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My work\My Project\crustal sturcture\P-T path\"/>
    </mc:Choice>
  </mc:AlternateContent>
  <xr:revisionPtr revIDLastSave="0" documentId="13_ncr:1_{C11A6319-0F1B-4290-8939-D52236CB08EE}" xr6:coauthVersionLast="45" xr6:coauthVersionMax="45" xr10:uidLastSave="{00000000-0000-0000-0000-000000000000}"/>
  <bookViews>
    <workbookView xWindow="1530" yWindow="390" windowWidth="35055" windowHeight="20505" tabRatio="906" activeTab="1" xr2:uid="{00000000-000D-0000-FFFF-FFFF00000000}"/>
  </bookViews>
  <sheets>
    <sheet name="Moho_40" sheetId="21" r:id="rId1"/>
    <sheet name="Moho_60" sheetId="22" r:id="rId2"/>
    <sheet name="Moho_80" sheetId="23" r:id="rId3"/>
    <sheet name="30_40_3" sheetId="3" r:id="rId4"/>
    <sheet name="40_40_3" sheetId="6" r:id="rId5"/>
    <sheet name="50_40_3" sheetId="7" r:id="rId6"/>
    <sheet name="60_40_3" sheetId="8" r:id="rId7"/>
    <sheet name="70_40_3" sheetId="9" r:id="rId8"/>
    <sheet name="80_40_3" sheetId="10" r:id="rId9"/>
    <sheet name="30_60_3" sheetId="4" r:id="rId10"/>
    <sheet name="40_60_3" sheetId="11" r:id="rId11"/>
    <sheet name="50_60_3" sheetId="12" r:id="rId12"/>
    <sheet name="60_60_3" sheetId="13" r:id="rId13"/>
    <sheet name="70_60_3" sheetId="14" r:id="rId14"/>
    <sheet name="80_60_3" sheetId="20" r:id="rId15"/>
    <sheet name="30_80_3" sheetId="5" r:id="rId16"/>
    <sheet name="40_80_3" sheetId="15" r:id="rId17"/>
    <sheet name="50_80_3" sheetId="16" r:id="rId18"/>
    <sheet name="60_80_3" sheetId="17" r:id="rId19"/>
    <sheet name="70_80_3" sheetId="18" r:id="rId20"/>
    <sheet name="80_80_3" sheetId="1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5" l="1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B2" i="19" l="1"/>
  <c r="A6" i="19"/>
  <c r="A5" i="19"/>
  <c r="D5" i="19" s="1"/>
  <c r="D4" i="19"/>
  <c r="A4" i="19"/>
  <c r="D3" i="19"/>
  <c r="C2" i="19"/>
  <c r="E2" i="19" s="1"/>
  <c r="B2" i="18"/>
  <c r="A4" i="18"/>
  <c r="A5" i="18" s="1"/>
  <c r="D3" i="18"/>
  <c r="C2" i="18"/>
  <c r="E2" i="18" s="1"/>
  <c r="C3" i="18"/>
  <c r="E3" i="18" s="1"/>
  <c r="B2" i="17"/>
  <c r="A4" i="17"/>
  <c r="D3" i="17"/>
  <c r="E2" i="17"/>
  <c r="C2" i="17"/>
  <c r="C3" i="17"/>
  <c r="E3" i="17" s="1"/>
  <c r="B2" i="16"/>
  <c r="A4" i="16"/>
  <c r="D3" i="16"/>
  <c r="C2" i="16"/>
  <c r="E2" i="16" s="1"/>
  <c r="A255" i="15"/>
  <c r="D255" i="15" s="1"/>
  <c r="B255" i="15"/>
  <c r="C255" i="15"/>
  <c r="C256" i="15" s="1"/>
  <c r="E255" i="15"/>
  <c r="A256" i="15"/>
  <c r="D256" i="15" s="1"/>
  <c r="B256" i="15"/>
  <c r="B257" i="15" s="1"/>
  <c r="A212" i="15"/>
  <c r="B212" i="15"/>
  <c r="C212" i="15"/>
  <c r="E212" i="15" s="1"/>
  <c r="D212" i="15"/>
  <c r="A213" i="15"/>
  <c r="D213" i="15" s="1"/>
  <c r="B213" i="15"/>
  <c r="C214" i="15" s="1"/>
  <c r="E214" i="15" s="1"/>
  <c r="C213" i="15"/>
  <c r="E213" i="15" s="1"/>
  <c r="A214" i="15"/>
  <c r="D214" i="15" s="1"/>
  <c r="B214" i="15"/>
  <c r="B215" i="15" s="1"/>
  <c r="A215" i="15"/>
  <c r="D215" i="15" s="1"/>
  <c r="B2" i="15"/>
  <c r="B3" i="15" s="1"/>
  <c r="A4" i="15"/>
  <c r="D4" i="15" s="1"/>
  <c r="D3" i="15"/>
  <c r="C2" i="15"/>
  <c r="E2" i="15" s="1"/>
  <c r="B58" i="5"/>
  <c r="B59" i="5" s="1"/>
  <c r="C58" i="5"/>
  <c r="C57" i="5"/>
  <c r="B57" i="5"/>
  <c r="B31" i="5"/>
  <c r="B32" i="5" s="1"/>
  <c r="C31" i="5"/>
  <c r="C30" i="5"/>
  <c r="B30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" i="20"/>
  <c r="B3" i="20" s="1"/>
  <c r="B4" i="20" s="1"/>
  <c r="A5" i="20"/>
  <c r="A6" i="20" s="1"/>
  <c r="D4" i="20"/>
  <c r="A4" i="20"/>
  <c r="D3" i="20"/>
  <c r="E2" i="20"/>
  <c r="C2" i="20"/>
  <c r="B2" i="14"/>
  <c r="C3" i="14" s="1"/>
  <c r="E3" i="14" s="1"/>
  <c r="A4" i="14"/>
  <c r="A5" i="14" s="1"/>
  <c r="D3" i="14"/>
  <c r="C2" i="14"/>
  <c r="E2" i="14" s="1"/>
  <c r="B2" i="13"/>
  <c r="B3" i="13" s="1"/>
  <c r="B4" i="13" s="1"/>
  <c r="A5" i="13"/>
  <c r="A6" i="13" s="1"/>
  <c r="A4" i="13"/>
  <c r="D4" i="13" s="1"/>
  <c r="D3" i="13"/>
  <c r="C2" i="13"/>
  <c r="C3" i="13" s="1"/>
  <c r="B2" i="12"/>
  <c r="C3" i="12" s="1"/>
  <c r="E3" i="12" s="1"/>
  <c r="A4" i="12"/>
  <c r="A5" i="12" s="1"/>
  <c r="D3" i="12"/>
  <c r="C2" i="12"/>
  <c r="E2" i="12" s="1"/>
  <c r="B2" i="11"/>
  <c r="A5" i="11"/>
  <c r="A4" i="11"/>
  <c r="D4" i="11" s="1"/>
  <c r="D3" i="11"/>
  <c r="C2" i="11"/>
  <c r="E2" i="11" s="1"/>
  <c r="C3" i="11"/>
  <c r="E3" i="11" s="1"/>
  <c r="C44" i="4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43" i="4"/>
  <c r="C24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23" i="4"/>
  <c r="B44" i="4"/>
  <c r="B45" i="4"/>
  <c r="B46" i="4"/>
  <c r="B47" i="4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43" i="4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23" i="4"/>
  <c r="B2" i="4"/>
  <c r="C2" i="4"/>
  <c r="E2" i="4" s="1"/>
  <c r="B3" i="4"/>
  <c r="B4" i="4" s="1"/>
  <c r="D3" i="4"/>
  <c r="A4" i="4"/>
  <c r="B5" i="4"/>
  <c r="B2" i="10"/>
  <c r="A5" i="10"/>
  <c r="A4" i="10"/>
  <c r="D4" i="10" s="1"/>
  <c r="D3" i="10"/>
  <c r="C2" i="10"/>
  <c r="E2" i="10" s="1"/>
  <c r="B3" i="10"/>
  <c r="B2" i="9"/>
  <c r="A5" i="9"/>
  <c r="D4" i="9"/>
  <c r="A4" i="9"/>
  <c r="D3" i="9"/>
  <c r="C3" i="9"/>
  <c r="E3" i="9" s="1"/>
  <c r="B3" i="9"/>
  <c r="E2" i="9"/>
  <c r="C2" i="9"/>
  <c r="B2" i="8"/>
  <c r="A4" i="8"/>
  <c r="D3" i="8"/>
  <c r="C2" i="8"/>
  <c r="E2" i="8" s="1"/>
  <c r="B3" i="8"/>
  <c r="C3" i="19" l="1"/>
  <c r="E3" i="19" s="1"/>
  <c r="B3" i="19"/>
  <c r="A7" i="19"/>
  <c r="D6" i="19"/>
  <c r="A6" i="18"/>
  <c r="D5" i="18"/>
  <c r="D4" i="18"/>
  <c r="B3" i="18"/>
  <c r="A5" i="17"/>
  <c r="D4" i="17"/>
  <c r="B3" i="17"/>
  <c r="B3" i="16"/>
  <c r="C3" i="16"/>
  <c r="E3" i="16" s="1"/>
  <c r="A5" i="16"/>
  <c r="D4" i="16"/>
  <c r="B258" i="15"/>
  <c r="E256" i="15"/>
  <c r="C257" i="15"/>
  <c r="E257" i="15" s="1"/>
  <c r="A257" i="15"/>
  <c r="B216" i="15"/>
  <c r="A216" i="15"/>
  <c r="C215" i="15"/>
  <c r="E215" i="15" s="1"/>
  <c r="B4" i="15"/>
  <c r="C3" i="15"/>
  <c r="E3" i="15" s="1"/>
  <c r="A5" i="15"/>
  <c r="B60" i="5"/>
  <c r="C59" i="5"/>
  <c r="C60" i="5" s="1"/>
  <c r="B33" i="5"/>
  <c r="C32" i="5"/>
  <c r="C33" i="5" s="1"/>
  <c r="C3" i="20"/>
  <c r="E3" i="20" s="1"/>
  <c r="A7" i="20"/>
  <c r="D6" i="20"/>
  <c r="B5" i="20"/>
  <c r="D5" i="20"/>
  <c r="A6" i="14"/>
  <c r="D5" i="14"/>
  <c r="D4" i="14"/>
  <c r="B3" i="14"/>
  <c r="C4" i="13"/>
  <c r="E4" i="13" s="1"/>
  <c r="E3" i="13"/>
  <c r="B5" i="13"/>
  <c r="C5" i="13"/>
  <c r="E5" i="13" s="1"/>
  <c r="D6" i="13"/>
  <c r="A7" i="13"/>
  <c r="E2" i="13"/>
  <c r="D5" i="13"/>
  <c r="A6" i="12"/>
  <c r="D5" i="12"/>
  <c r="D4" i="12"/>
  <c r="B3" i="12"/>
  <c r="A6" i="11"/>
  <c r="D5" i="11"/>
  <c r="B3" i="11"/>
  <c r="B6" i="4"/>
  <c r="D4" i="4"/>
  <c r="A5" i="4"/>
  <c r="C3" i="4"/>
  <c r="E3" i="4" s="1"/>
  <c r="A6" i="10"/>
  <c r="D5" i="10"/>
  <c r="B4" i="10"/>
  <c r="C3" i="10"/>
  <c r="E3" i="10" s="1"/>
  <c r="C4" i="9"/>
  <c r="E4" i="9" s="1"/>
  <c r="B4" i="9"/>
  <c r="A6" i="9"/>
  <c r="D5" i="9"/>
  <c r="B4" i="8"/>
  <c r="A5" i="8"/>
  <c r="D4" i="8"/>
  <c r="C3" i="8"/>
  <c r="E3" i="8" s="1"/>
  <c r="B2" i="7"/>
  <c r="A4" i="7"/>
  <c r="A5" i="7" s="1"/>
  <c r="D3" i="7"/>
  <c r="C3" i="7"/>
  <c r="E3" i="7" s="1"/>
  <c r="C2" i="7"/>
  <c r="E2" i="7" s="1"/>
  <c r="B3" i="7"/>
  <c r="C4" i="7" s="1"/>
  <c r="B2" i="6"/>
  <c r="C3" i="6" s="1"/>
  <c r="E3" i="6" s="1"/>
  <c r="A4" i="6"/>
  <c r="D4" i="6" s="1"/>
  <c r="D3" i="6"/>
  <c r="C2" i="6"/>
  <c r="E2" i="6" s="1"/>
  <c r="B31" i="3"/>
  <c r="B32" i="3" s="1"/>
  <c r="C31" i="3"/>
  <c r="C32" i="3" s="1"/>
  <c r="C30" i="3"/>
  <c r="B30" i="3"/>
  <c r="B17" i="3"/>
  <c r="C18" i="3" s="1"/>
  <c r="C17" i="3"/>
  <c r="C16" i="3"/>
  <c r="B16" i="3"/>
  <c r="C13" i="3"/>
  <c r="C14" i="3" s="1"/>
  <c r="C15" i="3" s="1"/>
  <c r="B13" i="3"/>
  <c r="B14" i="3" s="1"/>
  <c r="B15" i="3" s="1"/>
  <c r="A8" i="19" l="1"/>
  <c r="D7" i="19"/>
  <c r="C4" i="19"/>
  <c r="E4" i="19" s="1"/>
  <c r="B4" i="19"/>
  <c r="C4" i="18"/>
  <c r="E4" i="18" s="1"/>
  <c r="B4" i="18"/>
  <c r="D6" i="18"/>
  <c r="A7" i="18"/>
  <c r="C4" i="17"/>
  <c r="E4" i="17" s="1"/>
  <c r="B4" i="17"/>
  <c r="D5" i="17"/>
  <c r="A6" i="17"/>
  <c r="A6" i="16"/>
  <c r="D5" i="16"/>
  <c r="C4" i="16"/>
  <c r="E4" i="16" s="1"/>
  <c r="B4" i="16"/>
  <c r="D257" i="15"/>
  <c r="A258" i="15"/>
  <c r="C258" i="15"/>
  <c r="E258" i="15" s="1"/>
  <c r="B259" i="15"/>
  <c r="A217" i="15"/>
  <c r="D216" i="15"/>
  <c r="C216" i="15"/>
  <c r="E216" i="15" s="1"/>
  <c r="B217" i="15"/>
  <c r="C217" i="15"/>
  <c r="E217" i="15" s="1"/>
  <c r="D5" i="15"/>
  <c r="A6" i="15"/>
  <c r="B5" i="15"/>
  <c r="C4" i="15"/>
  <c r="E4" i="15" s="1"/>
  <c r="B61" i="5"/>
  <c r="C61" i="5"/>
  <c r="B34" i="5"/>
  <c r="C34" i="5"/>
  <c r="C4" i="20"/>
  <c r="E4" i="20" s="1"/>
  <c r="B6" i="20"/>
  <c r="C5" i="20"/>
  <c r="E5" i="20" s="1"/>
  <c r="D7" i="20"/>
  <c r="A8" i="20"/>
  <c r="C4" i="14"/>
  <c r="E4" i="14" s="1"/>
  <c r="B4" i="14"/>
  <c r="A7" i="14"/>
  <c r="D6" i="14"/>
  <c r="A8" i="13"/>
  <c r="D7" i="13"/>
  <c r="B6" i="13"/>
  <c r="C6" i="13"/>
  <c r="E6" i="13" s="1"/>
  <c r="C4" i="12"/>
  <c r="E4" i="12" s="1"/>
  <c r="B4" i="12"/>
  <c r="A7" i="12"/>
  <c r="D6" i="12"/>
  <c r="C4" i="11"/>
  <c r="E4" i="11" s="1"/>
  <c r="B4" i="11"/>
  <c r="A7" i="11"/>
  <c r="D6" i="11"/>
  <c r="C4" i="4"/>
  <c r="A6" i="4"/>
  <c r="D5" i="4"/>
  <c r="B7" i="4"/>
  <c r="B5" i="10"/>
  <c r="C4" i="10"/>
  <c r="E4" i="10" s="1"/>
  <c r="A7" i="10"/>
  <c r="D6" i="10"/>
  <c r="A7" i="9"/>
  <c r="D6" i="9"/>
  <c r="C5" i="9"/>
  <c r="E5" i="9" s="1"/>
  <c r="B5" i="9"/>
  <c r="A6" i="8"/>
  <c r="D5" i="8"/>
  <c r="B5" i="8"/>
  <c r="C4" i="8"/>
  <c r="E4" i="8" s="1"/>
  <c r="B4" i="7"/>
  <c r="B5" i="7" s="1"/>
  <c r="E4" i="7"/>
  <c r="C5" i="7"/>
  <c r="E5" i="7" s="1"/>
  <c r="D5" i="7"/>
  <c r="A6" i="7"/>
  <c r="B6" i="7"/>
  <c r="D4" i="7"/>
  <c r="B3" i="6"/>
  <c r="A5" i="6"/>
  <c r="C33" i="3"/>
  <c r="B33" i="3"/>
  <c r="B18" i="3"/>
  <c r="A5" i="5"/>
  <c r="D5" i="5" s="1"/>
  <c r="D4" i="5"/>
  <c r="A4" i="5"/>
  <c r="D3" i="5"/>
  <c r="C2" i="5"/>
  <c r="E2" i="5" s="1"/>
  <c r="B2" i="5"/>
  <c r="B2" i="3"/>
  <c r="B3" i="3" s="1"/>
  <c r="C5" i="19" l="1"/>
  <c r="E5" i="19" s="1"/>
  <c r="B5" i="19"/>
  <c r="D8" i="19"/>
  <c r="A9" i="19"/>
  <c r="A8" i="18"/>
  <c r="D7" i="18"/>
  <c r="B5" i="18"/>
  <c r="C5" i="18"/>
  <c r="E5" i="18" s="1"/>
  <c r="A7" i="17"/>
  <c r="D6" i="17"/>
  <c r="C5" i="17"/>
  <c r="E5" i="17" s="1"/>
  <c r="B5" i="17"/>
  <c r="B5" i="16"/>
  <c r="C5" i="16"/>
  <c r="E5" i="16" s="1"/>
  <c r="D6" i="16"/>
  <c r="A7" i="16"/>
  <c r="C259" i="15"/>
  <c r="E259" i="15" s="1"/>
  <c r="B260" i="15"/>
  <c r="C260" i="15"/>
  <c r="E260" i="15" s="1"/>
  <c r="D258" i="15"/>
  <c r="A259" i="15"/>
  <c r="C218" i="15"/>
  <c r="E218" i="15" s="1"/>
  <c r="B218" i="15"/>
  <c r="D217" i="15"/>
  <c r="A218" i="15"/>
  <c r="C5" i="15"/>
  <c r="E5" i="15" s="1"/>
  <c r="A7" i="15"/>
  <c r="D6" i="15"/>
  <c r="B6" i="15"/>
  <c r="C62" i="5"/>
  <c r="B62" i="5"/>
  <c r="B35" i="5"/>
  <c r="C35" i="5"/>
  <c r="C6" i="20"/>
  <c r="E6" i="20" s="1"/>
  <c r="A9" i="20"/>
  <c r="D8" i="20"/>
  <c r="B7" i="20"/>
  <c r="A8" i="14"/>
  <c r="D7" i="14"/>
  <c r="C5" i="14"/>
  <c r="E5" i="14" s="1"/>
  <c r="B5" i="14"/>
  <c r="B7" i="13"/>
  <c r="C7" i="13"/>
  <c r="E7" i="13" s="1"/>
  <c r="D8" i="13"/>
  <c r="A9" i="13"/>
  <c r="A8" i="12"/>
  <c r="D7" i="12"/>
  <c r="C5" i="12"/>
  <c r="E5" i="12" s="1"/>
  <c r="B5" i="12"/>
  <c r="D7" i="11"/>
  <c r="A8" i="11"/>
  <c r="C5" i="11"/>
  <c r="E5" i="11" s="1"/>
  <c r="B5" i="11"/>
  <c r="B8" i="4"/>
  <c r="D6" i="4"/>
  <c r="A7" i="4"/>
  <c r="E4" i="4"/>
  <c r="C5" i="4"/>
  <c r="A8" i="10"/>
  <c r="D7" i="10"/>
  <c r="B6" i="10"/>
  <c r="C5" i="10"/>
  <c r="E5" i="10" s="1"/>
  <c r="C6" i="9"/>
  <c r="E6" i="9" s="1"/>
  <c r="B6" i="9"/>
  <c r="D7" i="9"/>
  <c r="A8" i="9"/>
  <c r="C5" i="8"/>
  <c r="E5" i="8" s="1"/>
  <c r="C6" i="8"/>
  <c r="E6" i="8" s="1"/>
  <c r="B6" i="8"/>
  <c r="A7" i="8"/>
  <c r="D6" i="8"/>
  <c r="C6" i="7"/>
  <c r="E6" i="7" s="1"/>
  <c r="C7" i="7"/>
  <c r="E7" i="7" s="1"/>
  <c r="B7" i="7"/>
  <c r="D6" i="7"/>
  <c r="A7" i="7"/>
  <c r="A6" i="6"/>
  <c r="D5" i="6"/>
  <c r="C4" i="6"/>
  <c r="E4" i="6" s="1"/>
  <c r="B4" i="6"/>
  <c r="C34" i="3"/>
  <c r="B34" i="3"/>
  <c r="B19" i="3"/>
  <c r="C19" i="3"/>
  <c r="C3" i="5"/>
  <c r="E3" i="5" s="1"/>
  <c r="B3" i="5"/>
  <c r="A6" i="5"/>
  <c r="B4" i="3"/>
  <c r="B5" i="3" s="1"/>
  <c r="B6" i="3" s="1"/>
  <c r="B7" i="3" s="1"/>
  <c r="B8" i="3" s="1"/>
  <c r="B9" i="3" s="1"/>
  <c r="B10" i="3" s="1"/>
  <c r="B11" i="3" s="1"/>
  <c r="B12" i="3" s="1"/>
  <c r="D3" i="3"/>
  <c r="C2" i="3"/>
  <c r="C3" i="3" s="1"/>
  <c r="A4" i="3"/>
  <c r="A5" i="3" s="1"/>
  <c r="A10" i="19" l="1"/>
  <c r="D9" i="19"/>
  <c r="B6" i="19"/>
  <c r="C6" i="19"/>
  <c r="E6" i="19" s="1"/>
  <c r="C6" i="18"/>
  <c r="E6" i="18" s="1"/>
  <c r="B6" i="18"/>
  <c r="D8" i="18"/>
  <c r="A9" i="18"/>
  <c r="B6" i="17"/>
  <c r="C6" i="17"/>
  <c r="E6" i="17" s="1"/>
  <c r="A8" i="17"/>
  <c r="D7" i="17"/>
  <c r="A8" i="16"/>
  <c r="D7" i="16"/>
  <c r="C6" i="16"/>
  <c r="E6" i="16" s="1"/>
  <c r="B6" i="16"/>
  <c r="A260" i="15"/>
  <c r="D259" i="15"/>
  <c r="C261" i="15"/>
  <c r="E261" i="15" s="1"/>
  <c r="B261" i="15"/>
  <c r="D218" i="15"/>
  <c r="A219" i="15"/>
  <c r="B219" i="15"/>
  <c r="C219" i="15"/>
  <c r="E219" i="15" s="1"/>
  <c r="C6" i="15"/>
  <c r="E6" i="15" s="1"/>
  <c r="B7" i="15"/>
  <c r="C7" i="15"/>
  <c r="E7" i="15" s="1"/>
  <c r="A8" i="15"/>
  <c r="D7" i="15"/>
  <c r="B63" i="5"/>
  <c r="C63" i="5"/>
  <c r="B36" i="5"/>
  <c r="C36" i="5"/>
  <c r="B8" i="20"/>
  <c r="C7" i="20"/>
  <c r="E7" i="20" s="1"/>
  <c r="A10" i="20"/>
  <c r="D9" i="20"/>
  <c r="B6" i="14"/>
  <c r="C6" i="14"/>
  <c r="E6" i="14" s="1"/>
  <c r="D8" i="14"/>
  <c r="A9" i="14"/>
  <c r="A10" i="13"/>
  <c r="D9" i="13"/>
  <c r="C8" i="13"/>
  <c r="E8" i="13" s="1"/>
  <c r="B8" i="13"/>
  <c r="C6" i="12"/>
  <c r="E6" i="12" s="1"/>
  <c r="B6" i="12"/>
  <c r="D8" i="12"/>
  <c r="A9" i="12"/>
  <c r="B6" i="11"/>
  <c r="C6" i="11"/>
  <c r="E6" i="11" s="1"/>
  <c r="D8" i="11"/>
  <c r="A9" i="11"/>
  <c r="E5" i="4"/>
  <c r="C6" i="4"/>
  <c r="D7" i="4"/>
  <c r="A8" i="4"/>
  <c r="B9" i="4"/>
  <c r="B7" i="10"/>
  <c r="C6" i="10"/>
  <c r="E6" i="10" s="1"/>
  <c r="A9" i="10"/>
  <c r="D8" i="10"/>
  <c r="A9" i="9"/>
  <c r="D8" i="9"/>
  <c r="C7" i="9"/>
  <c r="E7" i="9" s="1"/>
  <c r="B7" i="9"/>
  <c r="D7" i="8"/>
  <c r="A8" i="8"/>
  <c r="B7" i="8"/>
  <c r="C7" i="8"/>
  <c r="E7" i="8" s="1"/>
  <c r="A8" i="7"/>
  <c r="D7" i="7"/>
  <c r="C8" i="7"/>
  <c r="E8" i="7" s="1"/>
  <c r="B8" i="7"/>
  <c r="B5" i="6"/>
  <c r="C5" i="6"/>
  <c r="E5" i="6" s="1"/>
  <c r="D6" i="6"/>
  <c r="A7" i="6"/>
  <c r="B35" i="3"/>
  <c r="C35" i="3"/>
  <c r="C20" i="3"/>
  <c r="B20" i="3"/>
  <c r="A7" i="5"/>
  <c r="D6" i="5"/>
  <c r="C4" i="5"/>
  <c r="E4" i="5" s="1"/>
  <c r="B4" i="5"/>
  <c r="C4" i="3"/>
  <c r="C5" i="3" s="1"/>
  <c r="C6" i="3" s="1"/>
  <c r="C7" i="3" s="1"/>
  <c r="C8" i="3" s="1"/>
  <c r="C9" i="3" s="1"/>
  <c r="C10" i="3" s="1"/>
  <c r="C11" i="3" s="1"/>
  <c r="C12" i="3" s="1"/>
  <c r="E13" i="3" s="1"/>
  <c r="E2" i="3"/>
  <c r="E4" i="3"/>
  <c r="E3" i="3"/>
  <c r="D4" i="3"/>
  <c r="A6" i="3"/>
  <c r="D5" i="3"/>
  <c r="B7" i="19" l="1"/>
  <c r="C7" i="19"/>
  <c r="E7" i="19" s="1"/>
  <c r="A11" i="19"/>
  <c r="D10" i="19"/>
  <c r="A10" i="18"/>
  <c r="D9" i="18"/>
  <c r="C7" i="18"/>
  <c r="E7" i="18" s="1"/>
  <c r="B7" i="18"/>
  <c r="D8" i="17"/>
  <c r="A9" i="17"/>
  <c r="C7" i="17"/>
  <c r="E7" i="17" s="1"/>
  <c r="B7" i="17"/>
  <c r="C7" i="16"/>
  <c r="E7" i="16" s="1"/>
  <c r="B7" i="16"/>
  <c r="A9" i="16"/>
  <c r="D8" i="16"/>
  <c r="B262" i="15"/>
  <c r="C262" i="15"/>
  <c r="E262" i="15" s="1"/>
  <c r="D260" i="15"/>
  <c r="A261" i="15"/>
  <c r="B220" i="15"/>
  <c r="C220" i="15"/>
  <c r="E220" i="15" s="1"/>
  <c r="A220" i="15"/>
  <c r="D219" i="15"/>
  <c r="D8" i="15"/>
  <c r="A9" i="15"/>
  <c r="C8" i="15"/>
  <c r="E8" i="15" s="1"/>
  <c r="B8" i="15"/>
  <c r="B64" i="5"/>
  <c r="C64" i="5"/>
  <c r="B37" i="5"/>
  <c r="C37" i="5"/>
  <c r="D10" i="20"/>
  <c r="A11" i="20"/>
  <c r="B9" i="20"/>
  <c r="C8" i="20"/>
  <c r="E8" i="20" s="1"/>
  <c r="A10" i="14"/>
  <c r="D9" i="14"/>
  <c r="C7" i="14"/>
  <c r="E7" i="14" s="1"/>
  <c r="B7" i="14"/>
  <c r="C9" i="13"/>
  <c r="E9" i="13" s="1"/>
  <c r="B9" i="13"/>
  <c r="A11" i="13"/>
  <c r="D10" i="13"/>
  <c r="A10" i="12"/>
  <c r="D9" i="12"/>
  <c r="B7" i="12"/>
  <c r="C7" i="12"/>
  <c r="E7" i="12" s="1"/>
  <c r="B7" i="11"/>
  <c r="C7" i="11"/>
  <c r="E7" i="11" s="1"/>
  <c r="A10" i="11"/>
  <c r="D9" i="11"/>
  <c r="A9" i="4"/>
  <c r="D8" i="4"/>
  <c r="E6" i="4"/>
  <c r="C7" i="4"/>
  <c r="B10" i="4"/>
  <c r="D9" i="10"/>
  <c r="A10" i="10"/>
  <c r="B8" i="10"/>
  <c r="C7" i="10"/>
  <c r="E7" i="10" s="1"/>
  <c r="C8" i="9"/>
  <c r="E8" i="9" s="1"/>
  <c r="B8" i="9"/>
  <c r="A10" i="9"/>
  <c r="D9" i="9"/>
  <c r="C8" i="8"/>
  <c r="E8" i="8" s="1"/>
  <c r="B8" i="8"/>
  <c r="D8" i="8"/>
  <c r="A9" i="8"/>
  <c r="C9" i="7"/>
  <c r="E9" i="7" s="1"/>
  <c r="B9" i="7"/>
  <c r="D8" i="7"/>
  <c r="A9" i="7"/>
  <c r="D7" i="6"/>
  <c r="A8" i="6"/>
  <c r="C6" i="6"/>
  <c r="E6" i="6" s="1"/>
  <c r="B6" i="6"/>
  <c r="B36" i="3"/>
  <c r="C36" i="3"/>
  <c r="B21" i="3"/>
  <c r="C21" i="3"/>
  <c r="C5" i="5"/>
  <c r="E5" i="5" s="1"/>
  <c r="B5" i="5"/>
  <c r="A8" i="5"/>
  <c r="D7" i="5"/>
  <c r="E5" i="3"/>
  <c r="E7" i="3"/>
  <c r="E11" i="3"/>
  <c r="E8" i="3"/>
  <c r="E9" i="3"/>
  <c r="E12" i="3"/>
  <c r="E10" i="3"/>
  <c r="E6" i="3"/>
  <c r="A7" i="3"/>
  <c r="D6" i="3"/>
  <c r="A12" i="19" l="1"/>
  <c r="D11" i="19"/>
  <c r="C8" i="19"/>
  <c r="E8" i="19" s="1"/>
  <c r="B8" i="19"/>
  <c r="B8" i="18"/>
  <c r="C8" i="18"/>
  <c r="E8" i="18" s="1"/>
  <c r="A11" i="18"/>
  <c r="D10" i="18"/>
  <c r="C8" i="17"/>
  <c r="E8" i="17" s="1"/>
  <c r="B8" i="17"/>
  <c r="A10" i="17"/>
  <c r="D9" i="17"/>
  <c r="A10" i="16"/>
  <c r="D9" i="16"/>
  <c r="C8" i="16"/>
  <c r="E8" i="16" s="1"/>
  <c r="B8" i="16"/>
  <c r="D261" i="15"/>
  <c r="A262" i="15"/>
  <c r="B263" i="15"/>
  <c r="C263" i="15"/>
  <c r="E263" i="15" s="1"/>
  <c r="D220" i="15"/>
  <c r="A221" i="15"/>
  <c r="C221" i="15"/>
  <c r="E221" i="15" s="1"/>
  <c r="B221" i="15"/>
  <c r="C9" i="15"/>
  <c r="E9" i="15" s="1"/>
  <c r="B9" i="15"/>
  <c r="A10" i="15"/>
  <c r="D9" i="15"/>
  <c r="B65" i="5"/>
  <c r="C65" i="5"/>
  <c r="B38" i="5"/>
  <c r="C38" i="5"/>
  <c r="C9" i="20"/>
  <c r="E9" i="20" s="1"/>
  <c r="D11" i="20"/>
  <c r="A12" i="20"/>
  <c r="B10" i="20"/>
  <c r="C10" i="20"/>
  <c r="E10" i="20" s="1"/>
  <c r="C8" i="14"/>
  <c r="E8" i="14" s="1"/>
  <c r="B8" i="14"/>
  <c r="A11" i="14"/>
  <c r="D10" i="14"/>
  <c r="D11" i="13"/>
  <c r="A12" i="13"/>
  <c r="C10" i="13"/>
  <c r="E10" i="13" s="1"/>
  <c r="B10" i="13"/>
  <c r="C8" i="12"/>
  <c r="E8" i="12" s="1"/>
  <c r="B8" i="12"/>
  <c r="A11" i="12"/>
  <c r="D10" i="12"/>
  <c r="A11" i="11"/>
  <c r="D10" i="11"/>
  <c r="B8" i="11"/>
  <c r="C8" i="11"/>
  <c r="E8" i="11" s="1"/>
  <c r="B11" i="4"/>
  <c r="E7" i="4"/>
  <c r="C8" i="4"/>
  <c r="D9" i="4"/>
  <c r="A10" i="4"/>
  <c r="B9" i="10"/>
  <c r="C8" i="10"/>
  <c r="E8" i="10" s="1"/>
  <c r="A11" i="10"/>
  <c r="D10" i="10"/>
  <c r="D10" i="9"/>
  <c r="A11" i="9"/>
  <c r="B9" i="9"/>
  <c r="C9" i="9"/>
  <c r="E9" i="9" s="1"/>
  <c r="A10" i="8"/>
  <c r="D9" i="8"/>
  <c r="C9" i="8"/>
  <c r="E9" i="8" s="1"/>
  <c r="B9" i="8"/>
  <c r="D9" i="7"/>
  <c r="A10" i="7"/>
  <c r="C10" i="7"/>
  <c r="E10" i="7" s="1"/>
  <c r="B10" i="7"/>
  <c r="D8" i="6"/>
  <c r="A9" i="6"/>
  <c r="B7" i="6"/>
  <c r="C7" i="6"/>
  <c r="E7" i="6" s="1"/>
  <c r="B37" i="3"/>
  <c r="C37" i="3"/>
  <c r="C22" i="3"/>
  <c r="B22" i="3"/>
  <c r="D8" i="5"/>
  <c r="A9" i="5"/>
  <c r="C6" i="5"/>
  <c r="E6" i="5" s="1"/>
  <c r="B6" i="5"/>
  <c r="E14" i="3"/>
  <c r="A8" i="3"/>
  <c r="D7" i="3"/>
  <c r="B9" i="19" l="1"/>
  <c r="C9" i="19"/>
  <c r="E9" i="19" s="1"/>
  <c r="D12" i="19"/>
  <c r="A13" i="19"/>
  <c r="A12" i="18"/>
  <c r="D11" i="18"/>
  <c r="C9" i="18"/>
  <c r="E9" i="18" s="1"/>
  <c r="B9" i="18"/>
  <c r="A11" i="17"/>
  <c r="D10" i="17"/>
  <c r="B9" i="17"/>
  <c r="C9" i="17"/>
  <c r="E9" i="17" s="1"/>
  <c r="C9" i="16"/>
  <c r="E9" i="16" s="1"/>
  <c r="B9" i="16"/>
  <c r="A11" i="16"/>
  <c r="D10" i="16"/>
  <c r="B264" i="15"/>
  <c r="C264" i="15"/>
  <c r="E264" i="15" s="1"/>
  <c r="A263" i="15"/>
  <c r="D262" i="15"/>
  <c r="B222" i="15"/>
  <c r="C222" i="15"/>
  <c r="E222" i="15" s="1"/>
  <c r="D221" i="15"/>
  <c r="A222" i="15"/>
  <c r="A11" i="15"/>
  <c r="D10" i="15"/>
  <c r="C10" i="15"/>
  <c r="E10" i="15" s="1"/>
  <c r="B10" i="15"/>
  <c r="C66" i="5"/>
  <c r="B66" i="5"/>
  <c r="B39" i="5"/>
  <c r="C39" i="5"/>
  <c r="C11" i="20"/>
  <c r="E11" i="20" s="1"/>
  <c r="B11" i="20"/>
  <c r="D12" i="20"/>
  <c r="A13" i="20"/>
  <c r="D11" i="14"/>
  <c r="A12" i="14"/>
  <c r="B9" i="14"/>
  <c r="C9" i="14"/>
  <c r="E9" i="14" s="1"/>
  <c r="D12" i="13"/>
  <c r="A13" i="13"/>
  <c r="B11" i="13"/>
  <c r="C11" i="13"/>
  <c r="E11" i="13" s="1"/>
  <c r="D11" i="12"/>
  <c r="A12" i="12"/>
  <c r="C9" i="12"/>
  <c r="E9" i="12" s="1"/>
  <c r="B9" i="12"/>
  <c r="C9" i="11"/>
  <c r="E9" i="11" s="1"/>
  <c r="B9" i="11"/>
  <c r="A12" i="11"/>
  <c r="D11" i="11"/>
  <c r="B12" i="4"/>
  <c r="E8" i="4"/>
  <c r="C9" i="4"/>
  <c r="D10" i="4"/>
  <c r="A11" i="4"/>
  <c r="A12" i="10"/>
  <c r="D11" i="10"/>
  <c r="B10" i="10"/>
  <c r="C9" i="10"/>
  <c r="E9" i="10" s="1"/>
  <c r="C10" i="9"/>
  <c r="E10" i="9" s="1"/>
  <c r="B10" i="9"/>
  <c r="A12" i="9"/>
  <c r="D11" i="9"/>
  <c r="B10" i="8"/>
  <c r="C10" i="8"/>
  <c r="E10" i="8" s="1"/>
  <c r="D10" i="8"/>
  <c r="A11" i="8"/>
  <c r="A11" i="7"/>
  <c r="D10" i="7"/>
  <c r="B11" i="7"/>
  <c r="C11" i="7"/>
  <c r="E11" i="7" s="1"/>
  <c r="C8" i="6"/>
  <c r="E8" i="6" s="1"/>
  <c r="B8" i="6"/>
  <c r="A10" i="6"/>
  <c r="D9" i="6"/>
  <c r="B38" i="3"/>
  <c r="C38" i="3"/>
  <c r="B23" i="3"/>
  <c r="C23" i="3"/>
  <c r="B7" i="5"/>
  <c r="C7" i="5"/>
  <c r="E7" i="5" s="1"/>
  <c r="A10" i="5"/>
  <c r="D9" i="5"/>
  <c r="E15" i="3"/>
  <c r="A9" i="3"/>
  <c r="D8" i="3"/>
  <c r="C10" i="19" l="1"/>
  <c r="E10" i="19" s="1"/>
  <c r="B10" i="19"/>
  <c r="D13" i="19"/>
  <c r="A14" i="19"/>
  <c r="C10" i="18"/>
  <c r="E10" i="18" s="1"/>
  <c r="B10" i="18"/>
  <c r="A13" i="18"/>
  <c r="D12" i="18"/>
  <c r="B10" i="17"/>
  <c r="C10" i="17"/>
  <c r="E10" i="17" s="1"/>
  <c r="A12" i="17"/>
  <c r="D11" i="17"/>
  <c r="D11" i="16"/>
  <c r="A12" i="16"/>
  <c r="C10" i="16"/>
  <c r="E10" i="16" s="1"/>
  <c r="B10" i="16"/>
  <c r="A264" i="15"/>
  <c r="D263" i="15"/>
  <c r="B265" i="15"/>
  <c r="C265" i="15"/>
  <c r="E265" i="15" s="1"/>
  <c r="A223" i="15"/>
  <c r="D222" i="15"/>
  <c r="B223" i="15"/>
  <c r="C223" i="15"/>
  <c r="E223" i="15" s="1"/>
  <c r="C11" i="15"/>
  <c r="E11" i="15" s="1"/>
  <c r="B11" i="15"/>
  <c r="A12" i="15"/>
  <c r="D11" i="15"/>
  <c r="B67" i="5"/>
  <c r="C67" i="5"/>
  <c r="B40" i="5"/>
  <c r="C40" i="5"/>
  <c r="A14" i="20"/>
  <c r="D13" i="20"/>
  <c r="B12" i="20"/>
  <c r="C12" i="20"/>
  <c r="E12" i="20" s="1"/>
  <c r="B10" i="14"/>
  <c r="C10" i="14"/>
  <c r="E10" i="14" s="1"/>
  <c r="D12" i="14"/>
  <c r="A13" i="14"/>
  <c r="C12" i="13"/>
  <c r="E12" i="13" s="1"/>
  <c r="B12" i="13"/>
  <c r="D13" i="13"/>
  <c r="A14" i="13"/>
  <c r="B10" i="12"/>
  <c r="C10" i="12"/>
  <c r="E10" i="12" s="1"/>
  <c r="A13" i="12"/>
  <c r="D12" i="12"/>
  <c r="D12" i="11"/>
  <c r="A13" i="11"/>
  <c r="C10" i="11"/>
  <c r="E10" i="11" s="1"/>
  <c r="B10" i="11"/>
  <c r="D11" i="4"/>
  <c r="A12" i="4"/>
  <c r="E9" i="4"/>
  <c r="C10" i="4"/>
  <c r="B13" i="4"/>
  <c r="B11" i="10"/>
  <c r="C10" i="10"/>
  <c r="E10" i="10" s="1"/>
  <c r="D12" i="10"/>
  <c r="A13" i="10"/>
  <c r="A13" i="9"/>
  <c r="D12" i="9"/>
  <c r="C11" i="9"/>
  <c r="E11" i="9" s="1"/>
  <c r="B11" i="9"/>
  <c r="A12" i="8"/>
  <c r="D11" i="8"/>
  <c r="B11" i="8"/>
  <c r="C11" i="8"/>
  <c r="E11" i="8" s="1"/>
  <c r="B12" i="7"/>
  <c r="C12" i="7"/>
  <c r="E12" i="7" s="1"/>
  <c r="A12" i="7"/>
  <c r="D11" i="7"/>
  <c r="D10" i="6"/>
  <c r="A11" i="6"/>
  <c r="C9" i="6"/>
  <c r="E9" i="6" s="1"/>
  <c r="B9" i="6"/>
  <c r="B39" i="3"/>
  <c r="C39" i="3"/>
  <c r="B24" i="3"/>
  <c r="C24" i="3"/>
  <c r="A11" i="5"/>
  <c r="D10" i="5"/>
  <c r="C8" i="5"/>
  <c r="E8" i="5" s="1"/>
  <c r="B8" i="5"/>
  <c r="E16" i="3"/>
  <c r="A10" i="3"/>
  <c r="D9" i="3"/>
  <c r="D14" i="19" l="1"/>
  <c r="A15" i="19"/>
  <c r="C11" i="19"/>
  <c r="E11" i="19" s="1"/>
  <c r="B11" i="19"/>
  <c r="A14" i="18"/>
  <c r="D13" i="18"/>
  <c r="C11" i="18"/>
  <c r="E11" i="18" s="1"/>
  <c r="B11" i="18"/>
  <c r="D12" i="17"/>
  <c r="A13" i="17"/>
  <c r="C11" i="17"/>
  <c r="E11" i="17" s="1"/>
  <c r="B11" i="17"/>
  <c r="C11" i="16"/>
  <c r="E11" i="16" s="1"/>
  <c r="B11" i="16"/>
  <c r="A13" i="16"/>
  <c r="D12" i="16"/>
  <c r="D264" i="15"/>
  <c r="A265" i="15"/>
  <c r="B266" i="15"/>
  <c r="C266" i="15"/>
  <c r="E266" i="15" s="1"/>
  <c r="D223" i="15"/>
  <c r="A224" i="15"/>
  <c r="B224" i="15"/>
  <c r="C224" i="15"/>
  <c r="E224" i="15" s="1"/>
  <c r="D12" i="15"/>
  <c r="A13" i="15"/>
  <c r="C12" i="15"/>
  <c r="E12" i="15" s="1"/>
  <c r="B12" i="15"/>
  <c r="C68" i="5"/>
  <c r="B68" i="5"/>
  <c r="B41" i="5"/>
  <c r="C41" i="5"/>
  <c r="C13" i="20"/>
  <c r="E13" i="20" s="1"/>
  <c r="B13" i="20"/>
  <c r="A15" i="20"/>
  <c r="D14" i="20"/>
  <c r="A14" i="14"/>
  <c r="D13" i="14"/>
  <c r="C11" i="14"/>
  <c r="E11" i="14" s="1"/>
  <c r="B11" i="14"/>
  <c r="A15" i="13"/>
  <c r="D14" i="13"/>
  <c r="B13" i="13"/>
  <c r="C13" i="13"/>
  <c r="E13" i="13" s="1"/>
  <c r="D13" i="12"/>
  <c r="A14" i="12"/>
  <c r="C11" i="12"/>
  <c r="E11" i="12" s="1"/>
  <c r="B11" i="12"/>
  <c r="C11" i="11"/>
  <c r="E11" i="11" s="1"/>
  <c r="B11" i="11"/>
  <c r="A14" i="11"/>
  <c r="D13" i="11"/>
  <c r="B14" i="4"/>
  <c r="D12" i="4"/>
  <c r="A13" i="4"/>
  <c r="E10" i="4"/>
  <c r="C11" i="4"/>
  <c r="B12" i="10"/>
  <c r="A14" i="10"/>
  <c r="D13" i="10"/>
  <c r="C11" i="10"/>
  <c r="E11" i="10" s="1"/>
  <c r="C12" i="9"/>
  <c r="E12" i="9" s="1"/>
  <c r="B12" i="9"/>
  <c r="A14" i="9"/>
  <c r="D13" i="9"/>
  <c r="C12" i="8"/>
  <c r="E12" i="8" s="1"/>
  <c r="B12" i="8"/>
  <c r="D12" i="8"/>
  <c r="A13" i="8"/>
  <c r="A13" i="7"/>
  <c r="D12" i="7"/>
  <c r="C13" i="7"/>
  <c r="E13" i="7" s="1"/>
  <c r="B13" i="7"/>
  <c r="A12" i="6"/>
  <c r="D11" i="6"/>
  <c r="C10" i="6"/>
  <c r="E10" i="6" s="1"/>
  <c r="B10" i="6"/>
  <c r="B40" i="3"/>
  <c r="C40" i="3"/>
  <c r="B25" i="3"/>
  <c r="C25" i="3"/>
  <c r="A12" i="5"/>
  <c r="D11" i="5"/>
  <c r="C9" i="5"/>
  <c r="E9" i="5" s="1"/>
  <c r="B9" i="5"/>
  <c r="E17" i="3"/>
  <c r="A11" i="3"/>
  <c r="D10" i="3"/>
  <c r="C12" i="19" l="1"/>
  <c r="E12" i="19" s="1"/>
  <c r="B12" i="19"/>
  <c r="A16" i="19"/>
  <c r="D15" i="19"/>
  <c r="B12" i="18"/>
  <c r="C12" i="18"/>
  <c r="E12" i="18" s="1"/>
  <c r="D14" i="18"/>
  <c r="A15" i="18"/>
  <c r="C12" i="17"/>
  <c r="E12" i="17" s="1"/>
  <c r="B12" i="17"/>
  <c r="A14" i="17"/>
  <c r="D13" i="17"/>
  <c r="A14" i="16"/>
  <c r="D13" i="16"/>
  <c r="B12" i="16"/>
  <c r="C12" i="16"/>
  <c r="E12" i="16" s="1"/>
  <c r="C267" i="15"/>
  <c r="E267" i="15" s="1"/>
  <c r="B267" i="15"/>
  <c r="D265" i="15"/>
  <c r="A266" i="15"/>
  <c r="B225" i="15"/>
  <c r="C225" i="15"/>
  <c r="E225" i="15" s="1"/>
  <c r="A225" i="15"/>
  <c r="D224" i="15"/>
  <c r="C13" i="15"/>
  <c r="E13" i="15" s="1"/>
  <c r="B13" i="15"/>
  <c r="D13" i="15"/>
  <c r="A14" i="15"/>
  <c r="B69" i="5"/>
  <c r="C69" i="5"/>
  <c r="B42" i="5"/>
  <c r="C42" i="5"/>
  <c r="A16" i="20"/>
  <c r="D15" i="20"/>
  <c r="C14" i="20"/>
  <c r="E14" i="20" s="1"/>
  <c r="B14" i="20"/>
  <c r="C12" i="14"/>
  <c r="E12" i="14" s="1"/>
  <c r="B12" i="14"/>
  <c r="A15" i="14"/>
  <c r="D14" i="14"/>
  <c r="B14" i="13"/>
  <c r="C14" i="13"/>
  <c r="E14" i="13" s="1"/>
  <c r="A16" i="13"/>
  <c r="D15" i="13"/>
  <c r="C12" i="12"/>
  <c r="E12" i="12" s="1"/>
  <c r="B12" i="12"/>
  <c r="A15" i="12"/>
  <c r="D14" i="12"/>
  <c r="D14" i="11"/>
  <c r="A15" i="11"/>
  <c r="C12" i="11"/>
  <c r="E12" i="11" s="1"/>
  <c r="B12" i="11"/>
  <c r="E11" i="4"/>
  <c r="C12" i="4"/>
  <c r="A14" i="4"/>
  <c r="D13" i="4"/>
  <c r="B15" i="4"/>
  <c r="A15" i="10"/>
  <c r="D14" i="10"/>
  <c r="B13" i="10"/>
  <c r="C12" i="10"/>
  <c r="E12" i="10" s="1"/>
  <c r="A15" i="9"/>
  <c r="D14" i="9"/>
  <c r="C13" i="9"/>
  <c r="E13" i="9" s="1"/>
  <c r="B13" i="9"/>
  <c r="A14" i="8"/>
  <c r="D13" i="8"/>
  <c r="C13" i="8"/>
  <c r="E13" i="8" s="1"/>
  <c r="B13" i="8"/>
  <c r="C14" i="7"/>
  <c r="E14" i="7" s="1"/>
  <c r="B14" i="7"/>
  <c r="A14" i="7"/>
  <c r="D13" i="7"/>
  <c r="C11" i="6"/>
  <c r="E11" i="6" s="1"/>
  <c r="B11" i="6"/>
  <c r="A13" i="6"/>
  <c r="D12" i="6"/>
  <c r="C41" i="3"/>
  <c r="B41" i="3"/>
  <c r="C26" i="3"/>
  <c r="B26" i="3"/>
  <c r="C10" i="5"/>
  <c r="E10" i="5" s="1"/>
  <c r="B10" i="5"/>
  <c r="A13" i="5"/>
  <c r="D12" i="5"/>
  <c r="E18" i="3"/>
  <c r="A12" i="3"/>
  <c r="D11" i="3"/>
  <c r="A17" i="19" l="1"/>
  <c r="D16" i="19"/>
  <c r="C13" i="19"/>
  <c r="E13" i="19" s="1"/>
  <c r="B13" i="19"/>
  <c r="D15" i="18"/>
  <c r="A16" i="18"/>
  <c r="B13" i="18"/>
  <c r="C13" i="18"/>
  <c r="E13" i="18" s="1"/>
  <c r="A15" i="17"/>
  <c r="D14" i="17"/>
  <c r="C13" i="17"/>
  <c r="E13" i="17" s="1"/>
  <c r="B13" i="17"/>
  <c r="B13" i="16"/>
  <c r="C13" i="16"/>
  <c r="E13" i="16" s="1"/>
  <c r="D14" i="16"/>
  <c r="A15" i="16"/>
  <c r="D266" i="15"/>
  <c r="A267" i="15"/>
  <c r="B268" i="15"/>
  <c r="C268" i="15"/>
  <c r="E268" i="15" s="1"/>
  <c r="D225" i="15"/>
  <c r="A226" i="15"/>
  <c r="C226" i="15"/>
  <c r="E226" i="15" s="1"/>
  <c r="B226" i="15"/>
  <c r="A15" i="15"/>
  <c r="D14" i="15"/>
  <c r="B14" i="15"/>
  <c r="C14" i="15"/>
  <c r="E14" i="15" s="1"/>
  <c r="C70" i="5"/>
  <c r="B70" i="5"/>
  <c r="B43" i="5"/>
  <c r="C43" i="5"/>
  <c r="C15" i="20"/>
  <c r="E15" i="20" s="1"/>
  <c r="B15" i="20"/>
  <c r="A17" i="20"/>
  <c r="D16" i="20"/>
  <c r="A16" i="14"/>
  <c r="D15" i="14"/>
  <c r="C13" i="14"/>
  <c r="E13" i="14" s="1"/>
  <c r="B13" i="14"/>
  <c r="D16" i="13"/>
  <c r="A17" i="13"/>
  <c r="B15" i="13"/>
  <c r="C15" i="13"/>
  <c r="E15" i="13" s="1"/>
  <c r="A16" i="12"/>
  <c r="D15" i="12"/>
  <c r="C13" i="12"/>
  <c r="E13" i="12" s="1"/>
  <c r="B13" i="12"/>
  <c r="B13" i="11"/>
  <c r="C13" i="11"/>
  <c r="E13" i="11" s="1"/>
  <c r="A16" i="11"/>
  <c r="D15" i="11"/>
  <c r="B16" i="4"/>
  <c r="D14" i="4"/>
  <c r="A15" i="4"/>
  <c r="E12" i="4"/>
  <c r="C13" i="4"/>
  <c r="C13" i="10"/>
  <c r="E13" i="10" s="1"/>
  <c r="B14" i="10"/>
  <c r="A16" i="10"/>
  <c r="D15" i="10"/>
  <c r="B14" i="9"/>
  <c r="C14" i="9"/>
  <c r="E14" i="9" s="1"/>
  <c r="D15" i="9"/>
  <c r="A16" i="9"/>
  <c r="C14" i="8"/>
  <c r="E14" i="8" s="1"/>
  <c r="B14" i="8"/>
  <c r="A15" i="8"/>
  <c r="D14" i="8"/>
  <c r="D14" i="7"/>
  <c r="A15" i="7"/>
  <c r="C15" i="7"/>
  <c r="E15" i="7" s="1"/>
  <c r="B15" i="7"/>
  <c r="D13" i="6"/>
  <c r="A14" i="6"/>
  <c r="C12" i="6"/>
  <c r="E12" i="6" s="1"/>
  <c r="B12" i="6"/>
  <c r="B42" i="3"/>
  <c r="C42" i="3"/>
  <c r="B27" i="3"/>
  <c r="C27" i="3"/>
  <c r="D13" i="5"/>
  <c r="A14" i="5"/>
  <c r="C11" i="5"/>
  <c r="E11" i="5" s="1"/>
  <c r="B11" i="5"/>
  <c r="E19" i="3"/>
  <c r="A13" i="3"/>
  <c r="D12" i="3"/>
  <c r="C14" i="19" l="1"/>
  <c r="E14" i="19" s="1"/>
  <c r="B14" i="19"/>
  <c r="A18" i="19"/>
  <c r="D17" i="19"/>
  <c r="B14" i="18"/>
  <c r="C14" i="18"/>
  <c r="E14" i="18" s="1"/>
  <c r="D16" i="18"/>
  <c r="A17" i="18"/>
  <c r="B14" i="17"/>
  <c r="C14" i="17"/>
  <c r="E14" i="17" s="1"/>
  <c r="A16" i="17"/>
  <c r="D15" i="17"/>
  <c r="A16" i="16"/>
  <c r="D15" i="16"/>
  <c r="C14" i="16"/>
  <c r="E14" i="16" s="1"/>
  <c r="B14" i="16"/>
  <c r="C269" i="15"/>
  <c r="E269" i="15" s="1"/>
  <c r="B269" i="15"/>
  <c r="A268" i="15"/>
  <c r="D267" i="15"/>
  <c r="B227" i="15"/>
  <c r="C227" i="15"/>
  <c r="E227" i="15" s="1"/>
  <c r="D226" i="15"/>
  <c r="A227" i="15"/>
  <c r="B15" i="15"/>
  <c r="C15" i="15"/>
  <c r="E15" i="15" s="1"/>
  <c r="A16" i="15"/>
  <c r="D15" i="15"/>
  <c r="B71" i="5"/>
  <c r="C71" i="5"/>
  <c r="B44" i="5"/>
  <c r="C44" i="5"/>
  <c r="A18" i="20"/>
  <c r="D17" i="20"/>
  <c r="C16" i="20"/>
  <c r="E16" i="20" s="1"/>
  <c r="B16" i="20"/>
  <c r="C14" i="14"/>
  <c r="E14" i="14" s="1"/>
  <c r="B14" i="14"/>
  <c r="D16" i="14"/>
  <c r="A17" i="14"/>
  <c r="C16" i="13"/>
  <c r="E16" i="13" s="1"/>
  <c r="B16" i="13"/>
  <c r="A18" i="13"/>
  <c r="D17" i="13"/>
  <c r="C14" i="12"/>
  <c r="E14" i="12" s="1"/>
  <c r="B14" i="12"/>
  <c r="D16" i="12"/>
  <c r="A17" i="12"/>
  <c r="A17" i="11"/>
  <c r="D16" i="11"/>
  <c r="C14" i="11"/>
  <c r="E14" i="11" s="1"/>
  <c r="B14" i="11"/>
  <c r="E13" i="4"/>
  <c r="C14" i="4"/>
  <c r="D15" i="4"/>
  <c r="A16" i="4"/>
  <c r="B17" i="4"/>
  <c r="A17" i="10"/>
  <c r="D16" i="10"/>
  <c r="B15" i="10"/>
  <c r="C14" i="10"/>
  <c r="E14" i="10" s="1"/>
  <c r="A17" i="9"/>
  <c r="D16" i="9"/>
  <c r="C15" i="9"/>
  <c r="E15" i="9" s="1"/>
  <c r="B15" i="9"/>
  <c r="A16" i="8"/>
  <c r="D15" i="8"/>
  <c r="C15" i="8"/>
  <c r="E15" i="8" s="1"/>
  <c r="B15" i="8"/>
  <c r="C16" i="7"/>
  <c r="E16" i="7" s="1"/>
  <c r="B16" i="7"/>
  <c r="A16" i="7"/>
  <c r="D15" i="7"/>
  <c r="D14" i="6"/>
  <c r="A15" i="6"/>
  <c r="C13" i="6"/>
  <c r="E13" i="6" s="1"/>
  <c r="B13" i="6"/>
  <c r="B28" i="3"/>
  <c r="C28" i="3"/>
  <c r="A15" i="5"/>
  <c r="D14" i="5"/>
  <c r="C12" i="5"/>
  <c r="E12" i="5" s="1"/>
  <c r="B12" i="5"/>
  <c r="E20" i="3"/>
  <c r="A14" i="3"/>
  <c r="D13" i="3"/>
  <c r="A19" i="19" l="1"/>
  <c r="D18" i="19"/>
  <c r="B15" i="19"/>
  <c r="C15" i="19"/>
  <c r="E15" i="19" s="1"/>
  <c r="D17" i="18"/>
  <c r="A18" i="18"/>
  <c r="C15" i="18"/>
  <c r="E15" i="18" s="1"/>
  <c r="B15" i="18"/>
  <c r="D16" i="17"/>
  <c r="A17" i="17"/>
  <c r="B15" i="17"/>
  <c r="C15" i="17"/>
  <c r="E15" i="17" s="1"/>
  <c r="C15" i="16"/>
  <c r="E15" i="16" s="1"/>
  <c r="B15" i="16"/>
  <c r="A17" i="16"/>
  <c r="D16" i="16"/>
  <c r="D268" i="15"/>
  <c r="A269" i="15"/>
  <c r="B270" i="15"/>
  <c r="C270" i="15"/>
  <c r="E270" i="15" s="1"/>
  <c r="A228" i="15"/>
  <c r="D227" i="15"/>
  <c r="B228" i="15"/>
  <c r="C228" i="15"/>
  <c r="E228" i="15" s="1"/>
  <c r="D16" i="15"/>
  <c r="A17" i="15"/>
  <c r="C16" i="15"/>
  <c r="E16" i="15" s="1"/>
  <c r="B16" i="15"/>
  <c r="B72" i="5"/>
  <c r="C72" i="5"/>
  <c r="C45" i="5"/>
  <c r="B45" i="5"/>
  <c r="C17" i="20"/>
  <c r="E17" i="20" s="1"/>
  <c r="B17" i="20"/>
  <c r="D18" i="20"/>
  <c r="A19" i="20"/>
  <c r="A18" i="14"/>
  <c r="D17" i="14"/>
  <c r="B15" i="14"/>
  <c r="C15" i="14"/>
  <c r="E15" i="14" s="1"/>
  <c r="A19" i="13"/>
  <c r="D18" i="13"/>
  <c r="C17" i="13"/>
  <c r="E17" i="13" s="1"/>
  <c r="B17" i="13"/>
  <c r="A18" i="12"/>
  <c r="D17" i="12"/>
  <c r="B15" i="12"/>
  <c r="C15" i="12"/>
  <c r="E15" i="12" s="1"/>
  <c r="B15" i="11"/>
  <c r="C15" i="11"/>
  <c r="E15" i="11" s="1"/>
  <c r="A18" i="11"/>
  <c r="D17" i="11"/>
  <c r="B18" i="4"/>
  <c r="E14" i="4"/>
  <c r="C15" i="4"/>
  <c r="A17" i="4"/>
  <c r="D16" i="4"/>
  <c r="C15" i="10"/>
  <c r="E15" i="10" s="1"/>
  <c r="B16" i="10"/>
  <c r="D17" i="10"/>
  <c r="A18" i="10"/>
  <c r="C16" i="9"/>
  <c r="E16" i="9" s="1"/>
  <c r="B16" i="9"/>
  <c r="A18" i="9"/>
  <c r="D17" i="9"/>
  <c r="B16" i="8"/>
  <c r="C16" i="8"/>
  <c r="E16" i="8" s="1"/>
  <c r="D16" i="8"/>
  <c r="A17" i="8"/>
  <c r="D16" i="7"/>
  <c r="A17" i="7"/>
  <c r="C17" i="7"/>
  <c r="E17" i="7" s="1"/>
  <c r="B17" i="7"/>
  <c r="A16" i="6"/>
  <c r="D15" i="6"/>
  <c r="B14" i="6"/>
  <c r="C14" i="6"/>
  <c r="E14" i="6" s="1"/>
  <c r="B29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C29" i="3"/>
  <c r="C13" i="5"/>
  <c r="E13" i="5" s="1"/>
  <c r="B13" i="5"/>
  <c r="A16" i="5"/>
  <c r="D15" i="5"/>
  <c r="E21" i="3"/>
  <c r="A15" i="3"/>
  <c r="D14" i="3"/>
  <c r="A20" i="19" l="1"/>
  <c r="D19" i="19"/>
  <c r="C16" i="19"/>
  <c r="E16" i="19" s="1"/>
  <c r="B16" i="19"/>
  <c r="B16" i="18"/>
  <c r="C16" i="18"/>
  <c r="E16" i="18" s="1"/>
  <c r="D18" i="18"/>
  <c r="A19" i="18"/>
  <c r="C16" i="17"/>
  <c r="E16" i="17" s="1"/>
  <c r="B16" i="17"/>
  <c r="A18" i="17"/>
  <c r="D17" i="17"/>
  <c r="A18" i="16"/>
  <c r="D17" i="16"/>
  <c r="C16" i="16"/>
  <c r="E16" i="16" s="1"/>
  <c r="B16" i="16"/>
  <c r="B271" i="15"/>
  <c r="C271" i="15"/>
  <c r="E271" i="15" s="1"/>
  <c r="D269" i="15"/>
  <c r="A270" i="15"/>
  <c r="C229" i="15"/>
  <c r="E229" i="15" s="1"/>
  <c r="B229" i="15"/>
  <c r="D228" i="15"/>
  <c r="A229" i="15"/>
  <c r="C17" i="15"/>
  <c r="E17" i="15" s="1"/>
  <c r="B17" i="15"/>
  <c r="A18" i="15"/>
  <c r="D17" i="15"/>
  <c r="B73" i="5"/>
  <c r="C73" i="5"/>
  <c r="B46" i="5"/>
  <c r="C46" i="5"/>
  <c r="B18" i="20"/>
  <c r="C18" i="20"/>
  <c r="E18" i="20" s="1"/>
  <c r="D19" i="20"/>
  <c r="A20" i="20"/>
  <c r="C16" i="14"/>
  <c r="E16" i="14" s="1"/>
  <c r="B16" i="14"/>
  <c r="A19" i="14"/>
  <c r="D18" i="14"/>
  <c r="C18" i="13"/>
  <c r="E18" i="13" s="1"/>
  <c r="B18" i="13"/>
  <c r="D19" i="13"/>
  <c r="A20" i="13"/>
  <c r="C16" i="12"/>
  <c r="E16" i="12" s="1"/>
  <c r="B16" i="12"/>
  <c r="A19" i="12"/>
  <c r="D18" i="12"/>
  <c r="A19" i="11"/>
  <c r="D18" i="11"/>
  <c r="C16" i="11"/>
  <c r="E16" i="11" s="1"/>
  <c r="B16" i="11"/>
  <c r="D17" i="4"/>
  <c r="A18" i="4"/>
  <c r="E15" i="4"/>
  <c r="C16" i="4"/>
  <c r="B19" i="4"/>
  <c r="A19" i="10"/>
  <c r="D18" i="10"/>
  <c r="B17" i="10"/>
  <c r="C16" i="10"/>
  <c r="E16" i="10" s="1"/>
  <c r="D18" i="9"/>
  <c r="A19" i="9"/>
  <c r="B17" i="9"/>
  <c r="C17" i="9"/>
  <c r="E17" i="9" s="1"/>
  <c r="A18" i="8"/>
  <c r="D17" i="8"/>
  <c r="C17" i="8"/>
  <c r="E17" i="8" s="1"/>
  <c r="B17" i="8"/>
  <c r="C18" i="7"/>
  <c r="E18" i="7" s="1"/>
  <c r="B18" i="7"/>
  <c r="D17" i="7"/>
  <c r="A18" i="7"/>
  <c r="B15" i="6"/>
  <c r="C15" i="6"/>
  <c r="E15" i="6" s="1"/>
  <c r="A17" i="6"/>
  <c r="D16" i="6"/>
  <c r="D16" i="5"/>
  <c r="A17" i="5"/>
  <c r="C14" i="5"/>
  <c r="E14" i="5" s="1"/>
  <c r="E22" i="3"/>
  <c r="A16" i="3"/>
  <c r="D15" i="3"/>
  <c r="A21" i="19" l="1"/>
  <c r="D20" i="19"/>
  <c r="B17" i="19"/>
  <c r="C17" i="19"/>
  <c r="E17" i="19" s="1"/>
  <c r="D19" i="18"/>
  <c r="A20" i="18"/>
  <c r="C17" i="18"/>
  <c r="E17" i="18" s="1"/>
  <c r="B17" i="18"/>
  <c r="A19" i="17"/>
  <c r="D18" i="17"/>
  <c r="C17" i="17"/>
  <c r="E17" i="17" s="1"/>
  <c r="B17" i="17"/>
  <c r="C17" i="16"/>
  <c r="E17" i="16" s="1"/>
  <c r="B17" i="16"/>
  <c r="A19" i="16"/>
  <c r="D18" i="16"/>
  <c r="A271" i="15"/>
  <c r="D270" i="15"/>
  <c r="B272" i="15"/>
  <c r="C272" i="15"/>
  <c r="E272" i="15" s="1"/>
  <c r="D229" i="15"/>
  <c r="A230" i="15"/>
  <c r="B230" i="15"/>
  <c r="C230" i="15"/>
  <c r="E230" i="15" s="1"/>
  <c r="A19" i="15"/>
  <c r="D18" i="15"/>
  <c r="C18" i="15"/>
  <c r="E18" i="15" s="1"/>
  <c r="B18" i="15"/>
  <c r="C74" i="5"/>
  <c r="B74" i="5"/>
  <c r="B47" i="5"/>
  <c r="C47" i="5"/>
  <c r="D20" i="20"/>
  <c r="A21" i="20"/>
  <c r="B19" i="20"/>
  <c r="C19" i="20"/>
  <c r="E19" i="20" s="1"/>
  <c r="D19" i="14"/>
  <c r="A20" i="14"/>
  <c r="C17" i="14"/>
  <c r="E17" i="14" s="1"/>
  <c r="B17" i="14"/>
  <c r="D20" i="13"/>
  <c r="A21" i="13"/>
  <c r="B19" i="13"/>
  <c r="C19" i="13"/>
  <c r="E19" i="13" s="1"/>
  <c r="D19" i="12"/>
  <c r="A20" i="12"/>
  <c r="C17" i="12"/>
  <c r="E17" i="12" s="1"/>
  <c r="B17" i="12"/>
  <c r="C17" i="11"/>
  <c r="E17" i="11" s="1"/>
  <c r="B17" i="11"/>
  <c r="D19" i="11"/>
  <c r="A20" i="11"/>
  <c r="E16" i="4"/>
  <c r="C17" i="4"/>
  <c r="D18" i="4"/>
  <c r="A19" i="4"/>
  <c r="B20" i="4"/>
  <c r="C17" i="10"/>
  <c r="E17" i="10" s="1"/>
  <c r="C18" i="10"/>
  <c r="E18" i="10" s="1"/>
  <c r="B18" i="10"/>
  <c r="A20" i="10"/>
  <c r="D19" i="10"/>
  <c r="C18" i="9"/>
  <c r="E18" i="9" s="1"/>
  <c r="B18" i="9"/>
  <c r="A20" i="9"/>
  <c r="D19" i="9"/>
  <c r="B18" i="8"/>
  <c r="C18" i="8"/>
  <c r="E18" i="8" s="1"/>
  <c r="D18" i="8"/>
  <c r="A19" i="8"/>
  <c r="A19" i="7"/>
  <c r="D18" i="7"/>
  <c r="B19" i="7"/>
  <c r="C19" i="7"/>
  <c r="E19" i="7" s="1"/>
  <c r="D17" i="6"/>
  <c r="A18" i="6"/>
  <c r="C16" i="6"/>
  <c r="E16" i="6" s="1"/>
  <c r="B16" i="6"/>
  <c r="C15" i="5"/>
  <c r="E15" i="5" s="1"/>
  <c r="A18" i="5"/>
  <c r="D17" i="5"/>
  <c r="E23" i="3"/>
  <c r="A17" i="3"/>
  <c r="D16" i="3"/>
  <c r="D21" i="19" l="1"/>
  <c r="A22" i="19"/>
  <c r="C18" i="19"/>
  <c r="E18" i="19" s="1"/>
  <c r="B18" i="19"/>
  <c r="C18" i="18"/>
  <c r="E18" i="18" s="1"/>
  <c r="B18" i="18"/>
  <c r="A21" i="18"/>
  <c r="D20" i="18"/>
  <c r="B18" i="17"/>
  <c r="C18" i="17"/>
  <c r="E18" i="17" s="1"/>
  <c r="D19" i="17"/>
  <c r="A20" i="17"/>
  <c r="D19" i="16"/>
  <c r="A20" i="16"/>
  <c r="C18" i="16"/>
  <c r="E18" i="16" s="1"/>
  <c r="B18" i="16"/>
  <c r="B273" i="15"/>
  <c r="C273" i="15"/>
  <c r="E273" i="15" s="1"/>
  <c r="D271" i="15"/>
  <c r="A272" i="15"/>
  <c r="B231" i="15"/>
  <c r="C231" i="15"/>
  <c r="E231" i="15" s="1"/>
  <c r="A231" i="15"/>
  <c r="D230" i="15"/>
  <c r="C19" i="15"/>
  <c r="E19" i="15" s="1"/>
  <c r="B19" i="15"/>
  <c r="A20" i="15"/>
  <c r="D19" i="15"/>
  <c r="B75" i="5"/>
  <c r="C75" i="5"/>
  <c r="B48" i="5"/>
  <c r="C48" i="5"/>
  <c r="B20" i="20"/>
  <c r="C20" i="20"/>
  <c r="E20" i="20" s="1"/>
  <c r="A22" i="20"/>
  <c r="D21" i="20"/>
  <c r="B18" i="14"/>
  <c r="C18" i="14"/>
  <c r="E18" i="14" s="1"/>
  <c r="D20" i="14"/>
  <c r="A21" i="14"/>
  <c r="C20" i="13"/>
  <c r="E20" i="13" s="1"/>
  <c r="B20" i="13"/>
  <c r="D21" i="13"/>
  <c r="A22" i="13"/>
  <c r="B18" i="12"/>
  <c r="C18" i="12"/>
  <c r="E18" i="12" s="1"/>
  <c r="A21" i="12"/>
  <c r="D20" i="12"/>
  <c r="A21" i="11"/>
  <c r="D20" i="11"/>
  <c r="B18" i="11"/>
  <c r="C18" i="11"/>
  <c r="E18" i="11" s="1"/>
  <c r="B21" i="4"/>
  <c r="D19" i="4"/>
  <c r="A20" i="4"/>
  <c r="E17" i="4"/>
  <c r="C18" i="4"/>
  <c r="B19" i="10"/>
  <c r="C19" i="10"/>
  <c r="E19" i="10" s="1"/>
  <c r="D20" i="10"/>
  <c r="A21" i="10"/>
  <c r="A21" i="9"/>
  <c r="D20" i="9"/>
  <c r="C19" i="9"/>
  <c r="E19" i="9" s="1"/>
  <c r="B19" i="9"/>
  <c r="A20" i="8"/>
  <c r="D19" i="8"/>
  <c r="B19" i="8"/>
  <c r="C19" i="8"/>
  <c r="E19" i="8" s="1"/>
  <c r="C20" i="7"/>
  <c r="E20" i="7" s="1"/>
  <c r="B20" i="7"/>
  <c r="D19" i="7"/>
  <c r="A20" i="7"/>
  <c r="A19" i="6"/>
  <c r="D18" i="6"/>
  <c r="C17" i="6"/>
  <c r="E17" i="6" s="1"/>
  <c r="B17" i="6"/>
  <c r="A19" i="5"/>
  <c r="D18" i="5"/>
  <c r="C16" i="5"/>
  <c r="E16" i="5" s="1"/>
  <c r="E24" i="3"/>
  <c r="A18" i="3"/>
  <c r="D17" i="3"/>
  <c r="C19" i="19" l="1"/>
  <c r="E19" i="19" s="1"/>
  <c r="B19" i="19"/>
  <c r="A23" i="19"/>
  <c r="D22" i="19"/>
  <c r="A22" i="18"/>
  <c r="D21" i="18"/>
  <c r="C19" i="18"/>
  <c r="E19" i="18" s="1"/>
  <c r="B19" i="18"/>
  <c r="D20" i="17"/>
  <c r="A21" i="17"/>
  <c r="C19" i="17"/>
  <c r="E19" i="17" s="1"/>
  <c r="B19" i="17"/>
  <c r="C19" i="16"/>
  <c r="E19" i="16" s="1"/>
  <c r="B19" i="16"/>
  <c r="A21" i="16"/>
  <c r="D20" i="16"/>
  <c r="D272" i="15"/>
  <c r="A273" i="15"/>
  <c r="B274" i="15"/>
  <c r="C274" i="15"/>
  <c r="E274" i="15" s="1"/>
  <c r="D231" i="15"/>
  <c r="A232" i="15"/>
  <c r="B232" i="15"/>
  <c r="C232" i="15"/>
  <c r="E232" i="15" s="1"/>
  <c r="D20" i="15"/>
  <c r="A21" i="15"/>
  <c r="C20" i="15"/>
  <c r="E20" i="15" s="1"/>
  <c r="B20" i="15"/>
  <c r="C76" i="5"/>
  <c r="B76" i="5"/>
  <c r="B49" i="5"/>
  <c r="C49" i="5"/>
  <c r="A23" i="20"/>
  <c r="D22" i="20"/>
  <c r="C21" i="20"/>
  <c r="E21" i="20" s="1"/>
  <c r="B21" i="20"/>
  <c r="A22" i="14"/>
  <c r="D21" i="14"/>
  <c r="C19" i="14"/>
  <c r="E19" i="14" s="1"/>
  <c r="B19" i="14"/>
  <c r="B21" i="13"/>
  <c r="C21" i="13"/>
  <c r="E21" i="13" s="1"/>
  <c r="D22" i="13"/>
  <c r="A23" i="13"/>
  <c r="A22" i="12"/>
  <c r="D21" i="12"/>
  <c r="C19" i="12"/>
  <c r="E19" i="12" s="1"/>
  <c r="B19" i="12"/>
  <c r="B19" i="11"/>
  <c r="C19" i="11"/>
  <c r="E19" i="11" s="1"/>
  <c r="D21" i="11"/>
  <c r="A22" i="11"/>
  <c r="E18" i="4"/>
  <c r="C19" i="4"/>
  <c r="D20" i="4"/>
  <c r="A21" i="4"/>
  <c r="B22" i="4"/>
  <c r="A22" i="10"/>
  <c r="D21" i="10"/>
  <c r="C20" i="10"/>
  <c r="E20" i="10" s="1"/>
  <c r="B20" i="10"/>
  <c r="C20" i="9"/>
  <c r="E20" i="9" s="1"/>
  <c r="B20" i="9"/>
  <c r="A22" i="9"/>
  <c r="D21" i="9"/>
  <c r="C20" i="8"/>
  <c r="E20" i="8" s="1"/>
  <c r="B20" i="8"/>
  <c r="A21" i="8"/>
  <c r="D20" i="8"/>
  <c r="D20" i="7"/>
  <c r="A21" i="7"/>
  <c r="C21" i="7"/>
  <c r="E21" i="7" s="1"/>
  <c r="B21" i="7"/>
  <c r="C18" i="6"/>
  <c r="E18" i="6" s="1"/>
  <c r="B18" i="6"/>
  <c r="A20" i="6"/>
  <c r="D19" i="6"/>
  <c r="C17" i="5"/>
  <c r="E17" i="5" s="1"/>
  <c r="A20" i="5"/>
  <c r="D19" i="5"/>
  <c r="E25" i="3"/>
  <c r="A19" i="3"/>
  <c r="D18" i="3"/>
  <c r="D23" i="19" l="1"/>
  <c r="A24" i="19"/>
  <c r="B20" i="19"/>
  <c r="C20" i="19"/>
  <c r="E20" i="19" s="1"/>
  <c r="C20" i="18"/>
  <c r="E20" i="18" s="1"/>
  <c r="B20" i="18"/>
  <c r="D22" i="18"/>
  <c r="A23" i="18"/>
  <c r="C20" i="17"/>
  <c r="E20" i="17" s="1"/>
  <c r="B20" i="17"/>
  <c r="D21" i="17"/>
  <c r="A22" i="17"/>
  <c r="A22" i="16"/>
  <c r="D21" i="16"/>
  <c r="B20" i="16"/>
  <c r="C20" i="16"/>
  <c r="E20" i="16" s="1"/>
  <c r="B275" i="15"/>
  <c r="C275" i="15"/>
  <c r="E275" i="15" s="1"/>
  <c r="D273" i="15"/>
  <c r="A274" i="15"/>
  <c r="B233" i="15"/>
  <c r="C233" i="15"/>
  <c r="E233" i="15" s="1"/>
  <c r="A233" i="15"/>
  <c r="D232" i="15"/>
  <c r="C21" i="15"/>
  <c r="E21" i="15" s="1"/>
  <c r="B21" i="15"/>
  <c r="D21" i="15"/>
  <c r="A22" i="15"/>
  <c r="B77" i="5"/>
  <c r="C77" i="5"/>
  <c r="B50" i="5"/>
  <c r="C50" i="5"/>
  <c r="C22" i="20"/>
  <c r="E22" i="20" s="1"/>
  <c r="B22" i="20"/>
  <c r="A24" i="20"/>
  <c r="D23" i="20"/>
  <c r="C20" i="14"/>
  <c r="E20" i="14" s="1"/>
  <c r="B20" i="14"/>
  <c r="A23" i="14"/>
  <c r="D22" i="14"/>
  <c r="A24" i="13"/>
  <c r="D23" i="13"/>
  <c r="B22" i="13"/>
  <c r="C22" i="13"/>
  <c r="E22" i="13" s="1"/>
  <c r="C20" i="12"/>
  <c r="E20" i="12" s="1"/>
  <c r="B20" i="12"/>
  <c r="A23" i="12"/>
  <c r="D22" i="12"/>
  <c r="A23" i="11"/>
  <c r="D22" i="11"/>
  <c r="C20" i="11"/>
  <c r="E20" i="11" s="1"/>
  <c r="B20" i="11"/>
  <c r="A22" i="4"/>
  <c r="D21" i="4"/>
  <c r="E19" i="4"/>
  <c r="C20" i="4"/>
  <c r="C21" i="10"/>
  <c r="E21" i="10" s="1"/>
  <c r="B21" i="10"/>
  <c r="A23" i="10"/>
  <c r="D22" i="10"/>
  <c r="A23" i="9"/>
  <c r="D22" i="9"/>
  <c r="B21" i="9"/>
  <c r="C21" i="9"/>
  <c r="E21" i="9" s="1"/>
  <c r="D21" i="8"/>
  <c r="A22" i="8"/>
  <c r="C21" i="8"/>
  <c r="E21" i="8" s="1"/>
  <c r="B21" i="8"/>
  <c r="C22" i="7"/>
  <c r="E22" i="7" s="1"/>
  <c r="B22" i="7"/>
  <c r="A22" i="7"/>
  <c r="D21" i="7"/>
  <c r="A21" i="6"/>
  <c r="D20" i="6"/>
  <c r="C19" i="6"/>
  <c r="E19" i="6" s="1"/>
  <c r="B19" i="6"/>
  <c r="A21" i="5"/>
  <c r="D20" i="5"/>
  <c r="C18" i="5"/>
  <c r="E18" i="5" s="1"/>
  <c r="E26" i="3"/>
  <c r="A20" i="3"/>
  <c r="D19" i="3"/>
  <c r="C21" i="19" l="1"/>
  <c r="E21" i="19" s="1"/>
  <c r="B21" i="19"/>
  <c r="A25" i="19"/>
  <c r="D24" i="19"/>
  <c r="C21" i="18"/>
  <c r="E21" i="18" s="1"/>
  <c r="B21" i="18"/>
  <c r="A24" i="18"/>
  <c r="D23" i="18"/>
  <c r="A23" i="17"/>
  <c r="D22" i="17"/>
  <c r="C21" i="17"/>
  <c r="E21" i="17" s="1"/>
  <c r="B21" i="17"/>
  <c r="B21" i="16"/>
  <c r="C21" i="16"/>
  <c r="E21" i="16" s="1"/>
  <c r="D22" i="16"/>
  <c r="A23" i="16"/>
  <c r="D274" i="15"/>
  <c r="A275" i="15"/>
  <c r="B276" i="15"/>
  <c r="C276" i="15"/>
  <c r="E276" i="15" s="1"/>
  <c r="D233" i="15"/>
  <c r="A234" i="15"/>
  <c r="C234" i="15"/>
  <c r="E234" i="15" s="1"/>
  <c r="B234" i="15"/>
  <c r="A23" i="15"/>
  <c r="D22" i="15"/>
  <c r="B22" i="15"/>
  <c r="C22" i="15"/>
  <c r="E22" i="15" s="1"/>
  <c r="C78" i="5"/>
  <c r="B78" i="5"/>
  <c r="B51" i="5"/>
  <c r="C51" i="5"/>
  <c r="A25" i="20"/>
  <c r="D24" i="20"/>
  <c r="C23" i="20"/>
  <c r="E23" i="20" s="1"/>
  <c r="B23" i="20"/>
  <c r="A24" i="14"/>
  <c r="D23" i="14"/>
  <c r="C21" i="14"/>
  <c r="E21" i="14" s="1"/>
  <c r="B21" i="14"/>
  <c r="B23" i="13"/>
  <c r="C23" i="13"/>
  <c r="E23" i="13" s="1"/>
  <c r="A25" i="13"/>
  <c r="D24" i="13"/>
  <c r="A24" i="12"/>
  <c r="D23" i="12"/>
  <c r="C21" i="12"/>
  <c r="E21" i="12" s="1"/>
  <c r="B21" i="12"/>
  <c r="B21" i="11"/>
  <c r="C21" i="11"/>
  <c r="E21" i="11" s="1"/>
  <c r="D23" i="11"/>
  <c r="A24" i="11"/>
  <c r="E20" i="4"/>
  <c r="C21" i="4"/>
  <c r="D22" i="4"/>
  <c r="A23" i="4"/>
  <c r="A24" i="10"/>
  <c r="D23" i="10"/>
  <c r="C22" i="10"/>
  <c r="E22" i="10" s="1"/>
  <c r="B22" i="10"/>
  <c r="C22" i="9"/>
  <c r="E22" i="9" s="1"/>
  <c r="B22" i="9"/>
  <c r="D23" i="9"/>
  <c r="A24" i="9"/>
  <c r="B22" i="8"/>
  <c r="C22" i="8"/>
  <c r="E22" i="8" s="1"/>
  <c r="A23" i="8"/>
  <c r="D22" i="8"/>
  <c r="B23" i="7"/>
  <c r="C23" i="7"/>
  <c r="E23" i="7" s="1"/>
  <c r="A23" i="7"/>
  <c r="D22" i="7"/>
  <c r="C20" i="6"/>
  <c r="E20" i="6" s="1"/>
  <c r="B20" i="6"/>
  <c r="A22" i="6"/>
  <c r="D21" i="6"/>
  <c r="C19" i="5"/>
  <c r="E19" i="5" s="1"/>
  <c r="D21" i="5"/>
  <c r="A22" i="5"/>
  <c r="E27" i="3"/>
  <c r="A21" i="3"/>
  <c r="D20" i="3"/>
  <c r="D25" i="19" l="1"/>
  <c r="A26" i="19"/>
  <c r="B22" i="19"/>
  <c r="C22" i="19"/>
  <c r="E22" i="19" s="1"/>
  <c r="A25" i="18"/>
  <c r="D24" i="18"/>
  <c r="C22" i="18"/>
  <c r="E22" i="18" s="1"/>
  <c r="B22" i="18"/>
  <c r="B22" i="17"/>
  <c r="C22" i="17"/>
  <c r="E22" i="17" s="1"/>
  <c r="A24" i="17"/>
  <c r="D23" i="17"/>
  <c r="A24" i="16"/>
  <c r="D23" i="16"/>
  <c r="C22" i="16"/>
  <c r="E22" i="16" s="1"/>
  <c r="B22" i="16"/>
  <c r="A276" i="15"/>
  <c r="D275" i="15"/>
  <c r="C277" i="15"/>
  <c r="E277" i="15" s="1"/>
  <c r="B277" i="15"/>
  <c r="B235" i="15"/>
  <c r="C235" i="15"/>
  <c r="E235" i="15" s="1"/>
  <c r="D234" i="15"/>
  <c r="A235" i="15"/>
  <c r="B23" i="15"/>
  <c r="C23" i="15"/>
  <c r="E23" i="15" s="1"/>
  <c r="D23" i="15"/>
  <c r="A24" i="15"/>
  <c r="B79" i="5"/>
  <c r="C79" i="5"/>
  <c r="B52" i="5"/>
  <c r="C52" i="5"/>
  <c r="C24" i="20"/>
  <c r="E24" i="20" s="1"/>
  <c r="B24" i="20"/>
  <c r="A26" i="20"/>
  <c r="D25" i="20"/>
  <c r="C22" i="14"/>
  <c r="E22" i="14" s="1"/>
  <c r="B22" i="14"/>
  <c r="D24" i="14"/>
  <c r="A25" i="14"/>
  <c r="A26" i="13"/>
  <c r="D25" i="13"/>
  <c r="C24" i="13"/>
  <c r="E24" i="13" s="1"/>
  <c r="B24" i="13"/>
  <c r="C22" i="12"/>
  <c r="E22" i="12" s="1"/>
  <c r="B22" i="12"/>
  <c r="D24" i="12"/>
  <c r="A25" i="12"/>
  <c r="A25" i="11"/>
  <c r="D24" i="11"/>
  <c r="C22" i="11"/>
  <c r="E22" i="11" s="1"/>
  <c r="B22" i="11"/>
  <c r="D23" i="4"/>
  <c r="A24" i="4"/>
  <c r="E21" i="4"/>
  <c r="C22" i="4"/>
  <c r="C23" i="10"/>
  <c r="E23" i="10" s="1"/>
  <c r="B23" i="10"/>
  <c r="A25" i="10"/>
  <c r="D24" i="10"/>
  <c r="A25" i="9"/>
  <c r="D24" i="9"/>
  <c r="C23" i="9"/>
  <c r="E23" i="9" s="1"/>
  <c r="B23" i="9"/>
  <c r="D23" i="8"/>
  <c r="A24" i="8"/>
  <c r="C23" i="8"/>
  <c r="E23" i="8" s="1"/>
  <c r="B23" i="8"/>
  <c r="A24" i="7"/>
  <c r="D23" i="7"/>
  <c r="C24" i="7"/>
  <c r="E24" i="7" s="1"/>
  <c r="B24" i="7"/>
  <c r="D22" i="6"/>
  <c r="A23" i="6"/>
  <c r="C21" i="6"/>
  <c r="E21" i="6" s="1"/>
  <c r="B21" i="6"/>
  <c r="A23" i="5"/>
  <c r="D22" i="5"/>
  <c r="C20" i="5"/>
  <c r="E20" i="5" s="1"/>
  <c r="E28" i="3"/>
  <c r="A22" i="3"/>
  <c r="D21" i="3"/>
  <c r="B23" i="19" l="1"/>
  <c r="C23" i="19"/>
  <c r="E23" i="19" s="1"/>
  <c r="A27" i="19"/>
  <c r="D26" i="19"/>
  <c r="B23" i="18"/>
  <c r="C23" i="18"/>
  <c r="E23" i="18" s="1"/>
  <c r="A26" i="18"/>
  <c r="D25" i="18"/>
  <c r="D24" i="17"/>
  <c r="A25" i="17"/>
  <c r="C23" i="17"/>
  <c r="E23" i="17" s="1"/>
  <c r="B23" i="17"/>
  <c r="C23" i="16"/>
  <c r="E23" i="16" s="1"/>
  <c r="B23" i="16"/>
  <c r="A25" i="16"/>
  <c r="D24" i="16"/>
  <c r="C278" i="15"/>
  <c r="E278" i="15" s="1"/>
  <c r="B278" i="15"/>
  <c r="D276" i="15"/>
  <c r="A277" i="15"/>
  <c r="A236" i="15"/>
  <c r="D235" i="15"/>
  <c r="B236" i="15"/>
  <c r="C236" i="15"/>
  <c r="E236" i="15" s="1"/>
  <c r="D24" i="15"/>
  <c r="A25" i="15"/>
  <c r="C24" i="15"/>
  <c r="E24" i="15" s="1"/>
  <c r="B24" i="15"/>
  <c r="B80" i="5"/>
  <c r="C80" i="5"/>
  <c r="B53" i="5"/>
  <c r="C53" i="5"/>
  <c r="D26" i="20"/>
  <c r="A27" i="20"/>
  <c r="B25" i="20"/>
  <c r="C25" i="20"/>
  <c r="E25" i="20" s="1"/>
  <c r="B23" i="14"/>
  <c r="C23" i="14"/>
  <c r="E23" i="14" s="1"/>
  <c r="A26" i="14"/>
  <c r="D25" i="14"/>
  <c r="C25" i="13"/>
  <c r="E25" i="13" s="1"/>
  <c r="B25" i="13"/>
  <c r="A27" i="13"/>
  <c r="D26" i="13"/>
  <c r="A26" i="12"/>
  <c r="D25" i="12"/>
  <c r="B23" i="12"/>
  <c r="C23" i="12"/>
  <c r="E23" i="12" s="1"/>
  <c r="C23" i="11"/>
  <c r="E23" i="11" s="1"/>
  <c r="B23" i="11"/>
  <c r="A26" i="11"/>
  <c r="D25" i="11"/>
  <c r="E22" i="4"/>
  <c r="A25" i="4"/>
  <c r="D24" i="4"/>
  <c r="D25" i="10"/>
  <c r="A26" i="10"/>
  <c r="C24" i="10"/>
  <c r="E24" i="10" s="1"/>
  <c r="B24" i="10"/>
  <c r="C24" i="9"/>
  <c r="E24" i="9" s="1"/>
  <c r="B24" i="9"/>
  <c r="A26" i="9"/>
  <c r="D25" i="9"/>
  <c r="C24" i="8"/>
  <c r="E24" i="8" s="1"/>
  <c r="B24" i="8"/>
  <c r="D24" i="8"/>
  <c r="A25" i="8"/>
  <c r="C25" i="7"/>
  <c r="E25" i="7" s="1"/>
  <c r="B25" i="7"/>
  <c r="A25" i="7"/>
  <c r="D24" i="7"/>
  <c r="B22" i="6"/>
  <c r="C22" i="6"/>
  <c r="E22" i="6" s="1"/>
  <c r="D23" i="6"/>
  <c r="A24" i="6"/>
  <c r="C21" i="5"/>
  <c r="E21" i="5" s="1"/>
  <c r="A24" i="5"/>
  <c r="D23" i="5"/>
  <c r="E29" i="3"/>
  <c r="A23" i="3"/>
  <c r="D22" i="3"/>
  <c r="A28" i="19" l="1"/>
  <c r="D27" i="19"/>
  <c r="C24" i="19"/>
  <c r="E24" i="19" s="1"/>
  <c r="B24" i="19"/>
  <c r="D26" i="18"/>
  <c r="A27" i="18"/>
  <c r="B24" i="18"/>
  <c r="C24" i="18"/>
  <c r="E24" i="18" s="1"/>
  <c r="C24" i="17"/>
  <c r="E24" i="17" s="1"/>
  <c r="B24" i="17"/>
  <c r="A26" i="17"/>
  <c r="D25" i="17"/>
  <c r="A26" i="16"/>
  <c r="D25" i="16"/>
  <c r="C24" i="16"/>
  <c r="E24" i="16" s="1"/>
  <c r="B24" i="16"/>
  <c r="D277" i="15"/>
  <c r="A278" i="15"/>
  <c r="B279" i="15"/>
  <c r="C279" i="15"/>
  <c r="E279" i="15" s="1"/>
  <c r="C237" i="15"/>
  <c r="E237" i="15" s="1"/>
  <c r="B237" i="15"/>
  <c r="D236" i="15"/>
  <c r="A237" i="15"/>
  <c r="C25" i="15"/>
  <c r="E25" i="15" s="1"/>
  <c r="B25" i="15"/>
  <c r="A26" i="15"/>
  <c r="D25" i="15"/>
  <c r="B81" i="5"/>
  <c r="C81" i="5"/>
  <c r="B54" i="5"/>
  <c r="C54" i="5"/>
  <c r="B26" i="20"/>
  <c r="C26" i="20"/>
  <c r="E26" i="20" s="1"/>
  <c r="D27" i="20"/>
  <c r="A28" i="20"/>
  <c r="A27" i="14"/>
  <c r="D26" i="14"/>
  <c r="C24" i="14"/>
  <c r="E24" i="14" s="1"/>
  <c r="B24" i="14"/>
  <c r="D27" i="13"/>
  <c r="A28" i="13"/>
  <c r="C26" i="13"/>
  <c r="E26" i="13" s="1"/>
  <c r="B26" i="13"/>
  <c r="C24" i="12"/>
  <c r="E24" i="12" s="1"/>
  <c r="B24" i="12"/>
  <c r="A27" i="12"/>
  <c r="D26" i="12"/>
  <c r="A27" i="11"/>
  <c r="D26" i="11"/>
  <c r="C24" i="11"/>
  <c r="E24" i="11" s="1"/>
  <c r="B24" i="11"/>
  <c r="D25" i="4"/>
  <c r="A26" i="4"/>
  <c r="E23" i="4"/>
  <c r="C25" i="10"/>
  <c r="E25" i="10" s="1"/>
  <c r="B25" i="10"/>
  <c r="A27" i="10"/>
  <c r="D26" i="10"/>
  <c r="D26" i="9"/>
  <c r="A27" i="9"/>
  <c r="B25" i="9"/>
  <c r="C25" i="9"/>
  <c r="E25" i="9" s="1"/>
  <c r="A26" i="8"/>
  <c r="D25" i="8"/>
  <c r="C25" i="8"/>
  <c r="E25" i="8" s="1"/>
  <c r="B25" i="8"/>
  <c r="C26" i="7"/>
  <c r="E26" i="7" s="1"/>
  <c r="B26" i="7"/>
  <c r="D25" i="7"/>
  <c r="A26" i="7"/>
  <c r="A25" i="6"/>
  <c r="D24" i="6"/>
  <c r="B23" i="6"/>
  <c r="C23" i="6"/>
  <c r="E23" i="6" s="1"/>
  <c r="D24" i="5"/>
  <c r="A25" i="5"/>
  <c r="C22" i="5"/>
  <c r="E22" i="5" s="1"/>
  <c r="E30" i="3"/>
  <c r="A24" i="3"/>
  <c r="D23" i="3"/>
  <c r="C25" i="19" l="1"/>
  <c r="E25" i="19" s="1"/>
  <c r="B25" i="19"/>
  <c r="A29" i="19"/>
  <c r="D28" i="19"/>
  <c r="C25" i="18"/>
  <c r="E25" i="18" s="1"/>
  <c r="B25" i="18"/>
  <c r="D27" i="18"/>
  <c r="A28" i="18"/>
  <c r="A27" i="17"/>
  <c r="D26" i="17"/>
  <c r="C25" i="17"/>
  <c r="E25" i="17" s="1"/>
  <c r="B25" i="17"/>
  <c r="C25" i="16"/>
  <c r="E25" i="16" s="1"/>
  <c r="B25" i="16"/>
  <c r="A27" i="16"/>
  <c r="D26" i="16"/>
  <c r="B280" i="15"/>
  <c r="C280" i="15"/>
  <c r="E280" i="15" s="1"/>
  <c r="A279" i="15"/>
  <c r="D278" i="15"/>
  <c r="D237" i="15"/>
  <c r="A238" i="15"/>
  <c r="B238" i="15"/>
  <c r="C238" i="15"/>
  <c r="E238" i="15" s="1"/>
  <c r="A27" i="15"/>
  <c r="D26" i="15"/>
  <c r="C26" i="15"/>
  <c r="E26" i="15" s="1"/>
  <c r="B26" i="15"/>
  <c r="C82" i="5"/>
  <c r="B82" i="5"/>
  <c r="B55" i="5"/>
  <c r="C55" i="5"/>
  <c r="A29" i="20"/>
  <c r="D28" i="20"/>
  <c r="B27" i="20"/>
  <c r="C27" i="20"/>
  <c r="E27" i="20" s="1"/>
  <c r="C25" i="14"/>
  <c r="E25" i="14" s="1"/>
  <c r="B25" i="14"/>
  <c r="D27" i="14"/>
  <c r="A28" i="14"/>
  <c r="B27" i="13"/>
  <c r="C27" i="13"/>
  <c r="E27" i="13" s="1"/>
  <c r="D28" i="13"/>
  <c r="A29" i="13"/>
  <c r="D27" i="12"/>
  <c r="A28" i="12"/>
  <c r="C25" i="12"/>
  <c r="E25" i="12" s="1"/>
  <c r="B25" i="12"/>
  <c r="C25" i="11"/>
  <c r="E25" i="11" s="1"/>
  <c r="B25" i="11"/>
  <c r="D27" i="11"/>
  <c r="A28" i="11"/>
  <c r="E24" i="4"/>
  <c r="D26" i="4"/>
  <c r="A27" i="4"/>
  <c r="A28" i="10"/>
  <c r="D27" i="10"/>
  <c r="C26" i="10"/>
  <c r="E26" i="10" s="1"/>
  <c r="B26" i="10"/>
  <c r="C26" i="9"/>
  <c r="E26" i="9" s="1"/>
  <c r="B26" i="9"/>
  <c r="A28" i="9"/>
  <c r="D27" i="9"/>
  <c r="B26" i="8"/>
  <c r="C26" i="8"/>
  <c r="E26" i="8" s="1"/>
  <c r="A27" i="8"/>
  <c r="D26" i="8"/>
  <c r="B27" i="7"/>
  <c r="C27" i="7"/>
  <c r="E27" i="7" s="1"/>
  <c r="D26" i="7"/>
  <c r="A27" i="7"/>
  <c r="C24" i="6"/>
  <c r="E24" i="6" s="1"/>
  <c r="B24" i="6"/>
  <c r="D25" i="6"/>
  <c r="A26" i="6"/>
  <c r="C23" i="5"/>
  <c r="E23" i="5" s="1"/>
  <c r="A26" i="5"/>
  <c r="D25" i="5"/>
  <c r="E31" i="3"/>
  <c r="A25" i="3"/>
  <c r="D24" i="3"/>
  <c r="D29" i="19" l="1"/>
  <c r="A30" i="19"/>
  <c r="C26" i="19"/>
  <c r="E26" i="19" s="1"/>
  <c r="B26" i="19"/>
  <c r="A29" i="18"/>
  <c r="D28" i="18"/>
  <c r="C26" i="18"/>
  <c r="E26" i="18" s="1"/>
  <c r="B26" i="18"/>
  <c r="B26" i="17"/>
  <c r="C26" i="17"/>
  <c r="E26" i="17" s="1"/>
  <c r="A28" i="17"/>
  <c r="D27" i="17"/>
  <c r="D27" i="16"/>
  <c r="A28" i="16"/>
  <c r="C26" i="16"/>
  <c r="E26" i="16" s="1"/>
  <c r="B26" i="16"/>
  <c r="A280" i="15"/>
  <c r="D279" i="15"/>
  <c r="B281" i="15"/>
  <c r="C281" i="15"/>
  <c r="E281" i="15" s="1"/>
  <c r="B239" i="15"/>
  <c r="C239" i="15"/>
  <c r="E239" i="15" s="1"/>
  <c r="A239" i="15"/>
  <c r="D238" i="15"/>
  <c r="C27" i="15"/>
  <c r="E27" i="15" s="1"/>
  <c r="B27" i="15"/>
  <c r="A28" i="15"/>
  <c r="D27" i="15"/>
  <c r="B56" i="5"/>
  <c r="C56" i="5"/>
  <c r="B28" i="20"/>
  <c r="C28" i="20"/>
  <c r="E28" i="20" s="1"/>
  <c r="A30" i="20"/>
  <c r="D29" i="20"/>
  <c r="A29" i="14"/>
  <c r="D28" i="14"/>
  <c r="B26" i="14"/>
  <c r="C26" i="14"/>
  <c r="E26" i="14" s="1"/>
  <c r="D29" i="13"/>
  <c r="A30" i="13"/>
  <c r="C28" i="13"/>
  <c r="E28" i="13" s="1"/>
  <c r="B28" i="13"/>
  <c r="B26" i="12"/>
  <c r="C26" i="12"/>
  <c r="E26" i="12" s="1"/>
  <c r="A29" i="12"/>
  <c r="D28" i="12"/>
  <c r="A29" i="11"/>
  <c r="D28" i="11"/>
  <c r="C26" i="11"/>
  <c r="E26" i="11" s="1"/>
  <c r="B26" i="11"/>
  <c r="D27" i="4"/>
  <c r="A28" i="4"/>
  <c r="E25" i="4"/>
  <c r="B27" i="10"/>
  <c r="C27" i="10"/>
  <c r="E27" i="10" s="1"/>
  <c r="D28" i="10"/>
  <c r="A29" i="10"/>
  <c r="A29" i="9"/>
  <c r="D28" i="9"/>
  <c r="B27" i="9"/>
  <c r="C27" i="9"/>
  <c r="E27" i="9" s="1"/>
  <c r="D27" i="8"/>
  <c r="A28" i="8"/>
  <c r="B27" i="8"/>
  <c r="C27" i="8"/>
  <c r="E27" i="8" s="1"/>
  <c r="A28" i="7"/>
  <c r="D27" i="7"/>
  <c r="C28" i="7"/>
  <c r="E28" i="7" s="1"/>
  <c r="B28" i="7"/>
  <c r="A27" i="6"/>
  <c r="D26" i="6"/>
  <c r="B25" i="6"/>
  <c r="C25" i="6"/>
  <c r="E25" i="6" s="1"/>
  <c r="A27" i="5"/>
  <c r="D26" i="5"/>
  <c r="C24" i="5"/>
  <c r="E24" i="5" s="1"/>
  <c r="E32" i="3"/>
  <c r="A26" i="3"/>
  <c r="D25" i="3"/>
  <c r="C27" i="19" l="1"/>
  <c r="E27" i="19" s="1"/>
  <c r="B27" i="19"/>
  <c r="A31" i="19"/>
  <c r="D30" i="19"/>
  <c r="C27" i="18"/>
  <c r="E27" i="18" s="1"/>
  <c r="B27" i="18"/>
  <c r="A30" i="18"/>
  <c r="D29" i="18"/>
  <c r="D28" i="17"/>
  <c r="A29" i="17"/>
  <c r="C27" i="17"/>
  <c r="E27" i="17" s="1"/>
  <c r="B27" i="17"/>
  <c r="B27" i="16"/>
  <c r="C27" i="16"/>
  <c r="E27" i="16" s="1"/>
  <c r="A29" i="16"/>
  <c r="D28" i="16"/>
  <c r="D280" i="15"/>
  <c r="A281" i="15"/>
  <c r="D281" i="15" s="1"/>
  <c r="D239" i="15"/>
  <c r="A240" i="15"/>
  <c r="B240" i="15"/>
  <c r="C240" i="15"/>
  <c r="E240" i="15" s="1"/>
  <c r="D28" i="15"/>
  <c r="A29" i="15"/>
  <c r="B28" i="15"/>
  <c r="C28" i="15"/>
  <c r="E28" i="15" s="1"/>
  <c r="A31" i="20"/>
  <c r="D30" i="20"/>
  <c r="C29" i="20"/>
  <c r="E29" i="20" s="1"/>
  <c r="B29" i="20"/>
  <c r="C27" i="14"/>
  <c r="E27" i="14" s="1"/>
  <c r="B27" i="14"/>
  <c r="A30" i="14"/>
  <c r="D29" i="14"/>
  <c r="B29" i="13"/>
  <c r="C29" i="13"/>
  <c r="E29" i="13" s="1"/>
  <c r="D30" i="13"/>
  <c r="A31" i="13"/>
  <c r="A30" i="12"/>
  <c r="D29" i="12"/>
  <c r="C27" i="12"/>
  <c r="E27" i="12" s="1"/>
  <c r="B27" i="12"/>
  <c r="B27" i="11"/>
  <c r="C27" i="11"/>
  <c r="E27" i="11" s="1"/>
  <c r="A30" i="11"/>
  <c r="D29" i="11"/>
  <c r="E26" i="4"/>
  <c r="D28" i="4"/>
  <c r="A29" i="4"/>
  <c r="A30" i="10"/>
  <c r="D29" i="10"/>
  <c r="C28" i="10"/>
  <c r="E28" i="10" s="1"/>
  <c r="B28" i="10"/>
  <c r="C28" i="9"/>
  <c r="E28" i="9" s="1"/>
  <c r="B28" i="9"/>
  <c r="A30" i="9"/>
  <c r="D29" i="9"/>
  <c r="C28" i="8"/>
  <c r="E28" i="8" s="1"/>
  <c r="B28" i="8"/>
  <c r="A29" i="8"/>
  <c r="D28" i="8"/>
  <c r="D28" i="7"/>
  <c r="A29" i="7"/>
  <c r="C29" i="7"/>
  <c r="E29" i="7" s="1"/>
  <c r="B29" i="7"/>
  <c r="C26" i="6"/>
  <c r="E26" i="6" s="1"/>
  <c r="B26" i="6"/>
  <c r="A28" i="6"/>
  <c r="D27" i="6"/>
  <c r="C25" i="5"/>
  <c r="E25" i="5" s="1"/>
  <c r="A28" i="5"/>
  <c r="D27" i="5"/>
  <c r="E33" i="3"/>
  <c r="A27" i="3"/>
  <c r="D26" i="3"/>
  <c r="A32" i="19" l="1"/>
  <c r="D31" i="19"/>
  <c r="B28" i="19"/>
  <c r="C28" i="19"/>
  <c r="E28" i="19" s="1"/>
  <c r="D30" i="18"/>
  <c r="A31" i="18"/>
  <c r="C28" i="18"/>
  <c r="E28" i="18" s="1"/>
  <c r="B28" i="18"/>
  <c r="B28" i="17"/>
  <c r="C28" i="17"/>
  <c r="E28" i="17" s="1"/>
  <c r="A30" i="17"/>
  <c r="D29" i="17"/>
  <c r="A30" i="16"/>
  <c r="D29" i="16"/>
  <c r="B28" i="16"/>
  <c r="C28" i="16"/>
  <c r="E28" i="16" s="1"/>
  <c r="B241" i="15"/>
  <c r="C241" i="15"/>
  <c r="E241" i="15" s="1"/>
  <c r="A241" i="15"/>
  <c r="D240" i="15"/>
  <c r="C29" i="15"/>
  <c r="E29" i="15" s="1"/>
  <c r="B29" i="15"/>
  <c r="D29" i="15"/>
  <c r="A30" i="15"/>
  <c r="C30" i="20"/>
  <c r="E30" i="20" s="1"/>
  <c r="B30" i="20"/>
  <c r="A32" i="20"/>
  <c r="D31" i="20"/>
  <c r="A31" i="14"/>
  <c r="D30" i="14"/>
  <c r="C28" i="14"/>
  <c r="E28" i="14" s="1"/>
  <c r="B28" i="14"/>
  <c r="A32" i="13"/>
  <c r="D31" i="13"/>
  <c r="C30" i="13"/>
  <c r="E30" i="13" s="1"/>
  <c r="B30" i="13"/>
  <c r="C28" i="12"/>
  <c r="E28" i="12" s="1"/>
  <c r="B28" i="12"/>
  <c r="A31" i="12"/>
  <c r="D30" i="12"/>
  <c r="A31" i="11"/>
  <c r="D30" i="11"/>
  <c r="C28" i="11"/>
  <c r="E28" i="11" s="1"/>
  <c r="B28" i="11"/>
  <c r="A30" i="4"/>
  <c r="D29" i="4"/>
  <c r="E27" i="4"/>
  <c r="C29" i="10"/>
  <c r="E29" i="10" s="1"/>
  <c r="B29" i="10"/>
  <c r="A31" i="10"/>
  <c r="D30" i="10"/>
  <c r="A31" i="9"/>
  <c r="D30" i="9"/>
  <c r="B29" i="9"/>
  <c r="C29" i="9"/>
  <c r="E29" i="9" s="1"/>
  <c r="A30" i="8"/>
  <c r="D29" i="8"/>
  <c r="C29" i="8"/>
  <c r="E29" i="8" s="1"/>
  <c r="B29" i="8"/>
  <c r="C30" i="7"/>
  <c r="E30" i="7" s="1"/>
  <c r="B30" i="7"/>
  <c r="A30" i="7"/>
  <c r="D29" i="7"/>
  <c r="A29" i="6"/>
  <c r="D28" i="6"/>
  <c r="B27" i="6"/>
  <c r="C27" i="6"/>
  <c r="E27" i="6" s="1"/>
  <c r="A29" i="5"/>
  <c r="D28" i="5"/>
  <c r="C26" i="5"/>
  <c r="E26" i="5" s="1"/>
  <c r="E34" i="3"/>
  <c r="A28" i="3"/>
  <c r="D27" i="3"/>
  <c r="B29" i="19" l="1"/>
  <c r="C29" i="19"/>
  <c r="E29" i="19" s="1"/>
  <c r="A33" i="19"/>
  <c r="D32" i="19"/>
  <c r="C29" i="18"/>
  <c r="E29" i="18" s="1"/>
  <c r="B29" i="18"/>
  <c r="A32" i="18"/>
  <c r="D31" i="18"/>
  <c r="A31" i="17"/>
  <c r="D30" i="17"/>
  <c r="C29" i="17"/>
  <c r="E29" i="17" s="1"/>
  <c r="B29" i="17"/>
  <c r="B29" i="16"/>
  <c r="C29" i="16"/>
  <c r="E29" i="16" s="1"/>
  <c r="A31" i="16"/>
  <c r="D30" i="16"/>
  <c r="D241" i="15"/>
  <c r="A242" i="15"/>
  <c r="C242" i="15"/>
  <c r="E242" i="15" s="1"/>
  <c r="B242" i="15"/>
  <c r="B30" i="15"/>
  <c r="C30" i="15"/>
  <c r="E30" i="15" s="1"/>
  <c r="A31" i="15"/>
  <c r="D30" i="15"/>
  <c r="A33" i="20"/>
  <c r="D32" i="20"/>
  <c r="C31" i="20"/>
  <c r="E31" i="20" s="1"/>
  <c r="B31" i="20"/>
  <c r="C29" i="14"/>
  <c r="E29" i="14" s="1"/>
  <c r="B29" i="14"/>
  <c r="A32" i="14"/>
  <c r="D31" i="14"/>
  <c r="B31" i="13"/>
  <c r="C31" i="13"/>
  <c r="E31" i="13" s="1"/>
  <c r="A33" i="13"/>
  <c r="D32" i="13"/>
  <c r="A32" i="12"/>
  <c r="D31" i="12"/>
  <c r="C29" i="12"/>
  <c r="E29" i="12" s="1"/>
  <c r="B29" i="12"/>
  <c r="B29" i="11"/>
  <c r="C29" i="11"/>
  <c r="E29" i="11" s="1"/>
  <c r="A32" i="11"/>
  <c r="D31" i="11"/>
  <c r="E28" i="4"/>
  <c r="A31" i="4"/>
  <c r="D30" i="4"/>
  <c r="A32" i="10"/>
  <c r="D31" i="10"/>
  <c r="C30" i="10"/>
  <c r="E30" i="10" s="1"/>
  <c r="B30" i="10"/>
  <c r="C30" i="9"/>
  <c r="E30" i="9" s="1"/>
  <c r="B30" i="9"/>
  <c r="D31" i="9"/>
  <c r="A32" i="9"/>
  <c r="C30" i="8"/>
  <c r="E30" i="8" s="1"/>
  <c r="B30" i="8"/>
  <c r="A31" i="8"/>
  <c r="D30" i="8"/>
  <c r="D30" i="7"/>
  <c r="A31" i="7"/>
  <c r="B31" i="7"/>
  <c r="C31" i="7"/>
  <c r="E31" i="7" s="1"/>
  <c r="C28" i="6"/>
  <c r="E28" i="6" s="1"/>
  <c r="B28" i="6"/>
  <c r="A30" i="6"/>
  <c r="D29" i="6"/>
  <c r="C27" i="5"/>
  <c r="E27" i="5" s="1"/>
  <c r="D29" i="5"/>
  <c r="A30" i="5"/>
  <c r="E35" i="3"/>
  <c r="A29" i="3"/>
  <c r="D28" i="3"/>
  <c r="C30" i="19" l="1"/>
  <c r="E30" i="19" s="1"/>
  <c r="B30" i="19"/>
  <c r="A34" i="19"/>
  <c r="D33" i="19"/>
  <c r="A33" i="18"/>
  <c r="D32" i="18"/>
  <c r="C30" i="18"/>
  <c r="E30" i="18" s="1"/>
  <c r="B30" i="18"/>
  <c r="B30" i="17"/>
  <c r="C30" i="17"/>
  <c r="E30" i="17" s="1"/>
  <c r="A32" i="17"/>
  <c r="D31" i="17"/>
  <c r="A32" i="16"/>
  <c r="D31" i="16"/>
  <c r="C30" i="16"/>
  <c r="E30" i="16" s="1"/>
  <c r="B30" i="16"/>
  <c r="B243" i="15"/>
  <c r="C243" i="15"/>
  <c r="E243" i="15" s="1"/>
  <c r="D242" i="15"/>
  <c r="A243" i="15"/>
  <c r="A32" i="15"/>
  <c r="D31" i="15"/>
  <c r="B31" i="15"/>
  <c r="C31" i="15"/>
  <c r="E31" i="15" s="1"/>
  <c r="C32" i="20"/>
  <c r="E32" i="20" s="1"/>
  <c r="B32" i="20"/>
  <c r="A34" i="20"/>
  <c r="D33" i="20"/>
  <c r="D32" i="14"/>
  <c r="A33" i="14"/>
  <c r="C30" i="14"/>
  <c r="E30" i="14" s="1"/>
  <c r="B30" i="14"/>
  <c r="A34" i="13"/>
  <c r="D33" i="13"/>
  <c r="C32" i="13"/>
  <c r="E32" i="13" s="1"/>
  <c r="B32" i="13"/>
  <c r="C30" i="12"/>
  <c r="E30" i="12" s="1"/>
  <c r="B30" i="12"/>
  <c r="D32" i="12"/>
  <c r="A33" i="12"/>
  <c r="D32" i="11"/>
  <c r="A33" i="11"/>
  <c r="B30" i="11"/>
  <c r="C30" i="11"/>
  <c r="E30" i="11" s="1"/>
  <c r="D31" i="4"/>
  <c r="A32" i="4"/>
  <c r="E29" i="4"/>
  <c r="C31" i="10"/>
  <c r="E31" i="10" s="1"/>
  <c r="B31" i="10"/>
  <c r="A33" i="10"/>
  <c r="D32" i="10"/>
  <c r="A33" i="9"/>
  <c r="D32" i="9"/>
  <c r="C31" i="9"/>
  <c r="E31" i="9" s="1"/>
  <c r="B31" i="9"/>
  <c r="A32" i="8"/>
  <c r="D31" i="8"/>
  <c r="C31" i="8"/>
  <c r="E31" i="8" s="1"/>
  <c r="B31" i="8"/>
  <c r="C32" i="7"/>
  <c r="E32" i="7" s="1"/>
  <c r="B32" i="7"/>
  <c r="A32" i="7"/>
  <c r="D31" i="7"/>
  <c r="D30" i="6"/>
  <c r="A31" i="6"/>
  <c r="C29" i="6"/>
  <c r="E29" i="6" s="1"/>
  <c r="B29" i="6"/>
  <c r="A31" i="5"/>
  <c r="D30" i="5"/>
  <c r="C28" i="5"/>
  <c r="E28" i="5" s="1"/>
  <c r="E36" i="3"/>
  <c r="A30" i="3"/>
  <c r="D29" i="3"/>
  <c r="D34" i="19" l="1"/>
  <c r="A35" i="19"/>
  <c r="B31" i="19"/>
  <c r="C31" i="19"/>
  <c r="E31" i="19" s="1"/>
  <c r="B31" i="18"/>
  <c r="C31" i="18"/>
  <c r="E31" i="18" s="1"/>
  <c r="A34" i="18"/>
  <c r="D33" i="18"/>
  <c r="D32" i="17"/>
  <c r="A33" i="17"/>
  <c r="C31" i="17"/>
  <c r="E31" i="17" s="1"/>
  <c r="B31" i="17"/>
  <c r="C31" i="16"/>
  <c r="E31" i="16" s="1"/>
  <c r="B31" i="16"/>
  <c r="D32" i="16"/>
  <c r="A33" i="16"/>
  <c r="A244" i="15"/>
  <c r="D243" i="15"/>
  <c r="C244" i="15"/>
  <c r="E244" i="15" s="1"/>
  <c r="B244" i="15"/>
  <c r="C32" i="15"/>
  <c r="E32" i="15" s="1"/>
  <c r="B32" i="15"/>
  <c r="D32" i="15"/>
  <c r="A33" i="15"/>
  <c r="D34" i="20"/>
  <c r="A35" i="20"/>
  <c r="C33" i="20"/>
  <c r="E33" i="20" s="1"/>
  <c r="B33" i="20"/>
  <c r="A34" i="14"/>
  <c r="D33" i="14"/>
  <c r="B31" i="14"/>
  <c r="C31" i="14"/>
  <c r="E31" i="14" s="1"/>
  <c r="C33" i="13"/>
  <c r="E33" i="13" s="1"/>
  <c r="B33" i="13"/>
  <c r="A35" i="13"/>
  <c r="D34" i="13"/>
  <c r="A34" i="12"/>
  <c r="D33" i="12"/>
  <c r="B31" i="12"/>
  <c r="C31" i="12"/>
  <c r="E31" i="12" s="1"/>
  <c r="B31" i="11"/>
  <c r="C31" i="11"/>
  <c r="E31" i="11" s="1"/>
  <c r="A34" i="11"/>
  <c r="D33" i="11"/>
  <c r="E30" i="4"/>
  <c r="A33" i="4"/>
  <c r="D32" i="4"/>
  <c r="D33" i="10"/>
  <c r="A34" i="10"/>
  <c r="C32" i="10"/>
  <c r="E32" i="10" s="1"/>
  <c r="B32" i="10"/>
  <c r="C32" i="9"/>
  <c r="E32" i="9" s="1"/>
  <c r="B32" i="9"/>
  <c r="A34" i="9"/>
  <c r="D33" i="9"/>
  <c r="C32" i="8"/>
  <c r="E32" i="8" s="1"/>
  <c r="B32" i="8"/>
  <c r="D32" i="8"/>
  <c r="A33" i="8"/>
  <c r="D32" i="7"/>
  <c r="A33" i="7"/>
  <c r="C33" i="7"/>
  <c r="E33" i="7" s="1"/>
  <c r="B33" i="7"/>
  <c r="C30" i="6"/>
  <c r="E30" i="6" s="1"/>
  <c r="B30" i="6"/>
  <c r="D31" i="6"/>
  <c r="A32" i="6"/>
  <c r="C29" i="5"/>
  <c r="E29" i="5" s="1"/>
  <c r="B29" i="5"/>
  <c r="A32" i="5"/>
  <c r="D31" i="5"/>
  <c r="E37" i="3"/>
  <c r="A31" i="3"/>
  <c r="D30" i="3"/>
  <c r="C32" i="19" l="1"/>
  <c r="E32" i="19" s="1"/>
  <c r="B32" i="19"/>
  <c r="A36" i="19"/>
  <c r="D35" i="19"/>
  <c r="A35" i="18"/>
  <c r="D34" i="18"/>
  <c r="B32" i="18"/>
  <c r="C32" i="18"/>
  <c r="E32" i="18" s="1"/>
  <c r="C32" i="17"/>
  <c r="E32" i="17" s="1"/>
  <c r="B32" i="17"/>
  <c r="A34" i="17"/>
  <c r="D33" i="17"/>
  <c r="A34" i="16"/>
  <c r="D33" i="16"/>
  <c r="C32" i="16"/>
  <c r="E32" i="16" s="1"/>
  <c r="B32" i="16"/>
  <c r="C245" i="15"/>
  <c r="E245" i="15" s="1"/>
  <c r="B245" i="15"/>
  <c r="D244" i="15"/>
  <c r="A245" i="15"/>
  <c r="A34" i="15"/>
  <c r="D33" i="15"/>
  <c r="C33" i="15"/>
  <c r="E33" i="15" s="1"/>
  <c r="B33" i="15"/>
  <c r="B34" i="20"/>
  <c r="C34" i="20"/>
  <c r="E34" i="20" s="1"/>
  <c r="D35" i="20"/>
  <c r="A36" i="20"/>
  <c r="C32" i="14"/>
  <c r="E32" i="14" s="1"/>
  <c r="B32" i="14"/>
  <c r="A35" i="14"/>
  <c r="D34" i="14"/>
  <c r="D35" i="13"/>
  <c r="A36" i="13"/>
  <c r="C34" i="13"/>
  <c r="E34" i="13" s="1"/>
  <c r="B34" i="13"/>
  <c r="C32" i="12"/>
  <c r="E32" i="12" s="1"/>
  <c r="B32" i="12"/>
  <c r="A35" i="12"/>
  <c r="D34" i="12"/>
  <c r="D34" i="11"/>
  <c r="A35" i="11"/>
  <c r="C32" i="11"/>
  <c r="E32" i="11" s="1"/>
  <c r="B32" i="11"/>
  <c r="D33" i="4"/>
  <c r="A34" i="4"/>
  <c r="E31" i="4"/>
  <c r="B33" i="10"/>
  <c r="C33" i="10"/>
  <c r="E33" i="10" s="1"/>
  <c r="A35" i="10"/>
  <c r="D34" i="10"/>
  <c r="D34" i="9"/>
  <c r="A35" i="9"/>
  <c r="B33" i="9"/>
  <c r="C33" i="9"/>
  <c r="E33" i="9" s="1"/>
  <c r="C33" i="8"/>
  <c r="E33" i="8" s="1"/>
  <c r="B33" i="8"/>
  <c r="A34" i="8"/>
  <c r="D33" i="8"/>
  <c r="D33" i="7"/>
  <c r="A34" i="7"/>
  <c r="B34" i="7"/>
  <c r="C34" i="7"/>
  <c r="E34" i="7" s="1"/>
  <c r="A33" i="6"/>
  <c r="D32" i="6"/>
  <c r="B31" i="6"/>
  <c r="C31" i="6"/>
  <c r="E31" i="6" s="1"/>
  <c r="D32" i="5"/>
  <c r="A33" i="5"/>
  <c r="E30" i="5"/>
  <c r="E38" i="3"/>
  <c r="A32" i="3"/>
  <c r="D31" i="3"/>
  <c r="D36" i="19" l="1"/>
  <c r="A37" i="19"/>
  <c r="C33" i="19"/>
  <c r="E33" i="19" s="1"/>
  <c r="B33" i="19"/>
  <c r="C33" i="18"/>
  <c r="E33" i="18" s="1"/>
  <c r="B33" i="18"/>
  <c r="A36" i="18"/>
  <c r="D35" i="18"/>
  <c r="A35" i="17"/>
  <c r="D34" i="17"/>
  <c r="C33" i="17"/>
  <c r="E33" i="17" s="1"/>
  <c r="B33" i="17"/>
  <c r="C33" i="16"/>
  <c r="E33" i="16" s="1"/>
  <c r="B33" i="16"/>
  <c r="A35" i="16"/>
  <c r="D34" i="16"/>
  <c r="D245" i="15"/>
  <c r="A246" i="15"/>
  <c r="B246" i="15"/>
  <c r="C246" i="15"/>
  <c r="E246" i="15" s="1"/>
  <c r="C34" i="15"/>
  <c r="E34" i="15" s="1"/>
  <c r="B34" i="15"/>
  <c r="A35" i="15"/>
  <c r="D34" i="15"/>
  <c r="D36" i="20"/>
  <c r="A37" i="20"/>
  <c r="B35" i="20"/>
  <c r="C35" i="20"/>
  <c r="E35" i="20" s="1"/>
  <c r="D35" i="14"/>
  <c r="A36" i="14"/>
  <c r="C33" i="14"/>
  <c r="E33" i="14" s="1"/>
  <c r="B33" i="14"/>
  <c r="B35" i="13"/>
  <c r="C35" i="13"/>
  <c r="E35" i="13" s="1"/>
  <c r="D36" i="13"/>
  <c r="A37" i="13"/>
  <c r="D35" i="12"/>
  <c r="A36" i="12"/>
  <c r="C33" i="12"/>
  <c r="E33" i="12" s="1"/>
  <c r="B33" i="12"/>
  <c r="C33" i="11"/>
  <c r="E33" i="11" s="1"/>
  <c r="B33" i="11"/>
  <c r="D35" i="11"/>
  <c r="A36" i="11"/>
  <c r="E32" i="4"/>
  <c r="D34" i="4"/>
  <c r="A35" i="4"/>
  <c r="A36" i="10"/>
  <c r="D35" i="10"/>
  <c r="C34" i="10"/>
  <c r="E34" i="10" s="1"/>
  <c r="B34" i="10"/>
  <c r="C34" i="9"/>
  <c r="E34" i="9" s="1"/>
  <c r="B34" i="9"/>
  <c r="A36" i="9"/>
  <c r="D35" i="9"/>
  <c r="B34" i="8"/>
  <c r="C34" i="8"/>
  <c r="E34" i="8" s="1"/>
  <c r="D34" i="8"/>
  <c r="A35" i="8"/>
  <c r="A35" i="7"/>
  <c r="D34" i="7"/>
  <c r="B35" i="7"/>
  <c r="C35" i="7"/>
  <c r="E35" i="7" s="1"/>
  <c r="C32" i="6"/>
  <c r="E32" i="6" s="1"/>
  <c r="B32" i="6"/>
  <c r="D33" i="6"/>
  <c r="A34" i="6"/>
  <c r="E31" i="5"/>
  <c r="A34" i="5"/>
  <c r="D33" i="5"/>
  <c r="E39" i="3"/>
  <c r="A33" i="3"/>
  <c r="D32" i="3"/>
  <c r="C34" i="19" l="1"/>
  <c r="E34" i="19" s="1"/>
  <c r="B34" i="19"/>
  <c r="D37" i="19"/>
  <c r="A38" i="19"/>
  <c r="A37" i="18"/>
  <c r="D36" i="18"/>
  <c r="B34" i="18"/>
  <c r="C34" i="18"/>
  <c r="E34" i="18" s="1"/>
  <c r="B34" i="17"/>
  <c r="C34" i="17"/>
  <c r="E34" i="17" s="1"/>
  <c r="A36" i="17"/>
  <c r="D35" i="17"/>
  <c r="D35" i="16"/>
  <c r="A36" i="16"/>
  <c r="B34" i="16"/>
  <c r="C34" i="16"/>
  <c r="E34" i="16" s="1"/>
  <c r="B247" i="15"/>
  <c r="C247" i="15"/>
  <c r="E247" i="15" s="1"/>
  <c r="D246" i="15"/>
  <c r="A247" i="15"/>
  <c r="A36" i="15"/>
  <c r="D35" i="15"/>
  <c r="C35" i="15"/>
  <c r="E35" i="15" s="1"/>
  <c r="B35" i="15"/>
  <c r="B36" i="20"/>
  <c r="C36" i="20"/>
  <c r="E36" i="20" s="1"/>
  <c r="A38" i="20"/>
  <c r="D37" i="20"/>
  <c r="A37" i="14"/>
  <c r="D36" i="14"/>
  <c r="B34" i="14"/>
  <c r="C34" i="14"/>
  <c r="E34" i="14" s="1"/>
  <c r="D37" i="13"/>
  <c r="A38" i="13"/>
  <c r="C36" i="13"/>
  <c r="E36" i="13" s="1"/>
  <c r="B36" i="13"/>
  <c r="B34" i="12"/>
  <c r="C34" i="12"/>
  <c r="E34" i="12" s="1"/>
  <c r="A37" i="12"/>
  <c r="D36" i="12"/>
  <c r="A37" i="11"/>
  <c r="D36" i="11"/>
  <c r="C34" i="11"/>
  <c r="E34" i="11" s="1"/>
  <c r="B34" i="11"/>
  <c r="D35" i="4"/>
  <c r="A36" i="4"/>
  <c r="E33" i="4"/>
  <c r="B35" i="10"/>
  <c r="C35" i="10"/>
  <c r="E35" i="10" s="1"/>
  <c r="D36" i="10"/>
  <c r="A37" i="10"/>
  <c r="A37" i="9"/>
  <c r="D36" i="9"/>
  <c r="B35" i="9"/>
  <c r="C35" i="9"/>
  <c r="E35" i="9" s="1"/>
  <c r="D35" i="8"/>
  <c r="A36" i="8"/>
  <c r="C35" i="8"/>
  <c r="E35" i="8" s="1"/>
  <c r="B35" i="8"/>
  <c r="C36" i="7"/>
  <c r="E36" i="7" s="1"/>
  <c r="B36" i="7"/>
  <c r="A36" i="7"/>
  <c r="D35" i="7"/>
  <c r="D34" i="6"/>
  <c r="A35" i="6"/>
  <c r="B33" i="6"/>
  <c r="C33" i="6"/>
  <c r="E33" i="6" s="1"/>
  <c r="A35" i="5"/>
  <c r="D34" i="5"/>
  <c r="E32" i="5"/>
  <c r="E40" i="3"/>
  <c r="A34" i="3"/>
  <c r="D33" i="3"/>
  <c r="A39" i="19" l="1"/>
  <c r="D38" i="19"/>
  <c r="C35" i="19"/>
  <c r="E35" i="19" s="1"/>
  <c r="B35" i="19"/>
  <c r="C35" i="18"/>
  <c r="E35" i="18" s="1"/>
  <c r="B35" i="18"/>
  <c r="D37" i="18"/>
  <c r="A38" i="18"/>
  <c r="D36" i="17"/>
  <c r="A37" i="17"/>
  <c r="B35" i="17"/>
  <c r="C35" i="17"/>
  <c r="E35" i="17" s="1"/>
  <c r="B35" i="16"/>
  <c r="C35" i="16"/>
  <c r="E35" i="16" s="1"/>
  <c r="A37" i="16"/>
  <c r="D36" i="16"/>
  <c r="D247" i="15"/>
  <c r="A248" i="15"/>
  <c r="B248" i="15"/>
  <c r="C248" i="15"/>
  <c r="E248" i="15" s="1"/>
  <c r="B36" i="15"/>
  <c r="C36" i="15"/>
  <c r="E36" i="15" s="1"/>
  <c r="D36" i="15"/>
  <c r="A37" i="15"/>
  <c r="A39" i="20"/>
  <c r="D38" i="20"/>
  <c r="C37" i="20"/>
  <c r="E37" i="20" s="1"/>
  <c r="B37" i="20"/>
  <c r="C35" i="14"/>
  <c r="E35" i="14" s="1"/>
  <c r="B35" i="14"/>
  <c r="A38" i="14"/>
  <c r="D37" i="14"/>
  <c r="B37" i="13"/>
  <c r="C37" i="13"/>
  <c r="E37" i="13" s="1"/>
  <c r="A39" i="13"/>
  <c r="D38" i="13"/>
  <c r="D37" i="12"/>
  <c r="A38" i="12"/>
  <c r="C35" i="12"/>
  <c r="E35" i="12" s="1"/>
  <c r="B35" i="12"/>
  <c r="C35" i="11"/>
  <c r="E35" i="11" s="1"/>
  <c r="B35" i="11"/>
  <c r="A38" i="11"/>
  <c r="D37" i="11"/>
  <c r="E34" i="4"/>
  <c r="D36" i="4"/>
  <c r="A37" i="4"/>
  <c r="A38" i="10"/>
  <c r="D37" i="10"/>
  <c r="C36" i="10"/>
  <c r="E36" i="10" s="1"/>
  <c r="B36" i="10"/>
  <c r="C36" i="9"/>
  <c r="E36" i="9" s="1"/>
  <c r="B36" i="9"/>
  <c r="A38" i="9"/>
  <c r="D37" i="9"/>
  <c r="A37" i="8"/>
  <c r="D36" i="8"/>
  <c r="C36" i="8"/>
  <c r="E36" i="8" s="1"/>
  <c r="B36" i="8"/>
  <c r="D36" i="7"/>
  <c r="A37" i="7"/>
  <c r="C37" i="7"/>
  <c r="E37" i="7" s="1"/>
  <c r="B37" i="7"/>
  <c r="C34" i="6"/>
  <c r="E34" i="6" s="1"/>
  <c r="B34" i="6"/>
  <c r="A36" i="6"/>
  <c r="D35" i="6"/>
  <c r="A36" i="5"/>
  <c r="D35" i="5"/>
  <c r="E41" i="3"/>
  <c r="A35" i="3"/>
  <c r="D34" i="3"/>
  <c r="C36" i="19" l="1"/>
  <c r="E36" i="19" s="1"/>
  <c r="B36" i="19"/>
  <c r="A40" i="19"/>
  <c r="D39" i="19"/>
  <c r="D38" i="18"/>
  <c r="A39" i="18"/>
  <c r="C36" i="18"/>
  <c r="E36" i="18" s="1"/>
  <c r="B36" i="18"/>
  <c r="C36" i="17"/>
  <c r="E36" i="17" s="1"/>
  <c r="B36" i="17"/>
  <c r="A38" i="17"/>
  <c r="D37" i="17"/>
  <c r="A38" i="16"/>
  <c r="D37" i="16"/>
  <c r="C36" i="16"/>
  <c r="E36" i="16" s="1"/>
  <c r="B36" i="16"/>
  <c r="B249" i="15"/>
  <c r="C249" i="15"/>
  <c r="E249" i="15" s="1"/>
  <c r="A249" i="15"/>
  <c r="D248" i="15"/>
  <c r="D37" i="15"/>
  <c r="A38" i="15"/>
  <c r="C37" i="15"/>
  <c r="E37" i="15" s="1"/>
  <c r="B37" i="15"/>
  <c r="E33" i="5"/>
  <c r="C38" i="20"/>
  <c r="E38" i="20" s="1"/>
  <c r="B38" i="20"/>
  <c r="A40" i="20"/>
  <c r="D39" i="20"/>
  <c r="A39" i="14"/>
  <c r="D38" i="14"/>
  <c r="C36" i="14"/>
  <c r="E36" i="14" s="1"/>
  <c r="B36" i="14"/>
  <c r="A40" i="13"/>
  <c r="D39" i="13"/>
  <c r="C38" i="13"/>
  <c r="E38" i="13" s="1"/>
  <c r="B38" i="13"/>
  <c r="C36" i="12"/>
  <c r="E36" i="12" s="1"/>
  <c r="B36" i="12"/>
  <c r="A39" i="12"/>
  <c r="D38" i="12"/>
  <c r="D38" i="11"/>
  <c r="A39" i="11"/>
  <c r="C36" i="11"/>
  <c r="E36" i="11" s="1"/>
  <c r="B36" i="11"/>
  <c r="A38" i="4"/>
  <c r="D37" i="4"/>
  <c r="E35" i="4"/>
  <c r="C37" i="10"/>
  <c r="E37" i="10" s="1"/>
  <c r="B37" i="10"/>
  <c r="A39" i="10"/>
  <c r="D38" i="10"/>
  <c r="A39" i="9"/>
  <c r="D38" i="9"/>
  <c r="B37" i="9"/>
  <c r="C37" i="9"/>
  <c r="E37" i="9" s="1"/>
  <c r="C37" i="8"/>
  <c r="E37" i="8" s="1"/>
  <c r="B37" i="8"/>
  <c r="A38" i="8"/>
  <c r="D37" i="8"/>
  <c r="C38" i="7"/>
  <c r="E38" i="7" s="1"/>
  <c r="B38" i="7"/>
  <c r="A38" i="7"/>
  <c r="D37" i="7"/>
  <c r="A37" i="6"/>
  <c r="D36" i="6"/>
  <c r="B35" i="6"/>
  <c r="C35" i="6"/>
  <c r="E35" i="6" s="1"/>
  <c r="A37" i="5"/>
  <c r="D36" i="5"/>
  <c r="E34" i="5"/>
  <c r="E42" i="3"/>
  <c r="C43" i="3"/>
  <c r="A36" i="3"/>
  <c r="D35" i="3"/>
  <c r="A41" i="19" l="1"/>
  <c r="D40" i="19"/>
  <c r="C37" i="19"/>
  <c r="E37" i="19" s="1"/>
  <c r="B37" i="19"/>
  <c r="C37" i="18"/>
  <c r="E37" i="18" s="1"/>
  <c r="B37" i="18"/>
  <c r="A40" i="18"/>
  <c r="D39" i="18"/>
  <c r="A39" i="17"/>
  <c r="D38" i="17"/>
  <c r="C37" i="17"/>
  <c r="E37" i="17" s="1"/>
  <c r="B37" i="17"/>
  <c r="C37" i="16"/>
  <c r="E37" i="16" s="1"/>
  <c r="B37" i="16"/>
  <c r="A39" i="16"/>
  <c r="D38" i="16"/>
  <c r="D249" i="15"/>
  <c r="A250" i="15"/>
  <c r="C250" i="15"/>
  <c r="E250" i="15" s="1"/>
  <c r="B250" i="15"/>
  <c r="B38" i="15"/>
  <c r="C38" i="15"/>
  <c r="E38" i="15" s="1"/>
  <c r="A39" i="15"/>
  <c r="D38" i="15"/>
  <c r="A41" i="20"/>
  <c r="D40" i="20"/>
  <c r="C39" i="20"/>
  <c r="E39" i="20" s="1"/>
  <c r="B39" i="20"/>
  <c r="C37" i="14"/>
  <c r="E37" i="14" s="1"/>
  <c r="B37" i="14"/>
  <c r="A40" i="14"/>
  <c r="D39" i="14"/>
  <c r="B39" i="13"/>
  <c r="C39" i="13"/>
  <c r="E39" i="13" s="1"/>
  <c r="A41" i="13"/>
  <c r="D40" i="13"/>
  <c r="A40" i="12"/>
  <c r="D39" i="12"/>
  <c r="C37" i="12"/>
  <c r="E37" i="12" s="1"/>
  <c r="B37" i="12"/>
  <c r="B37" i="11"/>
  <c r="C37" i="11"/>
  <c r="E37" i="11" s="1"/>
  <c r="A40" i="11"/>
  <c r="D39" i="11"/>
  <c r="E36" i="4"/>
  <c r="D38" i="4"/>
  <c r="A39" i="4"/>
  <c r="A40" i="10"/>
  <c r="D39" i="10"/>
  <c r="C38" i="10"/>
  <c r="E38" i="10" s="1"/>
  <c r="B38" i="10"/>
  <c r="C38" i="9"/>
  <c r="E38" i="9" s="1"/>
  <c r="B38" i="9"/>
  <c r="D39" i="9"/>
  <c r="A40" i="9"/>
  <c r="A39" i="8"/>
  <c r="D38" i="8"/>
  <c r="B38" i="8"/>
  <c r="C38" i="8"/>
  <c r="E38" i="8" s="1"/>
  <c r="D38" i="7"/>
  <c r="A39" i="7"/>
  <c r="B39" i="7"/>
  <c r="C39" i="7"/>
  <c r="E39" i="7" s="1"/>
  <c r="C36" i="6"/>
  <c r="E36" i="6" s="1"/>
  <c r="B36" i="6"/>
  <c r="A38" i="6"/>
  <c r="D37" i="6"/>
  <c r="E35" i="5"/>
  <c r="D37" i="5"/>
  <c r="A38" i="5"/>
  <c r="E43" i="3"/>
  <c r="C44" i="3"/>
  <c r="A37" i="3"/>
  <c r="D36" i="3"/>
  <c r="C38" i="19" l="1"/>
  <c r="E38" i="19" s="1"/>
  <c r="B38" i="19"/>
  <c r="A42" i="19"/>
  <c r="D41" i="19"/>
  <c r="A41" i="18"/>
  <c r="D40" i="18"/>
  <c r="C38" i="18"/>
  <c r="E38" i="18" s="1"/>
  <c r="B38" i="18"/>
  <c r="B38" i="17"/>
  <c r="C38" i="17"/>
  <c r="E38" i="17" s="1"/>
  <c r="A40" i="17"/>
  <c r="D39" i="17"/>
  <c r="A40" i="16"/>
  <c r="D39" i="16"/>
  <c r="C38" i="16"/>
  <c r="E38" i="16" s="1"/>
  <c r="B38" i="16"/>
  <c r="B251" i="15"/>
  <c r="C251" i="15"/>
  <c r="E251" i="15" s="1"/>
  <c r="D250" i="15"/>
  <c r="A251" i="15"/>
  <c r="D39" i="15"/>
  <c r="A40" i="15"/>
  <c r="B39" i="15"/>
  <c r="C39" i="15"/>
  <c r="E39" i="15" s="1"/>
  <c r="C40" i="20"/>
  <c r="E40" i="20" s="1"/>
  <c r="B40" i="20"/>
  <c r="A42" i="20"/>
  <c r="D41" i="20"/>
  <c r="D40" i="14"/>
  <c r="A41" i="14"/>
  <c r="C38" i="14"/>
  <c r="E38" i="14" s="1"/>
  <c r="B38" i="14"/>
  <c r="A42" i="13"/>
  <c r="D41" i="13"/>
  <c r="C40" i="13"/>
  <c r="E40" i="13" s="1"/>
  <c r="B40" i="13"/>
  <c r="C38" i="12"/>
  <c r="E38" i="12" s="1"/>
  <c r="B38" i="12"/>
  <c r="D40" i="12"/>
  <c r="A41" i="12"/>
  <c r="A41" i="11"/>
  <c r="D40" i="11"/>
  <c r="B38" i="11"/>
  <c r="C38" i="11"/>
  <c r="E38" i="11" s="1"/>
  <c r="D39" i="4"/>
  <c r="A40" i="4"/>
  <c r="E37" i="4"/>
  <c r="C39" i="10"/>
  <c r="E39" i="10" s="1"/>
  <c r="B39" i="10"/>
  <c r="A41" i="10"/>
  <c r="D40" i="10"/>
  <c r="A41" i="9"/>
  <c r="D40" i="9"/>
  <c r="C39" i="9"/>
  <c r="E39" i="9" s="1"/>
  <c r="B39" i="9"/>
  <c r="C39" i="8"/>
  <c r="E39" i="8" s="1"/>
  <c r="B39" i="8"/>
  <c r="A40" i="8"/>
  <c r="D39" i="8"/>
  <c r="A40" i="7"/>
  <c r="D39" i="7"/>
  <c r="C40" i="7"/>
  <c r="E40" i="7" s="1"/>
  <c r="B40" i="7"/>
  <c r="D38" i="6"/>
  <c r="A39" i="6"/>
  <c r="C37" i="6"/>
  <c r="E37" i="6" s="1"/>
  <c r="B37" i="6"/>
  <c r="E36" i="5"/>
  <c r="A39" i="5"/>
  <c r="D38" i="5"/>
  <c r="C45" i="3"/>
  <c r="E44" i="3"/>
  <c r="A38" i="3"/>
  <c r="D37" i="3"/>
  <c r="A43" i="19" l="1"/>
  <c r="D42" i="19"/>
  <c r="B39" i="19"/>
  <c r="C39" i="19"/>
  <c r="E39" i="19" s="1"/>
  <c r="C39" i="18"/>
  <c r="E39" i="18" s="1"/>
  <c r="B39" i="18"/>
  <c r="D41" i="18"/>
  <c r="A42" i="18"/>
  <c r="D40" i="17"/>
  <c r="A41" i="17"/>
  <c r="C39" i="17"/>
  <c r="E39" i="17" s="1"/>
  <c r="B39" i="17"/>
  <c r="C39" i="16"/>
  <c r="E39" i="16" s="1"/>
  <c r="B39" i="16"/>
  <c r="D40" i="16"/>
  <c r="A41" i="16"/>
  <c r="A252" i="15"/>
  <c r="D251" i="15"/>
  <c r="B252" i="15"/>
  <c r="C252" i="15"/>
  <c r="E252" i="15" s="1"/>
  <c r="C40" i="15"/>
  <c r="E40" i="15" s="1"/>
  <c r="B40" i="15"/>
  <c r="D40" i="15"/>
  <c r="A41" i="15"/>
  <c r="D42" i="20"/>
  <c r="A43" i="20"/>
  <c r="B41" i="20"/>
  <c r="C41" i="20"/>
  <c r="E41" i="20" s="1"/>
  <c r="A42" i="14"/>
  <c r="D41" i="14"/>
  <c r="B39" i="14"/>
  <c r="C39" i="14"/>
  <c r="E39" i="14" s="1"/>
  <c r="C41" i="13"/>
  <c r="E41" i="13" s="1"/>
  <c r="B41" i="13"/>
  <c r="A43" i="13"/>
  <c r="D42" i="13"/>
  <c r="B39" i="12"/>
  <c r="C39" i="12"/>
  <c r="E39" i="12" s="1"/>
  <c r="A42" i="12"/>
  <c r="D41" i="12"/>
  <c r="C39" i="11"/>
  <c r="E39" i="11" s="1"/>
  <c r="B39" i="11"/>
  <c r="A42" i="11"/>
  <c r="D41" i="11"/>
  <c r="E38" i="4"/>
  <c r="A41" i="4"/>
  <c r="D40" i="4"/>
  <c r="D41" i="10"/>
  <c r="A42" i="10"/>
  <c r="C40" i="10"/>
  <c r="E40" i="10" s="1"/>
  <c r="B40" i="10"/>
  <c r="C40" i="9"/>
  <c r="E40" i="9" s="1"/>
  <c r="B40" i="9"/>
  <c r="A42" i="9"/>
  <c r="D41" i="9"/>
  <c r="D40" i="8"/>
  <c r="A41" i="8"/>
  <c r="C40" i="8"/>
  <c r="E40" i="8" s="1"/>
  <c r="B40" i="8"/>
  <c r="B41" i="7"/>
  <c r="C41" i="7"/>
  <c r="E41" i="7" s="1"/>
  <c r="D40" i="7"/>
  <c r="A41" i="7"/>
  <c r="C38" i="6"/>
  <c r="E38" i="6" s="1"/>
  <c r="B38" i="6"/>
  <c r="D39" i="6"/>
  <c r="A40" i="6"/>
  <c r="A40" i="5"/>
  <c r="D39" i="5"/>
  <c r="E37" i="5"/>
  <c r="C46" i="3"/>
  <c r="E45" i="3"/>
  <c r="A39" i="3"/>
  <c r="D38" i="3"/>
  <c r="B40" i="19" l="1"/>
  <c r="C40" i="19"/>
  <c r="E40" i="19" s="1"/>
  <c r="A44" i="19"/>
  <c r="D43" i="19"/>
  <c r="B40" i="18"/>
  <c r="C40" i="18"/>
  <c r="E40" i="18" s="1"/>
  <c r="A43" i="18"/>
  <c r="D42" i="18"/>
  <c r="C40" i="17"/>
  <c r="E40" i="17" s="1"/>
  <c r="B40" i="17"/>
  <c r="A42" i="17"/>
  <c r="D41" i="17"/>
  <c r="A42" i="16"/>
  <c r="D41" i="16"/>
  <c r="C40" i="16"/>
  <c r="E40" i="16" s="1"/>
  <c r="B40" i="16"/>
  <c r="C253" i="15"/>
  <c r="E253" i="15" s="1"/>
  <c r="B253" i="15"/>
  <c r="D252" i="15"/>
  <c r="A253" i="15"/>
  <c r="C41" i="15"/>
  <c r="E41" i="15" s="1"/>
  <c r="B41" i="15"/>
  <c r="A42" i="15"/>
  <c r="D41" i="15"/>
  <c r="B42" i="20"/>
  <c r="C42" i="20"/>
  <c r="E42" i="20" s="1"/>
  <c r="D43" i="20"/>
  <c r="A44" i="20"/>
  <c r="C40" i="14"/>
  <c r="E40" i="14" s="1"/>
  <c r="B40" i="14"/>
  <c r="A43" i="14"/>
  <c r="D42" i="14"/>
  <c r="D43" i="13"/>
  <c r="A44" i="13"/>
  <c r="C42" i="13"/>
  <c r="E42" i="13" s="1"/>
  <c r="B42" i="13"/>
  <c r="A43" i="12"/>
  <c r="D42" i="12"/>
  <c r="C40" i="12"/>
  <c r="E40" i="12" s="1"/>
  <c r="B40" i="12"/>
  <c r="D42" i="11"/>
  <c r="A43" i="11"/>
  <c r="C40" i="11"/>
  <c r="E40" i="11" s="1"/>
  <c r="B40" i="11"/>
  <c r="D41" i="4"/>
  <c r="A42" i="4"/>
  <c r="E39" i="4"/>
  <c r="A43" i="10"/>
  <c r="D42" i="10"/>
  <c r="C41" i="10"/>
  <c r="E41" i="10" s="1"/>
  <c r="B41" i="10"/>
  <c r="D42" i="9"/>
  <c r="A43" i="9"/>
  <c r="B41" i="9"/>
  <c r="C41" i="9"/>
  <c r="E41" i="9" s="1"/>
  <c r="D41" i="8"/>
  <c r="A42" i="8"/>
  <c r="C41" i="8"/>
  <c r="E41" i="8" s="1"/>
  <c r="B41" i="8"/>
  <c r="D41" i="7"/>
  <c r="A42" i="7"/>
  <c r="C42" i="7"/>
  <c r="E42" i="7" s="1"/>
  <c r="B42" i="7"/>
  <c r="B39" i="6"/>
  <c r="C39" i="6"/>
  <c r="E39" i="6" s="1"/>
  <c r="A41" i="6"/>
  <c r="D40" i="6"/>
  <c r="E38" i="5"/>
  <c r="D40" i="5"/>
  <c r="A41" i="5"/>
  <c r="C47" i="3"/>
  <c r="E46" i="3"/>
  <c r="A40" i="3"/>
  <c r="D39" i="3"/>
  <c r="A45" i="19" l="1"/>
  <c r="D44" i="19"/>
  <c r="C41" i="19"/>
  <c r="E41" i="19" s="1"/>
  <c r="B41" i="19"/>
  <c r="A44" i="18"/>
  <c r="D43" i="18"/>
  <c r="C41" i="18"/>
  <c r="E41" i="18" s="1"/>
  <c r="B41" i="18"/>
  <c r="A43" i="17"/>
  <c r="D42" i="17"/>
  <c r="C41" i="17"/>
  <c r="E41" i="17" s="1"/>
  <c r="B41" i="17"/>
  <c r="C41" i="16"/>
  <c r="E41" i="16" s="1"/>
  <c r="B41" i="16"/>
  <c r="A43" i="16"/>
  <c r="D42" i="16"/>
  <c r="D253" i="15"/>
  <c r="A254" i="15"/>
  <c r="D254" i="15" s="1"/>
  <c r="B254" i="15"/>
  <c r="C254" i="15"/>
  <c r="E254" i="15" s="1"/>
  <c r="A43" i="15"/>
  <c r="D42" i="15"/>
  <c r="C42" i="15"/>
  <c r="E42" i="15" s="1"/>
  <c r="B42" i="15"/>
  <c r="A45" i="20"/>
  <c r="D44" i="20"/>
  <c r="B43" i="20"/>
  <c r="C43" i="20"/>
  <c r="E43" i="20" s="1"/>
  <c r="D43" i="14"/>
  <c r="A44" i="14"/>
  <c r="C41" i="14"/>
  <c r="E41" i="14" s="1"/>
  <c r="B41" i="14"/>
  <c r="B43" i="13"/>
  <c r="C43" i="13"/>
  <c r="E43" i="13" s="1"/>
  <c r="D44" i="13"/>
  <c r="A45" i="13"/>
  <c r="C41" i="12"/>
  <c r="E41" i="12" s="1"/>
  <c r="B41" i="12"/>
  <c r="D43" i="12"/>
  <c r="A44" i="12"/>
  <c r="D43" i="11"/>
  <c r="A44" i="11"/>
  <c r="C41" i="11"/>
  <c r="E41" i="11" s="1"/>
  <c r="B41" i="11"/>
  <c r="E40" i="4"/>
  <c r="D42" i="4"/>
  <c r="A43" i="4"/>
  <c r="C42" i="10"/>
  <c r="E42" i="10" s="1"/>
  <c r="B42" i="10"/>
  <c r="A44" i="10"/>
  <c r="D43" i="10"/>
  <c r="C42" i="9"/>
  <c r="E42" i="9" s="1"/>
  <c r="B42" i="9"/>
  <c r="A44" i="9"/>
  <c r="D43" i="9"/>
  <c r="B42" i="8"/>
  <c r="C42" i="8"/>
  <c r="E42" i="8" s="1"/>
  <c r="A43" i="8"/>
  <c r="D42" i="8"/>
  <c r="B43" i="7"/>
  <c r="C43" i="7"/>
  <c r="E43" i="7" s="1"/>
  <c r="A43" i="7"/>
  <c r="D42" i="7"/>
  <c r="D41" i="6"/>
  <c r="A42" i="6"/>
  <c r="B40" i="6"/>
  <c r="C40" i="6"/>
  <c r="E40" i="6" s="1"/>
  <c r="E39" i="5"/>
  <c r="A42" i="5"/>
  <c r="D41" i="5"/>
  <c r="C48" i="3"/>
  <c r="E47" i="3"/>
  <c r="A41" i="3"/>
  <c r="D40" i="3"/>
  <c r="C42" i="19" l="1"/>
  <c r="E42" i="19" s="1"/>
  <c r="B42" i="19"/>
  <c r="D45" i="19"/>
  <c r="A46" i="19"/>
  <c r="B42" i="18"/>
  <c r="C42" i="18"/>
  <c r="E42" i="18" s="1"/>
  <c r="A45" i="18"/>
  <c r="D44" i="18"/>
  <c r="B42" i="17"/>
  <c r="C42" i="17"/>
  <c r="E42" i="17" s="1"/>
  <c r="D43" i="17"/>
  <c r="A44" i="17"/>
  <c r="D43" i="16"/>
  <c r="A44" i="16"/>
  <c r="B42" i="16"/>
  <c r="C42" i="16"/>
  <c r="E42" i="16" s="1"/>
  <c r="C43" i="15"/>
  <c r="E43" i="15" s="1"/>
  <c r="B43" i="15"/>
  <c r="A44" i="15"/>
  <c r="D43" i="15"/>
  <c r="B44" i="20"/>
  <c r="C44" i="20"/>
  <c r="E44" i="20" s="1"/>
  <c r="A46" i="20"/>
  <c r="D45" i="20"/>
  <c r="B42" i="14"/>
  <c r="C42" i="14"/>
  <c r="E42" i="14" s="1"/>
  <c r="A45" i="14"/>
  <c r="D44" i="14"/>
  <c r="D45" i="13"/>
  <c r="A46" i="13"/>
  <c r="C44" i="13"/>
  <c r="E44" i="13" s="1"/>
  <c r="B44" i="13"/>
  <c r="A45" i="12"/>
  <c r="D44" i="12"/>
  <c r="B42" i="12"/>
  <c r="C42" i="12"/>
  <c r="E42" i="12" s="1"/>
  <c r="C42" i="11"/>
  <c r="E42" i="11" s="1"/>
  <c r="B42" i="11"/>
  <c r="A45" i="11"/>
  <c r="D44" i="11"/>
  <c r="A44" i="4"/>
  <c r="E41" i="4"/>
  <c r="D44" i="10"/>
  <c r="A45" i="10"/>
  <c r="B43" i="10"/>
  <c r="C43" i="10"/>
  <c r="E43" i="10" s="1"/>
  <c r="A45" i="9"/>
  <c r="D44" i="9"/>
  <c r="C43" i="9"/>
  <c r="E43" i="9" s="1"/>
  <c r="B43" i="9"/>
  <c r="D43" i="8"/>
  <c r="A44" i="8"/>
  <c r="C43" i="8"/>
  <c r="E43" i="8" s="1"/>
  <c r="B43" i="8"/>
  <c r="C44" i="7"/>
  <c r="E44" i="7" s="1"/>
  <c r="B44" i="7"/>
  <c r="A44" i="7"/>
  <c r="D43" i="7"/>
  <c r="B41" i="6"/>
  <c r="C41" i="6"/>
  <c r="E41" i="6" s="1"/>
  <c r="A43" i="6"/>
  <c r="D42" i="6"/>
  <c r="A43" i="5"/>
  <c r="D42" i="5"/>
  <c r="E40" i="5"/>
  <c r="C49" i="3"/>
  <c r="E48" i="3"/>
  <c r="A42" i="3"/>
  <c r="D41" i="3"/>
  <c r="D46" i="19" l="1"/>
  <c r="A47" i="19"/>
  <c r="C43" i="19"/>
  <c r="E43" i="19" s="1"/>
  <c r="B43" i="19"/>
  <c r="D45" i="18"/>
  <c r="A46" i="18"/>
  <c r="C43" i="18"/>
  <c r="E43" i="18" s="1"/>
  <c r="B43" i="18"/>
  <c r="D44" i="17"/>
  <c r="A45" i="17"/>
  <c r="B43" i="17"/>
  <c r="C43" i="17"/>
  <c r="E43" i="17" s="1"/>
  <c r="B43" i="16"/>
  <c r="C43" i="16"/>
  <c r="E43" i="16" s="1"/>
  <c r="A45" i="16"/>
  <c r="D44" i="16"/>
  <c r="D44" i="15"/>
  <c r="A45" i="15"/>
  <c r="B44" i="15"/>
  <c r="C44" i="15"/>
  <c r="E44" i="15" s="1"/>
  <c r="A47" i="20"/>
  <c r="D46" i="20"/>
  <c r="C45" i="20"/>
  <c r="E45" i="20" s="1"/>
  <c r="B45" i="20"/>
  <c r="D45" i="14"/>
  <c r="A46" i="14"/>
  <c r="C43" i="14"/>
  <c r="E43" i="14" s="1"/>
  <c r="B43" i="14"/>
  <c r="B45" i="13"/>
  <c r="C45" i="13"/>
  <c r="E45" i="13" s="1"/>
  <c r="D46" i="13"/>
  <c r="A47" i="13"/>
  <c r="C43" i="12"/>
  <c r="E43" i="12" s="1"/>
  <c r="B43" i="12"/>
  <c r="D45" i="12"/>
  <c r="A46" i="12"/>
  <c r="D45" i="11"/>
  <c r="A46" i="11"/>
  <c r="C43" i="11"/>
  <c r="E43" i="11" s="1"/>
  <c r="B43" i="11"/>
  <c r="E42" i="4"/>
  <c r="A45" i="4"/>
  <c r="C44" i="10"/>
  <c r="E44" i="10" s="1"/>
  <c r="B44" i="10"/>
  <c r="A46" i="10"/>
  <c r="D45" i="10"/>
  <c r="C44" i="9"/>
  <c r="E44" i="9" s="1"/>
  <c r="B44" i="9"/>
  <c r="A46" i="9"/>
  <c r="D45" i="9"/>
  <c r="B44" i="8"/>
  <c r="C44" i="8"/>
  <c r="E44" i="8" s="1"/>
  <c r="A45" i="8"/>
  <c r="D44" i="8"/>
  <c r="B45" i="7"/>
  <c r="C45" i="7"/>
  <c r="E45" i="7" s="1"/>
  <c r="D44" i="7"/>
  <c r="A45" i="7"/>
  <c r="A44" i="6"/>
  <c r="D43" i="6"/>
  <c r="C42" i="6"/>
  <c r="E42" i="6" s="1"/>
  <c r="B42" i="6"/>
  <c r="E41" i="5"/>
  <c r="A44" i="5"/>
  <c r="C50" i="3"/>
  <c r="E49" i="3"/>
  <c r="A43" i="3"/>
  <c r="D43" i="3" s="1"/>
  <c r="D42" i="3"/>
  <c r="B44" i="19" l="1"/>
  <c r="C44" i="19"/>
  <c r="E44" i="19" s="1"/>
  <c r="A48" i="19"/>
  <c r="D47" i="19"/>
  <c r="D46" i="18"/>
  <c r="A47" i="18"/>
  <c r="B44" i="18"/>
  <c r="C44" i="18"/>
  <c r="E44" i="18" s="1"/>
  <c r="C44" i="17"/>
  <c r="E44" i="17" s="1"/>
  <c r="B44" i="17"/>
  <c r="A46" i="17"/>
  <c r="D45" i="17"/>
  <c r="A46" i="16"/>
  <c r="D45" i="16"/>
  <c r="B44" i="16"/>
  <c r="C44" i="16"/>
  <c r="E44" i="16" s="1"/>
  <c r="C45" i="15"/>
  <c r="E45" i="15" s="1"/>
  <c r="B45" i="15"/>
  <c r="D45" i="15"/>
  <c r="A46" i="15"/>
  <c r="C46" i="20"/>
  <c r="E46" i="20" s="1"/>
  <c r="B46" i="20"/>
  <c r="A48" i="20"/>
  <c r="D47" i="20"/>
  <c r="A47" i="14"/>
  <c r="D46" i="14"/>
  <c r="C44" i="14"/>
  <c r="E44" i="14" s="1"/>
  <c r="B44" i="14"/>
  <c r="A48" i="13"/>
  <c r="D47" i="13"/>
  <c r="C46" i="13"/>
  <c r="E46" i="13" s="1"/>
  <c r="B46" i="13"/>
  <c r="A47" i="12"/>
  <c r="D46" i="12"/>
  <c r="C44" i="12"/>
  <c r="E44" i="12" s="1"/>
  <c r="B44" i="12"/>
  <c r="C44" i="11"/>
  <c r="E44" i="11" s="1"/>
  <c r="B44" i="11"/>
  <c r="A47" i="11"/>
  <c r="D46" i="11"/>
  <c r="E43" i="4"/>
  <c r="A46" i="4"/>
  <c r="A47" i="10"/>
  <c r="D46" i="10"/>
  <c r="C45" i="10"/>
  <c r="E45" i="10" s="1"/>
  <c r="B45" i="10"/>
  <c r="A47" i="9"/>
  <c r="D46" i="9"/>
  <c r="C45" i="9"/>
  <c r="E45" i="9" s="1"/>
  <c r="B45" i="9"/>
  <c r="D45" i="8"/>
  <c r="A46" i="8"/>
  <c r="C45" i="8"/>
  <c r="E45" i="8" s="1"/>
  <c r="B45" i="8"/>
  <c r="A46" i="7"/>
  <c r="D45" i="7"/>
  <c r="C46" i="7"/>
  <c r="E46" i="7" s="1"/>
  <c r="B46" i="7"/>
  <c r="C43" i="6"/>
  <c r="E43" i="6" s="1"/>
  <c r="B43" i="6"/>
  <c r="A45" i="6"/>
  <c r="D44" i="6"/>
  <c r="A45" i="5"/>
  <c r="E42" i="5"/>
  <c r="C51" i="3"/>
  <c r="E50" i="3"/>
  <c r="A44" i="3"/>
  <c r="D44" i="3" s="1"/>
  <c r="A49" i="19" l="1"/>
  <c r="D48" i="19"/>
  <c r="C45" i="19"/>
  <c r="E45" i="19" s="1"/>
  <c r="B45" i="19"/>
  <c r="C45" i="18"/>
  <c r="E45" i="18" s="1"/>
  <c r="B45" i="18"/>
  <c r="A48" i="18"/>
  <c r="D47" i="18"/>
  <c r="A47" i="17"/>
  <c r="D46" i="17"/>
  <c r="C45" i="17"/>
  <c r="E45" i="17" s="1"/>
  <c r="B45" i="17"/>
  <c r="C45" i="16"/>
  <c r="E45" i="16" s="1"/>
  <c r="B45" i="16"/>
  <c r="A47" i="16"/>
  <c r="D46" i="16"/>
  <c r="A47" i="15"/>
  <c r="D46" i="15"/>
  <c r="B46" i="15"/>
  <c r="C46" i="15"/>
  <c r="E46" i="15" s="1"/>
  <c r="A49" i="20"/>
  <c r="D48" i="20"/>
  <c r="C47" i="20"/>
  <c r="E47" i="20" s="1"/>
  <c r="B47" i="20"/>
  <c r="C45" i="14"/>
  <c r="E45" i="14" s="1"/>
  <c r="B45" i="14"/>
  <c r="A48" i="14"/>
  <c r="D47" i="14"/>
  <c r="B47" i="13"/>
  <c r="C47" i="13"/>
  <c r="E47" i="13" s="1"/>
  <c r="A49" i="13"/>
  <c r="D48" i="13"/>
  <c r="C45" i="12"/>
  <c r="E45" i="12" s="1"/>
  <c r="B45" i="12"/>
  <c r="A48" i="12"/>
  <c r="D47" i="12"/>
  <c r="A48" i="11"/>
  <c r="D47" i="11"/>
  <c r="B45" i="11"/>
  <c r="C45" i="11"/>
  <c r="E45" i="11" s="1"/>
  <c r="A47" i="4"/>
  <c r="E44" i="4"/>
  <c r="C46" i="10"/>
  <c r="E46" i="10" s="1"/>
  <c r="B46" i="10"/>
  <c r="A48" i="10"/>
  <c r="D47" i="10"/>
  <c r="C46" i="9"/>
  <c r="E46" i="9" s="1"/>
  <c r="B46" i="9"/>
  <c r="D47" i="9"/>
  <c r="A48" i="9"/>
  <c r="C46" i="8"/>
  <c r="E46" i="8" s="1"/>
  <c r="B46" i="8"/>
  <c r="A47" i="8"/>
  <c r="D46" i="8"/>
  <c r="B47" i="7"/>
  <c r="C47" i="7"/>
  <c r="E47" i="7" s="1"/>
  <c r="D46" i="7"/>
  <c r="A47" i="7"/>
  <c r="A46" i="6"/>
  <c r="D45" i="6"/>
  <c r="C44" i="6"/>
  <c r="E44" i="6" s="1"/>
  <c r="B44" i="6"/>
  <c r="E43" i="5"/>
  <c r="A46" i="5"/>
  <c r="C52" i="3"/>
  <c r="E51" i="3"/>
  <c r="A45" i="3"/>
  <c r="D45" i="3" s="1"/>
  <c r="C46" i="19" l="1"/>
  <c r="E46" i="19" s="1"/>
  <c r="B46" i="19"/>
  <c r="A50" i="19"/>
  <c r="D49" i="19"/>
  <c r="D48" i="18"/>
  <c r="A49" i="18"/>
  <c r="C46" i="18"/>
  <c r="E46" i="18" s="1"/>
  <c r="B46" i="18"/>
  <c r="B46" i="17"/>
  <c r="C46" i="17"/>
  <c r="E46" i="17" s="1"/>
  <c r="A48" i="17"/>
  <c r="D47" i="17"/>
  <c r="A48" i="16"/>
  <c r="D47" i="16"/>
  <c r="C46" i="16"/>
  <c r="E46" i="16" s="1"/>
  <c r="B46" i="16"/>
  <c r="B47" i="15"/>
  <c r="C47" i="15"/>
  <c r="E47" i="15" s="1"/>
  <c r="A48" i="15"/>
  <c r="D47" i="15"/>
  <c r="C48" i="20"/>
  <c r="E48" i="20" s="1"/>
  <c r="B48" i="20"/>
  <c r="A50" i="20"/>
  <c r="D49" i="20"/>
  <c r="D48" i="14"/>
  <c r="A49" i="14"/>
  <c r="C46" i="14"/>
  <c r="E46" i="14" s="1"/>
  <c r="B46" i="14"/>
  <c r="A50" i="13"/>
  <c r="D49" i="13"/>
  <c r="C48" i="13"/>
  <c r="E48" i="13" s="1"/>
  <c r="B48" i="13"/>
  <c r="D48" i="12"/>
  <c r="A49" i="12"/>
  <c r="C46" i="12"/>
  <c r="E46" i="12" s="1"/>
  <c r="B46" i="12"/>
  <c r="B46" i="11"/>
  <c r="C46" i="11"/>
  <c r="E46" i="11" s="1"/>
  <c r="A49" i="11"/>
  <c r="D48" i="11"/>
  <c r="E45" i="4"/>
  <c r="A48" i="4"/>
  <c r="A49" i="10"/>
  <c r="D48" i="10"/>
  <c r="C47" i="10"/>
  <c r="E47" i="10" s="1"/>
  <c r="B47" i="10"/>
  <c r="C47" i="9"/>
  <c r="E47" i="9" s="1"/>
  <c r="B47" i="9"/>
  <c r="A49" i="9"/>
  <c r="D48" i="9"/>
  <c r="A48" i="8"/>
  <c r="D47" i="8"/>
  <c r="C47" i="8"/>
  <c r="E47" i="8" s="1"/>
  <c r="B47" i="8"/>
  <c r="A48" i="7"/>
  <c r="D47" i="7"/>
  <c r="C48" i="7"/>
  <c r="E48" i="7" s="1"/>
  <c r="B48" i="7"/>
  <c r="C45" i="6"/>
  <c r="E45" i="6" s="1"/>
  <c r="B45" i="6"/>
  <c r="D46" i="6"/>
  <c r="A47" i="6"/>
  <c r="A47" i="5"/>
  <c r="E44" i="5"/>
  <c r="C53" i="3"/>
  <c r="E52" i="3"/>
  <c r="A46" i="3"/>
  <c r="D46" i="3" s="1"/>
  <c r="A51" i="19" l="1"/>
  <c r="D50" i="19"/>
  <c r="B47" i="19"/>
  <c r="C47" i="19"/>
  <c r="E47" i="19" s="1"/>
  <c r="D49" i="18"/>
  <c r="A50" i="18"/>
  <c r="B47" i="18"/>
  <c r="C47" i="18"/>
  <c r="E47" i="18" s="1"/>
  <c r="D48" i="17"/>
  <c r="A49" i="17"/>
  <c r="C47" i="17"/>
  <c r="E47" i="17" s="1"/>
  <c r="B47" i="17"/>
  <c r="C47" i="16"/>
  <c r="E47" i="16" s="1"/>
  <c r="B47" i="16"/>
  <c r="D48" i="16"/>
  <c r="A49" i="16"/>
  <c r="D48" i="15"/>
  <c r="A49" i="15"/>
  <c r="C48" i="15"/>
  <c r="E48" i="15" s="1"/>
  <c r="B48" i="15"/>
  <c r="D50" i="20"/>
  <c r="A51" i="20"/>
  <c r="C49" i="20"/>
  <c r="E49" i="20" s="1"/>
  <c r="B49" i="20"/>
  <c r="A50" i="14"/>
  <c r="D49" i="14"/>
  <c r="C47" i="14"/>
  <c r="E47" i="14" s="1"/>
  <c r="B47" i="14"/>
  <c r="C49" i="13"/>
  <c r="E49" i="13" s="1"/>
  <c r="B49" i="13"/>
  <c r="A51" i="13"/>
  <c r="D50" i="13"/>
  <c r="A50" i="12"/>
  <c r="D49" i="12"/>
  <c r="B47" i="12"/>
  <c r="C47" i="12"/>
  <c r="E47" i="12" s="1"/>
  <c r="A50" i="11"/>
  <c r="D49" i="11"/>
  <c r="C47" i="11"/>
  <c r="E47" i="11" s="1"/>
  <c r="B47" i="11"/>
  <c r="A49" i="4"/>
  <c r="E46" i="4"/>
  <c r="C48" i="10"/>
  <c r="E48" i="10" s="1"/>
  <c r="B48" i="10"/>
  <c r="D49" i="10"/>
  <c r="A50" i="10"/>
  <c r="A50" i="9"/>
  <c r="D49" i="9"/>
  <c r="C48" i="9"/>
  <c r="E48" i="9" s="1"/>
  <c r="B48" i="9"/>
  <c r="C48" i="8"/>
  <c r="E48" i="8" s="1"/>
  <c r="B48" i="8"/>
  <c r="D48" i="8"/>
  <c r="A49" i="8"/>
  <c r="C49" i="7"/>
  <c r="E49" i="7" s="1"/>
  <c r="B49" i="7"/>
  <c r="A49" i="7"/>
  <c r="D48" i="7"/>
  <c r="D47" i="6"/>
  <c r="A48" i="6"/>
  <c r="C46" i="6"/>
  <c r="E46" i="6" s="1"/>
  <c r="B46" i="6"/>
  <c r="E45" i="5"/>
  <c r="A48" i="5"/>
  <c r="C54" i="3"/>
  <c r="E53" i="3"/>
  <c r="A47" i="3"/>
  <c r="D47" i="3" s="1"/>
  <c r="B48" i="19" l="1"/>
  <c r="C48" i="19"/>
  <c r="E48" i="19" s="1"/>
  <c r="A52" i="19"/>
  <c r="D51" i="19"/>
  <c r="B48" i="18"/>
  <c r="C48" i="18"/>
  <c r="E48" i="18" s="1"/>
  <c r="A51" i="18"/>
  <c r="D50" i="18"/>
  <c r="C48" i="17"/>
  <c r="E48" i="17" s="1"/>
  <c r="B48" i="17"/>
  <c r="D49" i="17"/>
  <c r="A50" i="17"/>
  <c r="A50" i="16"/>
  <c r="D49" i="16"/>
  <c r="C48" i="16"/>
  <c r="E48" i="16" s="1"/>
  <c r="B48" i="16"/>
  <c r="A50" i="15"/>
  <c r="D49" i="15"/>
  <c r="C49" i="15"/>
  <c r="E49" i="15" s="1"/>
  <c r="B49" i="15"/>
  <c r="C50" i="20"/>
  <c r="E50" i="20" s="1"/>
  <c r="B50" i="20"/>
  <c r="A52" i="20"/>
  <c r="D51" i="20"/>
  <c r="C48" i="14"/>
  <c r="E48" i="14" s="1"/>
  <c r="B48" i="14"/>
  <c r="A51" i="14"/>
  <c r="D50" i="14"/>
  <c r="D51" i="13"/>
  <c r="A52" i="13"/>
  <c r="C50" i="13"/>
  <c r="E50" i="13" s="1"/>
  <c r="B50" i="13"/>
  <c r="C48" i="12"/>
  <c r="E48" i="12" s="1"/>
  <c r="B48" i="12"/>
  <c r="A51" i="12"/>
  <c r="D50" i="12"/>
  <c r="C48" i="11"/>
  <c r="E48" i="11" s="1"/>
  <c r="B48" i="11"/>
  <c r="A51" i="11"/>
  <c r="D50" i="11"/>
  <c r="E47" i="4"/>
  <c r="A50" i="4"/>
  <c r="A51" i="10"/>
  <c r="D50" i="10"/>
  <c r="C49" i="10"/>
  <c r="E49" i="10" s="1"/>
  <c r="B49" i="10"/>
  <c r="B49" i="9"/>
  <c r="C49" i="9"/>
  <c r="E49" i="9" s="1"/>
  <c r="D50" i="9"/>
  <c r="A51" i="9"/>
  <c r="D49" i="8"/>
  <c r="A50" i="8"/>
  <c r="B49" i="8"/>
  <c r="C49" i="8"/>
  <c r="E49" i="8" s="1"/>
  <c r="D49" i="7"/>
  <c r="A50" i="7"/>
  <c r="C50" i="7"/>
  <c r="E50" i="7" s="1"/>
  <c r="B50" i="7"/>
  <c r="B47" i="6"/>
  <c r="C47" i="6"/>
  <c r="E47" i="6" s="1"/>
  <c r="A49" i="6"/>
  <c r="D48" i="6"/>
  <c r="A49" i="5"/>
  <c r="E46" i="5"/>
  <c r="C55" i="3"/>
  <c r="E54" i="3"/>
  <c r="A48" i="3"/>
  <c r="D48" i="3" s="1"/>
  <c r="A53" i="19" l="1"/>
  <c r="D52" i="19"/>
  <c r="C49" i="19"/>
  <c r="E49" i="19" s="1"/>
  <c r="B49" i="19"/>
  <c r="A52" i="18"/>
  <c r="D51" i="18"/>
  <c r="C49" i="18"/>
  <c r="E49" i="18" s="1"/>
  <c r="B49" i="18"/>
  <c r="A51" i="17"/>
  <c r="D50" i="17"/>
  <c r="C49" i="17"/>
  <c r="E49" i="17" s="1"/>
  <c r="B49" i="17"/>
  <c r="C49" i="16"/>
  <c r="E49" i="16" s="1"/>
  <c r="B49" i="16"/>
  <c r="D50" i="16"/>
  <c r="A51" i="16"/>
  <c r="C50" i="15"/>
  <c r="E50" i="15" s="1"/>
  <c r="B50" i="15"/>
  <c r="A51" i="15"/>
  <c r="D50" i="15"/>
  <c r="A53" i="20"/>
  <c r="D52" i="20"/>
  <c r="B51" i="20"/>
  <c r="C51" i="20"/>
  <c r="E51" i="20" s="1"/>
  <c r="A52" i="14"/>
  <c r="D51" i="14"/>
  <c r="C49" i="14"/>
  <c r="E49" i="14" s="1"/>
  <c r="B49" i="14"/>
  <c r="B51" i="13"/>
  <c r="C51" i="13"/>
  <c r="E51" i="13" s="1"/>
  <c r="D52" i="13"/>
  <c r="A53" i="13"/>
  <c r="D51" i="12"/>
  <c r="A52" i="12"/>
  <c r="C49" i="12"/>
  <c r="E49" i="12" s="1"/>
  <c r="B49" i="12"/>
  <c r="D51" i="11"/>
  <c r="A52" i="11"/>
  <c r="B49" i="11"/>
  <c r="C49" i="11"/>
  <c r="E49" i="11" s="1"/>
  <c r="A51" i="4"/>
  <c r="E48" i="4"/>
  <c r="C50" i="10"/>
  <c r="E50" i="10" s="1"/>
  <c r="B50" i="10"/>
  <c r="A52" i="10"/>
  <c r="D51" i="10"/>
  <c r="A52" i="9"/>
  <c r="D51" i="9"/>
  <c r="C50" i="9"/>
  <c r="E50" i="9" s="1"/>
  <c r="B50" i="9"/>
  <c r="B50" i="8"/>
  <c r="C50" i="8"/>
  <c r="E50" i="8" s="1"/>
  <c r="A51" i="8"/>
  <c r="D50" i="8"/>
  <c r="B51" i="7"/>
  <c r="C51" i="7"/>
  <c r="E51" i="7" s="1"/>
  <c r="A51" i="7"/>
  <c r="D50" i="7"/>
  <c r="D49" i="6"/>
  <c r="A50" i="6"/>
  <c r="B48" i="6"/>
  <c r="C48" i="6"/>
  <c r="E48" i="6" s="1"/>
  <c r="E47" i="5"/>
  <c r="A50" i="5"/>
  <c r="C56" i="3"/>
  <c r="E55" i="3"/>
  <c r="A49" i="3"/>
  <c r="D49" i="3" s="1"/>
  <c r="C50" i="19" l="1"/>
  <c r="E50" i="19" s="1"/>
  <c r="B50" i="19"/>
  <c r="D53" i="19"/>
  <c r="A54" i="19"/>
  <c r="B50" i="18"/>
  <c r="C50" i="18"/>
  <c r="E50" i="18" s="1"/>
  <c r="A53" i="18"/>
  <c r="D52" i="18"/>
  <c r="B50" i="17"/>
  <c r="C50" i="17"/>
  <c r="E50" i="17" s="1"/>
  <c r="D51" i="17"/>
  <c r="A52" i="17"/>
  <c r="D51" i="16"/>
  <c r="A52" i="16"/>
  <c r="B50" i="16"/>
  <c r="C50" i="16"/>
  <c r="E50" i="16" s="1"/>
  <c r="A52" i="15"/>
  <c r="D51" i="15"/>
  <c r="C51" i="15"/>
  <c r="E51" i="15" s="1"/>
  <c r="B51" i="15"/>
  <c r="B52" i="20"/>
  <c r="C52" i="20"/>
  <c r="E52" i="20" s="1"/>
  <c r="D53" i="20"/>
  <c r="A54" i="20"/>
  <c r="B50" i="14"/>
  <c r="C50" i="14"/>
  <c r="E50" i="14" s="1"/>
  <c r="A53" i="14"/>
  <c r="D52" i="14"/>
  <c r="A54" i="13"/>
  <c r="D53" i="13"/>
  <c r="C52" i="13"/>
  <c r="E52" i="13" s="1"/>
  <c r="B52" i="13"/>
  <c r="B50" i="12"/>
  <c r="C50" i="12"/>
  <c r="E50" i="12" s="1"/>
  <c r="A53" i="12"/>
  <c r="D52" i="12"/>
  <c r="C50" i="11"/>
  <c r="E50" i="11" s="1"/>
  <c r="B50" i="11"/>
  <c r="D52" i="11"/>
  <c r="A53" i="11"/>
  <c r="A52" i="4"/>
  <c r="E49" i="4"/>
  <c r="B51" i="10"/>
  <c r="C51" i="10"/>
  <c r="E51" i="10" s="1"/>
  <c r="D52" i="10"/>
  <c r="A53" i="10"/>
  <c r="C51" i="9"/>
  <c r="E51" i="9" s="1"/>
  <c r="B51" i="9"/>
  <c r="A53" i="9"/>
  <c r="D52" i="9"/>
  <c r="A52" i="8"/>
  <c r="D51" i="8"/>
  <c r="C51" i="8"/>
  <c r="E51" i="8" s="1"/>
  <c r="B51" i="8"/>
  <c r="A52" i="7"/>
  <c r="D51" i="7"/>
  <c r="C52" i="7"/>
  <c r="E52" i="7" s="1"/>
  <c r="B52" i="7"/>
  <c r="B49" i="6"/>
  <c r="C49" i="6"/>
  <c r="E49" i="6" s="1"/>
  <c r="A51" i="6"/>
  <c r="D50" i="6"/>
  <c r="A51" i="5"/>
  <c r="E48" i="5"/>
  <c r="C57" i="3"/>
  <c r="E56" i="3"/>
  <c r="A50" i="3"/>
  <c r="D50" i="3" s="1"/>
  <c r="D54" i="19" l="1"/>
  <c r="A55" i="19"/>
  <c r="C51" i="19"/>
  <c r="E51" i="19" s="1"/>
  <c r="B51" i="19"/>
  <c r="D53" i="18"/>
  <c r="A54" i="18"/>
  <c r="C51" i="18"/>
  <c r="E51" i="18" s="1"/>
  <c r="B51" i="18"/>
  <c r="D52" i="17"/>
  <c r="A53" i="17"/>
  <c r="C51" i="17"/>
  <c r="E51" i="17" s="1"/>
  <c r="B51" i="17"/>
  <c r="B51" i="16"/>
  <c r="C51" i="16"/>
  <c r="E51" i="16" s="1"/>
  <c r="A53" i="16"/>
  <c r="D52" i="16"/>
  <c r="C52" i="15"/>
  <c r="E52" i="15" s="1"/>
  <c r="B52" i="15"/>
  <c r="D52" i="15"/>
  <c r="A53" i="15"/>
  <c r="A55" i="20"/>
  <c r="D54" i="20"/>
  <c r="C53" i="20"/>
  <c r="E53" i="20" s="1"/>
  <c r="B53" i="20"/>
  <c r="D53" i="14"/>
  <c r="A54" i="14"/>
  <c r="C51" i="14"/>
  <c r="E51" i="14" s="1"/>
  <c r="B51" i="14"/>
  <c r="B53" i="13"/>
  <c r="C53" i="13"/>
  <c r="E53" i="13" s="1"/>
  <c r="A55" i="13"/>
  <c r="D54" i="13"/>
  <c r="D53" i="12"/>
  <c r="A54" i="12"/>
  <c r="C51" i="12"/>
  <c r="E51" i="12" s="1"/>
  <c r="B51" i="12"/>
  <c r="D53" i="11"/>
  <c r="A54" i="11"/>
  <c r="B51" i="11"/>
  <c r="C51" i="11"/>
  <c r="E51" i="11" s="1"/>
  <c r="E50" i="4"/>
  <c r="A53" i="4"/>
  <c r="A54" i="10"/>
  <c r="D53" i="10"/>
  <c r="C52" i="10"/>
  <c r="E52" i="10" s="1"/>
  <c r="B52" i="10"/>
  <c r="A54" i="9"/>
  <c r="D53" i="9"/>
  <c r="C52" i="9"/>
  <c r="E52" i="9" s="1"/>
  <c r="B52" i="9"/>
  <c r="C52" i="8"/>
  <c r="E52" i="8" s="1"/>
  <c r="B52" i="8"/>
  <c r="D52" i="8"/>
  <c r="A53" i="8"/>
  <c r="B53" i="7"/>
  <c r="C53" i="7"/>
  <c r="E53" i="7" s="1"/>
  <c r="D52" i="7"/>
  <c r="A53" i="7"/>
  <c r="A52" i="6"/>
  <c r="D51" i="6"/>
  <c r="C50" i="6"/>
  <c r="E50" i="6" s="1"/>
  <c r="B50" i="6"/>
  <c r="E49" i="5"/>
  <c r="A52" i="5"/>
  <c r="C58" i="3"/>
  <c r="E57" i="3"/>
  <c r="A51" i="3"/>
  <c r="D51" i="3" s="1"/>
  <c r="A56" i="19" l="1"/>
  <c r="D55" i="19"/>
  <c r="C52" i="19"/>
  <c r="E52" i="19" s="1"/>
  <c r="B52" i="19"/>
  <c r="A55" i="18"/>
  <c r="D54" i="18"/>
  <c r="C52" i="18"/>
  <c r="E52" i="18" s="1"/>
  <c r="B52" i="18"/>
  <c r="B52" i="17"/>
  <c r="C52" i="17"/>
  <c r="E52" i="17" s="1"/>
  <c r="D53" i="17"/>
  <c r="A54" i="17"/>
  <c r="A54" i="16"/>
  <c r="D53" i="16"/>
  <c r="C52" i="16"/>
  <c r="E52" i="16" s="1"/>
  <c r="B52" i="16"/>
  <c r="D53" i="15"/>
  <c r="A54" i="15"/>
  <c r="C53" i="15"/>
  <c r="E53" i="15" s="1"/>
  <c r="B53" i="15"/>
  <c r="C54" i="20"/>
  <c r="E54" i="20" s="1"/>
  <c r="B54" i="20"/>
  <c r="A56" i="20"/>
  <c r="D55" i="20"/>
  <c r="C52" i="14"/>
  <c r="E52" i="14" s="1"/>
  <c r="B52" i="14"/>
  <c r="A55" i="14"/>
  <c r="D54" i="14"/>
  <c r="A56" i="13"/>
  <c r="D55" i="13"/>
  <c r="C54" i="13"/>
  <c r="E54" i="13" s="1"/>
  <c r="B54" i="13"/>
  <c r="C52" i="12"/>
  <c r="E52" i="12" s="1"/>
  <c r="B52" i="12"/>
  <c r="A55" i="12"/>
  <c r="D54" i="12"/>
  <c r="C52" i="11"/>
  <c r="E52" i="11" s="1"/>
  <c r="B52" i="11"/>
  <c r="D54" i="11"/>
  <c r="A55" i="11"/>
  <c r="E51" i="4"/>
  <c r="A54" i="4"/>
  <c r="C53" i="10"/>
  <c r="E53" i="10" s="1"/>
  <c r="B53" i="10"/>
  <c r="A55" i="10"/>
  <c r="D54" i="10"/>
  <c r="B53" i="9"/>
  <c r="C53" i="9"/>
  <c r="E53" i="9" s="1"/>
  <c r="A55" i="9"/>
  <c r="D54" i="9"/>
  <c r="A54" i="8"/>
  <c r="D53" i="8"/>
  <c r="C53" i="8"/>
  <c r="E53" i="8" s="1"/>
  <c r="B53" i="8"/>
  <c r="A54" i="7"/>
  <c r="D53" i="7"/>
  <c r="C54" i="7"/>
  <c r="E54" i="7" s="1"/>
  <c r="B54" i="7"/>
  <c r="C51" i="6"/>
  <c r="E51" i="6" s="1"/>
  <c r="B51" i="6"/>
  <c r="A53" i="6"/>
  <c r="D52" i="6"/>
  <c r="E50" i="5"/>
  <c r="A53" i="5"/>
  <c r="C59" i="3"/>
  <c r="E58" i="3"/>
  <c r="A52" i="3"/>
  <c r="D52" i="3" s="1"/>
  <c r="C53" i="19" l="1"/>
  <c r="E53" i="19" s="1"/>
  <c r="B53" i="19"/>
  <c r="A57" i="19"/>
  <c r="D56" i="19"/>
  <c r="C53" i="18"/>
  <c r="E53" i="18" s="1"/>
  <c r="B53" i="18"/>
  <c r="A56" i="18"/>
  <c r="D55" i="18"/>
  <c r="A55" i="17"/>
  <c r="D54" i="17"/>
  <c r="C53" i="17"/>
  <c r="E53" i="17" s="1"/>
  <c r="B53" i="17"/>
  <c r="C53" i="16"/>
  <c r="E53" i="16" s="1"/>
  <c r="B53" i="16"/>
  <c r="A55" i="16"/>
  <c r="D54" i="16"/>
  <c r="B54" i="15"/>
  <c r="C54" i="15"/>
  <c r="E54" i="15" s="1"/>
  <c r="A55" i="15"/>
  <c r="D54" i="15"/>
  <c r="C55" i="20"/>
  <c r="E55" i="20" s="1"/>
  <c r="B55" i="20"/>
  <c r="A57" i="20"/>
  <c r="D56" i="20"/>
  <c r="A56" i="14"/>
  <c r="D55" i="14"/>
  <c r="C53" i="14"/>
  <c r="E53" i="14" s="1"/>
  <c r="B53" i="14"/>
  <c r="C55" i="13"/>
  <c r="E55" i="13" s="1"/>
  <c r="B55" i="13"/>
  <c r="A57" i="13"/>
  <c r="D56" i="13"/>
  <c r="A56" i="12"/>
  <c r="D55" i="12"/>
  <c r="C53" i="12"/>
  <c r="E53" i="12" s="1"/>
  <c r="B53" i="12"/>
  <c r="A56" i="11"/>
  <c r="D55" i="11"/>
  <c r="B53" i="11"/>
  <c r="C53" i="11"/>
  <c r="E53" i="11" s="1"/>
  <c r="A55" i="4"/>
  <c r="E52" i="4"/>
  <c r="A56" i="10"/>
  <c r="D55" i="10"/>
  <c r="C54" i="10"/>
  <c r="E54" i="10" s="1"/>
  <c r="B54" i="10"/>
  <c r="D55" i="9"/>
  <c r="A56" i="9"/>
  <c r="C54" i="9"/>
  <c r="E54" i="9" s="1"/>
  <c r="B54" i="9"/>
  <c r="C54" i="8"/>
  <c r="E54" i="8" s="1"/>
  <c r="B54" i="8"/>
  <c r="A55" i="8"/>
  <c r="D54" i="8"/>
  <c r="B55" i="7"/>
  <c r="C55" i="7"/>
  <c r="E55" i="7" s="1"/>
  <c r="A55" i="7"/>
  <c r="D54" i="7"/>
  <c r="A54" i="6"/>
  <c r="D53" i="6"/>
  <c r="C52" i="6"/>
  <c r="E52" i="6" s="1"/>
  <c r="B52" i="6"/>
  <c r="A54" i="5"/>
  <c r="E51" i="5"/>
  <c r="C60" i="3"/>
  <c r="E59" i="3"/>
  <c r="A53" i="3"/>
  <c r="D53" i="3" s="1"/>
  <c r="A58" i="19" l="1"/>
  <c r="D57" i="19"/>
  <c r="C54" i="19"/>
  <c r="E54" i="19" s="1"/>
  <c r="B54" i="19"/>
  <c r="D56" i="18"/>
  <c r="A57" i="18"/>
  <c r="C54" i="18"/>
  <c r="E54" i="18" s="1"/>
  <c r="B54" i="18"/>
  <c r="B54" i="17"/>
  <c r="C54" i="17"/>
  <c r="E54" i="17" s="1"/>
  <c r="A56" i="17"/>
  <c r="D55" i="17"/>
  <c r="A56" i="16"/>
  <c r="D55" i="16"/>
  <c r="C54" i="16"/>
  <c r="E54" i="16" s="1"/>
  <c r="B54" i="16"/>
  <c r="A56" i="15"/>
  <c r="D55" i="15"/>
  <c r="B55" i="15"/>
  <c r="C55" i="15"/>
  <c r="E55" i="15" s="1"/>
  <c r="A58" i="20"/>
  <c r="D57" i="20"/>
  <c r="C56" i="20"/>
  <c r="E56" i="20" s="1"/>
  <c r="B56" i="20"/>
  <c r="C54" i="14"/>
  <c r="E54" i="14" s="1"/>
  <c r="B54" i="14"/>
  <c r="D56" i="14"/>
  <c r="A57" i="14"/>
  <c r="A58" i="13"/>
  <c r="D57" i="13"/>
  <c r="C56" i="13"/>
  <c r="E56" i="13" s="1"/>
  <c r="B56" i="13"/>
  <c r="C54" i="12"/>
  <c r="E54" i="12" s="1"/>
  <c r="B54" i="12"/>
  <c r="D56" i="12"/>
  <c r="A57" i="12"/>
  <c r="B54" i="11"/>
  <c r="C54" i="11"/>
  <c r="E54" i="11" s="1"/>
  <c r="D56" i="11"/>
  <c r="A57" i="11"/>
  <c r="E53" i="4"/>
  <c r="A56" i="4"/>
  <c r="C55" i="10"/>
  <c r="E55" i="10" s="1"/>
  <c r="B55" i="10"/>
  <c r="A57" i="10"/>
  <c r="D56" i="10"/>
  <c r="A57" i="9"/>
  <c r="D56" i="9"/>
  <c r="C55" i="9"/>
  <c r="E55" i="9" s="1"/>
  <c r="B55" i="9"/>
  <c r="A56" i="8"/>
  <c r="D55" i="8"/>
  <c r="C55" i="8"/>
  <c r="E55" i="8" s="1"/>
  <c r="B55" i="8"/>
  <c r="A56" i="7"/>
  <c r="D55" i="7"/>
  <c r="B56" i="7"/>
  <c r="C56" i="7"/>
  <c r="E56" i="7" s="1"/>
  <c r="C53" i="6"/>
  <c r="E53" i="6" s="1"/>
  <c r="B53" i="6"/>
  <c r="D54" i="6"/>
  <c r="A55" i="6"/>
  <c r="A55" i="5"/>
  <c r="E52" i="5"/>
  <c r="C61" i="3"/>
  <c r="E60" i="3"/>
  <c r="A54" i="3"/>
  <c r="D54" i="3" s="1"/>
  <c r="B55" i="19" l="1"/>
  <c r="C55" i="19"/>
  <c r="E55" i="19" s="1"/>
  <c r="A59" i="19"/>
  <c r="D58" i="19"/>
  <c r="B55" i="18"/>
  <c r="C55" i="18"/>
  <c r="E55" i="18" s="1"/>
  <c r="D57" i="18"/>
  <c r="A58" i="18"/>
  <c r="D56" i="17"/>
  <c r="A57" i="17"/>
  <c r="C55" i="17"/>
  <c r="E55" i="17" s="1"/>
  <c r="B55" i="17"/>
  <c r="C55" i="16"/>
  <c r="E55" i="16" s="1"/>
  <c r="B55" i="16"/>
  <c r="D56" i="16"/>
  <c r="A57" i="16"/>
  <c r="C56" i="15"/>
  <c r="E56" i="15" s="1"/>
  <c r="B56" i="15"/>
  <c r="D56" i="15"/>
  <c r="A57" i="15"/>
  <c r="C57" i="20"/>
  <c r="E57" i="20" s="1"/>
  <c r="B57" i="20"/>
  <c r="D58" i="20"/>
  <c r="A59" i="20"/>
  <c r="B55" i="14"/>
  <c r="C55" i="14"/>
  <c r="E55" i="14" s="1"/>
  <c r="A58" i="14"/>
  <c r="D57" i="14"/>
  <c r="C57" i="13"/>
  <c r="E57" i="13" s="1"/>
  <c r="B57" i="13"/>
  <c r="A59" i="13"/>
  <c r="D58" i="13"/>
  <c r="A58" i="12"/>
  <c r="D57" i="12"/>
  <c r="B55" i="12"/>
  <c r="C55" i="12"/>
  <c r="E55" i="12" s="1"/>
  <c r="A58" i="11"/>
  <c r="D57" i="11"/>
  <c r="C55" i="11"/>
  <c r="E55" i="11" s="1"/>
  <c r="B55" i="11"/>
  <c r="A57" i="4"/>
  <c r="E54" i="4"/>
  <c r="D57" i="10"/>
  <c r="A58" i="10"/>
  <c r="C56" i="10"/>
  <c r="E56" i="10" s="1"/>
  <c r="B56" i="10"/>
  <c r="C56" i="9"/>
  <c r="E56" i="9" s="1"/>
  <c r="B56" i="9"/>
  <c r="A58" i="9"/>
  <c r="D57" i="9"/>
  <c r="C56" i="8"/>
  <c r="E56" i="8" s="1"/>
  <c r="B56" i="8"/>
  <c r="D56" i="8"/>
  <c r="A57" i="8"/>
  <c r="C57" i="7"/>
  <c r="E57" i="7" s="1"/>
  <c r="B57" i="7"/>
  <c r="A57" i="7"/>
  <c r="D56" i="7"/>
  <c r="D55" i="6"/>
  <c r="A56" i="6"/>
  <c r="C54" i="6"/>
  <c r="E54" i="6" s="1"/>
  <c r="B54" i="6"/>
  <c r="E53" i="5"/>
  <c r="A56" i="5"/>
  <c r="C62" i="3"/>
  <c r="E61" i="3"/>
  <c r="A55" i="3"/>
  <c r="D55" i="3" s="1"/>
  <c r="A60" i="19" l="1"/>
  <c r="D59" i="19"/>
  <c r="B56" i="19"/>
  <c r="C56" i="19"/>
  <c r="E56" i="19" s="1"/>
  <c r="A59" i="18"/>
  <c r="D58" i="18"/>
  <c r="B56" i="18"/>
  <c r="C56" i="18"/>
  <c r="E56" i="18" s="1"/>
  <c r="C56" i="17"/>
  <c r="E56" i="17" s="1"/>
  <c r="B56" i="17"/>
  <c r="D57" i="17"/>
  <c r="A58" i="17"/>
  <c r="A58" i="16"/>
  <c r="D57" i="16"/>
  <c r="C56" i="16"/>
  <c r="E56" i="16" s="1"/>
  <c r="B56" i="16"/>
  <c r="A58" i="15"/>
  <c r="D57" i="15"/>
  <c r="C57" i="15"/>
  <c r="E57" i="15" s="1"/>
  <c r="B57" i="15"/>
  <c r="C58" i="20"/>
  <c r="E58" i="20" s="1"/>
  <c r="B58" i="20"/>
  <c r="A60" i="20"/>
  <c r="D59" i="20"/>
  <c r="A59" i="14"/>
  <c r="D58" i="14"/>
  <c r="C56" i="14"/>
  <c r="E56" i="14" s="1"/>
  <c r="B56" i="14"/>
  <c r="D59" i="13"/>
  <c r="A60" i="13"/>
  <c r="C58" i="13"/>
  <c r="E58" i="13" s="1"/>
  <c r="B58" i="13"/>
  <c r="C56" i="12"/>
  <c r="E56" i="12" s="1"/>
  <c r="B56" i="12"/>
  <c r="A59" i="12"/>
  <c r="D58" i="12"/>
  <c r="C56" i="11"/>
  <c r="E56" i="11" s="1"/>
  <c r="B56" i="11"/>
  <c r="A59" i="11"/>
  <c r="D58" i="11"/>
  <c r="A58" i="4"/>
  <c r="E55" i="4"/>
  <c r="C57" i="10"/>
  <c r="E57" i="10" s="1"/>
  <c r="B57" i="10"/>
  <c r="A59" i="10"/>
  <c r="D58" i="10"/>
  <c r="D58" i="9"/>
  <c r="A59" i="9"/>
  <c r="B57" i="9"/>
  <c r="C57" i="9"/>
  <c r="E57" i="9" s="1"/>
  <c r="A58" i="8"/>
  <c r="D57" i="8"/>
  <c r="C57" i="8"/>
  <c r="E57" i="8" s="1"/>
  <c r="B57" i="8"/>
  <c r="D57" i="7"/>
  <c r="A58" i="7"/>
  <c r="C58" i="7"/>
  <c r="E58" i="7" s="1"/>
  <c r="B58" i="7"/>
  <c r="B55" i="6"/>
  <c r="C55" i="6"/>
  <c r="E55" i="6" s="1"/>
  <c r="D56" i="6"/>
  <c r="A57" i="6"/>
  <c r="A57" i="5"/>
  <c r="E54" i="5"/>
  <c r="C63" i="3"/>
  <c r="E62" i="3"/>
  <c r="A56" i="3"/>
  <c r="D56" i="3" s="1"/>
  <c r="C57" i="19" l="1"/>
  <c r="E57" i="19" s="1"/>
  <c r="B57" i="19"/>
  <c r="A61" i="19"/>
  <c r="D60" i="19"/>
  <c r="C57" i="18"/>
  <c r="E57" i="18" s="1"/>
  <c r="B57" i="18"/>
  <c r="A60" i="18"/>
  <c r="D59" i="18"/>
  <c r="A59" i="17"/>
  <c r="D58" i="17"/>
  <c r="C57" i="17"/>
  <c r="E57" i="17" s="1"/>
  <c r="B57" i="17"/>
  <c r="C57" i="16"/>
  <c r="E57" i="16" s="1"/>
  <c r="B57" i="16"/>
  <c r="D58" i="16"/>
  <c r="A59" i="16"/>
  <c r="C58" i="15"/>
  <c r="E58" i="15" s="1"/>
  <c r="B58" i="15"/>
  <c r="A59" i="15"/>
  <c r="D58" i="15"/>
  <c r="A61" i="20"/>
  <c r="D60" i="20"/>
  <c r="B59" i="20"/>
  <c r="C59" i="20"/>
  <c r="E59" i="20" s="1"/>
  <c r="C57" i="14"/>
  <c r="E57" i="14" s="1"/>
  <c r="B57" i="14"/>
  <c r="D59" i="14"/>
  <c r="A60" i="14"/>
  <c r="B59" i="13"/>
  <c r="C59" i="13"/>
  <c r="E59" i="13" s="1"/>
  <c r="D60" i="13"/>
  <c r="A61" i="13"/>
  <c r="D59" i="12"/>
  <c r="A60" i="12"/>
  <c r="C57" i="12"/>
  <c r="E57" i="12" s="1"/>
  <c r="B57" i="12"/>
  <c r="D59" i="11"/>
  <c r="A60" i="11"/>
  <c r="B57" i="11"/>
  <c r="C57" i="11"/>
  <c r="E57" i="11" s="1"/>
  <c r="E56" i="4"/>
  <c r="A59" i="4"/>
  <c r="A60" i="10"/>
  <c r="D59" i="10"/>
  <c r="C58" i="10"/>
  <c r="E58" i="10" s="1"/>
  <c r="B58" i="10"/>
  <c r="C58" i="9"/>
  <c r="E58" i="9" s="1"/>
  <c r="B58" i="9"/>
  <c r="A60" i="9"/>
  <c r="D59" i="9"/>
  <c r="B58" i="8"/>
  <c r="C58" i="8"/>
  <c r="E58" i="8" s="1"/>
  <c r="A59" i="8"/>
  <c r="D58" i="8"/>
  <c r="B59" i="7"/>
  <c r="C59" i="7"/>
  <c r="E59" i="7" s="1"/>
  <c r="A59" i="7"/>
  <c r="D58" i="7"/>
  <c r="D57" i="6"/>
  <c r="A58" i="6"/>
  <c r="B56" i="6"/>
  <c r="C56" i="6"/>
  <c r="E56" i="6" s="1"/>
  <c r="E55" i="5"/>
  <c r="A58" i="5"/>
  <c r="C64" i="3"/>
  <c r="E63" i="3"/>
  <c r="A57" i="3"/>
  <c r="D57" i="3" s="1"/>
  <c r="D61" i="19" l="1"/>
  <c r="A62" i="19"/>
  <c r="C58" i="19"/>
  <c r="E58" i="19" s="1"/>
  <c r="B58" i="19"/>
  <c r="A61" i="18"/>
  <c r="D60" i="18"/>
  <c r="B58" i="18"/>
  <c r="C58" i="18"/>
  <c r="E58" i="18" s="1"/>
  <c r="B58" i="17"/>
  <c r="C58" i="17"/>
  <c r="E58" i="17" s="1"/>
  <c r="A60" i="17"/>
  <c r="D59" i="17"/>
  <c r="D59" i="16"/>
  <c r="A60" i="16"/>
  <c r="B58" i="16"/>
  <c r="C58" i="16"/>
  <c r="E58" i="16" s="1"/>
  <c r="A60" i="15"/>
  <c r="D59" i="15"/>
  <c r="C59" i="15"/>
  <c r="E59" i="15" s="1"/>
  <c r="B59" i="15"/>
  <c r="B60" i="20"/>
  <c r="C60" i="20"/>
  <c r="E60" i="20" s="1"/>
  <c r="D61" i="20"/>
  <c r="A62" i="20"/>
  <c r="B58" i="14"/>
  <c r="C58" i="14"/>
  <c r="E58" i="14" s="1"/>
  <c r="A61" i="14"/>
  <c r="D60" i="14"/>
  <c r="A62" i="13"/>
  <c r="D61" i="13"/>
  <c r="C60" i="13"/>
  <c r="E60" i="13" s="1"/>
  <c r="B60" i="13"/>
  <c r="B58" i="12"/>
  <c r="C58" i="12"/>
  <c r="E58" i="12" s="1"/>
  <c r="A61" i="12"/>
  <c r="D60" i="12"/>
  <c r="C58" i="11"/>
  <c r="E58" i="11" s="1"/>
  <c r="B58" i="11"/>
  <c r="A61" i="11"/>
  <c r="D60" i="11"/>
  <c r="A60" i="4"/>
  <c r="E57" i="4"/>
  <c r="B59" i="10"/>
  <c r="C59" i="10"/>
  <c r="E59" i="10" s="1"/>
  <c r="D60" i="10"/>
  <c r="A61" i="10"/>
  <c r="A61" i="9"/>
  <c r="D60" i="9"/>
  <c r="C59" i="9"/>
  <c r="E59" i="9" s="1"/>
  <c r="B59" i="9"/>
  <c r="A60" i="8"/>
  <c r="D59" i="8"/>
  <c r="C59" i="8"/>
  <c r="E59" i="8" s="1"/>
  <c r="B59" i="8"/>
  <c r="A60" i="7"/>
  <c r="D59" i="7"/>
  <c r="C60" i="7"/>
  <c r="E60" i="7" s="1"/>
  <c r="B60" i="7"/>
  <c r="B57" i="6"/>
  <c r="C57" i="6"/>
  <c r="E57" i="6" s="1"/>
  <c r="A59" i="6"/>
  <c r="D58" i="6"/>
  <c r="A59" i="5"/>
  <c r="E56" i="5"/>
  <c r="C65" i="3"/>
  <c r="E64" i="3"/>
  <c r="A58" i="3"/>
  <c r="D58" i="3" s="1"/>
  <c r="C59" i="19" l="1"/>
  <c r="E59" i="19" s="1"/>
  <c r="B59" i="19"/>
  <c r="D62" i="19"/>
  <c r="A63" i="19"/>
  <c r="C59" i="18"/>
  <c r="E59" i="18" s="1"/>
  <c r="B59" i="18"/>
  <c r="D61" i="18"/>
  <c r="A62" i="18"/>
  <c r="D60" i="17"/>
  <c r="A61" i="17"/>
  <c r="B59" i="17"/>
  <c r="C59" i="17"/>
  <c r="E59" i="17" s="1"/>
  <c r="C59" i="16"/>
  <c r="E59" i="16" s="1"/>
  <c r="B59" i="16"/>
  <c r="A61" i="16"/>
  <c r="D60" i="16"/>
  <c r="C60" i="15"/>
  <c r="E60" i="15" s="1"/>
  <c r="B60" i="15"/>
  <c r="D60" i="15"/>
  <c r="A61" i="15"/>
  <c r="A63" i="20"/>
  <c r="D62" i="20"/>
  <c r="C61" i="20"/>
  <c r="E61" i="20" s="1"/>
  <c r="B61" i="20"/>
  <c r="D61" i="14"/>
  <c r="A62" i="14"/>
  <c r="C59" i="14"/>
  <c r="E59" i="14" s="1"/>
  <c r="B59" i="14"/>
  <c r="B61" i="13"/>
  <c r="C61" i="13"/>
  <c r="E61" i="13" s="1"/>
  <c r="D62" i="13"/>
  <c r="A63" i="13"/>
  <c r="D61" i="12"/>
  <c r="A62" i="12"/>
  <c r="C59" i="12"/>
  <c r="E59" i="12" s="1"/>
  <c r="B59" i="12"/>
  <c r="A62" i="11"/>
  <c r="D61" i="11"/>
  <c r="C59" i="11"/>
  <c r="E59" i="11" s="1"/>
  <c r="B59" i="11"/>
  <c r="E58" i="4"/>
  <c r="A61" i="4"/>
  <c r="A62" i="10"/>
  <c r="D61" i="10"/>
  <c r="C60" i="10"/>
  <c r="E60" i="10" s="1"/>
  <c r="B60" i="10"/>
  <c r="C60" i="9"/>
  <c r="E60" i="9" s="1"/>
  <c r="B60" i="9"/>
  <c r="A62" i="9"/>
  <c r="D61" i="9"/>
  <c r="B60" i="8"/>
  <c r="C60" i="8"/>
  <c r="E60" i="8" s="1"/>
  <c r="A61" i="8"/>
  <c r="D60" i="8"/>
  <c r="C61" i="7"/>
  <c r="E61" i="7" s="1"/>
  <c r="B61" i="7"/>
  <c r="D60" i="7"/>
  <c r="A61" i="7"/>
  <c r="A60" i="6"/>
  <c r="D59" i="6"/>
  <c r="C58" i="6"/>
  <c r="E58" i="6" s="1"/>
  <c r="B58" i="6"/>
  <c r="E57" i="5"/>
  <c r="A60" i="5"/>
  <c r="C66" i="3"/>
  <c r="E65" i="3"/>
  <c r="A59" i="3"/>
  <c r="D59" i="3" s="1"/>
  <c r="A64" i="19" l="1"/>
  <c r="D63" i="19"/>
  <c r="C60" i="19"/>
  <c r="E60" i="19" s="1"/>
  <c r="B60" i="19"/>
  <c r="C60" i="18"/>
  <c r="E60" i="18" s="1"/>
  <c r="B60" i="18"/>
  <c r="A63" i="18"/>
  <c r="D62" i="18"/>
  <c r="C60" i="17"/>
  <c r="E60" i="17" s="1"/>
  <c r="B60" i="17"/>
  <c r="A62" i="17"/>
  <c r="D61" i="17"/>
  <c r="A62" i="16"/>
  <c r="D61" i="16"/>
  <c r="B60" i="16"/>
  <c r="C60" i="16"/>
  <c r="E60" i="16" s="1"/>
  <c r="D61" i="15"/>
  <c r="A62" i="15"/>
  <c r="C61" i="15"/>
  <c r="E61" i="15" s="1"/>
  <c r="B61" i="15"/>
  <c r="C62" i="20"/>
  <c r="E62" i="20" s="1"/>
  <c r="B62" i="20"/>
  <c r="A64" i="20"/>
  <c r="D63" i="20"/>
  <c r="A63" i="14"/>
  <c r="D62" i="14"/>
  <c r="C60" i="14"/>
  <c r="E60" i="14" s="1"/>
  <c r="B60" i="14"/>
  <c r="A64" i="13"/>
  <c r="D63" i="13"/>
  <c r="C62" i="13"/>
  <c r="E62" i="13" s="1"/>
  <c r="B62" i="13"/>
  <c r="C60" i="12"/>
  <c r="E60" i="12" s="1"/>
  <c r="B60" i="12"/>
  <c r="A63" i="12"/>
  <c r="D62" i="12"/>
  <c r="B60" i="11"/>
  <c r="C60" i="11"/>
  <c r="E60" i="11" s="1"/>
  <c r="D62" i="11"/>
  <c r="A63" i="11"/>
  <c r="E59" i="4"/>
  <c r="A62" i="4"/>
  <c r="B63" i="4"/>
  <c r="C61" i="10"/>
  <c r="E61" i="10" s="1"/>
  <c r="B61" i="10"/>
  <c r="A63" i="10"/>
  <c r="D62" i="10"/>
  <c r="A63" i="9"/>
  <c r="D62" i="9"/>
  <c r="C61" i="9"/>
  <c r="E61" i="9" s="1"/>
  <c r="B61" i="9"/>
  <c r="A62" i="8"/>
  <c r="D61" i="8"/>
  <c r="C61" i="8"/>
  <c r="E61" i="8" s="1"/>
  <c r="B61" i="8"/>
  <c r="A62" i="7"/>
  <c r="D61" i="7"/>
  <c r="C62" i="7"/>
  <c r="E62" i="7" s="1"/>
  <c r="B62" i="7"/>
  <c r="C59" i="6"/>
  <c r="E59" i="6" s="1"/>
  <c r="B59" i="6"/>
  <c r="A61" i="6"/>
  <c r="D60" i="6"/>
  <c r="A61" i="5"/>
  <c r="E58" i="5"/>
  <c r="C67" i="3"/>
  <c r="E66" i="3"/>
  <c r="A60" i="3"/>
  <c r="D60" i="3" s="1"/>
  <c r="B61" i="19" l="1"/>
  <c r="C61" i="19"/>
  <c r="E61" i="19" s="1"/>
  <c r="A65" i="19"/>
  <c r="D64" i="19"/>
  <c r="A64" i="18"/>
  <c r="D63" i="18"/>
  <c r="C61" i="18"/>
  <c r="E61" i="18" s="1"/>
  <c r="B61" i="18"/>
  <c r="A63" i="17"/>
  <c r="D62" i="17"/>
  <c r="C61" i="17"/>
  <c r="E61" i="17" s="1"/>
  <c r="B61" i="17"/>
  <c r="C61" i="16"/>
  <c r="E61" i="16" s="1"/>
  <c r="B61" i="16"/>
  <c r="A63" i="16"/>
  <c r="D62" i="16"/>
  <c r="B62" i="15"/>
  <c r="C62" i="15"/>
  <c r="E62" i="15" s="1"/>
  <c r="A63" i="15"/>
  <c r="D62" i="15"/>
  <c r="A65" i="20"/>
  <c r="D64" i="20"/>
  <c r="C63" i="20"/>
  <c r="E63" i="20" s="1"/>
  <c r="B63" i="20"/>
  <c r="C61" i="14"/>
  <c r="E61" i="14" s="1"/>
  <c r="B61" i="14"/>
  <c r="A64" i="14"/>
  <c r="D63" i="14"/>
  <c r="C63" i="13"/>
  <c r="E63" i="13" s="1"/>
  <c r="B63" i="13"/>
  <c r="A65" i="13"/>
  <c r="D64" i="13"/>
  <c r="A64" i="12"/>
  <c r="D63" i="12"/>
  <c r="C61" i="12"/>
  <c r="E61" i="12" s="1"/>
  <c r="B61" i="12"/>
  <c r="D63" i="11"/>
  <c r="A64" i="11"/>
  <c r="B61" i="11"/>
  <c r="C61" i="11"/>
  <c r="E61" i="11" s="1"/>
  <c r="B64" i="4"/>
  <c r="E60" i="4"/>
  <c r="A63" i="4"/>
  <c r="A64" i="10"/>
  <c r="D63" i="10"/>
  <c r="C62" i="10"/>
  <c r="E62" i="10" s="1"/>
  <c r="B62" i="10"/>
  <c r="C62" i="9"/>
  <c r="E62" i="9" s="1"/>
  <c r="B62" i="9"/>
  <c r="D63" i="9"/>
  <c r="A64" i="9"/>
  <c r="B62" i="8"/>
  <c r="C62" i="8"/>
  <c r="E62" i="8" s="1"/>
  <c r="A63" i="8"/>
  <c r="D62" i="8"/>
  <c r="B63" i="7"/>
  <c r="C63" i="7"/>
  <c r="E63" i="7" s="1"/>
  <c r="D62" i="7"/>
  <c r="A63" i="7"/>
  <c r="A62" i="6"/>
  <c r="D61" i="6"/>
  <c r="C60" i="6"/>
  <c r="E60" i="6" s="1"/>
  <c r="B60" i="6"/>
  <c r="E59" i="5"/>
  <c r="A62" i="5"/>
  <c r="C68" i="3"/>
  <c r="E67" i="3"/>
  <c r="A61" i="3"/>
  <c r="D61" i="3" s="1"/>
  <c r="A66" i="19" l="1"/>
  <c r="D65" i="19"/>
  <c r="C62" i="19"/>
  <c r="E62" i="19" s="1"/>
  <c r="B62" i="19"/>
  <c r="C62" i="18"/>
  <c r="E62" i="18" s="1"/>
  <c r="B62" i="18"/>
  <c r="D64" i="18"/>
  <c r="A65" i="18"/>
  <c r="C62" i="17"/>
  <c r="E62" i="17" s="1"/>
  <c r="B62" i="17"/>
  <c r="A64" i="17"/>
  <c r="D63" i="17"/>
  <c r="A64" i="16"/>
  <c r="D63" i="16"/>
  <c r="C62" i="16"/>
  <c r="E62" i="16" s="1"/>
  <c r="B62" i="16"/>
  <c r="A64" i="15"/>
  <c r="D63" i="15"/>
  <c r="B63" i="15"/>
  <c r="C63" i="15"/>
  <c r="E63" i="15" s="1"/>
  <c r="C64" i="20"/>
  <c r="E64" i="20" s="1"/>
  <c r="B64" i="20"/>
  <c r="A66" i="20"/>
  <c r="D65" i="20"/>
  <c r="D64" i="14"/>
  <c r="A65" i="14"/>
  <c r="C62" i="14"/>
  <c r="E62" i="14" s="1"/>
  <c r="B62" i="14"/>
  <c r="A66" i="13"/>
  <c r="D65" i="13"/>
  <c r="C64" i="13"/>
  <c r="E64" i="13" s="1"/>
  <c r="B64" i="13"/>
  <c r="C62" i="12"/>
  <c r="E62" i="12" s="1"/>
  <c r="B62" i="12"/>
  <c r="D64" i="12"/>
  <c r="A65" i="12"/>
  <c r="C62" i="11"/>
  <c r="E62" i="11" s="1"/>
  <c r="B62" i="11"/>
  <c r="D64" i="11"/>
  <c r="A65" i="11"/>
  <c r="E61" i="4"/>
  <c r="D63" i="4"/>
  <c r="A64" i="4"/>
  <c r="B65" i="4"/>
  <c r="C63" i="10"/>
  <c r="E63" i="10" s="1"/>
  <c r="B63" i="10"/>
  <c r="A65" i="10"/>
  <c r="D64" i="10"/>
  <c r="A65" i="9"/>
  <c r="D64" i="9"/>
  <c r="C63" i="9"/>
  <c r="E63" i="9" s="1"/>
  <c r="B63" i="9"/>
  <c r="D63" i="8"/>
  <c r="A64" i="8"/>
  <c r="C63" i="8"/>
  <c r="E63" i="8" s="1"/>
  <c r="B63" i="8"/>
  <c r="A64" i="7"/>
  <c r="D63" i="7"/>
  <c r="C64" i="7"/>
  <c r="E64" i="7" s="1"/>
  <c r="B64" i="7"/>
  <c r="B61" i="6"/>
  <c r="C61" i="6"/>
  <c r="E61" i="6" s="1"/>
  <c r="D62" i="6"/>
  <c r="A63" i="6"/>
  <c r="E60" i="5"/>
  <c r="A63" i="5"/>
  <c r="C69" i="3"/>
  <c r="E68" i="3"/>
  <c r="A62" i="3"/>
  <c r="D62" i="3" s="1"/>
  <c r="B63" i="19" l="1"/>
  <c r="C63" i="19"/>
  <c r="E63" i="19" s="1"/>
  <c r="A67" i="19"/>
  <c r="D66" i="19"/>
  <c r="B63" i="18"/>
  <c r="C63" i="18"/>
  <c r="E63" i="18" s="1"/>
  <c r="D65" i="18"/>
  <c r="A66" i="18"/>
  <c r="D64" i="17"/>
  <c r="A65" i="17"/>
  <c r="C63" i="17"/>
  <c r="E63" i="17" s="1"/>
  <c r="B63" i="17"/>
  <c r="C63" i="16"/>
  <c r="E63" i="16" s="1"/>
  <c r="B63" i="16"/>
  <c r="A65" i="16"/>
  <c r="D64" i="16"/>
  <c r="C64" i="15"/>
  <c r="E64" i="15" s="1"/>
  <c r="B64" i="15"/>
  <c r="D64" i="15"/>
  <c r="A65" i="15"/>
  <c r="D66" i="20"/>
  <c r="A67" i="20"/>
  <c r="C65" i="20"/>
  <c r="E65" i="20" s="1"/>
  <c r="B65" i="20"/>
  <c r="A66" i="14"/>
  <c r="D65" i="14"/>
  <c r="B63" i="14"/>
  <c r="C63" i="14"/>
  <c r="E63" i="14" s="1"/>
  <c r="C65" i="13"/>
  <c r="E65" i="13" s="1"/>
  <c r="B65" i="13"/>
  <c r="A67" i="13"/>
  <c r="D66" i="13"/>
  <c r="A66" i="12"/>
  <c r="D65" i="12"/>
  <c r="B63" i="12"/>
  <c r="C63" i="12"/>
  <c r="E63" i="12" s="1"/>
  <c r="A66" i="11"/>
  <c r="D65" i="11"/>
  <c r="C63" i="11"/>
  <c r="E63" i="11" s="1"/>
  <c r="B63" i="11"/>
  <c r="A65" i="4"/>
  <c r="D64" i="4"/>
  <c r="B66" i="4"/>
  <c r="E62" i="4"/>
  <c r="C63" i="4"/>
  <c r="D65" i="10"/>
  <c r="A66" i="10"/>
  <c r="C64" i="10"/>
  <c r="E64" i="10" s="1"/>
  <c r="B64" i="10"/>
  <c r="C64" i="9"/>
  <c r="E64" i="9" s="1"/>
  <c r="B64" i="9"/>
  <c r="A66" i="9"/>
  <c r="D65" i="9"/>
  <c r="D64" i="8"/>
  <c r="A65" i="8"/>
  <c r="B64" i="8"/>
  <c r="C64" i="8"/>
  <c r="E64" i="8" s="1"/>
  <c r="C65" i="7"/>
  <c r="E65" i="7" s="1"/>
  <c r="B65" i="7"/>
  <c r="A65" i="7"/>
  <c r="D64" i="7"/>
  <c r="D63" i="6"/>
  <c r="A64" i="6"/>
  <c r="C62" i="6"/>
  <c r="E62" i="6" s="1"/>
  <c r="B62" i="6"/>
  <c r="A64" i="5"/>
  <c r="E61" i="5"/>
  <c r="C70" i="3"/>
  <c r="E69" i="3"/>
  <c r="A63" i="3"/>
  <c r="D63" i="3" s="1"/>
  <c r="A68" i="19" l="1"/>
  <c r="D67" i="19"/>
  <c r="B64" i="19"/>
  <c r="C64" i="19"/>
  <c r="E64" i="19" s="1"/>
  <c r="A67" i="18"/>
  <c r="D66" i="18"/>
  <c r="B64" i="18"/>
  <c r="C64" i="18"/>
  <c r="E64" i="18" s="1"/>
  <c r="C64" i="17"/>
  <c r="E64" i="17" s="1"/>
  <c r="B64" i="17"/>
  <c r="D65" i="17"/>
  <c r="A66" i="17"/>
  <c r="A66" i="16"/>
  <c r="D65" i="16"/>
  <c r="C64" i="16"/>
  <c r="E64" i="16" s="1"/>
  <c r="B64" i="16"/>
  <c r="A66" i="15"/>
  <c r="D65" i="15"/>
  <c r="C65" i="15"/>
  <c r="E65" i="15" s="1"/>
  <c r="B65" i="15"/>
  <c r="C66" i="20"/>
  <c r="E66" i="20" s="1"/>
  <c r="B66" i="20"/>
  <c r="A68" i="20"/>
  <c r="D67" i="20"/>
  <c r="C64" i="14"/>
  <c r="E64" i="14" s="1"/>
  <c r="B64" i="14"/>
  <c r="A67" i="14"/>
  <c r="D66" i="14"/>
  <c r="D67" i="13"/>
  <c r="A68" i="13"/>
  <c r="C66" i="13"/>
  <c r="E66" i="13" s="1"/>
  <c r="B66" i="13"/>
  <c r="C64" i="12"/>
  <c r="E64" i="12" s="1"/>
  <c r="B64" i="12"/>
  <c r="A67" i="12"/>
  <c r="D66" i="12"/>
  <c r="C64" i="11"/>
  <c r="E64" i="11" s="1"/>
  <c r="B64" i="11"/>
  <c r="A67" i="11"/>
  <c r="D66" i="11"/>
  <c r="E63" i="4"/>
  <c r="C64" i="4"/>
  <c r="B67" i="4"/>
  <c r="D65" i="4"/>
  <c r="A66" i="4"/>
  <c r="C65" i="10"/>
  <c r="E65" i="10" s="1"/>
  <c r="B65" i="10"/>
  <c r="A67" i="10"/>
  <c r="D66" i="10"/>
  <c r="D66" i="9"/>
  <c r="A67" i="9"/>
  <c r="B65" i="9"/>
  <c r="C65" i="9"/>
  <c r="E65" i="9" s="1"/>
  <c r="D65" i="8"/>
  <c r="A66" i="8"/>
  <c r="B65" i="8"/>
  <c r="C65" i="8"/>
  <c r="E65" i="8" s="1"/>
  <c r="D65" i="7"/>
  <c r="A66" i="7"/>
  <c r="C66" i="7"/>
  <c r="E66" i="7" s="1"/>
  <c r="B66" i="7"/>
  <c r="A65" i="6"/>
  <c r="D64" i="6"/>
  <c r="B63" i="6"/>
  <c r="C63" i="6"/>
  <c r="E63" i="6" s="1"/>
  <c r="E62" i="5"/>
  <c r="A65" i="5"/>
  <c r="C71" i="3"/>
  <c r="E70" i="3"/>
  <c r="A64" i="3"/>
  <c r="D64" i="3" s="1"/>
  <c r="C65" i="19" l="1"/>
  <c r="E65" i="19" s="1"/>
  <c r="B65" i="19"/>
  <c r="A69" i="19"/>
  <c r="D68" i="19"/>
  <c r="C65" i="18"/>
  <c r="E65" i="18" s="1"/>
  <c r="B65" i="18"/>
  <c r="A68" i="18"/>
  <c r="D67" i="18"/>
  <c r="A67" i="17"/>
  <c r="D66" i="17"/>
  <c r="C65" i="17"/>
  <c r="E65" i="17" s="1"/>
  <c r="B65" i="17"/>
  <c r="C65" i="16"/>
  <c r="E65" i="16" s="1"/>
  <c r="B65" i="16"/>
  <c r="D66" i="16"/>
  <c r="A67" i="16"/>
  <c r="C66" i="15"/>
  <c r="E66" i="15" s="1"/>
  <c r="B66" i="15"/>
  <c r="A67" i="15"/>
  <c r="D66" i="15"/>
  <c r="A69" i="20"/>
  <c r="D68" i="20"/>
  <c r="B67" i="20"/>
  <c r="C67" i="20"/>
  <c r="E67" i="20" s="1"/>
  <c r="D67" i="14"/>
  <c r="A68" i="14"/>
  <c r="C65" i="14"/>
  <c r="E65" i="14" s="1"/>
  <c r="B65" i="14"/>
  <c r="C67" i="13"/>
  <c r="E67" i="13" s="1"/>
  <c r="B67" i="13"/>
  <c r="A69" i="13"/>
  <c r="D68" i="13"/>
  <c r="A68" i="12"/>
  <c r="D67" i="12"/>
  <c r="C65" i="12"/>
  <c r="E65" i="12" s="1"/>
  <c r="B65" i="12"/>
  <c r="D67" i="11"/>
  <c r="A68" i="11"/>
  <c r="B65" i="11"/>
  <c r="C65" i="11"/>
  <c r="E65" i="11" s="1"/>
  <c r="E64" i="4"/>
  <c r="C65" i="4"/>
  <c r="D66" i="4"/>
  <c r="A67" i="4"/>
  <c r="B68" i="4"/>
  <c r="A68" i="10"/>
  <c r="D67" i="10"/>
  <c r="C66" i="10"/>
  <c r="E66" i="10" s="1"/>
  <c r="B66" i="10"/>
  <c r="C66" i="9"/>
  <c r="E66" i="9" s="1"/>
  <c r="B66" i="9"/>
  <c r="A68" i="9"/>
  <c r="D67" i="9"/>
  <c r="A67" i="8"/>
  <c r="D66" i="8"/>
  <c r="B66" i="8"/>
  <c r="C66" i="8"/>
  <c r="E66" i="8" s="1"/>
  <c r="A67" i="7"/>
  <c r="D66" i="7"/>
  <c r="B67" i="7"/>
  <c r="C67" i="7"/>
  <c r="E67" i="7" s="1"/>
  <c r="C64" i="6"/>
  <c r="E64" i="6" s="1"/>
  <c r="B64" i="6"/>
  <c r="A66" i="6"/>
  <c r="D65" i="6"/>
  <c r="E63" i="5"/>
  <c r="A66" i="5"/>
  <c r="C72" i="3"/>
  <c r="E71" i="3"/>
  <c r="A65" i="3"/>
  <c r="D65" i="3" s="1"/>
  <c r="D69" i="19" l="1"/>
  <c r="A70" i="19"/>
  <c r="C66" i="19"/>
  <c r="E66" i="19" s="1"/>
  <c r="B66" i="19"/>
  <c r="A69" i="18"/>
  <c r="D68" i="18"/>
  <c r="B66" i="18"/>
  <c r="C66" i="18"/>
  <c r="E66" i="18" s="1"/>
  <c r="B66" i="17"/>
  <c r="C66" i="17"/>
  <c r="E66" i="17" s="1"/>
  <c r="A68" i="17"/>
  <c r="D67" i="17"/>
  <c r="D67" i="16"/>
  <c r="A68" i="16"/>
  <c r="B66" i="16"/>
  <c r="C66" i="16"/>
  <c r="E66" i="16" s="1"/>
  <c r="A68" i="15"/>
  <c r="D67" i="15"/>
  <c r="C67" i="15"/>
  <c r="E67" i="15" s="1"/>
  <c r="B67" i="15"/>
  <c r="B68" i="20"/>
  <c r="C68" i="20"/>
  <c r="E68" i="20" s="1"/>
  <c r="D69" i="20"/>
  <c r="A70" i="20"/>
  <c r="A69" i="14"/>
  <c r="D68" i="14"/>
  <c r="B66" i="14"/>
  <c r="C66" i="14"/>
  <c r="E66" i="14" s="1"/>
  <c r="A70" i="13"/>
  <c r="D69" i="13"/>
  <c r="C68" i="13"/>
  <c r="E68" i="13" s="1"/>
  <c r="B68" i="13"/>
  <c r="C66" i="12"/>
  <c r="E66" i="12" s="1"/>
  <c r="B66" i="12"/>
  <c r="A69" i="12"/>
  <c r="D68" i="12"/>
  <c r="C66" i="11"/>
  <c r="E66" i="11" s="1"/>
  <c r="B66" i="11"/>
  <c r="A69" i="11"/>
  <c r="D68" i="11"/>
  <c r="E65" i="4"/>
  <c r="C66" i="4"/>
  <c r="B69" i="4"/>
  <c r="D67" i="4"/>
  <c r="A68" i="4"/>
  <c r="B67" i="10"/>
  <c r="C67" i="10"/>
  <c r="E67" i="10" s="1"/>
  <c r="D68" i="10"/>
  <c r="A69" i="10"/>
  <c r="A69" i="9"/>
  <c r="D68" i="9"/>
  <c r="C67" i="9"/>
  <c r="E67" i="9" s="1"/>
  <c r="B67" i="9"/>
  <c r="C67" i="8"/>
  <c r="E67" i="8" s="1"/>
  <c r="B67" i="8"/>
  <c r="D67" i="8"/>
  <c r="A68" i="8"/>
  <c r="C68" i="7"/>
  <c r="E68" i="7" s="1"/>
  <c r="B68" i="7"/>
  <c r="A68" i="7"/>
  <c r="D67" i="7"/>
  <c r="A67" i="6"/>
  <c r="D66" i="6"/>
  <c r="B65" i="6"/>
  <c r="C65" i="6"/>
  <c r="E65" i="6" s="1"/>
  <c r="A67" i="5"/>
  <c r="E64" i="5"/>
  <c r="C73" i="3"/>
  <c r="E72" i="3"/>
  <c r="A66" i="3"/>
  <c r="D66" i="3" s="1"/>
  <c r="D70" i="19" l="1"/>
  <c r="A71" i="19"/>
  <c r="C67" i="19"/>
  <c r="E67" i="19" s="1"/>
  <c r="B67" i="19"/>
  <c r="C67" i="18"/>
  <c r="E67" i="18" s="1"/>
  <c r="B67" i="18"/>
  <c r="D69" i="18"/>
  <c r="A70" i="18"/>
  <c r="D68" i="17"/>
  <c r="A69" i="17"/>
  <c r="B67" i="17"/>
  <c r="C67" i="17"/>
  <c r="E67" i="17" s="1"/>
  <c r="C67" i="16"/>
  <c r="E67" i="16" s="1"/>
  <c r="B67" i="16"/>
  <c r="A69" i="16"/>
  <c r="D68" i="16"/>
  <c r="C68" i="15"/>
  <c r="E68" i="15" s="1"/>
  <c r="B68" i="15"/>
  <c r="D68" i="15"/>
  <c r="A69" i="15"/>
  <c r="A71" i="20"/>
  <c r="D70" i="20"/>
  <c r="C69" i="20"/>
  <c r="E69" i="20" s="1"/>
  <c r="B69" i="20"/>
  <c r="C67" i="14"/>
  <c r="E67" i="14" s="1"/>
  <c r="B67" i="14"/>
  <c r="A70" i="14"/>
  <c r="D69" i="14"/>
  <c r="B69" i="13"/>
  <c r="C69" i="13"/>
  <c r="E69" i="13" s="1"/>
  <c r="D70" i="13"/>
  <c r="A71" i="13"/>
  <c r="D69" i="12"/>
  <c r="A70" i="12"/>
  <c r="C67" i="12"/>
  <c r="E67" i="12" s="1"/>
  <c r="B67" i="12"/>
  <c r="A70" i="11"/>
  <c r="D69" i="11"/>
  <c r="C67" i="11"/>
  <c r="E67" i="11" s="1"/>
  <c r="B67" i="11"/>
  <c r="B70" i="4"/>
  <c r="E66" i="4"/>
  <c r="C67" i="4"/>
  <c r="D68" i="4"/>
  <c r="A69" i="4"/>
  <c r="A70" i="10"/>
  <c r="D69" i="10"/>
  <c r="C68" i="10"/>
  <c r="E68" i="10" s="1"/>
  <c r="B68" i="10"/>
  <c r="C68" i="9"/>
  <c r="E68" i="9" s="1"/>
  <c r="B68" i="9"/>
  <c r="A70" i="9"/>
  <c r="D69" i="9"/>
  <c r="C68" i="8"/>
  <c r="E68" i="8" s="1"/>
  <c r="B68" i="8"/>
  <c r="A69" i="8"/>
  <c r="D68" i="8"/>
  <c r="B69" i="7"/>
  <c r="C69" i="7"/>
  <c r="E69" i="7" s="1"/>
  <c r="D68" i="7"/>
  <c r="A69" i="7"/>
  <c r="C66" i="6"/>
  <c r="E66" i="6" s="1"/>
  <c r="B66" i="6"/>
  <c r="A68" i="6"/>
  <c r="D67" i="6"/>
  <c r="A68" i="5"/>
  <c r="C74" i="3"/>
  <c r="E73" i="3"/>
  <c r="A67" i="3"/>
  <c r="D67" i="3" s="1"/>
  <c r="C68" i="19" l="1"/>
  <c r="E68" i="19" s="1"/>
  <c r="B68" i="19"/>
  <c r="D71" i="19"/>
  <c r="A72" i="19"/>
  <c r="A71" i="18"/>
  <c r="D70" i="18"/>
  <c r="C68" i="18"/>
  <c r="E68" i="18" s="1"/>
  <c r="B68" i="18"/>
  <c r="C68" i="17"/>
  <c r="E68" i="17" s="1"/>
  <c r="B68" i="17"/>
  <c r="A70" i="17"/>
  <c r="D69" i="17"/>
  <c r="A70" i="16"/>
  <c r="D69" i="16"/>
  <c r="B68" i="16"/>
  <c r="C68" i="16"/>
  <c r="E68" i="16" s="1"/>
  <c r="D69" i="15"/>
  <c r="A70" i="15"/>
  <c r="C69" i="15"/>
  <c r="E69" i="15" s="1"/>
  <c r="B69" i="15"/>
  <c r="E65" i="5"/>
  <c r="C70" i="20"/>
  <c r="E70" i="20" s="1"/>
  <c r="B70" i="20"/>
  <c r="A72" i="20"/>
  <c r="D71" i="20"/>
  <c r="A71" i="14"/>
  <c r="D70" i="14"/>
  <c r="C68" i="14"/>
  <c r="E68" i="14" s="1"/>
  <c r="B68" i="14"/>
  <c r="A72" i="13"/>
  <c r="D71" i="13"/>
  <c r="C70" i="13"/>
  <c r="E70" i="13" s="1"/>
  <c r="B70" i="13"/>
  <c r="C68" i="12"/>
  <c r="E68" i="12" s="1"/>
  <c r="B68" i="12"/>
  <c r="A71" i="12"/>
  <c r="D70" i="12"/>
  <c r="B68" i="11"/>
  <c r="C68" i="11"/>
  <c r="E68" i="11" s="1"/>
  <c r="D70" i="11"/>
  <c r="A71" i="11"/>
  <c r="A70" i="4"/>
  <c r="D69" i="4"/>
  <c r="E67" i="4"/>
  <c r="C68" i="4"/>
  <c r="B71" i="4"/>
  <c r="C69" i="10"/>
  <c r="E69" i="10" s="1"/>
  <c r="B69" i="10"/>
  <c r="A71" i="10"/>
  <c r="D70" i="10"/>
  <c r="A71" i="9"/>
  <c r="D70" i="9"/>
  <c r="C69" i="9"/>
  <c r="E69" i="9" s="1"/>
  <c r="B69" i="9"/>
  <c r="D69" i="8"/>
  <c r="A70" i="8"/>
  <c r="C69" i="8"/>
  <c r="E69" i="8" s="1"/>
  <c r="B69" i="8"/>
  <c r="A70" i="7"/>
  <c r="D69" i="7"/>
  <c r="C70" i="7"/>
  <c r="E70" i="7" s="1"/>
  <c r="B70" i="7"/>
  <c r="A69" i="6"/>
  <c r="D68" i="6"/>
  <c r="C67" i="6"/>
  <c r="E67" i="6" s="1"/>
  <c r="B67" i="6"/>
  <c r="A69" i="5"/>
  <c r="E66" i="5"/>
  <c r="C75" i="3"/>
  <c r="E74" i="3"/>
  <c r="A68" i="3"/>
  <c r="D68" i="3" s="1"/>
  <c r="C69" i="19" l="1"/>
  <c r="E69" i="19" s="1"/>
  <c r="B69" i="19"/>
  <c r="A73" i="19"/>
  <c r="D72" i="19"/>
  <c r="C69" i="18"/>
  <c r="E69" i="18" s="1"/>
  <c r="B69" i="18"/>
  <c r="A72" i="18"/>
  <c r="D71" i="18"/>
  <c r="A71" i="17"/>
  <c r="D70" i="17"/>
  <c r="C69" i="17"/>
  <c r="E69" i="17" s="1"/>
  <c r="B69" i="17"/>
  <c r="C69" i="16"/>
  <c r="E69" i="16" s="1"/>
  <c r="B69" i="16"/>
  <c r="A71" i="16"/>
  <c r="D70" i="16"/>
  <c r="B70" i="15"/>
  <c r="C70" i="15"/>
  <c r="E70" i="15" s="1"/>
  <c r="A71" i="15"/>
  <c r="D70" i="15"/>
  <c r="A73" i="20"/>
  <c r="D72" i="20"/>
  <c r="C71" i="20"/>
  <c r="E71" i="20" s="1"/>
  <c r="B71" i="20"/>
  <c r="C69" i="14"/>
  <c r="E69" i="14" s="1"/>
  <c r="B69" i="14"/>
  <c r="A72" i="14"/>
  <c r="D71" i="14"/>
  <c r="C71" i="13"/>
  <c r="E71" i="13" s="1"/>
  <c r="B71" i="13"/>
  <c r="A73" i="13"/>
  <c r="D72" i="13"/>
  <c r="A72" i="12"/>
  <c r="D71" i="12"/>
  <c r="C69" i="12"/>
  <c r="E69" i="12" s="1"/>
  <c r="B69" i="12"/>
  <c r="D71" i="11"/>
  <c r="A72" i="11"/>
  <c r="B69" i="11"/>
  <c r="C69" i="11"/>
  <c r="E69" i="11" s="1"/>
  <c r="B72" i="4"/>
  <c r="E68" i="4"/>
  <c r="C69" i="4"/>
  <c r="D70" i="4"/>
  <c r="A71" i="4"/>
  <c r="A72" i="10"/>
  <c r="D71" i="10"/>
  <c r="C70" i="10"/>
  <c r="E70" i="10" s="1"/>
  <c r="B70" i="10"/>
  <c r="C70" i="9"/>
  <c r="E70" i="9" s="1"/>
  <c r="B70" i="9"/>
  <c r="D71" i="9"/>
  <c r="A72" i="9"/>
  <c r="C70" i="8"/>
  <c r="E70" i="8" s="1"/>
  <c r="B70" i="8"/>
  <c r="A71" i="8"/>
  <c r="D70" i="8"/>
  <c r="B71" i="7"/>
  <c r="C71" i="7"/>
  <c r="E71" i="7" s="1"/>
  <c r="A71" i="7"/>
  <c r="D70" i="7"/>
  <c r="C68" i="6"/>
  <c r="E68" i="6" s="1"/>
  <c r="B68" i="6"/>
  <c r="A70" i="6"/>
  <c r="D69" i="6"/>
  <c r="E67" i="5"/>
  <c r="A70" i="5"/>
  <c r="C76" i="3"/>
  <c r="E75" i="3"/>
  <c r="A69" i="3"/>
  <c r="D69" i="3" s="1"/>
  <c r="A74" i="19" l="1"/>
  <c r="D73" i="19"/>
  <c r="C70" i="19"/>
  <c r="E70" i="19" s="1"/>
  <c r="B70" i="19"/>
  <c r="D72" i="18"/>
  <c r="A73" i="18"/>
  <c r="C70" i="18"/>
  <c r="E70" i="18" s="1"/>
  <c r="B70" i="18"/>
  <c r="C70" i="17"/>
  <c r="E70" i="17" s="1"/>
  <c r="B70" i="17"/>
  <c r="A72" i="17"/>
  <c r="D71" i="17"/>
  <c r="A72" i="16"/>
  <c r="D71" i="16"/>
  <c r="C70" i="16"/>
  <c r="E70" i="16" s="1"/>
  <c r="B70" i="16"/>
  <c r="A72" i="15"/>
  <c r="D71" i="15"/>
  <c r="B71" i="15"/>
  <c r="C71" i="15"/>
  <c r="E71" i="15" s="1"/>
  <c r="C72" i="20"/>
  <c r="E72" i="20" s="1"/>
  <c r="B72" i="20"/>
  <c r="A74" i="20"/>
  <c r="D73" i="20"/>
  <c r="D72" i="14"/>
  <c r="A73" i="14"/>
  <c r="C70" i="14"/>
  <c r="E70" i="14" s="1"/>
  <c r="B70" i="14"/>
  <c r="A74" i="13"/>
  <c r="D73" i="13"/>
  <c r="C72" i="13"/>
  <c r="E72" i="13" s="1"/>
  <c r="B72" i="13"/>
  <c r="C70" i="12"/>
  <c r="E70" i="12" s="1"/>
  <c r="B70" i="12"/>
  <c r="D72" i="12"/>
  <c r="A73" i="12"/>
  <c r="C70" i="11"/>
  <c r="E70" i="11" s="1"/>
  <c r="B70" i="11"/>
  <c r="A73" i="11"/>
  <c r="D72" i="11"/>
  <c r="D71" i="4"/>
  <c r="A72" i="4"/>
  <c r="B73" i="4"/>
  <c r="E69" i="4"/>
  <c r="C70" i="4"/>
  <c r="C71" i="10"/>
  <c r="E71" i="10" s="1"/>
  <c r="B71" i="10"/>
  <c r="A73" i="10"/>
  <c r="D72" i="10"/>
  <c r="A73" i="9"/>
  <c r="D72" i="9"/>
  <c r="C71" i="9"/>
  <c r="E71" i="9" s="1"/>
  <c r="B71" i="9"/>
  <c r="A72" i="8"/>
  <c r="D71" i="8"/>
  <c r="B71" i="8"/>
  <c r="C71" i="8"/>
  <c r="E71" i="8" s="1"/>
  <c r="A72" i="7"/>
  <c r="D71" i="7"/>
  <c r="B72" i="7"/>
  <c r="C72" i="7"/>
  <c r="E72" i="7" s="1"/>
  <c r="D70" i="6"/>
  <c r="A71" i="6"/>
  <c r="B69" i="6"/>
  <c r="C69" i="6"/>
  <c r="E69" i="6" s="1"/>
  <c r="A71" i="5"/>
  <c r="E68" i="5"/>
  <c r="C77" i="3"/>
  <c r="E76" i="3"/>
  <c r="A70" i="3"/>
  <c r="D70" i="3" s="1"/>
  <c r="B71" i="19" l="1"/>
  <c r="C71" i="19"/>
  <c r="E71" i="19" s="1"/>
  <c r="A75" i="19"/>
  <c r="D74" i="19"/>
  <c r="D73" i="18"/>
  <c r="A74" i="18"/>
  <c r="B71" i="18"/>
  <c r="C71" i="18"/>
  <c r="E71" i="18" s="1"/>
  <c r="D72" i="17"/>
  <c r="A73" i="17"/>
  <c r="B71" i="17"/>
  <c r="C71" i="17"/>
  <c r="E71" i="17" s="1"/>
  <c r="C71" i="16"/>
  <c r="E71" i="16" s="1"/>
  <c r="B71" i="16"/>
  <c r="A73" i="16"/>
  <c r="D72" i="16"/>
  <c r="C72" i="15"/>
  <c r="E72" i="15" s="1"/>
  <c r="B72" i="15"/>
  <c r="D72" i="15"/>
  <c r="A73" i="15"/>
  <c r="D74" i="20"/>
  <c r="A75" i="20"/>
  <c r="C73" i="20"/>
  <c r="E73" i="20" s="1"/>
  <c r="B73" i="20"/>
  <c r="A74" i="14"/>
  <c r="D73" i="14"/>
  <c r="B71" i="14"/>
  <c r="C71" i="14"/>
  <c r="E71" i="14" s="1"/>
  <c r="C73" i="13"/>
  <c r="E73" i="13" s="1"/>
  <c r="B73" i="13"/>
  <c r="A75" i="13"/>
  <c r="D74" i="13"/>
  <c r="A74" i="12"/>
  <c r="D73" i="12"/>
  <c r="B71" i="12"/>
  <c r="C71" i="12"/>
  <c r="E71" i="12" s="1"/>
  <c r="A74" i="11"/>
  <c r="D73" i="11"/>
  <c r="C71" i="11"/>
  <c r="E71" i="11" s="1"/>
  <c r="B71" i="11"/>
  <c r="B74" i="4"/>
  <c r="A73" i="4"/>
  <c r="D72" i="4"/>
  <c r="E70" i="4"/>
  <c r="C71" i="4"/>
  <c r="D73" i="10"/>
  <c r="A74" i="10"/>
  <c r="C72" i="10"/>
  <c r="E72" i="10" s="1"/>
  <c r="B72" i="10"/>
  <c r="C72" i="9"/>
  <c r="E72" i="9" s="1"/>
  <c r="B72" i="9"/>
  <c r="A74" i="9"/>
  <c r="D73" i="9"/>
  <c r="C72" i="8"/>
  <c r="E72" i="8" s="1"/>
  <c r="B72" i="8"/>
  <c r="D72" i="8"/>
  <c r="A73" i="8"/>
  <c r="C73" i="7"/>
  <c r="E73" i="7" s="1"/>
  <c r="B73" i="7"/>
  <c r="A73" i="7"/>
  <c r="D72" i="7"/>
  <c r="C70" i="6"/>
  <c r="E70" i="6" s="1"/>
  <c r="B70" i="6"/>
  <c r="D71" i="6"/>
  <c r="A72" i="6"/>
  <c r="E69" i="5"/>
  <c r="A72" i="5"/>
  <c r="C78" i="3"/>
  <c r="E77" i="3"/>
  <c r="A71" i="3"/>
  <c r="D71" i="3" s="1"/>
  <c r="A76" i="19" l="1"/>
  <c r="D75" i="19"/>
  <c r="B72" i="19"/>
  <c r="C72" i="19"/>
  <c r="E72" i="19" s="1"/>
  <c r="B72" i="18"/>
  <c r="C72" i="18"/>
  <c r="E72" i="18" s="1"/>
  <c r="A75" i="18"/>
  <c r="D74" i="18"/>
  <c r="C72" i="17"/>
  <c r="E72" i="17" s="1"/>
  <c r="B72" i="17"/>
  <c r="D73" i="17"/>
  <c r="A74" i="17"/>
  <c r="A74" i="16"/>
  <c r="D73" i="16"/>
  <c r="C72" i="16"/>
  <c r="E72" i="16" s="1"/>
  <c r="B72" i="16"/>
  <c r="A74" i="15"/>
  <c r="D73" i="15"/>
  <c r="C73" i="15"/>
  <c r="E73" i="15" s="1"/>
  <c r="B73" i="15"/>
  <c r="A76" i="20"/>
  <c r="D75" i="20"/>
  <c r="C74" i="20"/>
  <c r="E74" i="20" s="1"/>
  <c r="B74" i="20"/>
  <c r="C72" i="14"/>
  <c r="E72" i="14" s="1"/>
  <c r="B72" i="14"/>
  <c r="A75" i="14"/>
  <c r="D74" i="14"/>
  <c r="D75" i="13"/>
  <c r="A76" i="13"/>
  <c r="C74" i="13"/>
  <c r="E74" i="13" s="1"/>
  <c r="B74" i="13"/>
  <c r="C72" i="12"/>
  <c r="E72" i="12" s="1"/>
  <c r="B72" i="12"/>
  <c r="A75" i="12"/>
  <c r="D74" i="12"/>
  <c r="C72" i="11"/>
  <c r="E72" i="11" s="1"/>
  <c r="B72" i="11"/>
  <c r="A75" i="11"/>
  <c r="D74" i="11"/>
  <c r="E71" i="4"/>
  <c r="C72" i="4"/>
  <c r="D73" i="4"/>
  <c r="A74" i="4"/>
  <c r="B75" i="4"/>
  <c r="A75" i="10"/>
  <c r="D74" i="10"/>
  <c r="C73" i="10"/>
  <c r="E73" i="10" s="1"/>
  <c r="B73" i="10"/>
  <c r="D74" i="9"/>
  <c r="A75" i="9"/>
  <c r="B73" i="9"/>
  <c r="C73" i="9"/>
  <c r="E73" i="9" s="1"/>
  <c r="A74" i="8"/>
  <c r="D73" i="8"/>
  <c r="C73" i="8"/>
  <c r="E73" i="8" s="1"/>
  <c r="B73" i="8"/>
  <c r="D73" i="7"/>
  <c r="A74" i="7"/>
  <c r="C74" i="7"/>
  <c r="E74" i="7" s="1"/>
  <c r="B74" i="7"/>
  <c r="D72" i="6"/>
  <c r="A73" i="6"/>
  <c r="B71" i="6"/>
  <c r="C71" i="6"/>
  <c r="E71" i="6" s="1"/>
  <c r="A73" i="5"/>
  <c r="E70" i="5"/>
  <c r="C79" i="3"/>
  <c r="E78" i="3"/>
  <c r="A72" i="3"/>
  <c r="D72" i="3" s="1"/>
  <c r="C73" i="19" l="1"/>
  <c r="E73" i="19" s="1"/>
  <c r="B73" i="19"/>
  <c r="A77" i="19"/>
  <c r="D76" i="19"/>
  <c r="A76" i="18"/>
  <c r="D75" i="18"/>
  <c r="C73" i="18"/>
  <c r="E73" i="18" s="1"/>
  <c r="B73" i="18"/>
  <c r="A75" i="17"/>
  <c r="D74" i="17"/>
  <c r="C73" i="17"/>
  <c r="E73" i="17" s="1"/>
  <c r="B73" i="17"/>
  <c r="C73" i="16"/>
  <c r="E73" i="16" s="1"/>
  <c r="B73" i="16"/>
  <c r="D74" i="16"/>
  <c r="A75" i="16"/>
  <c r="C74" i="15"/>
  <c r="E74" i="15" s="1"/>
  <c r="B74" i="15"/>
  <c r="A75" i="15"/>
  <c r="D74" i="15"/>
  <c r="C75" i="20"/>
  <c r="E75" i="20" s="1"/>
  <c r="B75" i="20"/>
  <c r="A77" i="20"/>
  <c r="D76" i="20"/>
  <c r="D75" i="14"/>
  <c r="A76" i="14"/>
  <c r="C73" i="14"/>
  <c r="E73" i="14" s="1"/>
  <c r="B73" i="14"/>
  <c r="C75" i="13"/>
  <c r="E75" i="13" s="1"/>
  <c r="B75" i="13"/>
  <c r="A77" i="13"/>
  <c r="D76" i="13"/>
  <c r="A76" i="12"/>
  <c r="D75" i="12"/>
  <c r="C73" i="12"/>
  <c r="E73" i="12" s="1"/>
  <c r="B73" i="12"/>
  <c r="D75" i="11"/>
  <c r="A76" i="11"/>
  <c r="C73" i="11"/>
  <c r="E73" i="11" s="1"/>
  <c r="B73" i="11"/>
  <c r="E72" i="4"/>
  <c r="C73" i="4"/>
  <c r="B76" i="4"/>
  <c r="D74" i="4"/>
  <c r="A75" i="4"/>
  <c r="C74" i="10"/>
  <c r="E74" i="10" s="1"/>
  <c r="B74" i="10"/>
  <c r="A76" i="10"/>
  <c r="D75" i="10"/>
  <c r="C74" i="9"/>
  <c r="E74" i="9" s="1"/>
  <c r="B74" i="9"/>
  <c r="A76" i="9"/>
  <c r="D75" i="9"/>
  <c r="B74" i="8"/>
  <c r="C74" i="8"/>
  <c r="E74" i="8" s="1"/>
  <c r="D74" i="8"/>
  <c r="A75" i="8"/>
  <c r="B75" i="7"/>
  <c r="C75" i="7"/>
  <c r="E75" i="7" s="1"/>
  <c r="A75" i="7"/>
  <c r="D74" i="7"/>
  <c r="C72" i="6"/>
  <c r="E72" i="6" s="1"/>
  <c r="B72" i="6"/>
  <c r="A74" i="6"/>
  <c r="D73" i="6"/>
  <c r="A74" i="5"/>
  <c r="E71" i="5"/>
  <c r="C80" i="3"/>
  <c r="E79" i="3"/>
  <c r="A73" i="3"/>
  <c r="D73" i="3" s="1"/>
  <c r="A78" i="19" l="1"/>
  <c r="D77" i="19"/>
  <c r="C74" i="19"/>
  <c r="E74" i="19" s="1"/>
  <c r="B74" i="19"/>
  <c r="B74" i="18"/>
  <c r="C74" i="18"/>
  <c r="E74" i="18" s="1"/>
  <c r="A77" i="18"/>
  <c r="D76" i="18"/>
  <c r="B74" i="17"/>
  <c r="C74" i="17"/>
  <c r="E74" i="17" s="1"/>
  <c r="A76" i="17"/>
  <c r="D75" i="17"/>
  <c r="D75" i="16"/>
  <c r="A76" i="16"/>
  <c r="B74" i="16"/>
  <c r="C74" i="16"/>
  <c r="E74" i="16" s="1"/>
  <c r="A76" i="15"/>
  <c r="D75" i="15"/>
  <c r="C75" i="15"/>
  <c r="E75" i="15" s="1"/>
  <c r="B75" i="15"/>
  <c r="A78" i="20"/>
  <c r="D77" i="20"/>
  <c r="B76" i="20"/>
  <c r="C76" i="20"/>
  <c r="E76" i="20" s="1"/>
  <c r="B74" i="14"/>
  <c r="C74" i="14"/>
  <c r="E74" i="14" s="1"/>
  <c r="A77" i="14"/>
  <c r="D76" i="14"/>
  <c r="A78" i="13"/>
  <c r="D77" i="13"/>
  <c r="C76" i="13"/>
  <c r="E76" i="13" s="1"/>
  <c r="B76" i="13"/>
  <c r="C74" i="12"/>
  <c r="E74" i="12" s="1"/>
  <c r="B74" i="12"/>
  <c r="A77" i="12"/>
  <c r="D76" i="12"/>
  <c r="C74" i="11"/>
  <c r="E74" i="11" s="1"/>
  <c r="B74" i="11"/>
  <c r="D76" i="11"/>
  <c r="A77" i="11"/>
  <c r="B77" i="4"/>
  <c r="D75" i="4"/>
  <c r="A76" i="4"/>
  <c r="E73" i="4"/>
  <c r="C74" i="4"/>
  <c r="D76" i="10"/>
  <c r="A77" i="10"/>
  <c r="B75" i="10"/>
  <c r="C75" i="10"/>
  <c r="E75" i="10" s="1"/>
  <c r="A77" i="9"/>
  <c r="D76" i="9"/>
  <c r="C75" i="9"/>
  <c r="E75" i="9" s="1"/>
  <c r="B75" i="9"/>
  <c r="A76" i="8"/>
  <c r="D75" i="8"/>
  <c r="C75" i="8"/>
  <c r="E75" i="8" s="1"/>
  <c r="B75" i="8"/>
  <c r="A76" i="7"/>
  <c r="D75" i="7"/>
  <c r="B76" i="7"/>
  <c r="C76" i="7"/>
  <c r="E76" i="7" s="1"/>
  <c r="A75" i="6"/>
  <c r="D74" i="6"/>
  <c r="B73" i="6"/>
  <c r="C73" i="6"/>
  <c r="E73" i="6" s="1"/>
  <c r="E72" i="5"/>
  <c r="A75" i="5"/>
  <c r="C81" i="3"/>
  <c r="E80" i="3"/>
  <c r="A74" i="3"/>
  <c r="D74" i="3" s="1"/>
  <c r="C75" i="19" l="1"/>
  <c r="E75" i="19" s="1"/>
  <c r="B75" i="19"/>
  <c r="A79" i="19"/>
  <c r="D78" i="19"/>
  <c r="D77" i="18"/>
  <c r="A78" i="18"/>
  <c r="C75" i="18"/>
  <c r="E75" i="18" s="1"/>
  <c r="B75" i="18"/>
  <c r="A77" i="17"/>
  <c r="D76" i="17"/>
  <c r="B75" i="17"/>
  <c r="C75" i="17"/>
  <c r="E75" i="17" s="1"/>
  <c r="C75" i="16"/>
  <c r="E75" i="16" s="1"/>
  <c r="B75" i="16"/>
  <c r="A77" i="16"/>
  <c r="D76" i="16"/>
  <c r="C76" i="15"/>
  <c r="E76" i="15" s="1"/>
  <c r="B76" i="15"/>
  <c r="D76" i="15"/>
  <c r="A77" i="15"/>
  <c r="B77" i="20"/>
  <c r="C77" i="20"/>
  <c r="E77" i="20" s="1"/>
  <c r="D78" i="20"/>
  <c r="A79" i="20"/>
  <c r="A78" i="14"/>
  <c r="D77" i="14"/>
  <c r="C75" i="14"/>
  <c r="E75" i="14" s="1"/>
  <c r="B75" i="14"/>
  <c r="C77" i="13"/>
  <c r="E77" i="13" s="1"/>
  <c r="B77" i="13"/>
  <c r="A79" i="13"/>
  <c r="D78" i="13"/>
  <c r="A78" i="12"/>
  <c r="D77" i="12"/>
  <c r="C75" i="12"/>
  <c r="E75" i="12" s="1"/>
  <c r="B75" i="12"/>
  <c r="D77" i="11"/>
  <c r="A78" i="11"/>
  <c r="C75" i="11"/>
  <c r="E75" i="11" s="1"/>
  <c r="B75" i="11"/>
  <c r="E74" i="4"/>
  <c r="C75" i="4"/>
  <c r="D76" i="4"/>
  <c r="A77" i="4"/>
  <c r="B78" i="4"/>
  <c r="B76" i="10"/>
  <c r="C76" i="10"/>
  <c r="E76" i="10" s="1"/>
  <c r="A78" i="10"/>
  <c r="D77" i="10"/>
  <c r="B76" i="9"/>
  <c r="C76" i="9"/>
  <c r="E76" i="9" s="1"/>
  <c r="A78" i="9"/>
  <c r="D77" i="9"/>
  <c r="B76" i="8"/>
  <c r="C76" i="8"/>
  <c r="E76" i="8" s="1"/>
  <c r="D76" i="8"/>
  <c r="A77" i="8"/>
  <c r="B77" i="7"/>
  <c r="C77" i="7"/>
  <c r="E77" i="7" s="1"/>
  <c r="A77" i="7"/>
  <c r="D76" i="7"/>
  <c r="C74" i="6"/>
  <c r="E74" i="6" s="1"/>
  <c r="B74" i="6"/>
  <c r="A76" i="6"/>
  <c r="D75" i="6"/>
  <c r="A76" i="5"/>
  <c r="E73" i="5"/>
  <c r="C82" i="3"/>
  <c r="E81" i="3"/>
  <c r="A75" i="3"/>
  <c r="D75" i="3" s="1"/>
  <c r="D79" i="19" l="1"/>
  <c r="A80" i="19"/>
  <c r="B76" i="19"/>
  <c r="C76" i="19"/>
  <c r="E76" i="19" s="1"/>
  <c r="C76" i="18"/>
  <c r="E76" i="18" s="1"/>
  <c r="B76" i="18"/>
  <c r="A79" i="18"/>
  <c r="D78" i="18"/>
  <c r="B76" i="17"/>
  <c r="C76" i="17"/>
  <c r="E76" i="17" s="1"/>
  <c r="A78" i="17"/>
  <c r="D77" i="17"/>
  <c r="A78" i="16"/>
  <c r="D77" i="16"/>
  <c r="B76" i="16"/>
  <c r="C76" i="16"/>
  <c r="E76" i="16" s="1"/>
  <c r="A78" i="15"/>
  <c r="D77" i="15"/>
  <c r="C77" i="15"/>
  <c r="E77" i="15" s="1"/>
  <c r="B77" i="15"/>
  <c r="A80" i="20"/>
  <c r="D79" i="20"/>
  <c r="B78" i="20"/>
  <c r="C78" i="20"/>
  <c r="E78" i="20" s="1"/>
  <c r="B76" i="14"/>
  <c r="C76" i="14"/>
  <c r="E76" i="14" s="1"/>
  <c r="A79" i="14"/>
  <c r="D78" i="14"/>
  <c r="A80" i="13"/>
  <c r="D79" i="13"/>
  <c r="C78" i="13"/>
  <c r="E78" i="13" s="1"/>
  <c r="B78" i="13"/>
  <c r="C76" i="12"/>
  <c r="E76" i="12" s="1"/>
  <c r="B76" i="12"/>
  <c r="D78" i="12"/>
  <c r="A79" i="12"/>
  <c r="B76" i="11"/>
  <c r="C76" i="11"/>
  <c r="E76" i="11" s="1"/>
  <c r="A79" i="11"/>
  <c r="D78" i="11"/>
  <c r="B79" i="4"/>
  <c r="A78" i="4"/>
  <c r="D77" i="4"/>
  <c r="E75" i="4"/>
  <c r="C76" i="4"/>
  <c r="A79" i="10"/>
  <c r="D78" i="10"/>
  <c r="C77" i="10"/>
  <c r="E77" i="10" s="1"/>
  <c r="B77" i="10"/>
  <c r="D78" i="9"/>
  <c r="A79" i="9"/>
  <c r="C77" i="9"/>
  <c r="E77" i="9" s="1"/>
  <c r="B77" i="9"/>
  <c r="D77" i="8"/>
  <c r="A78" i="8"/>
  <c r="C77" i="8"/>
  <c r="E77" i="8" s="1"/>
  <c r="B77" i="8"/>
  <c r="D77" i="7"/>
  <c r="A78" i="7"/>
  <c r="B78" i="7"/>
  <c r="C78" i="7"/>
  <c r="E78" i="7" s="1"/>
  <c r="A77" i="6"/>
  <c r="D76" i="6"/>
  <c r="C75" i="6"/>
  <c r="E75" i="6" s="1"/>
  <c r="B75" i="6"/>
  <c r="E74" i="5"/>
  <c r="A77" i="5"/>
  <c r="C83" i="3"/>
  <c r="E82" i="3"/>
  <c r="A76" i="3"/>
  <c r="D76" i="3" s="1"/>
  <c r="B77" i="19" l="1"/>
  <c r="C77" i="19"/>
  <c r="E77" i="19" s="1"/>
  <c r="A81" i="19"/>
  <c r="D80" i="19"/>
  <c r="D79" i="18"/>
  <c r="A80" i="18"/>
  <c r="C77" i="18"/>
  <c r="E77" i="18" s="1"/>
  <c r="B77" i="18"/>
  <c r="D78" i="17"/>
  <c r="A79" i="17"/>
  <c r="B77" i="17"/>
  <c r="C77" i="17"/>
  <c r="E77" i="17" s="1"/>
  <c r="C77" i="16"/>
  <c r="E77" i="16" s="1"/>
  <c r="B77" i="16"/>
  <c r="D78" i="16"/>
  <c r="A79" i="16"/>
  <c r="C78" i="15"/>
  <c r="E78" i="15" s="1"/>
  <c r="B78" i="15"/>
  <c r="A79" i="15"/>
  <c r="D78" i="15"/>
  <c r="C79" i="20"/>
  <c r="E79" i="20" s="1"/>
  <c r="B79" i="20"/>
  <c r="A81" i="20"/>
  <c r="D80" i="20"/>
  <c r="A80" i="14"/>
  <c r="D79" i="14"/>
  <c r="C77" i="14"/>
  <c r="E77" i="14" s="1"/>
  <c r="B77" i="14"/>
  <c r="B79" i="13"/>
  <c r="C79" i="13"/>
  <c r="E79" i="13" s="1"/>
  <c r="D80" i="13"/>
  <c r="A81" i="13"/>
  <c r="A80" i="12"/>
  <c r="D79" i="12"/>
  <c r="C77" i="12"/>
  <c r="E77" i="12" s="1"/>
  <c r="B77" i="12"/>
  <c r="A80" i="11"/>
  <c r="D79" i="11"/>
  <c r="C77" i="11"/>
  <c r="E77" i="11" s="1"/>
  <c r="B77" i="11"/>
  <c r="E76" i="4"/>
  <c r="C77" i="4"/>
  <c r="A79" i="4"/>
  <c r="D78" i="4"/>
  <c r="B80" i="4"/>
  <c r="C78" i="10"/>
  <c r="E78" i="10" s="1"/>
  <c r="B78" i="10"/>
  <c r="A80" i="10"/>
  <c r="D79" i="10"/>
  <c r="C78" i="9"/>
  <c r="E78" i="9" s="1"/>
  <c r="B78" i="9"/>
  <c r="A80" i="9"/>
  <c r="D79" i="9"/>
  <c r="B78" i="8"/>
  <c r="C78" i="8"/>
  <c r="E78" i="8" s="1"/>
  <c r="D78" i="8"/>
  <c r="A79" i="8"/>
  <c r="B79" i="7"/>
  <c r="C79" i="7"/>
  <c r="E79" i="7" s="1"/>
  <c r="D78" i="7"/>
  <c r="A79" i="7"/>
  <c r="C76" i="6"/>
  <c r="E76" i="6" s="1"/>
  <c r="B76" i="6"/>
  <c r="A78" i="6"/>
  <c r="D77" i="6"/>
  <c r="A78" i="5"/>
  <c r="E75" i="5"/>
  <c r="C84" i="3"/>
  <c r="E83" i="3"/>
  <c r="A77" i="3"/>
  <c r="D77" i="3" s="1"/>
  <c r="A82" i="19" l="1"/>
  <c r="D81" i="19"/>
  <c r="C78" i="19"/>
  <c r="E78" i="19" s="1"/>
  <c r="B78" i="19"/>
  <c r="D80" i="18"/>
  <c r="A81" i="18"/>
  <c r="C78" i="18"/>
  <c r="E78" i="18" s="1"/>
  <c r="B78" i="18"/>
  <c r="B78" i="17"/>
  <c r="C78" i="17"/>
  <c r="E78" i="17" s="1"/>
  <c r="D79" i="17"/>
  <c r="A80" i="17"/>
  <c r="A80" i="16"/>
  <c r="D79" i="16"/>
  <c r="C78" i="16"/>
  <c r="E78" i="16" s="1"/>
  <c r="B78" i="16"/>
  <c r="A80" i="15"/>
  <c r="D79" i="15"/>
  <c r="C79" i="15"/>
  <c r="E79" i="15" s="1"/>
  <c r="B79" i="15"/>
  <c r="A82" i="20"/>
  <c r="D81" i="20"/>
  <c r="C80" i="20"/>
  <c r="E80" i="20" s="1"/>
  <c r="B80" i="20"/>
  <c r="C78" i="14"/>
  <c r="E78" i="14" s="1"/>
  <c r="B78" i="14"/>
  <c r="D80" i="14"/>
  <c r="A81" i="14"/>
  <c r="A82" i="13"/>
  <c r="D81" i="13"/>
  <c r="C80" i="13"/>
  <c r="E80" i="13" s="1"/>
  <c r="B80" i="13"/>
  <c r="C78" i="12"/>
  <c r="E78" i="12" s="1"/>
  <c r="B78" i="12"/>
  <c r="A81" i="12"/>
  <c r="D80" i="12"/>
  <c r="C78" i="11"/>
  <c r="E78" i="11" s="1"/>
  <c r="B78" i="11"/>
  <c r="A81" i="11"/>
  <c r="D80" i="11"/>
  <c r="B81" i="4"/>
  <c r="D79" i="4"/>
  <c r="A80" i="4"/>
  <c r="E77" i="4"/>
  <c r="C78" i="4"/>
  <c r="A81" i="10"/>
  <c r="D80" i="10"/>
  <c r="C79" i="10"/>
  <c r="E79" i="10" s="1"/>
  <c r="B79" i="10"/>
  <c r="A81" i="9"/>
  <c r="D80" i="9"/>
  <c r="C79" i="9"/>
  <c r="E79" i="9" s="1"/>
  <c r="B79" i="9"/>
  <c r="A80" i="8"/>
  <c r="D79" i="8"/>
  <c r="C79" i="8"/>
  <c r="E79" i="8" s="1"/>
  <c r="B79" i="8"/>
  <c r="D79" i="7"/>
  <c r="A80" i="7"/>
  <c r="B80" i="7"/>
  <c r="C80" i="7"/>
  <c r="E80" i="7" s="1"/>
  <c r="A79" i="6"/>
  <c r="D78" i="6"/>
  <c r="B77" i="6"/>
  <c r="C77" i="6"/>
  <c r="E77" i="6" s="1"/>
  <c r="E76" i="5"/>
  <c r="A79" i="5"/>
  <c r="C85" i="3"/>
  <c r="E84" i="3"/>
  <c r="A78" i="3"/>
  <c r="D78" i="3" s="1"/>
  <c r="C79" i="19" l="1"/>
  <c r="E79" i="19" s="1"/>
  <c r="B79" i="19"/>
  <c r="D82" i="19"/>
  <c r="A83" i="19"/>
  <c r="A82" i="18"/>
  <c r="D81" i="18"/>
  <c r="C79" i="18"/>
  <c r="E79" i="18" s="1"/>
  <c r="B79" i="18"/>
  <c r="A81" i="17"/>
  <c r="D80" i="17"/>
  <c r="C79" i="17"/>
  <c r="E79" i="17" s="1"/>
  <c r="B79" i="17"/>
  <c r="C79" i="16"/>
  <c r="E79" i="16" s="1"/>
  <c r="B79" i="16"/>
  <c r="A81" i="16"/>
  <c r="D80" i="16"/>
  <c r="C80" i="15"/>
  <c r="E80" i="15" s="1"/>
  <c r="B80" i="15"/>
  <c r="D80" i="15"/>
  <c r="A81" i="15"/>
  <c r="C81" i="20"/>
  <c r="E81" i="20" s="1"/>
  <c r="B81" i="20"/>
  <c r="D82" i="20"/>
  <c r="A83" i="20"/>
  <c r="C79" i="14"/>
  <c r="E79" i="14" s="1"/>
  <c r="B79" i="14"/>
  <c r="D81" i="14"/>
  <c r="A82" i="14"/>
  <c r="C81" i="13"/>
  <c r="E81" i="13" s="1"/>
  <c r="B81" i="13"/>
  <c r="D82" i="13"/>
  <c r="A83" i="13"/>
  <c r="D81" i="12"/>
  <c r="A82" i="12"/>
  <c r="B79" i="12"/>
  <c r="C79" i="12"/>
  <c r="E79" i="12" s="1"/>
  <c r="D81" i="11"/>
  <c r="A82" i="11"/>
  <c r="C79" i="11"/>
  <c r="E79" i="11" s="1"/>
  <c r="B79" i="11"/>
  <c r="A81" i="4"/>
  <c r="D80" i="4"/>
  <c r="E78" i="4"/>
  <c r="C79" i="4"/>
  <c r="B82" i="4"/>
  <c r="C80" i="10"/>
  <c r="E80" i="10" s="1"/>
  <c r="B80" i="10"/>
  <c r="A82" i="10"/>
  <c r="D81" i="10"/>
  <c r="B80" i="9"/>
  <c r="C80" i="9"/>
  <c r="E80" i="9" s="1"/>
  <c r="D81" i="9"/>
  <c r="A82" i="9"/>
  <c r="C80" i="8"/>
  <c r="E80" i="8" s="1"/>
  <c r="B80" i="8"/>
  <c r="D80" i="8"/>
  <c r="A81" i="8"/>
  <c r="C81" i="7"/>
  <c r="E81" i="7" s="1"/>
  <c r="B81" i="7"/>
  <c r="A81" i="7"/>
  <c r="D80" i="7"/>
  <c r="B78" i="6"/>
  <c r="C78" i="6"/>
  <c r="E78" i="6" s="1"/>
  <c r="A80" i="6"/>
  <c r="D79" i="6"/>
  <c r="A80" i="5"/>
  <c r="E77" i="5"/>
  <c r="C86" i="3"/>
  <c r="E85" i="3"/>
  <c r="A79" i="3"/>
  <c r="D79" i="3" s="1"/>
  <c r="D83" i="19" l="1"/>
  <c r="A84" i="19"/>
  <c r="C80" i="19"/>
  <c r="E80" i="19" s="1"/>
  <c r="B80" i="19"/>
  <c r="C80" i="18"/>
  <c r="E80" i="18" s="1"/>
  <c r="B80" i="18"/>
  <c r="A83" i="18"/>
  <c r="D82" i="18"/>
  <c r="C80" i="17"/>
  <c r="E80" i="17" s="1"/>
  <c r="B80" i="17"/>
  <c r="A82" i="17"/>
  <c r="D81" i="17"/>
  <c r="D81" i="16"/>
  <c r="A82" i="16"/>
  <c r="C80" i="16"/>
  <c r="E80" i="16" s="1"/>
  <c r="B80" i="16"/>
  <c r="D81" i="15"/>
  <c r="A82" i="15"/>
  <c r="C81" i="15"/>
  <c r="E81" i="15" s="1"/>
  <c r="B81" i="15"/>
  <c r="C82" i="20"/>
  <c r="E82" i="20" s="1"/>
  <c r="B82" i="20"/>
  <c r="D83" i="20"/>
  <c r="A84" i="20"/>
  <c r="B80" i="14"/>
  <c r="C80" i="14"/>
  <c r="E80" i="14" s="1"/>
  <c r="D82" i="14"/>
  <c r="A83" i="14"/>
  <c r="A84" i="13"/>
  <c r="D83" i="13"/>
  <c r="B82" i="13"/>
  <c r="C82" i="13"/>
  <c r="E82" i="13" s="1"/>
  <c r="B80" i="12"/>
  <c r="C80" i="12"/>
  <c r="E80" i="12" s="1"/>
  <c r="D82" i="12"/>
  <c r="A83" i="12"/>
  <c r="C80" i="11"/>
  <c r="E80" i="11" s="1"/>
  <c r="B80" i="11"/>
  <c r="A83" i="11"/>
  <c r="D82" i="11"/>
  <c r="B83" i="4"/>
  <c r="E79" i="4"/>
  <c r="C80" i="4"/>
  <c r="D81" i="4"/>
  <c r="A82" i="4"/>
  <c r="A83" i="10"/>
  <c r="D82" i="10"/>
  <c r="C81" i="10"/>
  <c r="E81" i="10" s="1"/>
  <c r="B81" i="10"/>
  <c r="D82" i="9"/>
  <c r="A83" i="9"/>
  <c r="C81" i="9"/>
  <c r="E81" i="9" s="1"/>
  <c r="B81" i="9"/>
  <c r="A82" i="8"/>
  <c r="D81" i="8"/>
  <c r="C81" i="8"/>
  <c r="E81" i="8" s="1"/>
  <c r="B81" i="8"/>
  <c r="A82" i="7"/>
  <c r="D81" i="7"/>
  <c r="C82" i="7"/>
  <c r="E82" i="7" s="1"/>
  <c r="B82" i="7"/>
  <c r="A81" i="6"/>
  <c r="D80" i="6"/>
  <c r="C79" i="6"/>
  <c r="E79" i="6" s="1"/>
  <c r="B79" i="6"/>
  <c r="E78" i="5"/>
  <c r="A81" i="5"/>
  <c r="C87" i="3"/>
  <c r="E86" i="3"/>
  <c r="A80" i="3"/>
  <c r="D80" i="3" s="1"/>
  <c r="A85" i="19" l="1"/>
  <c r="D84" i="19"/>
  <c r="C81" i="19"/>
  <c r="E81" i="19" s="1"/>
  <c r="B81" i="19"/>
  <c r="A84" i="18"/>
  <c r="D83" i="18"/>
  <c r="B81" i="18"/>
  <c r="C81" i="18"/>
  <c r="E81" i="18" s="1"/>
  <c r="D82" i="17"/>
  <c r="A83" i="17"/>
  <c r="C81" i="17"/>
  <c r="E81" i="17" s="1"/>
  <c r="B81" i="17"/>
  <c r="B81" i="16"/>
  <c r="C81" i="16"/>
  <c r="E81" i="16" s="1"/>
  <c r="A83" i="16"/>
  <c r="D82" i="16"/>
  <c r="B82" i="15"/>
  <c r="C82" i="15"/>
  <c r="E82" i="15" s="1"/>
  <c r="D82" i="15"/>
  <c r="A83" i="15"/>
  <c r="A85" i="20"/>
  <c r="D84" i="20"/>
  <c r="C83" i="20"/>
  <c r="E83" i="20" s="1"/>
  <c r="B83" i="20"/>
  <c r="A84" i="14"/>
  <c r="D83" i="14"/>
  <c r="C81" i="14"/>
  <c r="E81" i="14" s="1"/>
  <c r="B81" i="14"/>
  <c r="C83" i="13"/>
  <c r="E83" i="13" s="1"/>
  <c r="B83" i="13"/>
  <c r="D84" i="13"/>
  <c r="A85" i="13"/>
  <c r="A84" i="12"/>
  <c r="D83" i="12"/>
  <c r="B81" i="12"/>
  <c r="C81" i="12"/>
  <c r="E81" i="12" s="1"/>
  <c r="D83" i="11"/>
  <c r="A84" i="11"/>
  <c r="C81" i="11"/>
  <c r="E81" i="11" s="1"/>
  <c r="B81" i="11"/>
  <c r="D82" i="4"/>
  <c r="A83" i="4"/>
  <c r="E80" i="4"/>
  <c r="C81" i="4"/>
  <c r="B84" i="4"/>
  <c r="B82" i="10"/>
  <c r="C82" i="10"/>
  <c r="E82" i="10" s="1"/>
  <c r="D83" i="10"/>
  <c r="A84" i="10"/>
  <c r="C82" i="9"/>
  <c r="E82" i="9" s="1"/>
  <c r="B82" i="9"/>
  <c r="A84" i="9"/>
  <c r="D83" i="9"/>
  <c r="C82" i="8"/>
  <c r="E82" i="8" s="1"/>
  <c r="B82" i="8"/>
  <c r="A83" i="8"/>
  <c r="D82" i="8"/>
  <c r="C83" i="7"/>
  <c r="E83" i="7" s="1"/>
  <c r="B83" i="7"/>
  <c r="A83" i="7"/>
  <c r="D82" i="7"/>
  <c r="C80" i="6"/>
  <c r="E80" i="6" s="1"/>
  <c r="B80" i="6"/>
  <c r="A82" i="6"/>
  <c r="D81" i="6"/>
  <c r="A82" i="5"/>
  <c r="E79" i="5"/>
  <c r="C88" i="3"/>
  <c r="E87" i="3"/>
  <c r="A81" i="3"/>
  <c r="D81" i="3" s="1"/>
  <c r="C82" i="19" l="1"/>
  <c r="E82" i="19" s="1"/>
  <c r="B82" i="19"/>
  <c r="D85" i="19"/>
  <c r="A86" i="19"/>
  <c r="B82" i="18"/>
  <c r="C82" i="18"/>
  <c r="E82" i="18" s="1"/>
  <c r="A85" i="18"/>
  <c r="D84" i="18"/>
  <c r="C82" i="17"/>
  <c r="E82" i="17" s="1"/>
  <c r="B82" i="17"/>
  <c r="D83" i="17"/>
  <c r="A84" i="17"/>
  <c r="A84" i="16"/>
  <c r="D83" i="16"/>
  <c r="C82" i="16"/>
  <c r="E82" i="16" s="1"/>
  <c r="B82" i="16"/>
  <c r="A84" i="15"/>
  <c r="D83" i="15"/>
  <c r="B83" i="15"/>
  <c r="C83" i="15"/>
  <c r="E83" i="15" s="1"/>
  <c r="B84" i="20"/>
  <c r="C84" i="20"/>
  <c r="E84" i="20" s="1"/>
  <c r="A86" i="20"/>
  <c r="D85" i="20"/>
  <c r="B82" i="14"/>
  <c r="C82" i="14"/>
  <c r="E82" i="14" s="1"/>
  <c r="A85" i="14"/>
  <c r="D84" i="14"/>
  <c r="A86" i="13"/>
  <c r="D85" i="13"/>
  <c r="C84" i="13"/>
  <c r="E84" i="13" s="1"/>
  <c r="B84" i="13"/>
  <c r="C82" i="12"/>
  <c r="E82" i="12" s="1"/>
  <c r="B82" i="12"/>
  <c r="A85" i="12"/>
  <c r="D84" i="12"/>
  <c r="C82" i="11"/>
  <c r="E82" i="11" s="1"/>
  <c r="B82" i="11"/>
  <c r="D84" i="11"/>
  <c r="A85" i="11"/>
  <c r="B85" i="4"/>
  <c r="E81" i="4"/>
  <c r="C82" i="4"/>
  <c r="D83" i="4"/>
  <c r="A84" i="4"/>
  <c r="A85" i="10"/>
  <c r="D84" i="10"/>
  <c r="C83" i="10"/>
  <c r="E83" i="10" s="1"/>
  <c r="B83" i="10"/>
  <c r="A85" i="9"/>
  <c r="D84" i="9"/>
  <c r="C83" i="9"/>
  <c r="E83" i="9" s="1"/>
  <c r="B83" i="9"/>
  <c r="B83" i="8"/>
  <c r="C83" i="8"/>
  <c r="E83" i="8" s="1"/>
  <c r="A84" i="8"/>
  <c r="D83" i="8"/>
  <c r="A84" i="7"/>
  <c r="D83" i="7"/>
  <c r="B84" i="7"/>
  <c r="C84" i="7"/>
  <c r="E84" i="7" s="1"/>
  <c r="A83" i="6"/>
  <c r="D82" i="6"/>
  <c r="C81" i="6"/>
  <c r="E81" i="6" s="1"/>
  <c r="B81" i="6"/>
  <c r="E80" i="5"/>
  <c r="A83" i="5"/>
  <c r="C89" i="3"/>
  <c r="E88" i="3"/>
  <c r="A82" i="3"/>
  <c r="D82" i="3" s="1"/>
  <c r="A87" i="19" l="1"/>
  <c r="D86" i="19"/>
  <c r="B83" i="19"/>
  <c r="C83" i="19"/>
  <c r="E83" i="19" s="1"/>
  <c r="A86" i="18"/>
  <c r="D85" i="18"/>
  <c r="B83" i="18"/>
  <c r="C83" i="18"/>
  <c r="E83" i="18" s="1"/>
  <c r="A85" i="17"/>
  <c r="D84" i="17"/>
  <c r="C83" i="17"/>
  <c r="E83" i="17" s="1"/>
  <c r="B83" i="17"/>
  <c r="B83" i="16"/>
  <c r="C83" i="16"/>
  <c r="E83" i="16" s="1"/>
  <c r="D84" i="16"/>
  <c r="A85" i="16"/>
  <c r="B84" i="15"/>
  <c r="C84" i="15"/>
  <c r="E84" i="15" s="1"/>
  <c r="A85" i="15"/>
  <c r="D84" i="15"/>
  <c r="D86" i="20"/>
  <c r="A87" i="20"/>
  <c r="B85" i="20"/>
  <c r="C85" i="20"/>
  <c r="E85" i="20" s="1"/>
  <c r="D85" i="14"/>
  <c r="A86" i="14"/>
  <c r="B83" i="14"/>
  <c r="C83" i="14"/>
  <c r="E83" i="14" s="1"/>
  <c r="C85" i="13"/>
  <c r="E85" i="13" s="1"/>
  <c r="B85" i="13"/>
  <c r="A87" i="13"/>
  <c r="D86" i="13"/>
  <c r="A86" i="12"/>
  <c r="D85" i="12"/>
  <c r="C83" i="12"/>
  <c r="E83" i="12" s="1"/>
  <c r="B83" i="12"/>
  <c r="A86" i="11"/>
  <c r="D85" i="11"/>
  <c r="B83" i="11"/>
  <c r="C83" i="11"/>
  <c r="E83" i="11" s="1"/>
  <c r="D84" i="4"/>
  <c r="A85" i="4"/>
  <c r="E82" i="4"/>
  <c r="C83" i="4"/>
  <c r="B86" i="4"/>
  <c r="B84" i="10"/>
  <c r="C84" i="10"/>
  <c r="E84" i="10" s="1"/>
  <c r="D85" i="10"/>
  <c r="A86" i="10"/>
  <c r="B84" i="9"/>
  <c r="C84" i="9"/>
  <c r="E84" i="9" s="1"/>
  <c r="A86" i="9"/>
  <c r="D85" i="9"/>
  <c r="D84" i="8"/>
  <c r="A85" i="8"/>
  <c r="C84" i="8"/>
  <c r="E84" i="8" s="1"/>
  <c r="B84" i="8"/>
  <c r="C85" i="7"/>
  <c r="E85" i="7" s="1"/>
  <c r="B85" i="7"/>
  <c r="A85" i="7"/>
  <c r="D84" i="7"/>
  <c r="C82" i="6"/>
  <c r="E82" i="6" s="1"/>
  <c r="B82" i="6"/>
  <c r="D83" i="6"/>
  <c r="A84" i="6"/>
  <c r="A84" i="5"/>
  <c r="D83" i="5"/>
  <c r="E81" i="5"/>
  <c r="C90" i="3"/>
  <c r="E89" i="3"/>
  <c r="A83" i="3"/>
  <c r="D83" i="3" s="1"/>
  <c r="C84" i="19" l="1"/>
  <c r="E84" i="19" s="1"/>
  <c r="B84" i="19"/>
  <c r="A88" i="19"/>
  <c r="D87" i="19"/>
  <c r="C84" i="18"/>
  <c r="E84" i="18" s="1"/>
  <c r="B84" i="18"/>
  <c r="A87" i="18"/>
  <c r="D86" i="18"/>
  <c r="B84" i="17"/>
  <c r="C84" i="17"/>
  <c r="E84" i="17" s="1"/>
  <c r="A86" i="17"/>
  <c r="D85" i="17"/>
  <c r="A86" i="16"/>
  <c r="D85" i="16"/>
  <c r="C84" i="16"/>
  <c r="E84" i="16" s="1"/>
  <c r="B84" i="16"/>
  <c r="D85" i="15"/>
  <c r="A86" i="15"/>
  <c r="C85" i="15"/>
  <c r="E85" i="15" s="1"/>
  <c r="B85" i="15"/>
  <c r="B86" i="20"/>
  <c r="C86" i="20"/>
  <c r="E86" i="20" s="1"/>
  <c r="A88" i="20"/>
  <c r="D87" i="20"/>
  <c r="B84" i="14"/>
  <c r="C84" i="14"/>
  <c r="E84" i="14" s="1"/>
  <c r="A87" i="14"/>
  <c r="D86" i="14"/>
  <c r="A88" i="13"/>
  <c r="D87" i="13"/>
  <c r="C86" i="13"/>
  <c r="E86" i="13" s="1"/>
  <c r="B86" i="13"/>
  <c r="C84" i="12"/>
  <c r="E84" i="12" s="1"/>
  <c r="B84" i="12"/>
  <c r="D86" i="12"/>
  <c r="A87" i="12"/>
  <c r="B84" i="11"/>
  <c r="C84" i="11"/>
  <c r="E84" i="11" s="1"/>
  <c r="D86" i="11"/>
  <c r="A87" i="11"/>
  <c r="B87" i="4"/>
  <c r="A86" i="4"/>
  <c r="D85" i="4"/>
  <c r="E83" i="4"/>
  <c r="C84" i="4"/>
  <c r="A87" i="10"/>
  <c r="D86" i="10"/>
  <c r="C85" i="10"/>
  <c r="E85" i="10" s="1"/>
  <c r="B85" i="10"/>
  <c r="D86" i="9"/>
  <c r="A87" i="9"/>
  <c r="C85" i="9"/>
  <c r="E85" i="9" s="1"/>
  <c r="B85" i="9"/>
  <c r="B85" i="8"/>
  <c r="C85" i="8"/>
  <c r="E85" i="8" s="1"/>
  <c r="A86" i="8"/>
  <c r="D85" i="8"/>
  <c r="D85" i="7"/>
  <c r="A86" i="7"/>
  <c r="C86" i="7"/>
  <c r="E86" i="7" s="1"/>
  <c r="B86" i="7"/>
  <c r="A85" i="6"/>
  <c r="D84" i="6"/>
  <c r="B83" i="6"/>
  <c r="C83" i="6"/>
  <c r="E83" i="6" s="1"/>
  <c r="E82" i="5"/>
  <c r="A85" i="5"/>
  <c r="D84" i="5"/>
  <c r="C91" i="3"/>
  <c r="E90" i="3"/>
  <c r="A84" i="3"/>
  <c r="D84" i="3" s="1"/>
  <c r="D88" i="19" l="1"/>
  <c r="A89" i="19"/>
  <c r="B85" i="19"/>
  <c r="C85" i="19"/>
  <c r="E85" i="19" s="1"/>
  <c r="A88" i="18"/>
  <c r="D87" i="18"/>
  <c r="C85" i="18"/>
  <c r="E85" i="18" s="1"/>
  <c r="B85" i="18"/>
  <c r="D86" i="17"/>
  <c r="A87" i="17"/>
  <c r="B85" i="17"/>
  <c r="C85" i="17"/>
  <c r="E85" i="17" s="1"/>
  <c r="C85" i="16"/>
  <c r="E85" i="16" s="1"/>
  <c r="B85" i="16"/>
  <c r="A87" i="16"/>
  <c r="D86" i="16"/>
  <c r="C86" i="15"/>
  <c r="E86" i="15" s="1"/>
  <c r="B86" i="15"/>
  <c r="A87" i="15"/>
  <c r="D86" i="15"/>
  <c r="A89" i="20"/>
  <c r="D88" i="20"/>
  <c r="C87" i="20"/>
  <c r="E87" i="20" s="1"/>
  <c r="B87" i="20"/>
  <c r="A88" i="14"/>
  <c r="D87" i="14"/>
  <c r="C85" i="14"/>
  <c r="E85" i="14" s="1"/>
  <c r="B85" i="14"/>
  <c r="C87" i="13"/>
  <c r="E87" i="13" s="1"/>
  <c r="B87" i="13"/>
  <c r="D88" i="13"/>
  <c r="A89" i="13"/>
  <c r="A88" i="12"/>
  <c r="D87" i="12"/>
  <c r="C85" i="12"/>
  <c r="E85" i="12" s="1"/>
  <c r="B85" i="12"/>
  <c r="A88" i="11"/>
  <c r="D87" i="11"/>
  <c r="C85" i="11"/>
  <c r="E85" i="11" s="1"/>
  <c r="B85" i="11"/>
  <c r="E84" i="4"/>
  <c r="C85" i="4"/>
  <c r="D86" i="4"/>
  <c r="A87" i="4"/>
  <c r="B88" i="4"/>
  <c r="C86" i="10"/>
  <c r="E86" i="10" s="1"/>
  <c r="B86" i="10"/>
  <c r="A88" i="10"/>
  <c r="D87" i="10"/>
  <c r="C86" i="9"/>
  <c r="E86" i="9" s="1"/>
  <c r="B86" i="9"/>
  <c r="A88" i="9"/>
  <c r="D87" i="9"/>
  <c r="A87" i="8"/>
  <c r="D86" i="8"/>
  <c r="B86" i="8"/>
  <c r="C86" i="8"/>
  <c r="E86" i="8" s="1"/>
  <c r="B87" i="7"/>
  <c r="C87" i="7"/>
  <c r="E87" i="7" s="1"/>
  <c r="D86" i="7"/>
  <c r="A87" i="7"/>
  <c r="C84" i="6"/>
  <c r="E84" i="6" s="1"/>
  <c r="B84" i="6"/>
  <c r="D85" i="6"/>
  <c r="A86" i="6"/>
  <c r="A86" i="5"/>
  <c r="D85" i="5"/>
  <c r="B83" i="5"/>
  <c r="C83" i="5"/>
  <c r="E83" i="5" s="1"/>
  <c r="C92" i="3"/>
  <c r="E91" i="3"/>
  <c r="A85" i="3"/>
  <c r="D85" i="3" s="1"/>
  <c r="B86" i="19" l="1"/>
  <c r="C86" i="19"/>
  <c r="E86" i="19" s="1"/>
  <c r="A90" i="19"/>
  <c r="D89" i="19"/>
  <c r="B86" i="18"/>
  <c r="C86" i="18"/>
  <c r="E86" i="18" s="1"/>
  <c r="D88" i="18"/>
  <c r="A89" i="18"/>
  <c r="C86" i="17"/>
  <c r="E86" i="17" s="1"/>
  <c r="B86" i="17"/>
  <c r="D87" i="17"/>
  <c r="A88" i="17"/>
  <c r="A88" i="16"/>
  <c r="D87" i="16"/>
  <c r="C86" i="16"/>
  <c r="E86" i="16" s="1"/>
  <c r="B86" i="16"/>
  <c r="A88" i="15"/>
  <c r="D87" i="15"/>
  <c r="C87" i="15"/>
  <c r="E87" i="15" s="1"/>
  <c r="B87" i="15"/>
  <c r="C88" i="20"/>
  <c r="E88" i="20" s="1"/>
  <c r="B88" i="20"/>
  <c r="A90" i="20"/>
  <c r="D89" i="20"/>
  <c r="C86" i="14"/>
  <c r="E86" i="14" s="1"/>
  <c r="B86" i="14"/>
  <c r="D88" i="14"/>
  <c r="A89" i="14"/>
  <c r="B88" i="13"/>
  <c r="C88" i="13"/>
  <c r="E88" i="13" s="1"/>
  <c r="A90" i="13"/>
  <c r="D89" i="13"/>
  <c r="C86" i="12"/>
  <c r="E86" i="12" s="1"/>
  <c r="B86" i="12"/>
  <c r="A89" i="12"/>
  <c r="D88" i="12"/>
  <c r="C86" i="11"/>
  <c r="E86" i="11" s="1"/>
  <c r="B86" i="11"/>
  <c r="A89" i="11"/>
  <c r="D88" i="11"/>
  <c r="D87" i="4"/>
  <c r="A88" i="4"/>
  <c r="E85" i="4"/>
  <c r="C86" i="4"/>
  <c r="B89" i="4"/>
  <c r="D88" i="10"/>
  <c r="A89" i="10"/>
  <c r="C87" i="10"/>
  <c r="E87" i="10" s="1"/>
  <c r="B87" i="10"/>
  <c r="A89" i="9"/>
  <c r="D88" i="9"/>
  <c r="C87" i="9"/>
  <c r="E87" i="9" s="1"/>
  <c r="B87" i="9"/>
  <c r="B87" i="8"/>
  <c r="C87" i="8"/>
  <c r="E87" i="8" s="1"/>
  <c r="A88" i="8"/>
  <c r="D87" i="8"/>
  <c r="D87" i="7"/>
  <c r="A88" i="7"/>
  <c r="B88" i="7"/>
  <c r="C88" i="7"/>
  <c r="E88" i="7" s="1"/>
  <c r="A87" i="6"/>
  <c r="D86" i="6"/>
  <c r="B85" i="6"/>
  <c r="C85" i="6"/>
  <c r="E85" i="6" s="1"/>
  <c r="C84" i="5"/>
  <c r="E84" i="5" s="1"/>
  <c r="B84" i="5"/>
  <c r="A87" i="5"/>
  <c r="D86" i="5"/>
  <c r="C93" i="3"/>
  <c r="E92" i="3"/>
  <c r="A86" i="3"/>
  <c r="D86" i="3" s="1"/>
  <c r="D90" i="19" l="1"/>
  <c r="A91" i="19"/>
  <c r="C87" i="19"/>
  <c r="E87" i="19" s="1"/>
  <c r="B87" i="19"/>
  <c r="A90" i="18"/>
  <c r="D89" i="18"/>
  <c r="B87" i="18"/>
  <c r="C87" i="18"/>
  <c r="E87" i="18" s="1"/>
  <c r="A89" i="17"/>
  <c r="D88" i="17"/>
  <c r="C87" i="17"/>
  <c r="E87" i="17" s="1"/>
  <c r="B87" i="17"/>
  <c r="C87" i="16"/>
  <c r="E87" i="16" s="1"/>
  <c r="B87" i="16"/>
  <c r="A89" i="16"/>
  <c r="D88" i="16"/>
  <c r="C88" i="15"/>
  <c r="E88" i="15" s="1"/>
  <c r="B88" i="15"/>
  <c r="D88" i="15"/>
  <c r="A89" i="15"/>
  <c r="D90" i="20"/>
  <c r="A91" i="20"/>
  <c r="C89" i="20"/>
  <c r="E89" i="20" s="1"/>
  <c r="B89" i="20"/>
  <c r="C87" i="14"/>
  <c r="E87" i="14" s="1"/>
  <c r="B87" i="14"/>
  <c r="A90" i="14"/>
  <c r="D89" i="14"/>
  <c r="A91" i="13"/>
  <c r="D90" i="13"/>
  <c r="C89" i="13"/>
  <c r="E89" i="13" s="1"/>
  <c r="B89" i="13"/>
  <c r="A90" i="12"/>
  <c r="D89" i="12"/>
  <c r="C87" i="12"/>
  <c r="E87" i="12" s="1"/>
  <c r="B87" i="12"/>
  <c r="D89" i="11"/>
  <c r="A90" i="11"/>
  <c r="C87" i="11"/>
  <c r="E87" i="11" s="1"/>
  <c r="B87" i="11"/>
  <c r="E86" i="4"/>
  <c r="C87" i="4"/>
  <c r="A89" i="4"/>
  <c r="D88" i="4"/>
  <c r="B90" i="4"/>
  <c r="C88" i="10"/>
  <c r="E88" i="10" s="1"/>
  <c r="B88" i="10"/>
  <c r="A90" i="10"/>
  <c r="D89" i="10"/>
  <c r="B88" i="9"/>
  <c r="C88" i="9"/>
  <c r="E88" i="9" s="1"/>
  <c r="D89" i="9"/>
  <c r="A90" i="9"/>
  <c r="D88" i="8"/>
  <c r="A89" i="8"/>
  <c r="C88" i="8"/>
  <c r="E88" i="8" s="1"/>
  <c r="B88" i="8"/>
  <c r="C89" i="7"/>
  <c r="E89" i="7" s="1"/>
  <c r="B89" i="7"/>
  <c r="A89" i="7"/>
  <c r="D88" i="7"/>
  <c r="C86" i="6"/>
  <c r="E86" i="6" s="1"/>
  <c r="B86" i="6"/>
  <c r="A88" i="6"/>
  <c r="D87" i="6"/>
  <c r="A88" i="5"/>
  <c r="D87" i="5"/>
  <c r="C85" i="5"/>
  <c r="E85" i="5" s="1"/>
  <c r="B85" i="5"/>
  <c r="C94" i="3"/>
  <c r="E93" i="3"/>
  <c r="A87" i="3"/>
  <c r="D87" i="3" s="1"/>
  <c r="C88" i="19" l="1"/>
  <c r="E88" i="19" s="1"/>
  <c r="B88" i="19"/>
  <c r="D91" i="19"/>
  <c r="A92" i="19"/>
  <c r="C88" i="18"/>
  <c r="E88" i="18" s="1"/>
  <c r="B88" i="18"/>
  <c r="D90" i="18"/>
  <c r="A91" i="18"/>
  <c r="C88" i="17"/>
  <c r="E88" i="17" s="1"/>
  <c r="B88" i="17"/>
  <c r="A90" i="17"/>
  <c r="D89" i="17"/>
  <c r="D89" i="16"/>
  <c r="A90" i="16"/>
  <c r="C88" i="16"/>
  <c r="E88" i="16" s="1"/>
  <c r="B88" i="16"/>
  <c r="B89" i="15"/>
  <c r="C89" i="15"/>
  <c r="E89" i="15" s="1"/>
  <c r="D89" i="15"/>
  <c r="A90" i="15"/>
  <c r="D91" i="20"/>
  <c r="A92" i="20"/>
  <c r="C90" i="20"/>
  <c r="E90" i="20" s="1"/>
  <c r="B90" i="20"/>
  <c r="D90" i="14"/>
  <c r="A91" i="14"/>
  <c r="B88" i="14"/>
  <c r="C88" i="14"/>
  <c r="E88" i="14" s="1"/>
  <c r="B90" i="13"/>
  <c r="C90" i="13"/>
  <c r="E90" i="13" s="1"/>
  <c r="A92" i="13"/>
  <c r="D91" i="13"/>
  <c r="C88" i="12"/>
  <c r="E88" i="12" s="1"/>
  <c r="B88" i="12"/>
  <c r="D90" i="12"/>
  <c r="A91" i="12"/>
  <c r="B88" i="11"/>
  <c r="C88" i="11"/>
  <c r="E88" i="11" s="1"/>
  <c r="A91" i="11"/>
  <c r="D90" i="11"/>
  <c r="B91" i="4"/>
  <c r="E87" i="4"/>
  <c r="C88" i="4"/>
  <c r="D89" i="4"/>
  <c r="A90" i="4"/>
  <c r="A91" i="10"/>
  <c r="D90" i="10"/>
  <c r="C89" i="10"/>
  <c r="E89" i="10" s="1"/>
  <c r="B89" i="10"/>
  <c r="D90" i="9"/>
  <c r="A91" i="9"/>
  <c r="C89" i="9"/>
  <c r="E89" i="9" s="1"/>
  <c r="B89" i="9"/>
  <c r="C89" i="8"/>
  <c r="E89" i="8" s="1"/>
  <c r="B89" i="8"/>
  <c r="D89" i="8"/>
  <c r="A90" i="8"/>
  <c r="A90" i="7"/>
  <c r="D89" i="7"/>
  <c r="C90" i="7"/>
  <c r="E90" i="7" s="1"/>
  <c r="B90" i="7"/>
  <c r="D88" i="6"/>
  <c r="A89" i="6"/>
  <c r="C87" i="6"/>
  <c r="E87" i="6" s="1"/>
  <c r="B87" i="6"/>
  <c r="C86" i="5"/>
  <c r="E86" i="5" s="1"/>
  <c r="B86" i="5"/>
  <c r="D88" i="5"/>
  <c r="A89" i="5"/>
  <c r="C95" i="3"/>
  <c r="E94" i="3"/>
  <c r="A88" i="3"/>
  <c r="D88" i="3" s="1"/>
  <c r="A93" i="19" l="1"/>
  <c r="D92" i="19"/>
  <c r="C89" i="19"/>
  <c r="E89" i="19" s="1"/>
  <c r="B89" i="19"/>
  <c r="A92" i="18"/>
  <c r="D91" i="18"/>
  <c r="C89" i="18"/>
  <c r="E89" i="18" s="1"/>
  <c r="B89" i="18"/>
  <c r="D90" i="17"/>
  <c r="A91" i="17"/>
  <c r="C89" i="17"/>
  <c r="E89" i="17" s="1"/>
  <c r="B89" i="17"/>
  <c r="C89" i="16"/>
  <c r="E89" i="16" s="1"/>
  <c r="B89" i="16"/>
  <c r="A91" i="16"/>
  <c r="D90" i="16"/>
  <c r="D90" i="15"/>
  <c r="A91" i="15"/>
  <c r="B90" i="15"/>
  <c r="C90" i="15"/>
  <c r="E90" i="15" s="1"/>
  <c r="C91" i="20"/>
  <c r="E91" i="20" s="1"/>
  <c r="B91" i="20"/>
  <c r="A93" i="20"/>
  <c r="D92" i="20"/>
  <c r="D91" i="14"/>
  <c r="A92" i="14"/>
  <c r="C89" i="14"/>
  <c r="E89" i="14" s="1"/>
  <c r="B89" i="14"/>
  <c r="A93" i="13"/>
  <c r="D92" i="13"/>
  <c r="C91" i="13"/>
  <c r="E91" i="13" s="1"/>
  <c r="B91" i="13"/>
  <c r="D91" i="12"/>
  <c r="A92" i="12"/>
  <c r="B89" i="12"/>
  <c r="C89" i="12"/>
  <c r="E89" i="12" s="1"/>
  <c r="A92" i="11"/>
  <c r="D91" i="11"/>
  <c r="C89" i="11"/>
  <c r="E89" i="11" s="1"/>
  <c r="B89" i="11"/>
  <c r="D90" i="4"/>
  <c r="A91" i="4"/>
  <c r="E88" i="4"/>
  <c r="C89" i="4"/>
  <c r="B92" i="4"/>
  <c r="B90" i="10"/>
  <c r="C90" i="10"/>
  <c r="E90" i="10" s="1"/>
  <c r="D91" i="10"/>
  <c r="A92" i="10"/>
  <c r="C90" i="9"/>
  <c r="E90" i="9" s="1"/>
  <c r="B90" i="9"/>
  <c r="A92" i="9"/>
  <c r="D91" i="9"/>
  <c r="A91" i="8"/>
  <c r="D90" i="8"/>
  <c r="C90" i="8"/>
  <c r="E90" i="8" s="1"/>
  <c r="B90" i="8"/>
  <c r="C91" i="7"/>
  <c r="E91" i="7" s="1"/>
  <c r="B91" i="7"/>
  <c r="A91" i="7"/>
  <c r="D90" i="7"/>
  <c r="C88" i="6"/>
  <c r="E88" i="6" s="1"/>
  <c r="B88" i="6"/>
  <c r="A90" i="6"/>
  <c r="D89" i="6"/>
  <c r="A90" i="5"/>
  <c r="D89" i="5"/>
  <c r="C87" i="5"/>
  <c r="E87" i="5" s="1"/>
  <c r="B87" i="5"/>
  <c r="C96" i="3"/>
  <c r="E95" i="3"/>
  <c r="A89" i="3"/>
  <c r="D89" i="3" s="1"/>
  <c r="C90" i="19" l="1"/>
  <c r="E90" i="19" s="1"/>
  <c r="B90" i="19"/>
  <c r="D93" i="19"/>
  <c r="A94" i="19"/>
  <c r="B90" i="18"/>
  <c r="C90" i="18"/>
  <c r="E90" i="18" s="1"/>
  <c r="A93" i="18"/>
  <c r="D92" i="18"/>
  <c r="B90" i="17"/>
  <c r="C90" i="17"/>
  <c r="E90" i="17" s="1"/>
  <c r="D91" i="17"/>
  <c r="A92" i="17"/>
  <c r="A92" i="16"/>
  <c r="D91" i="16"/>
  <c r="B90" i="16"/>
  <c r="C90" i="16"/>
  <c r="E90" i="16" s="1"/>
  <c r="B91" i="15"/>
  <c r="C91" i="15"/>
  <c r="E91" i="15" s="1"/>
  <c r="D91" i="15"/>
  <c r="A92" i="15"/>
  <c r="D93" i="20"/>
  <c r="A94" i="20"/>
  <c r="B92" i="20"/>
  <c r="C92" i="20"/>
  <c r="E92" i="20" s="1"/>
  <c r="B90" i="14"/>
  <c r="C90" i="14"/>
  <c r="E90" i="14" s="1"/>
  <c r="A93" i="14"/>
  <c r="D92" i="14"/>
  <c r="C92" i="13"/>
  <c r="E92" i="13" s="1"/>
  <c r="B92" i="13"/>
  <c r="D93" i="13"/>
  <c r="A94" i="13"/>
  <c r="C90" i="12"/>
  <c r="E90" i="12" s="1"/>
  <c r="B90" i="12"/>
  <c r="A93" i="12"/>
  <c r="D92" i="12"/>
  <c r="C90" i="11"/>
  <c r="E90" i="11" s="1"/>
  <c r="B90" i="11"/>
  <c r="D92" i="11"/>
  <c r="A93" i="11"/>
  <c r="B93" i="4"/>
  <c r="A92" i="4"/>
  <c r="D91" i="4"/>
  <c r="E89" i="4"/>
  <c r="C90" i="4"/>
  <c r="A93" i="10"/>
  <c r="D92" i="10"/>
  <c r="C91" i="10"/>
  <c r="E91" i="10" s="1"/>
  <c r="B91" i="10"/>
  <c r="A93" i="9"/>
  <c r="D92" i="9"/>
  <c r="C91" i="9"/>
  <c r="E91" i="9" s="1"/>
  <c r="B91" i="9"/>
  <c r="C91" i="8"/>
  <c r="E91" i="8" s="1"/>
  <c r="B91" i="8"/>
  <c r="D91" i="8"/>
  <c r="A92" i="8"/>
  <c r="A92" i="7"/>
  <c r="D91" i="7"/>
  <c r="B92" i="7"/>
  <c r="C92" i="7"/>
  <c r="E92" i="7" s="1"/>
  <c r="A91" i="6"/>
  <c r="D90" i="6"/>
  <c r="B89" i="6"/>
  <c r="C89" i="6"/>
  <c r="E89" i="6" s="1"/>
  <c r="C88" i="5"/>
  <c r="E88" i="5" s="1"/>
  <c r="B88" i="5"/>
  <c r="D90" i="5"/>
  <c r="A91" i="5"/>
  <c r="C97" i="3"/>
  <c r="E96" i="3"/>
  <c r="A90" i="3"/>
  <c r="D90" i="3" s="1"/>
  <c r="A95" i="19" l="1"/>
  <c r="D94" i="19"/>
  <c r="C91" i="19"/>
  <c r="E91" i="19" s="1"/>
  <c r="B91" i="19"/>
  <c r="A94" i="18"/>
  <c r="D93" i="18"/>
  <c r="C91" i="18"/>
  <c r="E91" i="18" s="1"/>
  <c r="B91" i="18"/>
  <c r="A93" i="17"/>
  <c r="D92" i="17"/>
  <c r="C91" i="17"/>
  <c r="E91" i="17" s="1"/>
  <c r="B91" i="17"/>
  <c r="B91" i="16"/>
  <c r="C91" i="16"/>
  <c r="E91" i="16" s="1"/>
  <c r="D92" i="16"/>
  <c r="A93" i="16"/>
  <c r="A93" i="15"/>
  <c r="D92" i="15"/>
  <c r="B92" i="15"/>
  <c r="C92" i="15"/>
  <c r="E92" i="15" s="1"/>
  <c r="B93" i="20"/>
  <c r="C93" i="20"/>
  <c r="E93" i="20" s="1"/>
  <c r="D94" i="20"/>
  <c r="A95" i="20"/>
  <c r="A94" i="14"/>
  <c r="D93" i="14"/>
  <c r="B91" i="14"/>
  <c r="C91" i="14"/>
  <c r="E91" i="14" s="1"/>
  <c r="A95" i="13"/>
  <c r="D94" i="13"/>
  <c r="C93" i="13"/>
  <c r="E93" i="13" s="1"/>
  <c r="B93" i="13"/>
  <c r="A94" i="12"/>
  <c r="D93" i="12"/>
  <c r="C91" i="12"/>
  <c r="E91" i="12" s="1"/>
  <c r="B91" i="12"/>
  <c r="A94" i="11"/>
  <c r="D93" i="11"/>
  <c r="B91" i="11"/>
  <c r="C91" i="11"/>
  <c r="E91" i="11" s="1"/>
  <c r="E90" i="4"/>
  <c r="C91" i="4"/>
  <c r="D92" i="4"/>
  <c r="A93" i="4"/>
  <c r="B94" i="4"/>
  <c r="B92" i="10"/>
  <c r="C92" i="10"/>
  <c r="E92" i="10" s="1"/>
  <c r="A94" i="10"/>
  <c r="D93" i="10"/>
  <c r="B92" i="9"/>
  <c r="C92" i="9"/>
  <c r="E92" i="9" s="1"/>
  <c r="A94" i="9"/>
  <c r="D93" i="9"/>
  <c r="C92" i="8"/>
  <c r="E92" i="8" s="1"/>
  <c r="B92" i="8"/>
  <c r="D92" i="8"/>
  <c r="A93" i="8"/>
  <c r="C93" i="7"/>
  <c r="E93" i="7" s="1"/>
  <c r="B93" i="7"/>
  <c r="A93" i="7"/>
  <c r="D92" i="7"/>
  <c r="C90" i="6"/>
  <c r="E90" i="6" s="1"/>
  <c r="B90" i="6"/>
  <c r="D91" i="6"/>
  <c r="A92" i="6"/>
  <c r="C89" i="5"/>
  <c r="E89" i="5" s="1"/>
  <c r="B89" i="5"/>
  <c r="A92" i="5"/>
  <c r="D91" i="5"/>
  <c r="C98" i="3"/>
  <c r="E97" i="3"/>
  <c r="A91" i="3"/>
  <c r="D91" i="3" s="1"/>
  <c r="C92" i="19" l="1"/>
  <c r="E92" i="19" s="1"/>
  <c r="B92" i="19"/>
  <c r="A96" i="19"/>
  <c r="D95" i="19"/>
  <c r="B92" i="18"/>
  <c r="C92" i="18"/>
  <c r="E92" i="18" s="1"/>
  <c r="A95" i="18"/>
  <c r="D94" i="18"/>
  <c r="B92" i="17"/>
  <c r="C92" i="17"/>
  <c r="E92" i="17" s="1"/>
  <c r="D93" i="17"/>
  <c r="A94" i="17"/>
  <c r="A94" i="16"/>
  <c r="D93" i="16"/>
  <c r="C92" i="16"/>
  <c r="E92" i="16" s="1"/>
  <c r="B92" i="16"/>
  <c r="C93" i="15"/>
  <c r="E93" i="15" s="1"/>
  <c r="B93" i="15"/>
  <c r="A94" i="15"/>
  <c r="D93" i="15"/>
  <c r="A96" i="20"/>
  <c r="D95" i="20"/>
  <c r="C94" i="20"/>
  <c r="E94" i="20" s="1"/>
  <c r="B94" i="20"/>
  <c r="B92" i="14"/>
  <c r="C92" i="14"/>
  <c r="E92" i="14" s="1"/>
  <c r="A95" i="14"/>
  <c r="D94" i="14"/>
  <c r="C94" i="13"/>
  <c r="E94" i="13" s="1"/>
  <c r="B94" i="13"/>
  <c r="D95" i="13"/>
  <c r="A96" i="13"/>
  <c r="C92" i="12"/>
  <c r="E92" i="12" s="1"/>
  <c r="B92" i="12"/>
  <c r="D94" i="12"/>
  <c r="A95" i="12"/>
  <c r="B92" i="11"/>
  <c r="C92" i="11"/>
  <c r="E92" i="11" s="1"/>
  <c r="A95" i="11"/>
  <c r="D94" i="11"/>
  <c r="A94" i="4"/>
  <c r="D93" i="4"/>
  <c r="E91" i="4"/>
  <c r="C92" i="4"/>
  <c r="B95" i="4"/>
  <c r="A95" i="10"/>
  <c r="D94" i="10"/>
  <c r="C93" i="10"/>
  <c r="E93" i="10" s="1"/>
  <c r="B93" i="10"/>
  <c r="D94" i="9"/>
  <c r="A95" i="9"/>
  <c r="C93" i="9"/>
  <c r="E93" i="9" s="1"/>
  <c r="B93" i="9"/>
  <c r="D93" i="8"/>
  <c r="A94" i="8"/>
  <c r="B93" i="8"/>
  <c r="C93" i="8"/>
  <c r="E93" i="8" s="1"/>
  <c r="D93" i="7"/>
  <c r="A94" i="7"/>
  <c r="B94" i="7"/>
  <c r="C94" i="7"/>
  <c r="E94" i="7" s="1"/>
  <c r="A93" i="6"/>
  <c r="D92" i="6"/>
  <c r="C91" i="6"/>
  <c r="E91" i="6" s="1"/>
  <c r="B91" i="6"/>
  <c r="A93" i="5"/>
  <c r="D92" i="5"/>
  <c r="B90" i="5"/>
  <c r="C90" i="5"/>
  <c r="E90" i="5" s="1"/>
  <c r="C99" i="3"/>
  <c r="E98" i="3"/>
  <c r="A92" i="3"/>
  <c r="D92" i="3" s="1"/>
  <c r="A97" i="19" l="1"/>
  <c r="D96" i="19"/>
  <c r="B93" i="19"/>
  <c r="C93" i="19"/>
  <c r="E93" i="19" s="1"/>
  <c r="D95" i="18"/>
  <c r="A96" i="18"/>
  <c r="C93" i="18"/>
  <c r="E93" i="18" s="1"/>
  <c r="B93" i="18"/>
  <c r="D94" i="17"/>
  <c r="A95" i="17"/>
  <c r="B93" i="17"/>
  <c r="C93" i="17"/>
  <c r="E93" i="17" s="1"/>
  <c r="C93" i="16"/>
  <c r="E93" i="16" s="1"/>
  <c r="B93" i="16"/>
  <c r="A95" i="16"/>
  <c r="D94" i="16"/>
  <c r="A95" i="15"/>
  <c r="D94" i="15"/>
  <c r="C94" i="15"/>
  <c r="E94" i="15" s="1"/>
  <c r="B94" i="15"/>
  <c r="C95" i="20"/>
  <c r="E95" i="20" s="1"/>
  <c r="B95" i="20"/>
  <c r="A97" i="20"/>
  <c r="D96" i="20"/>
  <c r="A96" i="14"/>
  <c r="D95" i="14"/>
  <c r="C93" i="14"/>
  <c r="E93" i="14" s="1"/>
  <c r="B93" i="14"/>
  <c r="D96" i="13"/>
  <c r="A97" i="13"/>
  <c r="C95" i="13"/>
  <c r="E95" i="13" s="1"/>
  <c r="B95" i="13"/>
  <c r="A96" i="12"/>
  <c r="D95" i="12"/>
  <c r="B93" i="12"/>
  <c r="C93" i="12"/>
  <c r="E93" i="12" s="1"/>
  <c r="A96" i="11"/>
  <c r="D95" i="11"/>
  <c r="B93" i="11"/>
  <c r="C93" i="11"/>
  <c r="E93" i="11" s="1"/>
  <c r="B96" i="4"/>
  <c r="E92" i="4"/>
  <c r="C93" i="4"/>
  <c r="A95" i="4"/>
  <c r="D94" i="4"/>
  <c r="C94" i="10"/>
  <c r="E94" i="10" s="1"/>
  <c r="B94" i="10"/>
  <c r="A96" i="10"/>
  <c r="D95" i="10"/>
  <c r="C94" i="9"/>
  <c r="E94" i="9" s="1"/>
  <c r="B94" i="9"/>
  <c r="A96" i="9"/>
  <c r="D95" i="9"/>
  <c r="D94" i="8"/>
  <c r="A95" i="8"/>
  <c r="B94" i="8"/>
  <c r="C94" i="8"/>
  <c r="E94" i="8" s="1"/>
  <c r="B95" i="7"/>
  <c r="C95" i="7"/>
  <c r="E95" i="7" s="1"/>
  <c r="D94" i="7"/>
  <c r="A95" i="7"/>
  <c r="C92" i="6"/>
  <c r="E92" i="6" s="1"/>
  <c r="B92" i="6"/>
  <c r="A94" i="6"/>
  <c r="D93" i="6"/>
  <c r="C91" i="5"/>
  <c r="E91" i="5" s="1"/>
  <c r="B91" i="5"/>
  <c r="A94" i="5"/>
  <c r="D93" i="5"/>
  <c r="C100" i="3"/>
  <c r="E99" i="3"/>
  <c r="A93" i="3"/>
  <c r="D93" i="3" s="1"/>
  <c r="B94" i="19" l="1"/>
  <c r="C94" i="19"/>
  <c r="E94" i="19" s="1"/>
  <c r="A98" i="19"/>
  <c r="D97" i="19"/>
  <c r="C94" i="18"/>
  <c r="E94" i="18" s="1"/>
  <c r="B94" i="18"/>
  <c r="D96" i="18"/>
  <c r="A97" i="18"/>
  <c r="C94" i="17"/>
  <c r="E94" i="17" s="1"/>
  <c r="B94" i="17"/>
  <c r="A96" i="17"/>
  <c r="D95" i="17"/>
  <c r="A96" i="16"/>
  <c r="D95" i="16"/>
  <c r="C94" i="16"/>
  <c r="E94" i="16" s="1"/>
  <c r="B94" i="16"/>
  <c r="C95" i="15"/>
  <c r="E95" i="15" s="1"/>
  <c r="B95" i="15"/>
  <c r="A96" i="15"/>
  <c r="D95" i="15"/>
  <c r="A98" i="20"/>
  <c r="D97" i="20"/>
  <c r="C96" i="20"/>
  <c r="E96" i="20" s="1"/>
  <c r="B96" i="20"/>
  <c r="C94" i="14"/>
  <c r="E94" i="14" s="1"/>
  <c r="B94" i="14"/>
  <c r="D96" i="14"/>
  <c r="A97" i="14"/>
  <c r="C96" i="13"/>
  <c r="E96" i="13" s="1"/>
  <c r="B96" i="13"/>
  <c r="A98" i="13"/>
  <c r="D97" i="13"/>
  <c r="C94" i="12"/>
  <c r="E94" i="12" s="1"/>
  <c r="B94" i="12"/>
  <c r="A97" i="12"/>
  <c r="D96" i="12"/>
  <c r="C94" i="11"/>
  <c r="E94" i="11" s="1"/>
  <c r="B94" i="11"/>
  <c r="A97" i="11"/>
  <c r="D96" i="11"/>
  <c r="D95" i="4"/>
  <c r="A96" i="4"/>
  <c r="E93" i="4"/>
  <c r="C94" i="4"/>
  <c r="B97" i="4"/>
  <c r="D96" i="10"/>
  <c r="A97" i="10"/>
  <c r="C95" i="10"/>
  <c r="E95" i="10" s="1"/>
  <c r="B95" i="10"/>
  <c r="A97" i="9"/>
  <c r="D96" i="9"/>
  <c r="C95" i="9"/>
  <c r="E95" i="9" s="1"/>
  <c r="B95" i="9"/>
  <c r="A96" i="8"/>
  <c r="D95" i="8"/>
  <c r="C95" i="8"/>
  <c r="E95" i="8" s="1"/>
  <c r="B95" i="8"/>
  <c r="A96" i="7"/>
  <c r="D95" i="7"/>
  <c r="B96" i="7"/>
  <c r="C96" i="7"/>
  <c r="E96" i="7" s="1"/>
  <c r="D94" i="6"/>
  <c r="A95" i="6"/>
  <c r="B93" i="6"/>
  <c r="C93" i="6"/>
  <c r="E93" i="6" s="1"/>
  <c r="A95" i="5"/>
  <c r="D94" i="5"/>
  <c r="C92" i="5"/>
  <c r="E92" i="5" s="1"/>
  <c r="B92" i="5"/>
  <c r="C101" i="3"/>
  <c r="E100" i="3"/>
  <c r="A94" i="3"/>
  <c r="D94" i="3" s="1"/>
  <c r="A99" i="19" l="1"/>
  <c r="D98" i="19"/>
  <c r="C95" i="19"/>
  <c r="E95" i="19" s="1"/>
  <c r="B95" i="19"/>
  <c r="D97" i="18"/>
  <c r="A98" i="18"/>
  <c r="C95" i="18"/>
  <c r="E95" i="18" s="1"/>
  <c r="B95" i="18"/>
  <c r="A97" i="17"/>
  <c r="D96" i="17"/>
  <c r="C95" i="17"/>
  <c r="E95" i="17" s="1"/>
  <c r="B95" i="17"/>
  <c r="C95" i="16"/>
  <c r="E95" i="16" s="1"/>
  <c r="B95" i="16"/>
  <c r="A97" i="16"/>
  <c r="D96" i="16"/>
  <c r="C96" i="15"/>
  <c r="E96" i="15" s="1"/>
  <c r="B96" i="15"/>
  <c r="D96" i="15"/>
  <c r="A97" i="15"/>
  <c r="C97" i="20"/>
  <c r="E97" i="20" s="1"/>
  <c r="B97" i="20"/>
  <c r="D98" i="20"/>
  <c r="A99" i="20"/>
  <c r="A98" i="14"/>
  <c r="D97" i="14"/>
  <c r="C95" i="14"/>
  <c r="E95" i="14" s="1"/>
  <c r="B95" i="14"/>
  <c r="A99" i="13"/>
  <c r="D98" i="13"/>
  <c r="C97" i="13"/>
  <c r="E97" i="13" s="1"/>
  <c r="B97" i="13"/>
  <c r="A98" i="12"/>
  <c r="D97" i="12"/>
  <c r="C95" i="12"/>
  <c r="E95" i="12" s="1"/>
  <c r="B95" i="12"/>
  <c r="D97" i="11"/>
  <c r="A98" i="11"/>
  <c r="C95" i="11"/>
  <c r="E95" i="11" s="1"/>
  <c r="B95" i="11"/>
  <c r="B98" i="4"/>
  <c r="A97" i="4"/>
  <c r="D96" i="4"/>
  <c r="E94" i="4"/>
  <c r="C95" i="4"/>
  <c r="C96" i="10"/>
  <c r="E96" i="10" s="1"/>
  <c r="B96" i="10"/>
  <c r="A98" i="10"/>
  <c r="D97" i="10"/>
  <c r="B96" i="9"/>
  <c r="C96" i="9"/>
  <c r="E96" i="9" s="1"/>
  <c r="A98" i="9"/>
  <c r="D97" i="9"/>
  <c r="C96" i="8"/>
  <c r="E96" i="8" s="1"/>
  <c r="B96" i="8"/>
  <c r="D96" i="8"/>
  <c r="A97" i="8"/>
  <c r="C97" i="7"/>
  <c r="E97" i="7" s="1"/>
  <c r="B97" i="7"/>
  <c r="D96" i="7"/>
  <c r="A97" i="7"/>
  <c r="B94" i="6"/>
  <c r="C94" i="6"/>
  <c r="E94" i="6" s="1"/>
  <c r="A96" i="6"/>
  <c r="D95" i="6"/>
  <c r="C93" i="5"/>
  <c r="E93" i="5" s="1"/>
  <c r="B93" i="5"/>
  <c r="A96" i="5"/>
  <c r="D95" i="5"/>
  <c r="C102" i="3"/>
  <c r="E101" i="3"/>
  <c r="A95" i="3"/>
  <c r="D95" i="3" s="1"/>
  <c r="C96" i="19" l="1"/>
  <c r="E96" i="19" s="1"/>
  <c r="B96" i="19"/>
  <c r="D99" i="19"/>
  <c r="A100" i="19"/>
  <c r="B96" i="18"/>
  <c r="C96" i="18"/>
  <c r="E96" i="18" s="1"/>
  <c r="A99" i="18"/>
  <c r="D98" i="18"/>
  <c r="C96" i="17"/>
  <c r="E96" i="17" s="1"/>
  <c r="B96" i="17"/>
  <c r="A98" i="17"/>
  <c r="D97" i="17"/>
  <c r="D97" i="16"/>
  <c r="A98" i="16"/>
  <c r="B96" i="16"/>
  <c r="C96" i="16"/>
  <c r="E96" i="16" s="1"/>
  <c r="D97" i="15"/>
  <c r="A98" i="15"/>
  <c r="C97" i="15"/>
  <c r="E97" i="15" s="1"/>
  <c r="B97" i="15"/>
  <c r="C98" i="20"/>
  <c r="E98" i="20" s="1"/>
  <c r="B98" i="20"/>
  <c r="D99" i="20"/>
  <c r="A100" i="20"/>
  <c r="C96" i="14"/>
  <c r="E96" i="14" s="1"/>
  <c r="B96" i="14"/>
  <c r="D98" i="14"/>
  <c r="A99" i="14"/>
  <c r="B98" i="13"/>
  <c r="C98" i="13"/>
  <c r="E98" i="13" s="1"/>
  <c r="A100" i="13"/>
  <c r="D99" i="13"/>
  <c r="C96" i="12"/>
  <c r="E96" i="12" s="1"/>
  <c r="B96" i="12"/>
  <c r="D98" i="12"/>
  <c r="A99" i="12"/>
  <c r="A99" i="11"/>
  <c r="D98" i="11"/>
  <c r="C96" i="11"/>
  <c r="E96" i="11" s="1"/>
  <c r="B96" i="11"/>
  <c r="E95" i="4"/>
  <c r="C96" i="4"/>
  <c r="D97" i="4"/>
  <c r="A98" i="4"/>
  <c r="B99" i="4"/>
  <c r="A99" i="10"/>
  <c r="D98" i="10"/>
  <c r="C97" i="10"/>
  <c r="E97" i="10" s="1"/>
  <c r="B97" i="10"/>
  <c r="D98" i="9"/>
  <c r="A99" i="9"/>
  <c r="B97" i="9"/>
  <c r="C97" i="9"/>
  <c r="E97" i="9" s="1"/>
  <c r="A98" i="8"/>
  <c r="D97" i="8"/>
  <c r="C97" i="8"/>
  <c r="E97" i="8" s="1"/>
  <c r="B97" i="8"/>
  <c r="A98" i="7"/>
  <c r="D97" i="7"/>
  <c r="C98" i="7"/>
  <c r="E98" i="7" s="1"/>
  <c r="B98" i="7"/>
  <c r="D96" i="6"/>
  <c r="A97" i="6"/>
  <c r="C95" i="6"/>
  <c r="E95" i="6" s="1"/>
  <c r="B95" i="6"/>
  <c r="D96" i="5"/>
  <c r="A97" i="5"/>
  <c r="B94" i="5"/>
  <c r="C94" i="5"/>
  <c r="E94" i="5" s="1"/>
  <c r="C103" i="3"/>
  <c r="E102" i="3"/>
  <c r="A96" i="3"/>
  <c r="D96" i="3" s="1"/>
  <c r="D100" i="19" l="1"/>
  <c r="A101" i="19"/>
  <c r="B97" i="19"/>
  <c r="C97" i="19"/>
  <c r="E97" i="19" s="1"/>
  <c r="A100" i="18"/>
  <c r="D99" i="18"/>
  <c r="C97" i="18"/>
  <c r="E97" i="18" s="1"/>
  <c r="B97" i="18"/>
  <c r="D98" i="17"/>
  <c r="A99" i="17"/>
  <c r="C97" i="17"/>
  <c r="E97" i="17" s="1"/>
  <c r="B97" i="17"/>
  <c r="C97" i="16"/>
  <c r="E97" i="16" s="1"/>
  <c r="B97" i="16"/>
  <c r="A99" i="16"/>
  <c r="D98" i="16"/>
  <c r="B98" i="15"/>
  <c r="C98" i="15"/>
  <c r="E98" i="15" s="1"/>
  <c r="A99" i="15"/>
  <c r="D98" i="15"/>
  <c r="C99" i="20"/>
  <c r="E99" i="20" s="1"/>
  <c r="B99" i="20"/>
  <c r="A101" i="20"/>
  <c r="D100" i="20"/>
  <c r="D99" i="14"/>
  <c r="A100" i="14"/>
  <c r="B97" i="14"/>
  <c r="C97" i="14"/>
  <c r="E97" i="14" s="1"/>
  <c r="A101" i="13"/>
  <c r="D100" i="13"/>
  <c r="B99" i="13"/>
  <c r="C99" i="13"/>
  <c r="E99" i="13" s="1"/>
  <c r="D99" i="12"/>
  <c r="A100" i="12"/>
  <c r="B97" i="12"/>
  <c r="C97" i="12"/>
  <c r="E97" i="12" s="1"/>
  <c r="C97" i="11"/>
  <c r="E97" i="11" s="1"/>
  <c r="B97" i="11"/>
  <c r="A100" i="11"/>
  <c r="D99" i="11"/>
  <c r="B100" i="4"/>
  <c r="D98" i="4"/>
  <c r="A99" i="4"/>
  <c r="E96" i="4"/>
  <c r="C97" i="4"/>
  <c r="B98" i="10"/>
  <c r="C98" i="10"/>
  <c r="E98" i="10" s="1"/>
  <c r="D99" i="10"/>
  <c r="A100" i="10"/>
  <c r="C98" i="9"/>
  <c r="E98" i="9" s="1"/>
  <c r="B98" i="9"/>
  <c r="D99" i="9"/>
  <c r="A100" i="9"/>
  <c r="B98" i="8"/>
  <c r="C98" i="8"/>
  <c r="E98" i="8" s="1"/>
  <c r="A99" i="8"/>
  <c r="D98" i="8"/>
  <c r="C99" i="7"/>
  <c r="E99" i="7" s="1"/>
  <c r="B99" i="7"/>
  <c r="A99" i="7"/>
  <c r="D98" i="7"/>
  <c r="C96" i="6"/>
  <c r="E96" i="6" s="1"/>
  <c r="B96" i="6"/>
  <c r="A98" i="6"/>
  <c r="D97" i="6"/>
  <c r="C95" i="5"/>
  <c r="E95" i="5" s="1"/>
  <c r="B95" i="5"/>
  <c r="A98" i="5"/>
  <c r="D97" i="5"/>
  <c r="C104" i="3"/>
  <c r="E103" i="3"/>
  <c r="A97" i="3"/>
  <c r="D97" i="3" s="1"/>
  <c r="C98" i="19" l="1"/>
  <c r="E98" i="19" s="1"/>
  <c r="B98" i="19"/>
  <c r="D101" i="19"/>
  <c r="A102" i="19"/>
  <c r="B98" i="18"/>
  <c r="C98" i="18"/>
  <c r="E98" i="18" s="1"/>
  <c r="A101" i="18"/>
  <c r="D100" i="18"/>
  <c r="B98" i="17"/>
  <c r="C98" i="17"/>
  <c r="E98" i="17" s="1"/>
  <c r="D99" i="17"/>
  <c r="A100" i="17"/>
  <c r="A100" i="16"/>
  <c r="D99" i="16"/>
  <c r="C98" i="16"/>
  <c r="E98" i="16" s="1"/>
  <c r="B98" i="16"/>
  <c r="A100" i="15"/>
  <c r="D99" i="15"/>
  <c r="B99" i="15"/>
  <c r="C99" i="15"/>
  <c r="E99" i="15" s="1"/>
  <c r="D101" i="20"/>
  <c r="A102" i="20"/>
  <c r="B100" i="20"/>
  <c r="C100" i="20"/>
  <c r="E100" i="20" s="1"/>
  <c r="A101" i="14"/>
  <c r="D100" i="14"/>
  <c r="B98" i="14"/>
  <c r="C98" i="14"/>
  <c r="E98" i="14" s="1"/>
  <c r="C100" i="13"/>
  <c r="E100" i="13" s="1"/>
  <c r="B100" i="13"/>
  <c r="A102" i="13"/>
  <c r="D101" i="13"/>
  <c r="C98" i="12"/>
  <c r="E98" i="12" s="1"/>
  <c r="B98" i="12"/>
  <c r="A101" i="12"/>
  <c r="D100" i="12"/>
  <c r="D100" i="11"/>
  <c r="A101" i="11"/>
  <c r="B98" i="11"/>
  <c r="C98" i="11"/>
  <c r="E98" i="11" s="1"/>
  <c r="E97" i="4"/>
  <c r="C98" i="4"/>
  <c r="D99" i="4"/>
  <c r="A100" i="4"/>
  <c r="B101" i="4"/>
  <c r="A101" i="10"/>
  <c r="D100" i="10"/>
  <c r="C99" i="10"/>
  <c r="E99" i="10" s="1"/>
  <c r="B99" i="10"/>
  <c r="A101" i="9"/>
  <c r="D100" i="9"/>
  <c r="C99" i="9"/>
  <c r="E99" i="9" s="1"/>
  <c r="B99" i="9"/>
  <c r="D99" i="8"/>
  <c r="A100" i="8"/>
  <c r="B99" i="8"/>
  <c r="C99" i="8"/>
  <c r="E99" i="8" s="1"/>
  <c r="A100" i="7"/>
  <c r="D99" i="7"/>
  <c r="C100" i="7"/>
  <c r="E100" i="7" s="1"/>
  <c r="B100" i="7"/>
  <c r="A99" i="6"/>
  <c r="D98" i="6"/>
  <c r="C97" i="6"/>
  <c r="E97" i="6" s="1"/>
  <c r="B97" i="6"/>
  <c r="A99" i="5"/>
  <c r="D98" i="5"/>
  <c r="C96" i="5"/>
  <c r="E96" i="5" s="1"/>
  <c r="B96" i="5"/>
  <c r="C105" i="3"/>
  <c r="E104" i="3"/>
  <c r="A98" i="3"/>
  <c r="D98" i="3" s="1"/>
  <c r="D102" i="19" l="1"/>
  <c r="A103" i="19"/>
  <c r="C99" i="19"/>
  <c r="E99" i="19" s="1"/>
  <c r="B99" i="19"/>
  <c r="D101" i="18"/>
  <c r="A102" i="18"/>
  <c r="C99" i="18"/>
  <c r="E99" i="18" s="1"/>
  <c r="B99" i="18"/>
  <c r="A101" i="17"/>
  <c r="D100" i="17"/>
  <c r="C99" i="17"/>
  <c r="E99" i="17" s="1"/>
  <c r="B99" i="17"/>
  <c r="B99" i="16"/>
  <c r="C99" i="16"/>
  <c r="E99" i="16" s="1"/>
  <c r="D100" i="16"/>
  <c r="A101" i="16"/>
  <c r="B100" i="15"/>
  <c r="C100" i="15"/>
  <c r="E100" i="15" s="1"/>
  <c r="D100" i="15"/>
  <c r="A101" i="15"/>
  <c r="B101" i="20"/>
  <c r="C101" i="20"/>
  <c r="E101" i="20" s="1"/>
  <c r="D102" i="20"/>
  <c r="A103" i="20"/>
  <c r="B99" i="14"/>
  <c r="C99" i="14"/>
  <c r="E99" i="14" s="1"/>
  <c r="D101" i="14"/>
  <c r="A102" i="14"/>
  <c r="A103" i="13"/>
  <c r="D102" i="13"/>
  <c r="C101" i="13"/>
  <c r="E101" i="13" s="1"/>
  <c r="B101" i="13"/>
  <c r="A102" i="12"/>
  <c r="D101" i="12"/>
  <c r="C99" i="12"/>
  <c r="E99" i="12" s="1"/>
  <c r="B99" i="12"/>
  <c r="B99" i="11"/>
  <c r="C99" i="11"/>
  <c r="E99" i="11" s="1"/>
  <c r="A102" i="11"/>
  <c r="D101" i="11"/>
  <c r="B102" i="4"/>
  <c r="D100" i="4"/>
  <c r="A101" i="4"/>
  <c r="E98" i="4"/>
  <c r="C99" i="4"/>
  <c r="B100" i="10"/>
  <c r="C100" i="10"/>
  <c r="E100" i="10" s="1"/>
  <c r="A102" i="10"/>
  <c r="D101" i="10"/>
  <c r="B100" i="9"/>
  <c r="C100" i="9"/>
  <c r="E100" i="9" s="1"/>
  <c r="A102" i="9"/>
  <c r="D101" i="9"/>
  <c r="C100" i="8"/>
  <c r="E100" i="8" s="1"/>
  <c r="B100" i="8"/>
  <c r="D100" i="8"/>
  <c r="A101" i="8"/>
  <c r="C101" i="7"/>
  <c r="E101" i="7" s="1"/>
  <c r="B101" i="7"/>
  <c r="A101" i="7"/>
  <c r="D100" i="7"/>
  <c r="C98" i="6"/>
  <c r="E98" i="6" s="1"/>
  <c r="B98" i="6"/>
  <c r="D99" i="6"/>
  <c r="A100" i="6"/>
  <c r="B97" i="5"/>
  <c r="C97" i="5"/>
  <c r="E97" i="5" s="1"/>
  <c r="A100" i="5"/>
  <c r="D99" i="5"/>
  <c r="C106" i="3"/>
  <c r="E105" i="3"/>
  <c r="A99" i="3"/>
  <c r="D99" i="3" s="1"/>
  <c r="C100" i="19" l="1"/>
  <c r="E100" i="19" s="1"/>
  <c r="B100" i="19"/>
  <c r="D103" i="19"/>
  <c r="A104" i="19"/>
  <c r="C100" i="18"/>
  <c r="E100" i="18" s="1"/>
  <c r="B100" i="18"/>
  <c r="A103" i="18"/>
  <c r="D102" i="18"/>
  <c r="B100" i="17"/>
  <c r="C100" i="17"/>
  <c r="E100" i="17" s="1"/>
  <c r="A102" i="17"/>
  <c r="D101" i="17"/>
  <c r="A102" i="16"/>
  <c r="D101" i="16"/>
  <c r="C100" i="16"/>
  <c r="E100" i="16" s="1"/>
  <c r="B100" i="16"/>
  <c r="A102" i="15"/>
  <c r="D101" i="15"/>
  <c r="C101" i="15"/>
  <c r="E101" i="15" s="1"/>
  <c r="B101" i="15"/>
  <c r="A104" i="20"/>
  <c r="D103" i="20"/>
  <c r="B102" i="20"/>
  <c r="C102" i="20"/>
  <c r="E102" i="20" s="1"/>
  <c r="A103" i="14"/>
  <c r="D102" i="14"/>
  <c r="B100" i="14"/>
  <c r="C100" i="14"/>
  <c r="E100" i="14" s="1"/>
  <c r="C102" i="13"/>
  <c r="E102" i="13" s="1"/>
  <c r="B102" i="13"/>
  <c r="A104" i="13"/>
  <c r="D103" i="13"/>
  <c r="C100" i="12"/>
  <c r="E100" i="12" s="1"/>
  <c r="B100" i="12"/>
  <c r="D102" i="12"/>
  <c r="A103" i="12"/>
  <c r="A103" i="11"/>
  <c r="D102" i="11"/>
  <c r="B100" i="11"/>
  <c r="C100" i="11"/>
  <c r="E100" i="11" s="1"/>
  <c r="E99" i="4"/>
  <c r="C100" i="4"/>
  <c r="A102" i="4"/>
  <c r="D101" i="4"/>
  <c r="B103" i="4"/>
  <c r="A103" i="10"/>
  <c r="D102" i="10"/>
  <c r="C101" i="10"/>
  <c r="E101" i="10" s="1"/>
  <c r="B101" i="10"/>
  <c r="D102" i="9"/>
  <c r="A103" i="9"/>
  <c r="B101" i="9"/>
  <c r="C101" i="9"/>
  <c r="E101" i="9" s="1"/>
  <c r="D101" i="8"/>
  <c r="A102" i="8"/>
  <c r="B101" i="8"/>
  <c r="C101" i="8"/>
  <c r="E101" i="8" s="1"/>
  <c r="D101" i="7"/>
  <c r="A102" i="7"/>
  <c r="B102" i="7"/>
  <c r="C102" i="7"/>
  <c r="E102" i="7" s="1"/>
  <c r="A101" i="6"/>
  <c r="D100" i="6"/>
  <c r="C99" i="6"/>
  <c r="E99" i="6" s="1"/>
  <c r="B99" i="6"/>
  <c r="A101" i="5"/>
  <c r="D100" i="5"/>
  <c r="B98" i="5"/>
  <c r="C98" i="5"/>
  <c r="E98" i="5" s="1"/>
  <c r="C107" i="3"/>
  <c r="E106" i="3"/>
  <c r="A100" i="3"/>
  <c r="D100" i="3" s="1"/>
  <c r="D104" i="19" l="1"/>
  <c r="A105" i="19"/>
  <c r="B101" i="19"/>
  <c r="C101" i="19"/>
  <c r="E101" i="19" s="1"/>
  <c r="A104" i="18"/>
  <c r="D103" i="18"/>
  <c r="C101" i="18"/>
  <c r="E101" i="18" s="1"/>
  <c r="B101" i="18"/>
  <c r="D102" i="17"/>
  <c r="A103" i="17"/>
  <c r="B101" i="17"/>
  <c r="C101" i="17"/>
  <c r="E101" i="17" s="1"/>
  <c r="C101" i="16"/>
  <c r="E101" i="16" s="1"/>
  <c r="B101" i="16"/>
  <c r="A103" i="16"/>
  <c r="D102" i="16"/>
  <c r="A103" i="15"/>
  <c r="D102" i="15"/>
  <c r="C102" i="15"/>
  <c r="E102" i="15" s="1"/>
  <c r="B102" i="15"/>
  <c r="C103" i="20"/>
  <c r="E103" i="20" s="1"/>
  <c r="B103" i="20"/>
  <c r="A105" i="20"/>
  <c r="D104" i="20"/>
  <c r="C101" i="14"/>
  <c r="E101" i="14" s="1"/>
  <c r="B101" i="14"/>
  <c r="A104" i="14"/>
  <c r="D103" i="14"/>
  <c r="D104" i="13"/>
  <c r="A105" i="13"/>
  <c r="C103" i="13"/>
  <c r="E103" i="13" s="1"/>
  <c r="B103" i="13"/>
  <c r="A104" i="12"/>
  <c r="D103" i="12"/>
  <c r="B101" i="12"/>
  <c r="C101" i="12"/>
  <c r="E101" i="12" s="1"/>
  <c r="C101" i="11"/>
  <c r="E101" i="11" s="1"/>
  <c r="B101" i="11"/>
  <c r="A104" i="11"/>
  <c r="D103" i="11"/>
  <c r="E100" i="4"/>
  <c r="C101" i="4"/>
  <c r="B104" i="4"/>
  <c r="D102" i="4"/>
  <c r="A103" i="4"/>
  <c r="C102" i="10"/>
  <c r="E102" i="10" s="1"/>
  <c r="B102" i="10"/>
  <c r="A104" i="10"/>
  <c r="D103" i="10"/>
  <c r="C102" i="9"/>
  <c r="E102" i="9" s="1"/>
  <c r="B102" i="9"/>
  <c r="A104" i="9"/>
  <c r="D103" i="9"/>
  <c r="A103" i="8"/>
  <c r="D102" i="8"/>
  <c r="B102" i="8"/>
  <c r="C102" i="8"/>
  <c r="E102" i="8" s="1"/>
  <c r="B103" i="7"/>
  <c r="C103" i="7"/>
  <c r="E103" i="7" s="1"/>
  <c r="D102" i="7"/>
  <c r="A103" i="7"/>
  <c r="B100" i="6"/>
  <c r="C100" i="6"/>
  <c r="E100" i="6" s="1"/>
  <c r="A102" i="6"/>
  <c r="D101" i="6"/>
  <c r="C99" i="5"/>
  <c r="E99" i="5" s="1"/>
  <c r="B99" i="5"/>
  <c r="A102" i="5"/>
  <c r="D101" i="5"/>
  <c r="C108" i="3"/>
  <c r="E107" i="3"/>
  <c r="A101" i="3"/>
  <c r="D101" i="3" s="1"/>
  <c r="C102" i="19" l="1"/>
  <c r="E102" i="19" s="1"/>
  <c r="B102" i="19"/>
  <c r="A106" i="19"/>
  <c r="D105" i="19"/>
  <c r="C102" i="18"/>
  <c r="E102" i="18" s="1"/>
  <c r="B102" i="18"/>
  <c r="D104" i="18"/>
  <c r="A105" i="18"/>
  <c r="C102" i="17"/>
  <c r="E102" i="17" s="1"/>
  <c r="B102" i="17"/>
  <c r="A104" i="17"/>
  <c r="D103" i="17"/>
  <c r="A104" i="16"/>
  <c r="D103" i="16"/>
  <c r="C102" i="16"/>
  <c r="E102" i="16" s="1"/>
  <c r="B102" i="16"/>
  <c r="C103" i="15"/>
  <c r="E103" i="15" s="1"/>
  <c r="B103" i="15"/>
  <c r="A104" i="15"/>
  <c r="D103" i="15"/>
  <c r="A106" i="20"/>
  <c r="D105" i="20"/>
  <c r="C104" i="20"/>
  <c r="E104" i="20" s="1"/>
  <c r="B104" i="20"/>
  <c r="D104" i="14"/>
  <c r="A105" i="14"/>
  <c r="C102" i="14"/>
  <c r="E102" i="14" s="1"/>
  <c r="B102" i="14"/>
  <c r="C104" i="13"/>
  <c r="E104" i="13" s="1"/>
  <c r="B104" i="13"/>
  <c r="A106" i="13"/>
  <c r="D105" i="13"/>
  <c r="C102" i="12"/>
  <c r="E102" i="12" s="1"/>
  <c r="B102" i="12"/>
  <c r="A105" i="12"/>
  <c r="D104" i="12"/>
  <c r="A105" i="11"/>
  <c r="D104" i="11"/>
  <c r="C102" i="11"/>
  <c r="E102" i="11" s="1"/>
  <c r="B102" i="11"/>
  <c r="D103" i="4"/>
  <c r="A104" i="4"/>
  <c r="E101" i="4"/>
  <c r="C102" i="4"/>
  <c r="B105" i="4"/>
  <c r="D104" i="10"/>
  <c r="A105" i="10"/>
  <c r="C103" i="10"/>
  <c r="E103" i="10" s="1"/>
  <c r="B103" i="10"/>
  <c r="A105" i="9"/>
  <c r="D104" i="9"/>
  <c r="C103" i="9"/>
  <c r="E103" i="9" s="1"/>
  <c r="B103" i="9"/>
  <c r="B103" i="8"/>
  <c r="C103" i="8"/>
  <c r="E103" i="8" s="1"/>
  <c r="A104" i="8"/>
  <c r="D103" i="8"/>
  <c r="A104" i="7"/>
  <c r="D103" i="7"/>
  <c r="B104" i="7"/>
  <c r="C104" i="7"/>
  <c r="E104" i="7" s="1"/>
  <c r="A103" i="6"/>
  <c r="D102" i="6"/>
  <c r="B101" i="6"/>
  <c r="C101" i="6"/>
  <c r="E101" i="6" s="1"/>
  <c r="A103" i="5"/>
  <c r="D102" i="5"/>
  <c r="C100" i="5"/>
  <c r="E100" i="5" s="1"/>
  <c r="B100" i="5"/>
  <c r="C109" i="3"/>
  <c r="E108" i="3"/>
  <c r="A102" i="3"/>
  <c r="D102" i="3" s="1"/>
  <c r="D106" i="19" l="1"/>
  <c r="A107" i="19"/>
  <c r="C103" i="19"/>
  <c r="E103" i="19" s="1"/>
  <c r="B103" i="19"/>
  <c r="A106" i="18"/>
  <c r="D105" i="18"/>
  <c r="B103" i="18"/>
  <c r="C103" i="18"/>
  <c r="E103" i="18" s="1"/>
  <c r="A105" i="17"/>
  <c r="D104" i="17"/>
  <c r="C103" i="17"/>
  <c r="E103" i="17" s="1"/>
  <c r="B103" i="17"/>
  <c r="C103" i="16"/>
  <c r="E103" i="16" s="1"/>
  <c r="B103" i="16"/>
  <c r="A105" i="16"/>
  <c r="D104" i="16"/>
  <c r="D104" i="15"/>
  <c r="A105" i="15"/>
  <c r="B104" i="15"/>
  <c r="C104" i="15"/>
  <c r="E104" i="15" s="1"/>
  <c r="C105" i="20"/>
  <c r="E105" i="20" s="1"/>
  <c r="B105" i="20"/>
  <c r="A107" i="20"/>
  <c r="D106" i="20"/>
  <c r="A106" i="14"/>
  <c r="D105" i="14"/>
  <c r="C103" i="14"/>
  <c r="E103" i="14" s="1"/>
  <c r="B103" i="14"/>
  <c r="D106" i="13"/>
  <c r="A107" i="13"/>
  <c r="C105" i="13"/>
  <c r="E105" i="13" s="1"/>
  <c r="B105" i="13"/>
  <c r="A106" i="12"/>
  <c r="D105" i="12"/>
  <c r="C103" i="12"/>
  <c r="E103" i="12" s="1"/>
  <c r="B103" i="12"/>
  <c r="C103" i="11"/>
  <c r="E103" i="11" s="1"/>
  <c r="B103" i="11"/>
  <c r="D105" i="11"/>
  <c r="A106" i="11"/>
  <c r="B106" i="4"/>
  <c r="A105" i="4"/>
  <c r="D104" i="4"/>
  <c r="E102" i="4"/>
  <c r="C103" i="4"/>
  <c r="C104" i="10"/>
  <c r="E104" i="10" s="1"/>
  <c r="B104" i="10"/>
  <c r="A106" i="10"/>
  <c r="D105" i="10"/>
  <c r="C104" i="9"/>
  <c r="E104" i="9" s="1"/>
  <c r="B104" i="9"/>
  <c r="A106" i="9"/>
  <c r="D105" i="9"/>
  <c r="A105" i="8"/>
  <c r="D104" i="8"/>
  <c r="C104" i="8"/>
  <c r="E104" i="8" s="1"/>
  <c r="B104" i="8"/>
  <c r="C105" i="7"/>
  <c r="E105" i="7" s="1"/>
  <c r="B105" i="7"/>
  <c r="A105" i="7"/>
  <c r="D104" i="7"/>
  <c r="C102" i="6"/>
  <c r="E102" i="6" s="1"/>
  <c r="B102" i="6"/>
  <c r="D103" i="6"/>
  <c r="A104" i="6"/>
  <c r="C101" i="5"/>
  <c r="E101" i="5" s="1"/>
  <c r="B101" i="5"/>
  <c r="D103" i="5"/>
  <c r="A104" i="5"/>
  <c r="C110" i="3"/>
  <c r="E109" i="3"/>
  <c r="A103" i="3"/>
  <c r="D103" i="3" s="1"/>
  <c r="C104" i="19" l="1"/>
  <c r="E104" i="19" s="1"/>
  <c r="B104" i="19"/>
  <c r="D107" i="19"/>
  <c r="A108" i="19"/>
  <c r="C104" i="18"/>
  <c r="E104" i="18" s="1"/>
  <c r="B104" i="18"/>
  <c r="D106" i="18"/>
  <c r="A107" i="18"/>
  <c r="C104" i="17"/>
  <c r="E104" i="17" s="1"/>
  <c r="B104" i="17"/>
  <c r="A106" i="17"/>
  <c r="D105" i="17"/>
  <c r="D105" i="16"/>
  <c r="A106" i="16"/>
  <c r="C104" i="16"/>
  <c r="E104" i="16" s="1"/>
  <c r="B104" i="16"/>
  <c r="C105" i="15"/>
  <c r="E105" i="15" s="1"/>
  <c r="B105" i="15"/>
  <c r="D105" i="15"/>
  <c r="A106" i="15"/>
  <c r="D107" i="20"/>
  <c r="A108" i="20"/>
  <c r="C106" i="20"/>
  <c r="E106" i="20" s="1"/>
  <c r="B106" i="20"/>
  <c r="C104" i="14"/>
  <c r="E104" i="14" s="1"/>
  <c r="B104" i="14"/>
  <c r="A107" i="14"/>
  <c r="D106" i="14"/>
  <c r="B106" i="13"/>
  <c r="C106" i="13"/>
  <c r="E106" i="13" s="1"/>
  <c r="A108" i="13"/>
  <c r="D107" i="13"/>
  <c r="C104" i="12"/>
  <c r="E104" i="12" s="1"/>
  <c r="B104" i="12"/>
  <c r="D106" i="12"/>
  <c r="A107" i="12"/>
  <c r="A107" i="11"/>
  <c r="D106" i="11"/>
  <c r="C104" i="11"/>
  <c r="E104" i="11" s="1"/>
  <c r="B104" i="11"/>
  <c r="D105" i="4"/>
  <c r="A106" i="4"/>
  <c r="E103" i="4"/>
  <c r="C104" i="4"/>
  <c r="B107" i="4"/>
  <c r="A107" i="10"/>
  <c r="D106" i="10"/>
  <c r="C105" i="10"/>
  <c r="E105" i="10" s="1"/>
  <c r="B105" i="10"/>
  <c r="D106" i="9"/>
  <c r="A107" i="9"/>
  <c r="C105" i="9"/>
  <c r="E105" i="9" s="1"/>
  <c r="B105" i="9"/>
  <c r="C105" i="8"/>
  <c r="E105" i="8" s="1"/>
  <c r="B105" i="8"/>
  <c r="A106" i="8"/>
  <c r="D105" i="8"/>
  <c r="A106" i="7"/>
  <c r="D105" i="7"/>
  <c r="C106" i="7"/>
  <c r="E106" i="7" s="1"/>
  <c r="B106" i="7"/>
  <c r="D104" i="6"/>
  <c r="A105" i="6"/>
  <c r="C103" i="6"/>
  <c r="E103" i="6" s="1"/>
  <c r="B103" i="6"/>
  <c r="D104" i="5"/>
  <c r="A105" i="5"/>
  <c r="C102" i="5"/>
  <c r="E102" i="5" s="1"/>
  <c r="B102" i="5"/>
  <c r="C111" i="3"/>
  <c r="E110" i="3"/>
  <c r="A104" i="3"/>
  <c r="D104" i="3" s="1"/>
  <c r="A109" i="19" l="1"/>
  <c r="D108" i="19"/>
  <c r="C105" i="19"/>
  <c r="E105" i="19" s="1"/>
  <c r="B105" i="19"/>
  <c r="A108" i="18"/>
  <c r="D107" i="18"/>
  <c r="C105" i="18"/>
  <c r="E105" i="18" s="1"/>
  <c r="B105" i="18"/>
  <c r="D106" i="17"/>
  <c r="A107" i="17"/>
  <c r="C105" i="17"/>
  <c r="E105" i="17" s="1"/>
  <c r="B105" i="17"/>
  <c r="C105" i="16"/>
  <c r="E105" i="16" s="1"/>
  <c r="B105" i="16"/>
  <c r="A107" i="16"/>
  <c r="D106" i="16"/>
  <c r="A107" i="15"/>
  <c r="D106" i="15"/>
  <c r="B106" i="15"/>
  <c r="C106" i="15"/>
  <c r="E106" i="15" s="1"/>
  <c r="C107" i="20"/>
  <c r="E107" i="20" s="1"/>
  <c r="B107" i="20"/>
  <c r="A109" i="20"/>
  <c r="D108" i="20"/>
  <c r="D107" i="14"/>
  <c r="A108" i="14"/>
  <c r="C105" i="14"/>
  <c r="E105" i="14" s="1"/>
  <c r="B105" i="14"/>
  <c r="C107" i="13"/>
  <c r="E107" i="13" s="1"/>
  <c r="B107" i="13"/>
  <c r="A109" i="13"/>
  <c r="D108" i="13"/>
  <c r="D107" i="12"/>
  <c r="A108" i="12"/>
  <c r="B105" i="12"/>
  <c r="C105" i="12"/>
  <c r="E105" i="12" s="1"/>
  <c r="C105" i="11"/>
  <c r="E105" i="11" s="1"/>
  <c r="B105" i="11"/>
  <c r="A108" i="11"/>
  <c r="D107" i="11"/>
  <c r="B108" i="4"/>
  <c r="D106" i="4"/>
  <c r="A107" i="4"/>
  <c r="E104" i="4"/>
  <c r="C105" i="4"/>
  <c r="B106" i="10"/>
  <c r="C106" i="10"/>
  <c r="E106" i="10" s="1"/>
  <c r="D107" i="10"/>
  <c r="A108" i="10"/>
  <c r="C106" i="9"/>
  <c r="E106" i="9" s="1"/>
  <c r="B106" i="9"/>
  <c r="D107" i="9"/>
  <c r="A108" i="9"/>
  <c r="C106" i="8"/>
  <c r="E106" i="8" s="1"/>
  <c r="B106" i="8"/>
  <c r="A107" i="8"/>
  <c r="D106" i="8"/>
  <c r="C107" i="7"/>
  <c r="E107" i="7" s="1"/>
  <c r="B107" i="7"/>
  <c r="A107" i="7"/>
  <c r="D106" i="7"/>
  <c r="C104" i="6"/>
  <c r="E104" i="6" s="1"/>
  <c r="B104" i="6"/>
  <c r="A106" i="6"/>
  <c r="D105" i="6"/>
  <c r="C103" i="5"/>
  <c r="E103" i="5" s="1"/>
  <c r="B103" i="5"/>
  <c r="A106" i="5"/>
  <c r="D105" i="5"/>
  <c r="C112" i="3"/>
  <c r="E111" i="3"/>
  <c r="A105" i="3"/>
  <c r="D105" i="3" s="1"/>
  <c r="C106" i="19" l="1"/>
  <c r="E106" i="19" s="1"/>
  <c r="B106" i="19"/>
  <c r="D109" i="19"/>
  <c r="A110" i="19"/>
  <c r="B106" i="18"/>
  <c r="C106" i="18"/>
  <c r="E106" i="18" s="1"/>
  <c r="D108" i="18"/>
  <c r="A109" i="18"/>
  <c r="C106" i="17"/>
  <c r="E106" i="17" s="1"/>
  <c r="B106" i="17"/>
  <c r="D107" i="17"/>
  <c r="A108" i="17"/>
  <c r="A108" i="16"/>
  <c r="D107" i="16"/>
  <c r="B106" i="16"/>
  <c r="C106" i="16"/>
  <c r="E106" i="16" s="1"/>
  <c r="B107" i="15"/>
  <c r="C107" i="15"/>
  <c r="E107" i="15" s="1"/>
  <c r="A108" i="15"/>
  <c r="D107" i="15"/>
  <c r="A110" i="20"/>
  <c r="D109" i="20"/>
  <c r="B108" i="20"/>
  <c r="C108" i="20"/>
  <c r="E108" i="20" s="1"/>
  <c r="B106" i="14"/>
  <c r="C106" i="14"/>
  <c r="E106" i="14" s="1"/>
  <c r="A109" i="14"/>
  <c r="D108" i="14"/>
  <c r="A110" i="13"/>
  <c r="D109" i="13"/>
  <c r="C108" i="13"/>
  <c r="E108" i="13" s="1"/>
  <c r="B108" i="13"/>
  <c r="C106" i="12"/>
  <c r="E106" i="12" s="1"/>
  <c r="B106" i="12"/>
  <c r="A109" i="12"/>
  <c r="D108" i="12"/>
  <c r="D108" i="11"/>
  <c r="A109" i="11"/>
  <c r="C106" i="11"/>
  <c r="E106" i="11" s="1"/>
  <c r="B106" i="11"/>
  <c r="E105" i="4"/>
  <c r="C106" i="4"/>
  <c r="A108" i="4"/>
  <c r="D107" i="4"/>
  <c r="B109" i="4"/>
  <c r="A109" i="10"/>
  <c r="D108" i="10"/>
  <c r="C107" i="10"/>
  <c r="E107" i="10" s="1"/>
  <c r="B107" i="10"/>
  <c r="A109" i="9"/>
  <c r="D108" i="9"/>
  <c r="C107" i="9"/>
  <c r="E107" i="9" s="1"/>
  <c r="B107" i="9"/>
  <c r="D107" i="8"/>
  <c r="A108" i="8"/>
  <c r="C107" i="8"/>
  <c r="E107" i="8" s="1"/>
  <c r="B107" i="8"/>
  <c r="A108" i="7"/>
  <c r="D107" i="7"/>
  <c r="C108" i="7"/>
  <c r="E108" i="7" s="1"/>
  <c r="B108" i="7"/>
  <c r="A107" i="6"/>
  <c r="D106" i="6"/>
  <c r="C105" i="6"/>
  <c r="E105" i="6" s="1"/>
  <c r="B105" i="6"/>
  <c r="A107" i="5"/>
  <c r="D106" i="5"/>
  <c r="C104" i="5"/>
  <c r="E104" i="5" s="1"/>
  <c r="B104" i="5"/>
  <c r="C113" i="3"/>
  <c r="E112" i="3"/>
  <c r="A106" i="3"/>
  <c r="D106" i="3" s="1"/>
  <c r="D110" i="19" l="1"/>
  <c r="A111" i="19"/>
  <c r="C107" i="19"/>
  <c r="E107" i="19" s="1"/>
  <c r="B107" i="19"/>
  <c r="A110" i="18"/>
  <c r="D109" i="18"/>
  <c r="B107" i="18"/>
  <c r="C107" i="18"/>
  <c r="E107" i="18" s="1"/>
  <c r="A109" i="17"/>
  <c r="D108" i="17"/>
  <c r="C107" i="17"/>
  <c r="E107" i="17" s="1"/>
  <c r="B107" i="17"/>
  <c r="B107" i="16"/>
  <c r="C107" i="16"/>
  <c r="E107" i="16" s="1"/>
  <c r="D108" i="16"/>
  <c r="A109" i="16"/>
  <c r="D108" i="15"/>
  <c r="A109" i="15"/>
  <c r="C108" i="15"/>
  <c r="E108" i="15" s="1"/>
  <c r="B108" i="15"/>
  <c r="B109" i="20"/>
  <c r="C109" i="20"/>
  <c r="E109" i="20" s="1"/>
  <c r="D110" i="20"/>
  <c r="A111" i="20"/>
  <c r="A110" i="14"/>
  <c r="D109" i="14"/>
  <c r="C107" i="14"/>
  <c r="E107" i="14" s="1"/>
  <c r="B107" i="14"/>
  <c r="C109" i="13"/>
  <c r="E109" i="13" s="1"/>
  <c r="B109" i="13"/>
  <c r="A111" i="13"/>
  <c r="D110" i="13"/>
  <c r="A110" i="12"/>
  <c r="D109" i="12"/>
  <c r="C107" i="12"/>
  <c r="E107" i="12" s="1"/>
  <c r="B107" i="12"/>
  <c r="B107" i="11"/>
  <c r="C107" i="11"/>
  <c r="E107" i="11" s="1"/>
  <c r="A110" i="11"/>
  <c r="D109" i="11"/>
  <c r="D108" i="4"/>
  <c r="A109" i="4"/>
  <c r="E106" i="4"/>
  <c r="C107" i="4"/>
  <c r="B110" i="4"/>
  <c r="C108" i="10"/>
  <c r="E108" i="10" s="1"/>
  <c r="B108" i="10"/>
  <c r="A110" i="10"/>
  <c r="D109" i="10"/>
  <c r="B108" i="9"/>
  <c r="C108" i="9"/>
  <c r="E108" i="9" s="1"/>
  <c r="A110" i="9"/>
  <c r="D109" i="9"/>
  <c r="C108" i="8"/>
  <c r="E108" i="8" s="1"/>
  <c r="B108" i="8"/>
  <c r="D108" i="8"/>
  <c r="A109" i="8"/>
  <c r="C109" i="7"/>
  <c r="E109" i="7" s="1"/>
  <c r="B109" i="7"/>
  <c r="A109" i="7"/>
  <c r="D108" i="7"/>
  <c r="B106" i="6"/>
  <c r="C106" i="6"/>
  <c r="E106" i="6" s="1"/>
  <c r="D107" i="6"/>
  <c r="A108" i="6"/>
  <c r="B105" i="5"/>
  <c r="C105" i="5"/>
  <c r="E105" i="5" s="1"/>
  <c r="D107" i="5"/>
  <c r="A108" i="5"/>
  <c r="C114" i="3"/>
  <c r="E113" i="3"/>
  <c r="A107" i="3"/>
  <c r="D107" i="3" s="1"/>
  <c r="C108" i="19" l="1"/>
  <c r="E108" i="19" s="1"/>
  <c r="B108" i="19"/>
  <c r="D111" i="19"/>
  <c r="A112" i="19"/>
  <c r="C108" i="18"/>
  <c r="E108" i="18" s="1"/>
  <c r="B108" i="18"/>
  <c r="A111" i="18"/>
  <c r="D110" i="18"/>
  <c r="B108" i="17"/>
  <c r="C108" i="17"/>
  <c r="E108" i="17" s="1"/>
  <c r="A110" i="17"/>
  <c r="D109" i="17"/>
  <c r="A110" i="16"/>
  <c r="D109" i="16"/>
  <c r="C108" i="16"/>
  <c r="E108" i="16" s="1"/>
  <c r="B108" i="16"/>
  <c r="C109" i="15"/>
  <c r="E109" i="15" s="1"/>
  <c r="B109" i="15"/>
  <c r="A110" i="15"/>
  <c r="D109" i="15"/>
  <c r="A112" i="20"/>
  <c r="D111" i="20"/>
  <c r="B110" i="20"/>
  <c r="C110" i="20"/>
  <c r="E110" i="20" s="1"/>
  <c r="B108" i="14"/>
  <c r="C108" i="14"/>
  <c r="E108" i="14" s="1"/>
  <c r="A111" i="14"/>
  <c r="D110" i="14"/>
  <c r="A112" i="13"/>
  <c r="D111" i="13"/>
  <c r="B110" i="13"/>
  <c r="C110" i="13"/>
  <c r="E110" i="13" s="1"/>
  <c r="C108" i="12"/>
  <c r="E108" i="12" s="1"/>
  <c r="B108" i="12"/>
  <c r="D110" i="12"/>
  <c r="A111" i="12"/>
  <c r="A111" i="11"/>
  <c r="D110" i="11"/>
  <c r="B108" i="11"/>
  <c r="C108" i="11"/>
  <c r="E108" i="11" s="1"/>
  <c r="B111" i="4"/>
  <c r="A110" i="4"/>
  <c r="D109" i="4"/>
  <c r="E107" i="4"/>
  <c r="C108" i="4"/>
  <c r="A111" i="10"/>
  <c r="D110" i="10"/>
  <c r="C109" i="10"/>
  <c r="E109" i="10" s="1"/>
  <c r="B109" i="10"/>
  <c r="D110" i="9"/>
  <c r="A111" i="9"/>
  <c r="B109" i="9"/>
  <c r="C109" i="9"/>
  <c r="E109" i="9" s="1"/>
  <c r="B109" i="8"/>
  <c r="C109" i="8"/>
  <c r="E109" i="8" s="1"/>
  <c r="D109" i="8"/>
  <c r="A110" i="8"/>
  <c r="D109" i="7"/>
  <c r="A110" i="7"/>
  <c r="B110" i="7"/>
  <c r="C110" i="7"/>
  <c r="E110" i="7" s="1"/>
  <c r="A109" i="6"/>
  <c r="D108" i="6"/>
  <c r="C107" i="6"/>
  <c r="E107" i="6" s="1"/>
  <c r="B107" i="6"/>
  <c r="A109" i="5"/>
  <c r="D108" i="5"/>
  <c r="B106" i="5"/>
  <c r="C106" i="5"/>
  <c r="E106" i="5" s="1"/>
  <c r="C115" i="3"/>
  <c r="E114" i="3"/>
  <c r="A108" i="3"/>
  <c r="D108" i="3" s="1"/>
  <c r="A113" i="19" l="1"/>
  <c r="D112" i="19"/>
  <c r="B109" i="19"/>
  <c r="C109" i="19"/>
  <c r="E109" i="19" s="1"/>
  <c r="A112" i="18"/>
  <c r="D111" i="18"/>
  <c r="C109" i="18"/>
  <c r="E109" i="18" s="1"/>
  <c r="B109" i="18"/>
  <c r="D110" i="17"/>
  <c r="A111" i="17"/>
  <c r="B109" i="17"/>
  <c r="C109" i="17"/>
  <c r="E109" i="17" s="1"/>
  <c r="C109" i="16"/>
  <c r="E109" i="16" s="1"/>
  <c r="B109" i="16"/>
  <c r="A111" i="16"/>
  <c r="D110" i="16"/>
  <c r="A111" i="15"/>
  <c r="D110" i="15"/>
  <c r="C110" i="15"/>
  <c r="E110" i="15" s="1"/>
  <c r="B110" i="15"/>
  <c r="C111" i="20"/>
  <c r="E111" i="20" s="1"/>
  <c r="B111" i="20"/>
  <c r="A113" i="20"/>
  <c r="D112" i="20"/>
  <c r="A112" i="14"/>
  <c r="D111" i="14"/>
  <c r="C109" i="14"/>
  <c r="E109" i="14" s="1"/>
  <c r="B109" i="14"/>
  <c r="C111" i="13"/>
  <c r="E111" i="13" s="1"/>
  <c r="B111" i="13"/>
  <c r="D112" i="13"/>
  <c r="A113" i="13"/>
  <c r="A112" i="12"/>
  <c r="D111" i="12"/>
  <c r="B109" i="12"/>
  <c r="C109" i="12"/>
  <c r="E109" i="12" s="1"/>
  <c r="C109" i="11"/>
  <c r="E109" i="11" s="1"/>
  <c r="B109" i="11"/>
  <c r="A112" i="11"/>
  <c r="D111" i="11"/>
  <c r="E108" i="4"/>
  <c r="C109" i="4"/>
  <c r="A111" i="4"/>
  <c r="D110" i="4"/>
  <c r="B112" i="4"/>
  <c r="C110" i="10"/>
  <c r="E110" i="10" s="1"/>
  <c r="B110" i="10"/>
  <c r="A112" i="10"/>
  <c r="D111" i="10"/>
  <c r="C110" i="9"/>
  <c r="E110" i="9" s="1"/>
  <c r="B110" i="9"/>
  <c r="A112" i="9"/>
  <c r="D111" i="9"/>
  <c r="A111" i="8"/>
  <c r="D110" i="8"/>
  <c r="B110" i="8"/>
  <c r="C110" i="8"/>
  <c r="E110" i="8" s="1"/>
  <c r="D110" i="7"/>
  <c r="A111" i="7"/>
  <c r="B111" i="7"/>
  <c r="C111" i="7"/>
  <c r="E111" i="7" s="1"/>
  <c r="B108" i="6"/>
  <c r="C108" i="6"/>
  <c r="E108" i="6" s="1"/>
  <c r="D109" i="6"/>
  <c r="A110" i="6"/>
  <c r="C107" i="5"/>
  <c r="E107" i="5" s="1"/>
  <c r="B107" i="5"/>
  <c r="A110" i="5"/>
  <c r="D109" i="5"/>
  <c r="C116" i="3"/>
  <c r="E115" i="3"/>
  <c r="A109" i="3"/>
  <c r="D109" i="3" s="1"/>
  <c r="C110" i="19" l="1"/>
  <c r="E110" i="19" s="1"/>
  <c r="B110" i="19"/>
  <c r="A114" i="19"/>
  <c r="D113" i="19"/>
  <c r="C110" i="18"/>
  <c r="E110" i="18" s="1"/>
  <c r="B110" i="18"/>
  <c r="D112" i="18"/>
  <c r="A113" i="18"/>
  <c r="C110" i="17"/>
  <c r="E110" i="17" s="1"/>
  <c r="B110" i="17"/>
  <c r="D111" i="17"/>
  <c r="A112" i="17"/>
  <c r="A112" i="16"/>
  <c r="D111" i="16"/>
  <c r="C110" i="16"/>
  <c r="E110" i="16" s="1"/>
  <c r="B110" i="16"/>
  <c r="C111" i="15"/>
  <c r="E111" i="15" s="1"/>
  <c r="B111" i="15"/>
  <c r="A112" i="15"/>
  <c r="D111" i="15"/>
  <c r="A114" i="20"/>
  <c r="D113" i="20"/>
  <c r="C112" i="20"/>
  <c r="E112" i="20" s="1"/>
  <c r="B112" i="20"/>
  <c r="C110" i="14"/>
  <c r="E110" i="14" s="1"/>
  <c r="B110" i="14"/>
  <c r="D112" i="14"/>
  <c r="A113" i="14"/>
  <c r="C112" i="13"/>
  <c r="E112" i="13" s="1"/>
  <c r="B112" i="13"/>
  <c r="D113" i="13"/>
  <c r="A114" i="13"/>
  <c r="C110" i="12"/>
  <c r="E110" i="12" s="1"/>
  <c r="B110" i="12"/>
  <c r="A113" i="12"/>
  <c r="D112" i="12"/>
  <c r="A113" i="11"/>
  <c r="D112" i="11"/>
  <c r="C110" i="11"/>
  <c r="E110" i="11" s="1"/>
  <c r="B110" i="11"/>
  <c r="D111" i="4"/>
  <c r="A112" i="4"/>
  <c r="E109" i="4"/>
  <c r="C110" i="4"/>
  <c r="B113" i="4"/>
  <c r="D112" i="10"/>
  <c r="A113" i="10"/>
  <c r="C111" i="10"/>
  <c r="E111" i="10" s="1"/>
  <c r="B111" i="10"/>
  <c r="C111" i="9"/>
  <c r="E111" i="9" s="1"/>
  <c r="B111" i="9"/>
  <c r="A113" i="9"/>
  <c r="D112" i="9"/>
  <c r="C111" i="8"/>
  <c r="E111" i="8" s="1"/>
  <c r="B111" i="8"/>
  <c r="D111" i="8"/>
  <c r="A112" i="8"/>
  <c r="B112" i="7"/>
  <c r="C112" i="7"/>
  <c r="E112" i="7" s="1"/>
  <c r="A112" i="7"/>
  <c r="D111" i="7"/>
  <c r="A111" i="6"/>
  <c r="D110" i="6"/>
  <c r="C109" i="6"/>
  <c r="E109" i="6" s="1"/>
  <c r="B109" i="6"/>
  <c r="A111" i="5"/>
  <c r="D110" i="5"/>
  <c r="C108" i="5"/>
  <c r="E108" i="5" s="1"/>
  <c r="B108" i="5"/>
  <c r="C117" i="3"/>
  <c r="E116" i="3"/>
  <c r="A110" i="3"/>
  <c r="D110" i="3" s="1"/>
  <c r="A115" i="19" l="1"/>
  <c r="D114" i="19"/>
  <c r="B111" i="19"/>
  <c r="C111" i="19"/>
  <c r="E111" i="19" s="1"/>
  <c r="A114" i="18"/>
  <c r="D113" i="18"/>
  <c r="C111" i="18"/>
  <c r="E111" i="18" s="1"/>
  <c r="B111" i="18"/>
  <c r="A113" i="17"/>
  <c r="D112" i="17"/>
  <c r="C111" i="17"/>
  <c r="E111" i="17" s="1"/>
  <c r="B111" i="17"/>
  <c r="C111" i="16"/>
  <c r="E111" i="16" s="1"/>
  <c r="B111" i="16"/>
  <c r="A113" i="16"/>
  <c r="D112" i="16"/>
  <c r="D112" i="15"/>
  <c r="A113" i="15"/>
  <c r="C112" i="15"/>
  <c r="E112" i="15" s="1"/>
  <c r="B112" i="15"/>
  <c r="C113" i="20"/>
  <c r="E113" i="20" s="1"/>
  <c r="B113" i="20"/>
  <c r="A115" i="20"/>
  <c r="D114" i="20"/>
  <c r="A114" i="14"/>
  <c r="D113" i="14"/>
  <c r="C111" i="14"/>
  <c r="E111" i="14" s="1"/>
  <c r="B111" i="14"/>
  <c r="C113" i="13"/>
  <c r="E113" i="13" s="1"/>
  <c r="B113" i="13"/>
  <c r="A115" i="13"/>
  <c r="D114" i="13"/>
  <c r="A114" i="12"/>
  <c r="D113" i="12"/>
  <c r="C111" i="12"/>
  <c r="E111" i="12" s="1"/>
  <c r="B111" i="12"/>
  <c r="C111" i="11"/>
  <c r="E111" i="11" s="1"/>
  <c r="B111" i="11"/>
  <c r="D113" i="11"/>
  <c r="A114" i="11"/>
  <c r="B114" i="4"/>
  <c r="A113" i="4"/>
  <c r="D112" i="4"/>
  <c r="E110" i="4"/>
  <c r="C111" i="4"/>
  <c r="A114" i="10"/>
  <c r="D113" i="10"/>
  <c r="C112" i="10"/>
  <c r="E112" i="10" s="1"/>
  <c r="B112" i="10"/>
  <c r="A114" i="9"/>
  <c r="D113" i="9"/>
  <c r="C112" i="9"/>
  <c r="E112" i="9" s="1"/>
  <c r="B112" i="9"/>
  <c r="D112" i="8"/>
  <c r="A113" i="8"/>
  <c r="C112" i="8"/>
  <c r="E112" i="8" s="1"/>
  <c r="B112" i="8"/>
  <c r="A113" i="7"/>
  <c r="D112" i="7"/>
  <c r="C113" i="7"/>
  <c r="E113" i="7" s="1"/>
  <c r="B113" i="7"/>
  <c r="B110" i="6"/>
  <c r="C110" i="6"/>
  <c r="E110" i="6" s="1"/>
  <c r="D111" i="6"/>
  <c r="A112" i="6"/>
  <c r="C109" i="5"/>
  <c r="E109" i="5" s="1"/>
  <c r="B109" i="5"/>
  <c r="D111" i="5"/>
  <c r="A112" i="5"/>
  <c r="C118" i="3"/>
  <c r="E117" i="3"/>
  <c r="A111" i="3"/>
  <c r="D111" i="3" s="1"/>
  <c r="C112" i="19" l="1"/>
  <c r="E112" i="19" s="1"/>
  <c r="B112" i="19"/>
  <c r="D115" i="19"/>
  <c r="A116" i="19"/>
  <c r="B112" i="18"/>
  <c r="C112" i="18"/>
  <c r="E112" i="18" s="1"/>
  <c r="A115" i="18"/>
  <c r="D114" i="18"/>
  <c r="C112" i="17"/>
  <c r="E112" i="17" s="1"/>
  <c r="B112" i="17"/>
  <c r="A114" i="17"/>
  <c r="D113" i="17"/>
  <c r="D113" i="16"/>
  <c r="A114" i="16"/>
  <c r="B112" i="16"/>
  <c r="C112" i="16"/>
  <c r="E112" i="16" s="1"/>
  <c r="C113" i="15"/>
  <c r="E113" i="15" s="1"/>
  <c r="B113" i="15"/>
  <c r="D113" i="15"/>
  <c r="A114" i="15"/>
  <c r="D115" i="20"/>
  <c r="A116" i="20"/>
  <c r="C114" i="20"/>
  <c r="E114" i="20" s="1"/>
  <c r="B114" i="20"/>
  <c r="C112" i="14"/>
  <c r="E112" i="14" s="1"/>
  <c r="B112" i="14"/>
  <c r="A115" i="14"/>
  <c r="D114" i="14"/>
  <c r="D115" i="13"/>
  <c r="A116" i="13"/>
  <c r="B114" i="13"/>
  <c r="C114" i="13"/>
  <c r="E114" i="13" s="1"/>
  <c r="C112" i="12"/>
  <c r="E112" i="12" s="1"/>
  <c r="B112" i="12"/>
  <c r="D114" i="12"/>
  <c r="A115" i="12"/>
  <c r="A115" i="11"/>
  <c r="D114" i="11"/>
  <c r="C112" i="11"/>
  <c r="E112" i="11" s="1"/>
  <c r="B112" i="11"/>
  <c r="E111" i="4"/>
  <c r="C112" i="4"/>
  <c r="D113" i="4"/>
  <c r="A114" i="4"/>
  <c r="B115" i="4"/>
  <c r="C113" i="10"/>
  <c r="E113" i="10" s="1"/>
  <c r="B113" i="10"/>
  <c r="A115" i="10"/>
  <c r="D114" i="10"/>
  <c r="B113" i="9"/>
  <c r="C113" i="9"/>
  <c r="E113" i="9" s="1"/>
  <c r="D114" i="9"/>
  <c r="A115" i="9"/>
  <c r="C113" i="8"/>
  <c r="E113" i="8" s="1"/>
  <c r="B113" i="8"/>
  <c r="A114" i="8"/>
  <c r="D113" i="8"/>
  <c r="C114" i="7"/>
  <c r="E114" i="7" s="1"/>
  <c r="B114" i="7"/>
  <c r="A114" i="7"/>
  <c r="D113" i="7"/>
  <c r="D112" i="6"/>
  <c r="A113" i="6"/>
  <c r="C111" i="6"/>
  <c r="E111" i="6" s="1"/>
  <c r="B111" i="6"/>
  <c r="D112" i="5"/>
  <c r="A113" i="5"/>
  <c r="B110" i="5"/>
  <c r="C110" i="5"/>
  <c r="E110" i="5" s="1"/>
  <c r="C119" i="3"/>
  <c r="E118" i="3"/>
  <c r="A112" i="3"/>
  <c r="D112" i="3" s="1"/>
  <c r="A117" i="19" l="1"/>
  <c r="D116" i="19"/>
  <c r="B113" i="19"/>
  <c r="C113" i="19"/>
  <c r="E113" i="19" s="1"/>
  <c r="A116" i="18"/>
  <c r="D115" i="18"/>
  <c r="C113" i="18"/>
  <c r="E113" i="18" s="1"/>
  <c r="B113" i="18"/>
  <c r="D114" i="17"/>
  <c r="A115" i="17"/>
  <c r="B113" i="17"/>
  <c r="C113" i="17"/>
  <c r="E113" i="17" s="1"/>
  <c r="C113" i="16"/>
  <c r="E113" i="16" s="1"/>
  <c r="B113" i="16"/>
  <c r="A115" i="16"/>
  <c r="D114" i="16"/>
  <c r="A115" i="15"/>
  <c r="D114" i="15"/>
  <c r="B114" i="15"/>
  <c r="C114" i="15"/>
  <c r="E114" i="15" s="1"/>
  <c r="C115" i="20"/>
  <c r="E115" i="20" s="1"/>
  <c r="B115" i="20"/>
  <c r="A117" i="20"/>
  <c r="D116" i="20"/>
  <c r="D115" i="14"/>
  <c r="A116" i="14"/>
  <c r="C113" i="14"/>
  <c r="E113" i="14" s="1"/>
  <c r="B113" i="14"/>
  <c r="A117" i="13"/>
  <c r="D116" i="13"/>
  <c r="C115" i="13"/>
  <c r="E115" i="13" s="1"/>
  <c r="B115" i="13"/>
  <c r="D115" i="12"/>
  <c r="A116" i="12"/>
  <c r="B113" i="12"/>
  <c r="C113" i="12"/>
  <c r="E113" i="12" s="1"/>
  <c r="C113" i="11"/>
  <c r="E113" i="11" s="1"/>
  <c r="B113" i="11"/>
  <c r="A116" i="11"/>
  <c r="D115" i="11"/>
  <c r="D114" i="4"/>
  <c r="A115" i="4"/>
  <c r="E112" i="4"/>
  <c r="C113" i="4"/>
  <c r="B116" i="4"/>
  <c r="D115" i="10"/>
  <c r="A116" i="10"/>
  <c r="B114" i="10"/>
  <c r="C114" i="10"/>
  <c r="E114" i="10" s="1"/>
  <c r="D115" i="9"/>
  <c r="A116" i="9"/>
  <c r="C114" i="9"/>
  <c r="E114" i="9" s="1"/>
  <c r="B114" i="9"/>
  <c r="A115" i="8"/>
  <c r="D114" i="8"/>
  <c r="C114" i="8"/>
  <c r="E114" i="8" s="1"/>
  <c r="B114" i="8"/>
  <c r="A115" i="7"/>
  <c r="D114" i="7"/>
  <c r="C115" i="7"/>
  <c r="E115" i="7" s="1"/>
  <c r="B115" i="7"/>
  <c r="A114" i="6"/>
  <c r="D113" i="6"/>
  <c r="C112" i="6"/>
  <c r="E112" i="6" s="1"/>
  <c r="B112" i="6"/>
  <c r="C111" i="5"/>
  <c r="E111" i="5" s="1"/>
  <c r="B111" i="5"/>
  <c r="A114" i="5"/>
  <c r="D113" i="5"/>
  <c r="C120" i="3"/>
  <c r="E119" i="3"/>
  <c r="A113" i="3"/>
  <c r="D113" i="3" s="1"/>
  <c r="B114" i="19" l="1"/>
  <c r="C114" i="19"/>
  <c r="E114" i="19" s="1"/>
  <c r="A118" i="19"/>
  <c r="D117" i="19"/>
  <c r="B114" i="18"/>
  <c r="C114" i="18"/>
  <c r="E114" i="18" s="1"/>
  <c r="A117" i="18"/>
  <c r="D116" i="18"/>
  <c r="B114" i="17"/>
  <c r="C114" i="17"/>
  <c r="E114" i="17" s="1"/>
  <c r="D115" i="17"/>
  <c r="A116" i="17"/>
  <c r="A116" i="16"/>
  <c r="D115" i="16"/>
  <c r="C114" i="16"/>
  <c r="E114" i="16" s="1"/>
  <c r="B114" i="16"/>
  <c r="B115" i="15"/>
  <c r="C115" i="15"/>
  <c r="E115" i="15" s="1"/>
  <c r="A116" i="15"/>
  <c r="D115" i="15"/>
  <c r="B116" i="20"/>
  <c r="C116" i="20"/>
  <c r="E116" i="20" s="1"/>
  <c r="D117" i="20"/>
  <c r="A118" i="20"/>
  <c r="A117" i="14"/>
  <c r="D116" i="14"/>
  <c r="B114" i="14"/>
  <c r="C114" i="14"/>
  <c r="E114" i="14" s="1"/>
  <c r="C116" i="13"/>
  <c r="E116" i="13" s="1"/>
  <c r="B116" i="13"/>
  <c r="D117" i="13"/>
  <c r="A118" i="13"/>
  <c r="C114" i="12"/>
  <c r="E114" i="12" s="1"/>
  <c r="B114" i="12"/>
  <c r="A117" i="12"/>
  <c r="D116" i="12"/>
  <c r="D116" i="11"/>
  <c r="A117" i="11"/>
  <c r="C114" i="11"/>
  <c r="E114" i="11" s="1"/>
  <c r="B114" i="11"/>
  <c r="E113" i="4"/>
  <c r="C114" i="4"/>
  <c r="D115" i="4"/>
  <c r="A116" i="4"/>
  <c r="B117" i="4"/>
  <c r="A117" i="10"/>
  <c r="D116" i="10"/>
  <c r="C115" i="10"/>
  <c r="E115" i="10" s="1"/>
  <c r="B115" i="10"/>
  <c r="C115" i="9"/>
  <c r="E115" i="9" s="1"/>
  <c r="B115" i="9"/>
  <c r="A117" i="9"/>
  <c r="D116" i="9"/>
  <c r="B115" i="8"/>
  <c r="C115" i="8"/>
  <c r="E115" i="8" s="1"/>
  <c r="D115" i="8"/>
  <c r="A116" i="8"/>
  <c r="C116" i="7"/>
  <c r="E116" i="7" s="1"/>
  <c r="B116" i="7"/>
  <c r="A116" i="7"/>
  <c r="D115" i="7"/>
  <c r="C113" i="6"/>
  <c r="E113" i="6" s="1"/>
  <c r="B113" i="6"/>
  <c r="D114" i="6"/>
  <c r="A115" i="6"/>
  <c r="A115" i="5"/>
  <c r="D114" i="5"/>
  <c r="C112" i="5"/>
  <c r="E112" i="5" s="1"/>
  <c r="B112" i="5"/>
  <c r="C121" i="3"/>
  <c r="E120" i="3"/>
  <c r="A114" i="3"/>
  <c r="D114" i="3" s="1"/>
  <c r="D118" i="19" l="1"/>
  <c r="A119" i="19"/>
  <c r="C115" i="19"/>
  <c r="E115" i="19" s="1"/>
  <c r="B115" i="19"/>
  <c r="D117" i="18"/>
  <c r="A118" i="18"/>
  <c r="C115" i="18"/>
  <c r="E115" i="18" s="1"/>
  <c r="B115" i="18"/>
  <c r="A117" i="17"/>
  <c r="D116" i="17"/>
  <c r="C115" i="17"/>
  <c r="E115" i="17" s="1"/>
  <c r="B115" i="17"/>
  <c r="B115" i="16"/>
  <c r="C115" i="16"/>
  <c r="E115" i="16" s="1"/>
  <c r="D116" i="16"/>
  <c r="A117" i="16"/>
  <c r="D116" i="15"/>
  <c r="A117" i="15"/>
  <c r="C116" i="15"/>
  <c r="E116" i="15" s="1"/>
  <c r="B116" i="15"/>
  <c r="D118" i="20"/>
  <c r="A119" i="20"/>
  <c r="B117" i="20"/>
  <c r="C117" i="20"/>
  <c r="E117" i="20" s="1"/>
  <c r="C115" i="14"/>
  <c r="E115" i="14" s="1"/>
  <c r="B115" i="14"/>
  <c r="A118" i="14"/>
  <c r="D117" i="14"/>
  <c r="A119" i="13"/>
  <c r="D118" i="13"/>
  <c r="C117" i="13"/>
  <c r="E117" i="13" s="1"/>
  <c r="B117" i="13"/>
  <c r="A118" i="12"/>
  <c r="D117" i="12"/>
  <c r="C115" i="12"/>
  <c r="E115" i="12" s="1"/>
  <c r="B115" i="12"/>
  <c r="B115" i="11"/>
  <c r="C115" i="11"/>
  <c r="E115" i="11" s="1"/>
  <c r="A118" i="11"/>
  <c r="D117" i="11"/>
  <c r="D116" i="4"/>
  <c r="A117" i="4"/>
  <c r="B118" i="4"/>
  <c r="E114" i="4"/>
  <c r="C115" i="4"/>
  <c r="C116" i="10"/>
  <c r="E116" i="10" s="1"/>
  <c r="B116" i="10"/>
  <c r="A118" i="10"/>
  <c r="D117" i="10"/>
  <c r="A118" i="9"/>
  <c r="D117" i="9"/>
  <c r="B116" i="9"/>
  <c r="C116" i="9"/>
  <c r="E116" i="9" s="1"/>
  <c r="D116" i="8"/>
  <c r="A117" i="8"/>
  <c r="C116" i="8"/>
  <c r="E116" i="8" s="1"/>
  <c r="B116" i="8"/>
  <c r="A117" i="7"/>
  <c r="D116" i="7"/>
  <c r="C117" i="7"/>
  <c r="E117" i="7" s="1"/>
  <c r="B117" i="7"/>
  <c r="D115" i="6"/>
  <c r="A116" i="6"/>
  <c r="B114" i="6"/>
  <c r="C114" i="6"/>
  <c r="E114" i="6" s="1"/>
  <c r="B113" i="5"/>
  <c r="C113" i="5"/>
  <c r="E113" i="5" s="1"/>
  <c r="D115" i="5"/>
  <c r="A116" i="5"/>
  <c r="C122" i="3"/>
  <c r="E121" i="3"/>
  <c r="A115" i="3"/>
  <c r="D115" i="3" s="1"/>
  <c r="B116" i="19" l="1"/>
  <c r="C116" i="19"/>
  <c r="E116" i="19" s="1"/>
  <c r="A120" i="19"/>
  <c r="D119" i="19"/>
  <c r="C116" i="18"/>
  <c r="E116" i="18" s="1"/>
  <c r="B116" i="18"/>
  <c r="A119" i="18"/>
  <c r="D118" i="18"/>
  <c r="B116" i="17"/>
  <c r="C116" i="17"/>
  <c r="E116" i="17" s="1"/>
  <c r="A118" i="17"/>
  <c r="D117" i="17"/>
  <c r="A118" i="16"/>
  <c r="D117" i="16"/>
  <c r="C116" i="16"/>
  <c r="E116" i="16" s="1"/>
  <c r="B116" i="16"/>
  <c r="C117" i="15"/>
  <c r="E117" i="15" s="1"/>
  <c r="B117" i="15"/>
  <c r="A118" i="15"/>
  <c r="D117" i="15"/>
  <c r="A120" i="20"/>
  <c r="D119" i="20"/>
  <c r="B118" i="20"/>
  <c r="C118" i="20"/>
  <c r="E118" i="20" s="1"/>
  <c r="A119" i="14"/>
  <c r="D118" i="14"/>
  <c r="B116" i="14"/>
  <c r="C116" i="14"/>
  <c r="E116" i="14" s="1"/>
  <c r="C118" i="13"/>
  <c r="E118" i="13" s="1"/>
  <c r="B118" i="13"/>
  <c r="A120" i="13"/>
  <c r="D119" i="13"/>
  <c r="C116" i="12"/>
  <c r="E116" i="12" s="1"/>
  <c r="B116" i="12"/>
  <c r="D118" i="12"/>
  <c r="A119" i="12"/>
  <c r="A119" i="11"/>
  <c r="D118" i="11"/>
  <c r="B116" i="11"/>
  <c r="C116" i="11"/>
  <c r="E116" i="11" s="1"/>
  <c r="B119" i="4"/>
  <c r="A118" i="4"/>
  <c r="D117" i="4"/>
  <c r="E115" i="4"/>
  <c r="C116" i="4"/>
  <c r="A119" i="10"/>
  <c r="D118" i="10"/>
  <c r="C117" i="10"/>
  <c r="E117" i="10" s="1"/>
  <c r="B117" i="10"/>
  <c r="B117" i="9"/>
  <c r="C117" i="9"/>
  <c r="E117" i="9" s="1"/>
  <c r="D118" i="9"/>
  <c r="A119" i="9"/>
  <c r="B117" i="8"/>
  <c r="C117" i="8"/>
  <c r="E117" i="8" s="1"/>
  <c r="A118" i="8"/>
  <c r="D117" i="8"/>
  <c r="B118" i="7"/>
  <c r="C118" i="7"/>
  <c r="E118" i="7" s="1"/>
  <c r="D117" i="7"/>
  <c r="A118" i="7"/>
  <c r="D116" i="6"/>
  <c r="A117" i="6"/>
  <c r="C115" i="6"/>
  <c r="E115" i="6" s="1"/>
  <c r="B115" i="6"/>
  <c r="A117" i="5"/>
  <c r="D116" i="5"/>
  <c r="B114" i="5"/>
  <c r="C114" i="5"/>
  <c r="E114" i="5" s="1"/>
  <c r="C123" i="3"/>
  <c r="E122" i="3"/>
  <c r="A116" i="3"/>
  <c r="D116" i="3" s="1"/>
  <c r="D120" i="19" l="1"/>
  <c r="A121" i="19"/>
  <c r="B117" i="19"/>
  <c r="C117" i="19"/>
  <c r="E117" i="19" s="1"/>
  <c r="D119" i="18"/>
  <c r="A120" i="18"/>
  <c r="C117" i="18"/>
  <c r="E117" i="18" s="1"/>
  <c r="B117" i="18"/>
  <c r="D118" i="17"/>
  <c r="A119" i="17"/>
  <c r="B117" i="17"/>
  <c r="C117" i="17"/>
  <c r="E117" i="17" s="1"/>
  <c r="C117" i="16"/>
  <c r="E117" i="16" s="1"/>
  <c r="B117" i="16"/>
  <c r="A119" i="16"/>
  <c r="D118" i="16"/>
  <c r="A119" i="15"/>
  <c r="D118" i="15"/>
  <c r="C118" i="15"/>
  <c r="E118" i="15" s="1"/>
  <c r="B118" i="15"/>
  <c r="C119" i="20"/>
  <c r="E119" i="20" s="1"/>
  <c r="B119" i="20"/>
  <c r="A121" i="20"/>
  <c r="D120" i="20"/>
  <c r="C117" i="14"/>
  <c r="E117" i="14" s="1"/>
  <c r="B117" i="14"/>
  <c r="A120" i="14"/>
  <c r="D119" i="14"/>
  <c r="D120" i="13"/>
  <c r="A121" i="13"/>
  <c r="C119" i="13"/>
  <c r="E119" i="13" s="1"/>
  <c r="B119" i="13"/>
  <c r="A120" i="12"/>
  <c r="D119" i="12"/>
  <c r="B117" i="12"/>
  <c r="C117" i="12"/>
  <c r="E117" i="12" s="1"/>
  <c r="C117" i="11"/>
  <c r="E117" i="11" s="1"/>
  <c r="B117" i="11"/>
  <c r="A120" i="11"/>
  <c r="D119" i="11"/>
  <c r="D118" i="4"/>
  <c r="A119" i="4"/>
  <c r="E116" i="4"/>
  <c r="C117" i="4"/>
  <c r="B120" i="4"/>
  <c r="C118" i="10"/>
  <c r="E118" i="10" s="1"/>
  <c r="B118" i="10"/>
  <c r="A120" i="10"/>
  <c r="D119" i="10"/>
  <c r="A120" i="9"/>
  <c r="D119" i="9"/>
  <c r="C118" i="9"/>
  <c r="E118" i="9" s="1"/>
  <c r="B118" i="9"/>
  <c r="D118" i="8"/>
  <c r="A119" i="8"/>
  <c r="B118" i="8"/>
  <c r="C118" i="8"/>
  <c r="E118" i="8" s="1"/>
  <c r="A119" i="7"/>
  <c r="D118" i="7"/>
  <c r="B119" i="7"/>
  <c r="C119" i="7"/>
  <c r="E119" i="7" s="1"/>
  <c r="B116" i="6"/>
  <c r="C116" i="6"/>
  <c r="E116" i="6" s="1"/>
  <c r="A118" i="6"/>
  <c r="D117" i="6"/>
  <c r="B115" i="5"/>
  <c r="C115" i="5"/>
  <c r="E115" i="5" s="1"/>
  <c r="A118" i="5"/>
  <c r="D117" i="5"/>
  <c r="C124" i="3"/>
  <c r="E123" i="3"/>
  <c r="A117" i="3"/>
  <c r="D117" i="3" s="1"/>
  <c r="B118" i="19" l="1"/>
  <c r="C118" i="19"/>
  <c r="E118" i="19" s="1"/>
  <c r="A122" i="19"/>
  <c r="D121" i="19"/>
  <c r="C118" i="18"/>
  <c r="E118" i="18" s="1"/>
  <c r="B118" i="18"/>
  <c r="D120" i="18"/>
  <c r="A121" i="18"/>
  <c r="B118" i="17"/>
  <c r="C118" i="17"/>
  <c r="E118" i="17" s="1"/>
  <c r="A120" i="17"/>
  <c r="D119" i="17"/>
  <c r="A120" i="16"/>
  <c r="D119" i="16"/>
  <c r="C118" i="16"/>
  <c r="E118" i="16" s="1"/>
  <c r="B118" i="16"/>
  <c r="C119" i="15"/>
  <c r="E119" i="15" s="1"/>
  <c r="B119" i="15"/>
  <c r="A120" i="15"/>
  <c r="D119" i="15"/>
  <c r="A122" i="20"/>
  <c r="D121" i="20"/>
  <c r="C120" i="20"/>
  <c r="E120" i="20" s="1"/>
  <c r="B120" i="20"/>
  <c r="D120" i="14"/>
  <c r="A121" i="14"/>
  <c r="C118" i="14"/>
  <c r="E118" i="14" s="1"/>
  <c r="B118" i="14"/>
  <c r="A122" i="13"/>
  <c r="D121" i="13"/>
  <c r="C120" i="13"/>
  <c r="E120" i="13" s="1"/>
  <c r="B120" i="13"/>
  <c r="C118" i="12"/>
  <c r="E118" i="12" s="1"/>
  <c r="B118" i="12"/>
  <c r="A121" i="12"/>
  <c r="D120" i="12"/>
  <c r="A121" i="11"/>
  <c r="D120" i="11"/>
  <c r="C118" i="11"/>
  <c r="E118" i="11" s="1"/>
  <c r="B118" i="11"/>
  <c r="B121" i="4"/>
  <c r="D119" i="4"/>
  <c r="A120" i="4"/>
  <c r="E117" i="4"/>
  <c r="C118" i="4"/>
  <c r="D120" i="10"/>
  <c r="A121" i="10"/>
  <c r="C119" i="10"/>
  <c r="E119" i="10" s="1"/>
  <c r="B119" i="10"/>
  <c r="C119" i="9"/>
  <c r="E119" i="9" s="1"/>
  <c r="B119" i="9"/>
  <c r="A121" i="9"/>
  <c r="D120" i="9"/>
  <c r="C119" i="8"/>
  <c r="E119" i="8" s="1"/>
  <c r="B119" i="8"/>
  <c r="A120" i="8"/>
  <c r="D119" i="8"/>
  <c r="C120" i="7"/>
  <c r="E120" i="7" s="1"/>
  <c r="B120" i="7"/>
  <c r="A120" i="7"/>
  <c r="D119" i="7"/>
  <c r="A119" i="6"/>
  <c r="D118" i="6"/>
  <c r="C117" i="6"/>
  <c r="E117" i="6" s="1"/>
  <c r="B117" i="6"/>
  <c r="A119" i="5"/>
  <c r="D118" i="5"/>
  <c r="C116" i="5"/>
  <c r="E116" i="5" s="1"/>
  <c r="B116" i="5"/>
  <c r="C125" i="3"/>
  <c r="E124" i="3"/>
  <c r="A118" i="3"/>
  <c r="D118" i="3" s="1"/>
  <c r="D122" i="19" l="1"/>
  <c r="A123" i="19"/>
  <c r="C119" i="19"/>
  <c r="E119" i="19" s="1"/>
  <c r="B119" i="19"/>
  <c r="A122" i="18"/>
  <c r="D121" i="18"/>
  <c r="C119" i="18"/>
  <c r="E119" i="18" s="1"/>
  <c r="B119" i="18"/>
  <c r="A121" i="17"/>
  <c r="D120" i="17"/>
  <c r="C119" i="17"/>
  <c r="E119" i="17" s="1"/>
  <c r="B119" i="17"/>
  <c r="C119" i="16"/>
  <c r="E119" i="16" s="1"/>
  <c r="B119" i="16"/>
  <c r="D120" i="16"/>
  <c r="A121" i="16"/>
  <c r="D120" i="15"/>
  <c r="A121" i="15"/>
  <c r="C120" i="15"/>
  <c r="E120" i="15" s="1"/>
  <c r="B120" i="15"/>
  <c r="C121" i="20"/>
  <c r="E121" i="20" s="1"/>
  <c r="B121" i="20"/>
  <c r="A123" i="20"/>
  <c r="D122" i="20"/>
  <c r="A122" i="14"/>
  <c r="D121" i="14"/>
  <c r="C119" i="14"/>
  <c r="E119" i="14" s="1"/>
  <c r="B119" i="14"/>
  <c r="B121" i="13"/>
  <c r="C121" i="13"/>
  <c r="E121" i="13" s="1"/>
  <c r="A123" i="13"/>
  <c r="D122" i="13"/>
  <c r="A122" i="12"/>
  <c r="D121" i="12"/>
  <c r="C119" i="12"/>
  <c r="E119" i="12" s="1"/>
  <c r="B119" i="12"/>
  <c r="C119" i="11"/>
  <c r="E119" i="11" s="1"/>
  <c r="B119" i="11"/>
  <c r="D121" i="11"/>
  <c r="A122" i="11"/>
  <c r="A121" i="4"/>
  <c r="D120" i="4"/>
  <c r="E118" i="4"/>
  <c r="C119" i="4"/>
  <c r="B122" i="4"/>
  <c r="A122" i="10"/>
  <c r="D121" i="10"/>
  <c r="C120" i="10"/>
  <c r="E120" i="10" s="1"/>
  <c r="B120" i="10"/>
  <c r="A122" i="9"/>
  <c r="D121" i="9"/>
  <c r="C120" i="9"/>
  <c r="E120" i="9" s="1"/>
  <c r="B120" i="9"/>
  <c r="C120" i="8"/>
  <c r="E120" i="8" s="1"/>
  <c r="B120" i="8"/>
  <c r="A121" i="8"/>
  <c r="D120" i="8"/>
  <c r="D120" i="7"/>
  <c r="A121" i="7"/>
  <c r="C121" i="7"/>
  <c r="E121" i="7" s="1"/>
  <c r="B121" i="7"/>
  <c r="C118" i="6"/>
  <c r="E118" i="6" s="1"/>
  <c r="B118" i="6"/>
  <c r="A120" i="6"/>
  <c r="D119" i="6"/>
  <c r="C117" i="5"/>
  <c r="E117" i="5" s="1"/>
  <c r="B117" i="5"/>
  <c r="D119" i="5"/>
  <c r="A120" i="5"/>
  <c r="C126" i="3"/>
  <c r="E125" i="3"/>
  <c r="A119" i="3"/>
  <c r="D119" i="3" s="1"/>
  <c r="C120" i="19" l="1"/>
  <c r="E120" i="19" s="1"/>
  <c r="B120" i="19"/>
  <c r="D123" i="19"/>
  <c r="A124" i="19"/>
  <c r="C120" i="18"/>
  <c r="E120" i="18" s="1"/>
  <c r="B120" i="18"/>
  <c r="A123" i="18"/>
  <c r="D122" i="18"/>
  <c r="C120" i="17"/>
  <c r="E120" i="17" s="1"/>
  <c r="B120" i="17"/>
  <c r="A122" i="17"/>
  <c r="D121" i="17"/>
  <c r="A122" i="16"/>
  <c r="D121" i="16"/>
  <c r="C120" i="16"/>
  <c r="E120" i="16" s="1"/>
  <c r="B120" i="16"/>
  <c r="C121" i="15"/>
  <c r="E121" i="15" s="1"/>
  <c r="B121" i="15"/>
  <c r="D121" i="15"/>
  <c r="A122" i="15"/>
  <c r="D123" i="20"/>
  <c r="A124" i="20"/>
  <c r="C122" i="20"/>
  <c r="E122" i="20" s="1"/>
  <c r="B122" i="20"/>
  <c r="C120" i="14"/>
  <c r="E120" i="14" s="1"/>
  <c r="B120" i="14"/>
  <c r="A123" i="14"/>
  <c r="D122" i="14"/>
  <c r="A124" i="13"/>
  <c r="D123" i="13"/>
  <c r="B122" i="13"/>
  <c r="C122" i="13"/>
  <c r="E122" i="13" s="1"/>
  <c r="C120" i="12"/>
  <c r="E120" i="12" s="1"/>
  <c r="B120" i="12"/>
  <c r="D122" i="12"/>
  <c r="A123" i="12"/>
  <c r="A123" i="11"/>
  <c r="D122" i="11"/>
  <c r="C120" i="11"/>
  <c r="E120" i="11" s="1"/>
  <c r="B120" i="11"/>
  <c r="E119" i="4"/>
  <c r="C120" i="4"/>
  <c r="B123" i="4"/>
  <c r="D121" i="4"/>
  <c r="A122" i="4"/>
  <c r="C121" i="10"/>
  <c r="E121" i="10" s="1"/>
  <c r="B121" i="10"/>
  <c r="A123" i="10"/>
  <c r="D122" i="10"/>
  <c r="C121" i="9"/>
  <c r="E121" i="9" s="1"/>
  <c r="B121" i="9"/>
  <c r="D122" i="9"/>
  <c r="A123" i="9"/>
  <c r="A122" i="8"/>
  <c r="D121" i="8"/>
  <c r="C121" i="8"/>
  <c r="E121" i="8" s="1"/>
  <c r="B121" i="8"/>
  <c r="B122" i="7"/>
  <c r="C122" i="7"/>
  <c r="E122" i="7" s="1"/>
  <c r="A122" i="7"/>
  <c r="D121" i="7"/>
  <c r="D120" i="6"/>
  <c r="A121" i="6"/>
  <c r="C119" i="6"/>
  <c r="E119" i="6" s="1"/>
  <c r="B119" i="6"/>
  <c r="D120" i="5"/>
  <c r="A121" i="5"/>
  <c r="C118" i="5"/>
  <c r="E118" i="5" s="1"/>
  <c r="B118" i="5"/>
  <c r="C127" i="3"/>
  <c r="E126" i="3"/>
  <c r="A120" i="3"/>
  <c r="D120" i="3" s="1"/>
  <c r="A125" i="19" l="1"/>
  <c r="D124" i="19"/>
  <c r="C121" i="19"/>
  <c r="E121" i="19" s="1"/>
  <c r="B121" i="19"/>
  <c r="A124" i="18"/>
  <c r="D123" i="18"/>
  <c r="C121" i="18"/>
  <c r="E121" i="18" s="1"/>
  <c r="B121" i="18"/>
  <c r="D122" i="17"/>
  <c r="A123" i="17"/>
  <c r="C121" i="17"/>
  <c r="E121" i="17" s="1"/>
  <c r="B121" i="17"/>
  <c r="C121" i="16"/>
  <c r="E121" i="16" s="1"/>
  <c r="B121" i="16"/>
  <c r="A123" i="16"/>
  <c r="D122" i="16"/>
  <c r="A123" i="15"/>
  <c r="D122" i="15"/>
  <c r="B122" i="15"/>
  <c r="C122" i="15"/>
  <c r="E122" i="15" s="1"/>
  <c r="C123" i="20"/>
  <c r="E123" i="20" s="1"/>
  <c r="B123" i="20"/>
  <c r="A125" i="20"/>
  <c r="D124" i="20"/>
  <c r="D123" i="14"/>
  <c r="A124" i="14"/>
  <c r="C121" i="14"/>
  <c r="E121" i="14" s="1"/>
  <c r="B121" i="14"/>
  <c r="C123" i="13"/>
  <c r="E123" i="13" s="1"/>
  <c r="B123" i="13"/>
  <c r="A125" i="13"/>
  <c r="D124" i="13"/>
  <c r="D123" i="12"/>
  <c r="A124" i="12"/>
  <c r="B121" i="12"/>
  <c r="C121" i="12"/>
  <c r="E121" i="12" s="1"/>
  <c r="C121" i="11"/>
  <c r="E121" i="11" s="1"/>
  <c r="B121" i="11"/>
  <c r="A124" i="11"/>
  <c r="D123" i="11"/>
  <c r="D122" i="4"/>
  <c r="A123" i="4"/>
  <c r="E120" i="4"/>
  <c r="C121" i="4"/>
  <c r="B124" i="4"/>
  <c r="D123" i="10"/>
  <c r="A124" i="10"/>
  <c r="B122" i="10"/>
  <c r="C122" i="10"/>
  <c r="E122" i="10" s="1"/>
  <c r="D123" i="9"/>
  <c r="A124" i="9"/>
  <c r="C122" i="9"/>
  <c r="E122" i="9" s="1"/>
  <c r="B122" i="9"/>
  <c r="C122" i="8"/>
  <c r="E122" i="8" s="1"/>
  <c r="B122" i="8"/>
  <c r="A123" i="8"/>
  <c r="D122" i="8"/>
  <c r="A123" i="7"/>
  <c r="D122" i="7"/>
  <c r="C123" i="7"/>
  <c r="E123" i="7" s="1"/>
  <c r="B123" i="7"/>
  <c r="C120" i="6"/>
  <c r="E120" i="6" s="1"/>
  <c r="B120" i="6"/>
  <c r="A122" i="6"/>
  <c r="D121" i="6"/>
  <c r="A122" i="5"/>
  <c r="D121" i="5"/>
  <c r="C119" i="5"/>
  <c r="E119" i="5" s="1"/>
  <c r="B119" i="5"/>
  <c r="C128" i="3"/>
  <c r="E127" i="3"/>
  <c r="A121" i="3"/>
  <c r="D121" i="3" s="1"/>
  <c r="C122" i="19" l="1"/>
  <c r="E122" i="19" s="1"/>
  <c r="B122" i="19"/>
  <c r="A126" i="19"/>
  <c r="D125" i="19"/>
  <c r="B122" i="18"/>
  <c r="C122" i="18"/>
  <c r="E122" i="18" s="1"/>
  <c r="A125" i="18"/>
  <c r="D124" i="18"/>
  <c r="C122" i="17"/>
  <c r="E122" i="17" s="1"/>
  <c r="B122" i="17"/>
  <c r="D123" i="17"/>
  <c r="A124" i="17"/>
  <c r="D123" i="16"/>
  <c r="A124" i="16"/>
  <c r="B122" i="16"/>
  <c r="C122" i="16"/>
  <c r="E122" i="16" s="1"/>
  <c r="B123" i="15"/>
  <c r="C123" i="15"/>
  <c r="E123" i="15" s="1"/>
  <c r="A124" i="15"/>
  <c r="D123" i="15"/>
  <c r="A126" i="20"/>
  <c r="D125" i="20"/>
  <c r="B124" i="20"/>
  <c r="C124" i="20"/>
  <c r="E124" i="20" s="1"/>
  <c r="A125" i="14"/>
  <c r="D124" i="14"/>
  <c r="B122" i="14"/>
  <c r="C122" i="14"/>
  <c r="E122" i="14" s="1"/>
  <c r="A126" i="13"/>
  <c r="D125" i="13"/>
  <c r="C124" i="13"/>
  <c r="E124" i="13" s="1"/>
  <c r="B124" i="13"/>
  <c r="C122" i="12"/>
  <c r="E122" i="12" s="1"/>
  <c r="B122" i="12"/>
  <c r="A125" i="12"/>
  <c r="D124" i="12"/>
  <c r="D124" i="11"/>
  <c r="A125" i="11"/>
  <c r="B122" i="11"/>
  <c r="C122" i="11"/>
  <c r="E122" i="11" s="1"/>
  <c r="B125" i="4"/>
  <c r="A124" i="4"/>
  <c r="D123" i="4"/>
  <c r="E121" i="4"/>
  <c r="C122" i="4"/>
  <c r="C123" i="10"/>
  <c r="E123" i="10" s="1"/>
  <c r="B123" i="10"/>
  <c r="A125" i="10"/>
  <c r="D124" i="10"/>
  <c r="C123" i="9"/>
  <c r="E123" i="9" s="1"/>
  <c r="B123" i="9"/>
  <c r="A125" i="9"/>
  <c r="D124" i="9"/>
  <c r="D123" i="8"/>
  <c r="A124" i="8"/>
  <c r="C123" i="8"/>
  <c r="E123" i="8" s="1"/>
  <c r="B123" i="8"/>
  <c r="C124" i="7"/>
  <c r="E124" i="7" s="1"/>
  <c r="B124" i="7"/>
  <c r="D123" i="7"/>
  <c r="A124" i="7"/>
  <c r="A123" i="6"/>
  <c r="D122" i="6"/>
  <c r="C121" i="6"/>
  <c r="E121" i="6" s="1"/>
  <c r="B121" i="6"/>
  <c r="C120" i="5"/>
  <c r="E120" i="5" s="1"/>
  <c r="B120" i="5"/>
  <c r="A123" i="5"/>
  <c r="D122" i="5"/>
  <c r="C129" i="3"/>
  <c r="E128" i="3"/>
  <c r="A122" i="3"/>
  <c r="D122" i="3" s="1"/>
  <c r="D126" i="19" l="1"/>
  <c r="A127" i="19"/>
  <c r="C123" i="19"/>
  <c r="E123" i="19" s="1"/>
  <c r="B123" i="19"/>
  <c r="A126" i="18"/>
  <c r="D125" i="18"/>
  <c r="B123" i="18"/>
  <c r="C123" i="18"/>
  <c r="E123" i="18" s="1"/>
  <c r="C123" i="17"/>
  <c r="E123" i="17" s="1"/>
  <c r="B123" i="17"/>
  <c r="A125" i="17"/>
  <c r="D124" i="17"/>
  <c r="B123" i="16"/>
  <c r="C123" i="16"/>
  <c r="E123" i="16" s="1"/>
  <c r="D124" i="16"/>
  <c r="A125" i="16"/>
  <c r="D124" i="15"/>
  <c r="A125" i="15"/>
  <c r="C124" i="15"/>
  <c r="E124" i="15" s="1"/>
  <c r="B124" i="15"/>
  <c r="B125" i="20"/>
  <c r="C125" i="20"/>
  <c r="E125" i="20" s="1"/>
  <c r="D126" i="20"/>
  <c r="A127" i="20"/>
  <c r="C123" i="14"/>
  <c r="E123" i="14" s="1"/>
  <c r="B123" i="14"/>
  <c r="A126" i="14"/>
  <c r="D125" i="14"/>
  <c r="C125" i="13"/>
  <c r="E125" i="13" s="1"/>
  <c r="B125" i="13"/>
  <c r="A127" i="13"/>
  <c r="D126" i="13"/>
  <c r="A126" i="12"/>
  <c r="D125" i="12"/>
  <c r="C123" i="12"/>
  <c r="E123" i="12" s="1"/>
  <c r="B123" i="12"/>
  <c r="B123" i="11"/>
  <c r="C123" i="11"/>
  <c r="E123" i="11" s="1"/>
  <c r="D125" i="11"/>
  <c r="A126" i="11"/>
  <c r="E122" i="4"/>
  <c r="C123" i="4"/>
  <c r="D124" i="4"/>
  <c r="A125" i="4"/>
  <c r="B126" i="4"/>
  <c r="A126" i="10"/>
  <c r="D125" i="10"/>
  <c r="C124" i="10"/>
  <c r="E124" i="10" s="1"/>
  <c r="B124" i="10"/>
  <c r="B124" i="9"/>
  <c r="C124" i="9"/>
  <c r="E124" i="9" s="1"/>
  <c r="A126" i="9"/>
  <c r="D125" i="9"/>
  <c r="C124" i="8"/>
  <c r="E124" i="8" s="1"/>
  <c r="B124" i="8"/>
  <c r="D124" i="8"/>
  <c r="A125" i="8"/>
  <c r="A125" i="7"/>
  <c r="D124" i="7"/>
  <c r="C125" i="7"/>
  <c r="E125" i="7" s="1"/>
  <c r="B125" i="7"/>
  <c r="B122" i="6"/>
  <c r="C122" i="6"/>
  <c r="E122" i="6" s="1"/>
  <c r="D123" i="6"/>
  <c r="A124" i="6"/>
  <c r="D123" i="5"/>
  <c r="A124" i="5"/>
  <c r="B121" i="5"/>
  <c r="C121" i="5"/>
  <c r="E121" i="5" s="1"/>
  <c r="C130" i="3"/>
  <c r="E129" i="3"/>
  <c r="A123" i="3"/>
  <c r="D123" i="3" s="1"/>
  <c r="C124" i="19" l="1"/>
  <c r="E124" i="19" s="1"/>
  <c r="B124" i="19"/>
  <c r="A128" i="19"/>
  <c r="D127" i="19"/>
  <c r="C124" i="18"/>
  <c r="E124" i="18" s="1"/>
  <c r="B124" i="18"/>
  <c r="A127" i="18"/>
  <c r="D126" i="18"/>
  <c r="A126" i="17"/>
  <c r="D125" i="17"/>
  <c r="B124" i="17"/>
  <c r="C124" i="17"/>
  <c r="E124" i="17" s="1"/>
  <c r="A126" i="16"/>
  <c r="D125" i="16"/>
  <c r="C124" i="16"/>
  <c r="E124" i="16" s="1"/>
  <c r="B124" i="16"/>
  <c r="C125" i="15"/>
  <c r="E125" i="15" s="1"/>
  <c r="B125" i="15"/>
  <c r="A126" i="15"/>
  <c r="D125" i="15"/>
  <c r="A128" i="20"/>
  <c r="D127" i="20"/>
  <c r="B126" i="20"/>
  <c r="C126" i="20"/>
  <c r="E126" i="20" s="1"/>
  <c r="A127" i="14"/>
  <c r="D126" i="14"/>
  <c r="B124" i="14"/>
  <c r="C124" i="14"/>
  <c r="E124" i="14" s="1"/>
  <c r="A128" i="13"/>
  <c r="D127" i="13"/>
  <c r="C126" i="13"/>
  <c r="E126" i="13" s="1"/>
  <c r="B126" i="13"/>
  <c r="C124" i="12"/>
  <c r="E124" i="12" s="1"/>
  <c r="B124" i="12"/>
  <c r="A127" i="12"/>
  <c r="D126" i="12"/>
  <c r="D126" i="11"/>
  <c r="A127" i="11"/>
  <c r="B124" i="11"/>
  <c r="C124" i="11"/>
  <c r="E124" i="11" s="1"/>
  <c r="E123" i="4"/>
  <c r="C124" i="4"/>
  <c r="B127" i="4"/>
  <c r="A126" i="4"/>
  <c r="D125" i="4"/>
  <c r="A127" i="10"/>
  <c r="D126" i="10"/>
  <c r="C125" i="10"/>
  <c r="E125" i="10" s="1"/>
  <c r="B125" i="10"/>
  <c r="D126" i="9"/>
  <c r="A127" i="9"/>
  <c r="B125" i="9"/>
  <c r="C125" i="9"/>
  <c r="E125" i="9" s="1"/>
  <c r="B125" i="8"/>
  <c r="C125" i="8"/>
  <c r="E125" i="8" s="1"/>
  <c r="A126" i="8"/>
  <c r="D125" i="8"/>
  <c r="C126" i="7"/>
  <c r="E126" i="7" s="1"/>
  <c r="B126" i="7"/>
  <c r="D125" i="7"/>
  <c r="A126" i="7"/>
  <c r="D124" i="6"/>
  <c r="A125" i="6"/>
  <c r="B123" i="6"/>
  <c r="C123" i="6"/>
  <c r="E123" i="6" s="1"/>
  <c r="A125" i="5"/>
  <c r="D124" i="5"/>
  <c r="B122" i="5"/>
  <c r="C122" i="5"/>
  <c r="E122" i="5" s="1"/>
  <c r="C131" i="3"/>
  <c r="E130" i="3"/>
  <c r="A124" i="3"/>
  <c r="D124" i="3" s="1"/>
  <c r="A129" i="19" l="1"/>
  <c r="D128" i="19"/>
  <c r="B125" i="19"/>
  <c r="C125" i="19"/>
  <c r="E125" i="19" s="1"/>
  <c r="A128" i="18"/>
  <c r="D127" i="18"/>
  <c r="C125" i="18"/>
  <c r="E125" i="18" s="1"/>
  <c r="B125" i="18"/>
  <c r="B125" i="17"/>
  <c r="C125" i="17"/>
  <c r="E125" i="17" s="1"/>
  <c r="D126" i="17"/>
  <c r="A127" i="17"/>
  <c r="C125" i="16"/>
  <c r="E125" i="16" s="1"/>
  <c r="B125" i="16"/>
  <c r="A127" i="16"/>
  <c r="D126" i="16"/>
  <c r="A127" i="15"/>
  <c r="D126" i="15"/>
  <c r="C126" i="15"/>
  <c r="E126" i="15" s="1"/>
  <c r="B126" i="15"/>
  <c r="C127" i="20"/>
  <c r="E127" i="20" s="1"/>
  <c r="B127" i="20"/>
  <c r="A129" i="20"/>
  <c r="D128" i="20"/>
  <c r="C125" i="14"/>
  <c r="E125" i="14" s="1"/>
  <c r="B125" i="14"/>
  <c r="A128" i="14"/>
  <c r="D127" i="14"/>
  <c r="B127" i="13"/>
  <c r="C127" i="13"/>
  <c r="E127" i="13" s="1"/>
  <c r="D128" i="13"/>
  <c r="A129" i="13"/>
  <c r="A128" i="12"/>
  <c r="D127" i="12"/>
  <c r="C125" i="12"/>
  <c r="E125" i="12" s="1"/>
  <c r="B125" i="12"/>
  <c r="C125" i="11"/>
  <c r="E125" i="11" s="1"/>
  <c r="B125" i="11"/>
  <c r="A128" i="11"/>
  <c r="D127" i="11"/>
  <c r="B128" i="4"/>
  <c r="E124" i="4"/>
  <c r="C125" i="4"/>
  <c r="A127" i="4"/>
  <c r="D126" i="4"/>
  <c r="C126" i="10"/>
  <c r="E126" i="10" s="1"/>
  <c r="B126" i="10"/>
  <c r="A128" i="10"/>
  <c r="D127" i="10"/>
  <c r="C126" i="9"/>
  <c r="E126" i="9" s="1"/>
  <c r="B126" i="9"/>
  <c r="A128" i="9"/>
  <c r="D127" i="9"/>
  <c r="A127" i="8"/>
  <c r="D126" i="8"/>
  <c r="B126" i="8"/>
  <c r="C126" i="8"/>
  <c r="E126" i="8" s="1"/>
  <c r="A127" i="7"/>
  <c r="D126" i="7"/>
  <c r="B127" i="7"/>
  <c r="C127" i="7"/>
  <c r="E127" i="7" s="1"/>
  <c r="C124" i="6"/>
  <c r="E124" i="6" s="1"/>
  <c r="B124" i="6"/>
  <c r="D125" i="6"/>
  <c r="A126" i="6"/>
  <c r="C123" i="5"/>
  <c r="E123" i="5" s="1"/>
  <c r="B123" i="5"/>
  <c r="A126" i="5"/>
  <c r="D125" i="5"/>
  <c r="C132" i="3"/>
  <c r="E131" i="3"/>
  <c r="A125" i="3"/>
  <c r="D125" i="3" s="1"/>
  <c r="C126" i="19" l="1"/>
  <c r="E126" i="19" s="1"/>
  <c r="B126" i="19"/>
  <c r="A130" i="19"/>
  <c r="D129" i="19"/>
  <c r="C126" i="18"/>
  <c r="E126" i="18" s="1"/>
  <c r="B126" i="18"/>
  <c r="D128" i="18"/>
  <c r="A129" i="18"/>
  <c r="A128" i="17"/>
  <c r="D127" i="17"/>
  <c r="C126" i="17"/>
  <c r="E126" i="17" s="1"/>
  <c r="B126" i="17"/>
  <c r="A128" i="16"/>
  <c r="D127" i="16"/>
  <c r="C126" i="16"/>
  <c r="E126" i="16" s="1"/>
  <c r="B126" i="16"/>
  <c r="C127" i="15"/>
  <c r="E127" i="15" s="1"/>
  <c r="B127" i="15"/>
  <c r="A128" i="15"/>
  <c r="D127" i="15"/>
  <c r="A130" i="20"/>
  <c r="D129" i="20"/>
  <c r="C128" i="20"/>
  <c r="E128" i="20" s="1"/>
  <c r="B128" i="20"/>
  <c r="D128" i="14"/>
  <c r="A129" i="14"/>
  <c r="C126" i="14"/>
  <c r="E126" i="14" s="1"/>
  <c r="B126" i="14"/>
  <c r="D129" i="13"/>
  <c r="A130" i="13"/>
  <c r="C128" i="13"/>
  <c r="E128" i="13" s="1"/>
  <c r="B128" i="13"/>
  <c r="C126" i="12"/>
  <c r="E126" i="12" s="1"/>
  <c r="B126" i="12"/>
  <c r="D128" i="12"/>
  <c r="A129" i="12"/>
  <c r="A129" i="11"/>
  <c r="D128" i="11"/>
  <c r="C126" i="11"/>
  <c r="E126" i="11" s="1"/>
  <c r="B126" i="11"/>
  <c r="D127" i="4"/>
  <c r="A128" i="4"/>
  <c r="E125" i="4"/>
  <c r="C126" i="4"/>
  <c r="B129" i="4"/>
  <c r="D128" i="10"/>
  <c r="A129" i="10"/>
  <c r="C127" i="10"/>
  <c r="E127" i="10" s="1"/>
  <c r="B127" i="10"/>
  <c r="C127" i="9"/>
  <c r="E127" i="9" s="1"/>
  <c r="B127" i="9"/>
  <c r="A129" i="9"/>
  <c r="D128" i="9"/>
  <c r="C127" i="8"/>
  <c r="E127" i="8" s="1"/>
  <c r="B127" i="8"/>
  <c r="D127" i="8"/>
  <c r="A128" i="8"/>
  <c r="C128" i="7"/>
  <c r="E128" i="7" s="1"/>
  <c r="B128" i="7"/>
  <c r="A128" i="7"/>
  <c r="D127" i="7"/>
  <c r="C125" i="6"/>
  <c r="E125" i="6" s="1"/>
  <c r="B125" i="6"/>
  <c r="A127" i="6"/>
  <c r="D126" i="6"/>
  <c r="A127" i="5"/>
  <c r="D126" i="5"/>
  <c r="C124" i="5"/>
  <c r="E124" i="5" s="1"/>
  <c r="B124" i="5"/>
  <c r="C133" i="3"/>
  <c r="E132" i="3"/>
  <c r="A126" i="3"/>
  <c r="D126" i="3" s="1"/>
  <c r="A131" i="19" l="1"/>
  <c r="D130" i="19"/>
  <c r="C127" i="19"/>
  <c r="E127" i="19" s="1"/>
  <c r="B127" i="19"/>
  <c r="D129" i="18"/>
  <c r="A130" i="18"/>
  <c r="B127" i="18"/>
  <c r="C127" i="18"/>
  <c r="E127" i="18" s="1"/>
  <c r="C127" i="17"/>
  <c r="E127" i="17" s="1"/>
  <c r="B127" i="17"/>
  <c r="A129" i="17"/>
  <c r="D128" i="17"/>
  <c r="C127" i="16"/>
  <c r="E127" i="16" s="1"/>
  <c r="B127" i="16"/>
  <c r="D128" i="16"/>
  <c r="A129" i="16"/>
  <c r="D128" i="15"/>
  <c r="A129" i="15"/>
  <c r="C128" i="15"/>
  <c r="E128" i="15" s="1"/>
  <c r="B128" i="15"/>
  <c r="C129" i="20"/>
  <c r="E129" i="20" s="1"/>
  <c r="B129" i="20"/>
  <c r="A131" i="20"/>
  <c r="D130" i="20"/>
  <c r="A130" i="14"/>
  <c r="D129" i="14"/>
  <c r="C127" i="14"/>
  <c r="E127" i="14" s="1"/>
  <c r="B127" i="14"/>
  <c r="A131" i="13"/>
  <c r="D130" i="13"/>
  <c r="B129" i="13"/>
  <c r="C129" i="13"/>
  <c r="E129" i="13" s="1"/>
  <c r="A130" i="12"/>
  <c r="D129" i="12"/>
  <c r="C127" i="12"/>
  <c r="E127" i="12" s="1"/>
  <c r="B127" i="12"/>
  <c r="C127" i="11"/>
  <c r="E127" i="11" s="1"/>
  <c r="B127" i="11"/>
  <c r="D129" i="11"/>
  <c r="A130" i="11"/>
  <c r="B130" i="4"/>
  <c r="A129" i="4"/>
  <c r="D128" i="4"/>
  <c r="E126" i="4"/>
  <c r="C127" i="4"/>
  <c r="A130" i="10"/>
  <c r="D129" i="10"/>
  <c r="C128" i="10"/>
  <c r="E128" i="10" s="1"/>
  <c r="B128" i="10"/>
  <c r="A130" i="9"/>
  <c r="D129" i="9"/>
  <c r="C128" i="9"/>
  <c r="E128" i="9" s="1"/>
  <c r="B128" i="9"/>
  <c r="A129" i="8"/>
  <c r="D128" i="8"/>
  <c r="C128" i="8"/>
  <c r="E128" i="8" s="1"/>
  <c r="B128" i="8"/>
  <c r="D128" i="7"/>
  <c r="A129" i="7"/>
  <c r="C129" i="7"/>
  <c r="E129" i="7" s="1"/>
  <c r="B129" i="7"/>
  <c r="A128" i="6"/>
  <c r="D127" i="6"/>
  <c r="B126" i="6"/>
  <c r="C126" i="6"/>
  <c r="E126" i="6" s="1"/>
  <c r="C125" i="5"/>
  <c r="E125" i="5" s="1"/>
  <c r="B125" i="5"/>
  <c r="D127" i="5"/>
  <c r="A128" i="5"/>
  <c r="C134" i="3"/>
  <c r="E133" i="3"/>
  <c r="A127" i="3"/>
  <c r="D127" i="3" s="1"/>
  <c r="C128" i="19" l="1"/>
  <c r="E128" i="19" s="1"/>
  <c r="B128" i="19"/>
  <c r="D131" i="19"/>
  <c r="A132" i="19"/>
  <c r="B128" i="18"/>
  <c r="C128" i="18"/>
  <c r="E128" i="18" s="1"/>
  <c r="A131" i="18"/>
  <c r="D130" i="18"/>
  <c r="A130" i="17"/>
  <c r="D129" i="17"/>
  <c r="C128" i="17"/>
  <c r="E128" i="17" s="1"/>
  <c r="B128" i="17"/>
  <c r="A130" i="16"/>
  <c r="D129" i="16"/>
  <c r="C128" i="16"/>
  <c r="E128" i="16" s="1"/>
  <c r="B128" i="16"/>
  <c r="D129" i="15"/>
  <c r="A130" i="15"/>
  <c r="C129" i="15"/>
  <c r="E129" i="15" s="1"/>
  <c r="B129" i="15"/>
  <c r="D131" i="20"/>
  <c r="A132" i="20"/>
  <c r="C130" i="20"/>
  <c r="E130" i="20" s="1"/>
  <c r="B130" i="20"/>
  <c r="C128" i="14"/>
  <c r="E128" i="14" s="1"/>
  <c r="B128" i="14"/>
  <c r="A131" i="14"/>
  <c r="D130" i="14"/>
  <c r="B130" i="13"/>
  <c r="C130" i="13"/>
  <c r="E130" i="13" s="1"/>
  <c r="A132" i="13"/>
  <c r="D131" i="13"/>
  <c r="C128" i="12"/>
  <c r="E128" i="12" s="1"/>
  <c r="B128" i="12"/>
  <c r="A131" i="12"/>
  <c r="D130" i="12"/>
  <c r="A131" i="11"/>
  <c r="D130" i="11"/>
  <c r="C128" i="11"/>
  <c r="E128" i="11" s="1"/>
  <c r="B128" i="11"/>
  <c r="E127" i="4"/>
  <c r="C128" i="4"/>
  <c r="B131" i="4"/>
  <c r="D129" i="4"/>
  <c r="A130" i="4"/>
  <c r="C129" i="10"/>
  <c r="E129" i="10" s="1"/>
  <c r="B129" i="10"/>
  <c r="A131" i="10"/>
  <c r="D130" i="10"/>
  <c r="B129" i="9"/>
  <c r="C129" i="9"/>
  <c r="E129" i="9" s="1"/>
  <c r="D130" i="9"/>
  <c r="A131" i="9"/>
  <c r="C129" i="8"/>
  <c r="E129" i="8" s="1"/>
  <c r="B129" i="8"/>
  <c r="A130" i="8"/>
  <c r="D129" i="8"/>
  <c r="B130" i="7"/>
  <c r="C130" i="7"/>
  <c r="E130" i="7" s="1"/>
  <c r="A130" i="7"/>
  <c r="D129" i="7"/>
  <c r="C127" i="6"/>
  <c r="E127" i="6" s="1"/>
  <c r="B127" i="6"/>
  <c r="D128" i="6"/>
  <c r="A129" i="6"/>
  <c r="C126" i="5"/>
  <c r="E126" i="5" s="1"/>
  <c r="B126" i="5"/>
  <c r="D128" i="5"/>
  <c r="A129" i="5"/>
  <c r="C135" i="3"/>
  <c r="E134" i="3"/>
  <c r="A128" i="3"/>
  <c r="D128" i="3" s="1"/>
  <c r="A133" i="19" l="1"/>
  <c r="D132" i="19"/>
  <c r="B129" i="19"/>
  <c r="C129" i="19"/>
  <c r="E129" i="19" s="1"/>
  <c r="A132" i="18"/>
  <c r="D131" i="18"/>
  <c r="B129" i="18"/>
  <c r="C129" i="18"/>
  <c r="E129" i="18" s="1"/>
  <c r="C129" i="17"/>
  <c r="E129" i="17" s="1"/>
  <c r="B129" i="17"/>
  <c r="D130" i="17"/>
  <c r="A131" i="17"/>
  <c r="C129" i="16"/>
  <c r="E129" i="16" s="1"/>
  <c r="B129" i="16"/>
  <c r="A131" i="16"/>
  <c r="D130" i="16"/>
  <c r="A131" i="15"/>
  <c r="D130" i="15"/>
  <c r="B130" i="15"/>
  <c r="C130" i="15"/>
  <c r="E130" i="15" s="1"/>
  <c r="A133" i="20"/>
  <c r="D132" i="20"/>
  <c r="C131" i="20"/>
  <c r="E131" i="20" s="1"/>
  <c r="B131" i="20"/>
  <c r="D131" i="14"/>
  <c r="A132" i="14"/>
  <c r="C129" i="14"/>
  <c r="E129" i="14" s="1"/>
  <c r="B129" i="14"/>
  <c r="A133" i="13"/>
  <c r="D132" i="13"/>
  <c r="B131" i="13"/>
  <c r="C131" i="13"/>
  <c r="E131" i="13" s="1"/>
  <c r="D131" i="12"/>
  <c r="A132" i="12"/>
  <c r="C129" i="12"/>
  <c r="E129" i="12" s="1"/>
  <c r="B129" i="12"/>
  <c r="C129" i="11"/>
  <c r="E129" i="11" s="1"/>
  <c r="B129" i="11"/>
  <c r="D131" i="11"/>
  <c r="A132" i="11"/>
  <c r="A131" i="4"/>
  <c r="D130" i="4"/>
  <c r="B132" i="4"/>
  <c r="E128" i="4"/>
  <c r="C129" i="4"/>
  <c r="D131" i="10"/>
  <c r="A132" i="10"/>
  <c r="B130" i="10"/>
  <c r="C130" i="10"/>
  <c r="E130" i="10" s="1"/>
  <c r="D131" i="9"/>
  <c r="A132" i="9"/>
  <c r="C130" i="9"/>
  <c r="E130" i="9" s="1"/>
  <c r="B130" i="9"/>
  <c r="A131" i="8"/>
  <c r="D130" i="8"/>
  <c r="C130" i="8"/>
  <c r="E130" i="8" s="1"/>
  <c r="B130" i="8"/>
  <c r="A131" i="7"/>
  <c r="D130" i="7"/>
  <c r="C131" i="7"/>
  <c r="E131" i="7" s="1"/>
  <c r="B131" i="7"/>
  <c r="A130" i="6"/>
  <c r="D129" i="6"/>
  <c r="C128" i="6"/>
  <c r="E128" i="6" s="1"/>
  <c r="B128" i="6"/>
  <c r="A130" i="5"/>
  <c r="D129" i="5"/>
  <c r="C127" i="5"/>
  <c r="E127" i="5" s="1"/>
  <c r="B127" i="5"/>
  <c r="C136" i="3"/>
  <c r="E135" i="3"/>
  <c r="A129" i="3"/>
  <c r="D129" i="3" s="1"/>
  <c r="C130" i="19" l="1"/>
  <c r="E130" i="19" s="1"/>
  <c r="B130" i="19"/>
  <c r="D133" i="19"/>
  <c r="A134" i="19"/>
  <c r="B130" i="18"/>
  <c r="C130" i="18"/>
  <c r="E130" i="18" s="1"/>
  <c r="A133" i="18"/>
  <c r="D132" i="18"/>
  <c r="D131" i="17"/>
  <c r="A132" i="17"/>
  <c r="C130" i="17"/>
  <c r="E130" i="17" s="1"/>
  <c r="B130" i="17"/>
  <c r="D131" i="16"/>
  <c r="A132" i="16"/>
  <c r="B130" i="16"/>
  <c r="C130" i="16"/>
  <c r="E130" i="16" s="1"/>
  <c r="B131" i="15"/>
  <c r="C131" i="15"/>
  <c r="E131" i="15" s="1"/>
  <c r="A132" i="15"/>
  <c r="D131" i="15"/>
  <c r="B132" i="20"/>
  <c r="C132" i="20"/>
  <c r="E132" i="20" s="1"/>
  <c r="D133" i="20"/>
  <c r="A134" i="20"/>
  <c r="B130" i="14"/>
  <c r="C130" i="14"/>
  <c r="E130" i="14" s="1"/>
  <c r="A133" i="14"/>
  <c r="D132" i="14"/>
  <c r="C132" i="13"/>
  <c r="E132" i="13" s="1"/>
  <c r="B132" i="13"/>
  <c r="D133" i="13"/>
  <c r="A134" i="13"/>
  <c r="B130" i="12"/>
  <c r="C130" i="12"/>
  <c r="E130" i="12" s="1"/>
  <c r="A133" i="12"/>
  <c r="D132" i="12"/>
  <c r="D132" i="11"/>
  <c r="A133" i="11"/>
  <c r="C130" i="11"/>
  <c r="E130" i="11" s="1"/>
  <c r="B130" i="11"/>
  <c r="E129" i="4"/>
  <c r="C130" i="4"/>
  <c r="B133" i="4"/>
  <c r="D131" i="4"/>
  <c r="A132" i="4"/>
  <c r="C131" i="10"/>
  <c r="E131" i="10" s="1"/>
  <c r="B131" i="10"/>
  <c r="A133" i="10"/>
  <c r="D132" i="10"/>
  <c r="A133" i="9"/>
  <c r="D132" i="9"/>
  <c r="C131" i="9"/>
  <c r="E131" i="9" s="1"/>
  <c r="B131" i="9"/>
  <c r="B131" i="8"/>
  <c r="C131" i="8"/>
  <c r="E131" i="8" s="1"/>
  <c r="D131" i="8"/>
  <c r="A132" i="8"/>
  <c r="C132" i="7"/>
  <c r="E132" i="7" s="1"/>
  <c r="B132" i="7"/>
  <c r="D131" i="7"/>
  <c r="A132" i="7"/>
  <c r="C129" i="6"/>
  <c r="E129" i="6" s="1"/>
  <c r="B129" i="6"/>
  <c r="A131" i="6"/>
  <c r="D130" i="6"/>
  <c r="C128" i="5"/>
  <c r="E128" i="5" s="1"/>
  <c r="B128" i="5"/>
  <c r="D130" i="5"/>
  <c r="A131" i="5"/>
  <c r="C137" i="3"/>
  <c r="E136" i="3"/>
  <c r="A130" i="3"/>
  <c r="D130" i="3" s="1"/>
  <c r="D134" i="19" l="1"/>
  <c r="A135" i="19"/>
  <c r="C131" i="19"/>
  <c r="E131" i="19" s="1"/>
  <c r="B131" i="19"/>
  <c r="A134" i="18"/>
  <c r="D133" i="18"/>
  <c r="C131" i="18"/>
  <c r="E131" i="18" s="1"/>
  <c r="B131" i="18"/>
  <c r="C131" i="17"/>
  <c r="E131" i="17" s="1"/>
  <c r="B131" i="17"/>
  <c r="A133" i="17"/>
  <c r="D132" i="17"/>
  <c r="B131" i="16"/>
  <c r="C131" i="16"/>
  <c r="E131" i="16" s="1"/>
  <c r="D132" i="16"/>
  <c r="A133" i="16"/>
  <c r="D132" i="15"/>
  <c r="A133" i="15"/>
  <c r="C132" i="15"/>
  <c r="E132" i="15" s="1"/>
  <c r="B132" i="15"/>
  <c r="D134" i="20"/>
  <c r="A135" i="20"/>
  <c r="B133" i="20"/>
  <c r="C133" i="20"/>
  <c r="E133" i="20" s="1"/>
  <c r="D133" i="14"/>
  <c r="A134" i="14"/>
  <c r="C131" i="14"/>
  <c r="E131" i="14" s="1"/>
  <c r="B131" i="14"/>
  <c r="A135" i="13"/>
  <c r="D134" i="13"/>
  <c r="C133" i="13"/>
  <c r="E133" i="13" s="1"/>
  <c r="B133" i="13"/>
  <c r="A134" i="12"/>
  <c r="D133" i="12"/>
  <c r="C131" i="12"/>
  <c r="E131" i="12" s="1"/>
  <c r="B131" i="12"/>
  <c r="B131" i="11"/>
  <c r="C131" i="11"/>
  <c r="E131" i="11" s="1"/>
  <c r="A134" i="11"/>
  <c r="D133" i="11"/>
  <c r="E130" i="4"/>
  <c r="C131" i="4"/>
  <c r="D132" i="4"/>
  <c r="A133" i="4"/>
  <c r="B134" i="4"/>
  <c r="A134" i="10"/>
  <c r="D133" i="10"/>
  <c r="C132" i="10"/>
  <c r="E132" i="10" s="1"/>
  <c r="B132" i="10"/>
  <c r="B132" i="9"/>
  <c r="C132" i="9"/>
  <c r="E132" i="9" s="1"/>
  <c r="A134" i="9"/>
  <c r="D133" i="9"/>
  <c r="D132" i="8"/>
  <c r="A133" i="8"/>
  <c r="B132" i="8"/>
  <c r="C132" i="8"/>
  <c r="E132" i="8" s="1"/>
  <c r="A133" i="7"/>
  <c r="D132" i="7"/>
  <c r="C133" i="7"/>
  <c r="E133" i="7" s="1"/>
  <c r="B133" i="7"/>
  <c r="D131" i="6"/>
  <c r="A132" i="6"/>
  <c r="B130" i="6"/>
  <c r="C130" i="6"/>
  <c r="E130" i="6" s="1"/>
  <c r="D131" i="5"/>
  <c r="A132" i="5"/>
  <c r="B129" i="5"/>
  <c r="C129" i="5"/>
  <c r="E129" i="5" s="1"/>
  <c r="C138" i="3"/>
  <c r="E137" i="3"/>
  <c r="A131" i="3"/>
  <c r="D131" i="3" s="1"/>
  <c r="A136" i="19" l="1"/>
  <c r="D135" i="19"/>
  <c r="C132" i="19"/>
  <c r="E132" i="19" s="1"/>
  <c r="B132" i="19"/>
  <c r="C132" i="18"/>
  <c r="E132" i="18" s="1"/>
  <c r="B132" i="18"/>
  <c r="A135" i="18"/>
  <c r="D134" i="18"/>
  <c r="D133" i="17"/>
  <c r="A134" i="17"/>
  <c r="B132" i="17"/>
  <c r="C132" i="17"/>
  <c r="E132" i="17" s="1"/>
  <c r="A134" i="16"/>
  <c r="D133" i="16"/>
  <c r="C132" i="16"/>
  <c r="E132" i="16" s="1"/>
  <c r="B132" i="16"/>
  <c r="C133" i="15"/>
  <c r="E133" i="15" s="1"/>
  <c r="B133" i="15"/>
  <c r="A134" i="15"/>
  <c r="D133" i="15"/>
  <c r="B134" i="20"/>
  <c r="C134" i="20"/>
  <c r="E134" i="20" s="1"/>
  <c r="D135" i="20"/>
  <c r="A136" i="20"/>
  <c r="B132" i="14"/>
  <c r="C132" i="14"/>
  <c r="E132" i="14" s="1"/>
  <c r="A135" i="14"/>
  <c r="D134" i="14"/>
  <c r="C134" i="13"/>
  <c r="E134" i="13" s="1"/>
  <c r="B134" i="13"/>
  <c r="A136" i="13"/>
  <c r="D135" i="13"/>
  <c r="C132" i="12"/>
  <c r="E132" i="12" s="1"/>
  <c r="B132" i="12"/>
  <c r="A135" i="12"/>
  <c r="D134" i="12"/>
  <c r="A135" i="11"/>
  <c r="D134" i="11"/>
  <c r="B132" i="11"/>
  <c r="C132" i="11"/>
  <c r="E132" i="11" s="1"/>
  <c r="E131" i="4"/>
  <c r="C132" i="4"/>
  <c r="B135" i="4"/>
  <c r="A134" i="4"/>
  <c r="D133" i="4"/>
  <c r="C133" i="10"/>
  <c r="E133" i="10" s="1"/>
  <c r="B133" i="10"/>
  <c r="A135" i="10"/>
  <c r="D134" i="10"/>
  <c r="D134" i="9"/>
  <c r="A135" i="9"/>
  <c r="B133" i="9"/>
  <c r="C133" i="9"/>
  <c r="E133" i="9" s="1"/>
  <c r="B133" i="8"/>
  <c r="C133" i="8"/>
  <c r="E133" i="8" s="1"/>
  <c r="A134" i="8"/>
  <c r="D133" i="8"/>
  <c r="C134" i="7"/>
  <c r="E134" i="7" s="1"/>
  <c r="B134" i="7"/>
  <c r="D133" i="7"/>
  <c r="A134" i="7"/>
  <c r="C131" i="6"/>
  <c r="E131" i="6" s="1"/>
  <c r="B131" i="6"/>
  <c r="A133" i="6"/>
  <c r="D132" i="6"/>
  <c r="B130" i="5"/>
  <c r="C130" i="5"/>
  <c r="E130" i="5" s="1"/>
  <c r="A133" i="5"/>
  <c r="D132" i="5"/>
  <c r="C139" i="3"/>
  <c r="E138" i="3"/>
  <c r="A132" i="3"/>
  <c r="D132" i="3" s="1"/>
  <c r="B133" i="19" l="1"/>
  <c r="C133" i="19"/>
  <c r="E133" i="19" s="1"/>
  <c r="D136" i="19"/>
  <c r="A137" i="19"/>
  <c r="A136" i="18"/>
  <c r="D135" i="18"/>
  <c r="C133" i="18"/>
  <c r="E133" i="18" s="1"/>
  <c r="B133" i="18"/>
  <c r="B133" i="17"/>
  <c r="C133" i="17"/>
  <c r="E133" i="17" s="1"/>
  <c r="D134" i="17"/>
  <c r="A135" i="17"/>
  <c r="C133" i="16"/>
  <c r="E133" i="16" s="1"/>
  <c r="B133" i="16"/>
  <c r="A135" i="16"/>
  <c r="D134" i="16"/>
  <c r="A135" i="15"/>
  <c r="D134" i="15"/>
  <c r="C134" i="15"/>
  <c r="E134" i="15" s="1"/>
  <c r="B134" i="15"/>
  <c r="A137" i="20"/>
  <c r="D136" i="20"/>
  <c r="C135" i="20"/>
  <c r="E135" i="20" s="1"/>
  <c r="B135" i="20"/>
  <c r="A136" i="14"/>
  <c r="D135" i="14"/>
  <c r="C133" i="14"/>
  <c r="E133" i="14" s="1"/>
  <c r="B133" i="14"/>
  <c r="D136" i="13"/>
  <c r="A137" i="13"/>
  <c r="C135" i="13"/>
  <c r="E135" i="13" s="1"/>
  <c r="B135" i="13"/>
  <c r="A136" i="12"/>
  <c r="D135" i="12"/>
  <c r="C133" i="12"/>
  <c r="E133" i="12" s="1"/>
  <c r="B133" i="12"/>
  <c r="C133" i="11"/>
  <c r="E133" i="11" s="1"/>
  <c r="B133" i="11"/>
  <c r="A136" i="11"/>
  <c r="D135" i="11"/>
  <c r="E132" i="4"/>
  <c r="C133" i="4"/>
  <c r="A135" i="4"/>
  <c r="D134" i="4"/>
  <c r="B136" i="4"/>
  <c r="A136" i="10"/>
  <c r="D135" i="10"/>
  <c r="C134" i="10"/>
  <c r="E134" i="10" s="1"/>
  <c r="B134" i="10"/>
  <c r="C134" i="9"/>
  <c r="E134" i="9" s="1"/>
  <c r="B134" i="9"/>
  <c r="A136" i="9"/>
  <c r="D135" i="9"/>
  <c r="D134" i="8"/>
  <c r="A135" i="8"/>
  <c r="B134" i="8"/>
  <c r="C134" i="8"/>
  <c r="E134" i="8" s="1"/>
  <c r="A135" i="7"/>
  <c r="D134" i="7"/>
  <c r="B135" i="7"/>
  <c r="C135" i="7"/>
  <c r="E135" i="7" s="1"/>
  <c r="C132" i="6"/>
  <c r="E132" i="6" s="1"/>
  <c r="B132" i="6"/>
  <c r="A134" i="6"/>
  <c r="D133" i="6"/>
  <c r="A134" i="5"/>
  <c r="D133" i="5"/>
  <c r="C131" i="5"/>
  <c r="E131" i="5" s="1"/>
  <c r="B131" i="5"/>
  <c r="C140" i="3"/>
  <c r="E139" i="3"/>
  <c r="A133" i="3"/>
  <c r="D133" i="3" s="1"/>
  <c r="A138" i="19" l="1"/>
  <c r="D137" i="19"/>
  <c r="C134" i="19"/>
  <c r="E134" i="19" s="1"/>
  <c r="B134" i="19"/>
  <c r="C134" i="18"/>
  <c r="E134" i="18" s="1"/>
  <c r="B134" i="18"/>
  <c r="D136" i="18"/>
  <c r="A137" i="18"/>
  <c r="A136" i="17"/>
  <c r="D135" i="17"/>
  <c r="C134" i="17"/>
  <c r="E134" i="17" s="1"/>
  <c r="B134" i="17"/>
  <c r="A136" i="16"/>
  <c r="D135" i="16"/>
  <c r="C134" i="16"/>
  <c r="E134" i="16" s="1"/>
  <c r="B134" i="16"/>
  <c r="C135" i="15"/>
  <c r="E135" i="15" s="1"/>
  <c r="B135" i="15"/>
  <c r="A136" i="15"/>
  <c r="D135" i="15"/>
  <c r="C136" i="20"/>
  <c r="E136" i="20" s="1"/>
  <c r="B136" i="20"/>
  <c r="A138" i="20"/>
  <c r="D137" i="20"/>
  <c r="C134" i="14"/>
  <c r="E134" i="14" s="1"/>
  <c r="B134" i="14"/>
  <c r="D136" i="14"/>
  <c r="A137" i="14"/>
  <c r="C136" i="13"/>
  <c r="E136" i="13" s="1"/>
  <c r="B136" i="13"/>
  <c r="A138" i="13"/>
  <c r="D137" i="13"/>
  <c r="C134" i="12"/>
  <c r="E134" i="12" s="1"/>
  <c r="B134" i="12"/>
  <c r="D136" i="12"/>
  <c r="A137" i="12"/>
  <c r="A137" i="11"/>
  <c r="D136" i="11"/>
  <c r="C134" i="11"/>
  <c r="E134" i="11" s="1"/>
  <c r="B134" i="11"/>
  <c r="B137" i="4"/>
  <c r="D135" i="4"/>
  <c r="A136" i="4"/>
  <c r="E133" i="4"/>
  <c r="C134" i="4"/>
  <c r="C135" i="10"/>
  <c r="E135" i="10" s="1"/>
  <c r="B135" i="10"/>
  <c r="D136" i="10"/>
  <c r="A137" i="10"/>
  <c r="A137" i="9"/>
  <c r="D136" i="9"/>
  <c r="C135" i="9"/>
  <c r="E135" i="9" s="1"/>
  <c r="B135" i="9"/>
  <c r="C135" i="8"/>
  <c r="E135" i="8" s="1"/>
  <c r="B135" i="8"/>
  <c r="A136" i="8"/>
  <c r="D135" i="8"/>
  <c r="C136" i="7"/>
  <c r="E136" i="7" s="1"/>
  <c r="B136" i="7"/>
  <c r="A136" i="7"/>
  <c r="D135" i="7"/>
  <c r="A135" i="6"/>
  <c r="D134" i="6"/>
  <c r="C133" i="6"/>
  <c r="E133" i="6" s="1"/>
  <c r="B133" i="6"/>
  <c r="C132" i="5"/>
  <c r="E132" i="5" s="1"/>
  <c r="B132" i="5"/>
  <c r="A135" i="5"/>
  <c r="D134" i="5"/>
  <c r="C141" i="3"/>
  <c r="E140" i="3"/>
  <c r="A134" i="3"/>
  <c r="D134" i="3" s="1"/>
  <c r="C135" i="19" l="1"/>
  <c r="E135" i="19" s="1"/>
  <c r="B135" i="19"/>
  <c r="D138" i="19"/>
  <c r="A139" i="19"/>
  <c r="D137" i="18"/>
  <c r="A138" i="18"/>
  <c r="C135" i="18"/>
  <c r="E135" i="18" s="1"/>
  <c r="B135" i="18"/>
  <c r="C135" i="17"/>
  <c r="E135" i="17" s="1"/>
  <c r="B135" i="17"/>
  <c r="A137" i="17"/>
  <c r="D136" i="17"/>
  <c r="C135" i="16"/>
  <c r="E135" i="16" s="1"/>
  <c r="B135" i="16"/>
  <c r="D136" i="16"/>
  <c r="A137" i="16"/>
  <c r="D136" i="15"/>
  <c r="A137" i="15"/>
  <c r="C136" i="15"/>
  <c r="E136" i="15" s="1"/>
  <c r="B136" i="15"/>
  <c r="A139" i="20"/>
  <c r="D138" i="20"/>
  <c r="C137" i="20"/>
  <c r="E137" i="20" s="1"/>
  <c r="B137" i="20"/>
  <c r="A138" i="14"/>
  <c r="D137" i="14"/>
  <c r="C135" i="14"/>
  <c r="E135" i="14" s="1"/>
  <c r="B135" i="14"/>
  <c r="A139" i="13"/>
  <c r="D138" i="13"/>
  <c r="C137" i="13"/>
  <c r="E137" i="13" s="1"/>
  <c r="B137" i="13"/>
  <c r="A138" i="12"/>
  <c r="D137" i="12"/>
  <c r="C135" i="12"/>
  <c r="E135" i="12" s="1"/>
  <c r="B135" i="12"/>
  <c r="C135" i="11"/>
  <c r="E135" i="11" s="1"/>
  <c r="B135" i="11"/>
  <c r="D137" i="11"/>
  <c r="A138" i="11"/>
  <c r="D136" i="4"/>
  <c r="A137" i="4"/>
  <c r="E134" i="4"/>
  <c r="C135" i="4"/>
  <c r="B138" i="4"/>
  <c r="C136" i="10"/>
  <c r="E136" i="10" s="1"/>
  <c r="B136" i="10"/>
  <c r="A138" i="10"/>
  <c r="D137" i="10"/>
  <c r="C136" i="9"/>
  <c r="E136" i="9" s="1"/>
  <c r="B136" i="9"/>
  <c r="A138" i="9"/>
  <c r="D137" i="9"/>
  <c r="D136" i="8"/>
  <c r="A137" i="8"/>
  <c r="C136" i="8"/>
  <c r="E136" i="8" s="1"/>
  <c r="B136" i="8"/>
  <c r="D136" i="7"/>
  <c r="A137" i="7"/>
  <c r="C137" i="7"/>
  <c r="E137" i="7" s="1"/>
  <c r="B137" i="7"/>
  <c r="B134" i="6"/>
  <c r="C134" i="6"/>
  <c r="E134" i="6" s="1"/>
  <c r="A136" i="6"/>
  <c r="D135" i="6"/>
  <c r="A136" i="5"/>
  <c r="D135" i="5"/>
  <c r="C133" i="5"/>
  <c r="E133" i="5" s="1"/>
  <c r="B133" i="5"/>
  <c r="C142" i="3"/>
  <c r="E141" i="3"/>
  <c r="A135" i="3"/>
  <c r="D135" i="3" s="1"/>
  <c r="D139" i="19" l="1"/>
  <c r="A140" i="19"/>
  <c r="C136" i="19"/>
  <c r="E136" i="19" s="1"/>
  <c r="B136" i="19"/>
  <c r="B136" i="18"/>
  <c r="C136" i="18"/>
  <c r="E136" i="18" s="1"/>
  <c r="A139" i="18"/>
  <c r="D138" i="18"/>
  <c r="A138" i="17"/>
  <c r="D137" i="17"/>
  <c r="C136" i="17"/>
  <c r="E136" i="17" s="1"/>
  <c r="B136" i="17"/>
  <c r="A138" i="16"/>
  <c r="D137" i="16"/>
  <c r="C136" i="16"/>
  <c r="E136" i="16" s="1"/>
  <c r="B136" i="16"/>
  <c r="C137" i="15"/>
  <c r="E137" i="15" s="1"/>
  <c r="B137" i="15"/>
  <c r="D137" i="15"/>
  <c r="A138" i="15"/>
  <c r="C138" i="20"/>
  <c r="E138" i="20" s="1"/>
  <c r="B138" i="20"/>
  <c r="D139" i="20"/>
  <c r="A140" i="20"/>
  <c r="C136" i="14"/>
  <c r="E136" i="14" s="1"/>
  <c r="B136" i="14"/>
  <c r="A139" i="14"/>
  <c r="D138" i="14"/>
  <c r="B138" i="13"/>
  <c r="C138" i="13"/>
  <c r="E138" i="13" s="1"/>
  <c r="D139" i="13"/>
  <c r="A140" i="13"/>
  <c r="C136" i="12"/>
  <c r="E136" i="12" s="1"/>
  <c r="B136" i="12"/>
  <c r="A139" i="12"/>
  <c r="D138" i="12"/>
  <c r="A139" i="11"/>
  <c r="D138" i="11"/>
  <c r="B136" i="11"/>
  <c r="C136" i="11"/>
  <c r="E136" i="11" s="1"/>
  <c r="E135" i="4"/>
  <c r="C136" i="4"/>
  <c r="B139" i="4"/>
  <c r="A138" i="4"/>
  <c r="D137" i="4"/>
  <c r="A139" i="10"/>
  <c r="D138" i="10"/>
  <c r="C137" i="10"/>
  <c r="E137" i="10" s="1"/>
  <c r="B137" i="10"/>
  <c r="D138" i="9"/>
  <c r="A139" i="9"/>
  <c r="B137" i="9"/>
  <c r="C137" i="9"/>
  <c r="E137" i="9" s="1"/>
  <c r="C137" i="8"/>
  <c r="E137" i="8" s="1"/>
  <c r="B137" i="8"/>
  <c r="A138" i="8"/>
  <c r="D137" i="8"/>
  <c r="A138" i="7"/>
  <c r="D137" i="7"/>
  <c r="B138" i="7"/>
  <c r="C138" i="7"/>
  <c r="E138" i="7" s="1"/>
  <c r="D136" i="6"/>
  <c r="A137" i="6"/>
  <c r="C135" i="6"/>
  <c r="E135" i="6" s="1"/>
  <c r="B135" i="6"/>
  <c r="C134" i="5"/>
  <c r="E134" i="5" s="1"/>
  <c r="B134" i="5"/>
  <c r="D136" i="5"/>
  <c r="A137" i="5"/>
  <c r="C143" i="3"/>
  <c r="E142" i="3"/>
  <c r="A136" i="3"/>
  <c r="D136" i="3" s="1"/>
  <c r="C137" i="19" l="1"/>
  <c r="E137" i="19" s="1"/>
  <c r="B137" i="19"/>
  <c r="A141" i="19"/>
  <c r="D140" i="19"/>
  <c r="D139" i="18"/>
  <c r="A140" i="18"/>
  <c r="C137" i="18"/>
  <c r="E137" i="18" s="1"/>
  <c r="B137" i="18"/>
  <c r="B137" i="17"/>
  <c r="C137" i="17"/>
  <c r="E137" i="17" s="1"/>
  <c r="D138" i="17"/>
  <c r="A139" i="17"/>
  <c r="C137" i="16"/>
  <c r="E137" i="16" s="1"/>
  <c r="B137" i="16"/>
  <c r="A139" i="16"/>
  <c r="D138" i="16"/>
  <c r="B138" i="15"/>
  <c r="C138" i="15"/>
  <c r="E138" i="15" s="1"/>
  <c r="A139" i="15"/>
  <c r="D138" i="15"/>
  <c r="C139" i="20"/>
  <c r="E139" i="20" s="1"/>
  <c r="B139" i="20"/>
  <c r="A141" i="20"/>
  <c r="D140" i="20"/>
  <c r="D139" i="14"/>
  <c r="A140" i="14"/>
  <c r="C137" i="14"/>
  <c r="E137" i="14" s="1"/>
  <c r="B137" i="14"/>
  <c r="A141" i="13"/>
  <c r="D140" i="13"/>
  <c r="C139" i="13"/>
  <c r="E139" i="13" s="1"/>
  <c r="B139" i="13"/>
  <c r="D139" i="12"/>
  <c r="A140" i="12"/>
  <c r="C137" i="12"/>
  <c r="E137" i="12" s="1"/>
  <c r="B137" i="12"/>
  <c r="C137" i="11"/>
  <c r="E137" i="11" s="1"/>
  <c r="B137" i="11"/>
  <c r="A140" i="11"/>
  <c r="D139" i="11"/>
  <c r="A139" i="4"/>
  <c r="D138" i="4"/>
  <c r="B140" i="4"/>
  <c r="E136" i="4"/>
  <c r="C137" i="4"/>
  <c r="B138" i="10"/>
  <c r="C138" i="10"/>
  <c r="E138" i="10" s="1"/>
  <c r="D139" i="10"/>
  <c r="A140" i="10"/>
  <c r="C138" i="9"/>
  <c r="E138" i="9" s="1"/>
  <c r="B138" i="9"/>
  <c r="D139" i="9"/>
  <c r="A140" i="9"/>
  <c r="A139" i="8"/>
  <c r="D138" i="8"/>
  <c r="B138" i="8"/>
  <c r="C138" i="8"/>
  <c r="E138" i="8" s="1"/>
  <c r="C139" i="7"/>
  <c r="E139" i="7" s="1"/>
  <c r="B139" i="7"/>
  <c r="A139" i="7"/>
  <c r="D138" i="7"/>
  <c r="C136" i="6"/>
  <c r="E136" i="6" s="1"/>
  <c r="B136" i="6"/>
  <c r="A138" i="6"/>
  <c r="D137" i="6"/>
  <c r="A138" i="5"/>
  <c r="D137" i="5"/>
  <c r="C135" i="5"/>
  <c r="E135" i="5" s="1"/>
  <c r="B135" i="5"/>
  <c r="C144" i="3"/>
  <c r="E143" i="3"/>
  <c r="A137" i="3"/>
  <c r="D137" i="3" s="1"/>
  <c r="D141" i="19" l="1"/>
  <c r="A142" i="19"/>
  <c r="C138" i="19"/>
  <c r="E138" i="19" s="1"/>
  <c r="B138" i="19"/>
  <c r="B138" i="18"/>
  <c r="C138" i="18"/>
  <c r="E138" i="18" s="1"/>
  <c r="A141" i="18"/>
  <c r="D140" i="18"/>
  <c r="D139" i="17"/>
  <c r="A140" i="17"/>
  <c r="C138" i="17"/>
  <c r="E138" i="17" s="1"/>
  <c r="B138" i="17"/>
  <c r="D139" i="16"/>
  <c r="A140" i="16"/>
  <c r="B138" i="16"/>
  <c r="C138" i="16"/>
  <c r="E138" i="16" s="1"/>
  <c r="A140" i="15"/>
  <c r="D139" i="15"/>
  <c r="B139" i="15"/>
  <c r="C139" i="15"/>
  <c r="E139" i="15" s="1"/>
  <c r="A142" i="20"/>
  <c r="D141" i="20"/>
  <c r="C140" i="20"/>
  <c r="E140" i="20" s="1"/>
  <c r="B140" i="20"/>
  <c r="B138" i="14"/>
  <c r="C138" i="14"/>
  <c r="E138" i="14" s="1"/>
  <c r="A141" i="14"/>
  <c r="D140" i="14"/>
  <c r="C140" i="13"/>
  <c r="E140" i="13" s="1"/>
  <c r="B140" i="13"/>
  <c r="A142" i="13"/>
  <c r="D141" i="13"/>
  <c r="B138" i="12"/>
  <c r="C138" i="12"/>
  <c r="E138" i="12" s="1"/>
  <c r="A141" i="12"/>
  <c r="D140" i="12"/>
  <c r="D140" i="11"/>
  <c r="A141" i="11"/>
  <c r="C138" i="11"/>
  <c r="E138" i="11" s="1"/>
  <c r="B138" i="11"/>
  <c r="B141" i="4"/>
  <c r="E137" i="4"/>
  <c r="C138" i="4"/>
  <c r="D139" i="4"/>
  <c r="A140" i="4"/>
  <c r="A141" i="10"/>
  <c r="D140" i="10"/>
  <c r="C139" i="10"/>
  <c r="E139" i="10" s="1"/>
  <c r="B139" i="10"/>
  <c r="A141" i="9"/>
  <c r="D140" i="9"/>
  <c r="C139" i="9"/>
  <c r="E139" i="9" s="1"/>
  <c r="B139" i="9"/>
  <c r="B139" i="8"/>
  <c r="C139" i="8"/>
  <c r="E139" i="8" s="1"/>
  <c r="D139" i="8"/>
  <c r="A140" i="8"/>
  <c r="D139" i="7"/>
  <c r="A140" i="7"/>
  <c r="C140" i="7"/>
  <c r="E140" i="7" s="1"/>
  <c r="B140" i="7"/>
  <c r="A139" i="6"/>
  <c r="D138" i="6"/>
  <c r="C137" i="6"/>
  <c r="E137" i="6" s="1"/>
  <c r="B137" i="6"/>
  <c r="C136" i="5"/>
  <c r="E136" i="5" s="1"/>
  <c r="B136" i="5"/>
  <c r="A139" i="5"/>
  <c r="D138" i="5"/>
  <c r="C145" i="3"/>
  <c r="E144" i="3"/>
  <c r="A138" i="3"/>
  <c r="D138" i="3" s="1"/>
  <c r="C139" i="19" l="1"/>
  <c r="E139" i="19" s="1"/>
  <c r="B139" i="19"/>
  <c r="D142" i="19"/>
  <c r="A143" i="19"/>
  <c r="A142" i="18"/>
  <c r="D141" i="18"/>
  <c r="C139" i="18"/>
  <c r="E139" i="18" s="1"/>
  <c r="B139" i="18"/>
  <c r="C139" i="17"/>
  <c r="E139" i="17" s="1"/>
  <c r="B139" i="17"/>
  <c r="A141" i="17"/>
  <c r="D140" i="17"/>
  <c r="B139" i="16"/>
  <c r="C139" i="16"/>
  <c r="E139" i="16" s="1"/>
  <c r="D140" i="16"/>
  <c r="A141" i="16"/>
  <c r="C140" i="15"/>
  <c r="E140" i="15" s="1"/>
  <c r="B140" i="15"/>
  <c r="D140" i="15"/>
  <c r="A141" i="15"/>
  <c r="B141" i="20"/>
  <c r="C141" i="20"/>
  <c r="E141" i="20" s="1"/>
  <c r="D142" i="20"/>
  <c r="A143" i="20"/>
  <c r="A142" i="14"/>
  <c r="D141" i="14"/>
  <c r="C139" i="14"/>
  <c r="E139" i="14" s="1"/>
  <c r="B139" i="14"/>
  <c r="A143" i="13"/>
  <c r="D142" i="13"/>
  <c r="C141" i="13"/>
  <c r="E141" i="13" s="1"/>
  <c r="B141" i="13"/>
  <c r="A142" i="12"/>
  <c r="D141" i="12"/>
  <c r="C139" i="12"/>
  <c r="E139" i="12" s="1"/>
  <c r="B139" i="12"/>
  <c r="B139" i="11"/>
  <c r="C139" i="11"/>
  <c r="E139" i="11" s="1"/>
  <c r="D141" i="11"/>
  <c r="A142" i="11"/>
  <c r="E138" i="4"/>
  <c r="C139" i="4"/>
  <c r="D140" i="4"/>
  <c r="A141" i="4"/>
  <c r="B142" i="4"/>
  <c r="C140" i="10"/>
  <c r="E140" i="10" s="1"/>
  <c r="B140" i="10"/>
  <c r="A142" i="10"/>
  <c r="D141" i="10"/>
  <c r="C140" i="9"/>
  <c r="E140" i="9" s="1"/>
  <c r="B140" i="9"/>
  <c r="A142" i="9"/>
  <c r="D141" i="9"/>
  <c r="D140" i="8"/>
  <c r="A141" i="8"/>
  <c r="B140" i="8"/>
  <c r="C140" i="8"/>
  <c r="E140" i="8" s="1"/>
  <c r="A141" i="7"/>
  <c r="D140" i="7"/>
  <c r="C141" i="7"/>
  <c r="E141" i="7" s="1"/>
  <c r="B141" i="7"/>
  <c r="B138" i="6"/>
  <c r="C138" i="6"/>
  <c r="E138" i="6" s="1"/>
  <c r="D139" i="6"/>
  <c r="A140" i="6"/>
  <c r="D139" i="5"/>
  <c r="A140" i="5"/>
  <c r="C137" i="5"/>
  <c r="E137" i="5" s="1"/>
  <c r="B137" i="5"/>
  <c r="C146" i="3"/>
  <c r="E145" i="3"/>
  <c r="A139" i="3"/>
  <c r="D139" i="3" s="1"/>
  <c r="D143" i="19" l="1"/>
  <c r="A144" i="19"/>
  <c r="C140" i="19"/>
  <c r="E140" i="19" s="1"/>
  <c r="B140" i="19"/>
  <c r="C140" i="18"/>
  <c r="E140" i="18" s="1"/>
  <c r="B140" i="18"/>
  <c r="A143" i="18"/>
  <c r="D142" i="18"/>
  <c r="A142" i="17"/>
  <c r="D141" i="17"/>
  <c r="B140" i="17"/>
  <c r="C140" i="17"/>
  <c r="E140" i="17" s="1"/>
  <c r="A142" i="16"/>
  <c r="D141" i="16"/>
  <c r="C140" i="16"/>
  <c r="E140" i="16" s="1"/>
  <c r="B140" i="16"/>
  <c r="A142" i="15"/>
  <c r="D141" i="15"/>
  <c r="C141" i="15"/>
  <c r="E141" i="15" s="1"/>
  <c r="B141" i="15"/>
  <c r="D143" i="20"/>
  <c r="A144" i="20"/>
  <c r="B142" i="20"/>
  <c r="C142" i="20"/>
  <c r="E142" i="20" s="1"/>
  <c r="B140" i="14"/>
  <c r="C140" i="14"/>
  <c r="E140" i="14" s="1"/>
  <c r="A143" i="14"/>
  <c r="D142" i="14"/>
  <c r="C142" i="13"/>
  <c r="E142" i="13" s="1"/>
  <c r="B142" i="13"/>
  <c r="A144" i="13"/>
  <c r="D143" i="13"/>
  <c r="C140" i="12"/>
  <c r="E140" i="12" s="1"/>
  <c r="B140" i="12"/>
  <c r="A143" i="12"/>
  <c r="D142" i="12"/>
  <c r="A143" i="11"/>
  <c r="D142" i="11"/>
  <c r="B140" i="11"/>
  <c r="C140" i="11"/>
  <c r="E140" i="11" s="1"/>
  <c r="B143" i="4"/>
  <c r="E139" i="4"/>
  <c r="C140" i="4"/>
  <c r="D141" i="4"/>
  <c r="A142" i="4"/>
  <c r="A143" i="10"/>
  <c r="D142" i="10"/>
  <c r="C141" i="10"/>
  <c r="E141" i="10" s="1"/>
  <c r="B141" i="10"/>
  <c r="D142" i="9"/>
  <c r="A143" i="9"/>
  <c r="B141" i="9"/>
  <c r="C141" i="9"/>
  <c r="E141" i="9" s="1"/>
  <c r="C141" i="8"/>
  <c r="E141" i="8" s="1"/>
  <c r="B141" i="8"/>
  <c r="A142" i="8"/>
  <c r="D141" i="8"/>
  <c r="C142" i="7"/>
  <c r="E142" i="7" s="1"/>
  <c r="B142" i="7"/>
  <c r="D141" i="7"/>
  <c r="A142" i="7"/>
  <c r="A141" i="6"/>
  <c r="D140" i="6"/>
  <c r="C139" i="6"/>
  <c r="E139" i="6" s="1"/>
  <c r="B139" i="6"/>
  <c r="D140" i="5"/>
  <c r="A141" i="5"/>
  <c r="B138" i="5"/>
  <c r="C138" i="5"/>
  <c r="E138" i="5" s="1"/>
  <c r="C147" i="3"/>
  <c r="E146" i="3"/>
  <c r="A140" i="3"/>
  <c r="D140" i="3" s="1"/>
  <c r="B141" i="19" l="1"/>
  <c r="C141" i="19"/>
  <c r="E141" i="19" s="1"/>
  <c r="A145" i="19"/>
  <c r="D144" i="19"/>
  <c r="A144" i="18"/>
  <c r="D143" i="18"/>
  <c r="C141" i="18"/>
  <c r="E141" i="18" s="1"/>
  <c r="B141" i="18"/>
  <c r="B141" i="17"/>
  <c r="C141" i="17"/>
  <c r="E141" i="17" s="1"/>
  <c r="D142" i="17"/>
  <c r="A143" i="17"/>
  <c r="C141" i="16"/>
  <c r="E141" i="16" s="1"/>
  <c r="B141" i="16"/>
  <c r="A143" i="16"/>
  <c r="D142" i="16"/>
  <c r="C142" i="15"/>
  <c r="E142" i="15" s="1"/>
  <c r="B142" i="15"/>
  <c r="A143" i="15"/>
  <c r="D142" i="15"/>
  <c r="C143" i="20"/>
  <c r="E143" i="20" s="1"/>
  <c r="B143" i="20"/>
  <c r="A145" i="20"/>
  <c r="D144" i="20"/>
  <c r="A144" i="14"/>
  <c r="D143" i="14"/>
  <c r="C141" i="14"/>
  <c r="E141" i="14" s="1"/>
  <c r="B141" i="14"/>
  <c r="D144" i="13"/>
  <c r="A145" i="13"/>
  <c r="B143" i="13"/>
  <c r="C143" i="13"/>
  <c r="E143" i="13" s="1"/>
  <c r="A144" i="12"/>
  <c r="D143" i="12"/>
  <c r="C141" i="12"/>
  <c r="E141" i="12" s="1"/>
  <c r="B141" i="12"/>
  <c r="B141" i="11"/>
  <c r="C141" i="11"/>
  <c r="E141" i="11" s="1"/>
  <c r="A144" i="11"/>
  <c r="D143" i="11"/>
  <c r="A143" i="4"/>
  <c r="D142" i="4"/>
  <c r="E140" i="4"/>
  <c r="C141" i="4"/>
  <c r="B144" i="4"/>
  <c r="C142" i="10"/>
  <c r="E142" i="10" s="1"/>
  <c r="B142" i="10"/>
  <c r="A144" i="10"/>
  <c r="D143" i="10"/>
  <c r="A144" i="9"/>
  <c r="D143" i="9"/>
  <c r="C142" i="9"/>
  <c r="E142" i="9" s="1"/>
  <c r="B142" i="9"/>
  <c r="A143" i="8"/>
  <c r="D142" i="8"/>
  <c r="B142" i="8"/>
  <c r="C142" i="8"/>
  <c r="E142" i="8" s="1"/>
  <c r="B143" i="7"/>
  <c r="C143" i="7"/>
  <c r="E143" i="7" s="1"/>
  <c r="A143" i="7"/>
  <c r="D142" i="7"/>
  <c r="C140" i="6"/>
  <c r="E140" i="6" s="1"/>
  <c r="B140" i="6"/>
  <c r="A142" i="6"/>
  <c r="D141" i="6"/>
  <c r="B139" i="5"/>
  <c r="C139" i="5"/>
  <c r="E139" i="5" s="1"/>
  <c r="A142" i="5"/>
  <c r="D141" i="5"/>
  <c r="C148" i="3"/>
  <c r="E147" i="3"/>
  <c r="A141" i="3"/>
  <c r="D141" i="3" s="1"/>
  <c r="A146" i="19" l="1"/>
  <c r="D145" i="19"/>
  <c r="C142" i="19"/>
  <c r="E142" i="19" s="1"/>
  <c r="B142" i="19"/>
  <c r="C142" i="18"/>
  <c r="E142" i="18" s="1"/>
  <c r="B142" i="18"/>
  <c r="D144" i="18"/>
  <c r="A145" i="18"/>
  <c r="D143" i="17"/>
  <c r="A144" i="17"/>
  <c r="B142" i="17"/>
  <c r="C142" i="17"/>
  <c r="E142" i="17" s="1"/>
  <c r="A144" i="16"/>
  <c r="D143" i="16"/>
  <c r="C142" i="16"/>
  <c r="E142" i="16" s="1"/>
  <c r="B142" i="16"/>
  <c r="A144" i="15"/>
  <c r="D143" i="15"/>
  <c r="C143" i="15"/>
  <c r="E143" i="15" s="1"/>
  <c r="B143" i="15"/>
  <c r="A146" i="20"/>
  <c r="D145" i="20"/>
  <c r="C144" i="20"/>
  <c r="E144" i="20" s="1"/>
  <c r="B144" i="20"/>
  <c r="C142" i="14"/>
  <c r="E142" i="14" s="1"/>
  <c r="B142" i="14"/>
  <c r="D144" i="14"/>
  <c r="A145" i="14"/>
  <c r="C144" i="13"/>
  <c r="E144" i="13" s="1"/>
  <c r="B144" i="13"/>
  <c r="A146" i="13"/>
  <c r="D145" i="13"/>
  <c r="C142" i="12"/>
  <c r="E142" i="12" s="1"/>
  <c r="B142" i="12"/>
  <c r="D144" i="12"/>
  <c r="A145" i="12"/>
  <c r="A145" i="11"/>
  <c r="D144" i="11"/>
  <c r="C142" i="11"/>
  <c r="E142" i="11" s="1"/>
  <c r="B142" i="11"/>
  <c r="B145" i="4"/>
  <c r="E141" i="4"/>
  <c r="C142" i="4"/>
  <c r="A144" i="4"/>
  <c r="D143" i="4"/>
  <c r="D144" i="10"/>
  <c r="A145" i="10"/>
  <c r="C143" i="10"/>
  <c r="E143" i="10" s="1"/>
  <c r="B143" i="10"/>
  <c r="C143" i="9"/>
  <c r="E143" i="9" s="1"/>
  <c r="B143" i="9"/>
  <c r="D144" i="9"/>
  <c r="A145" i="9"/>
  <c r="C143" i="8"/>
  <c r="E143" i="8" s="1"/>
  <c r="B143" i="8"/>
  <c r="A144" i="8"/>
  <c r="D143" i="8"/>
  <c r="A144" i="7"/>
  <c r="D143" i="7"/>
  <c r="C144" i="7"/>
  <c r="E144" i="7" s="1"/>
  <c r="B144" i="7"/>
  <c r="A143" i="6"/>
  <c r="D142" i="6"/>
  <c r="C141" i="6"/>
  <c r="E141" i="6" s="1"/>
  <c r="B141" i="6"/>
  <c r="A143" i="5"/>
  <c r="D142" i="5"/>
  <c r="C140" i="5"/>
  <c r="E140" i="5" s="1"/>
  <c r="B140" i="5"/>
  <c r="C149" i="3"/>
  <c r="E148" i="3"/>
  <c r="A142" i="3"/>
  <c r="D142" i="3" s="1"/>
  <c r="B143" i="19" l="1"/>
  <c r="C143" i="19"/>
  <c r="E143" i="19" s="1"/>
  <c r="A147" i="19"/>
  <c r="D146" i="19"/>
  <c r="D145" i="18"/>
  <c r="A146" i="18"/>
  <c r="C143" i="18"/>
  <c r="E143" i="18" s="1"/>
  <c r="B143" i="18"/>
  <c r="C143" i="17"/>
  <c r="E143" i="17" s="1"/>
  <c r="B143" i="17"/>
  <c r="A145" i="17"/>
  <c r="D144" i="17"/>
  <c r="C143" i="16"/>
  <c r="E143" i="16" s="1"/>
  <c r="B143" i="16"/>
  <c r="D144" i="16"/>
  <c r="A145" i="16"/>
  <c r="C144" i="15"/>
  <c r="E144" i="15" s="1"/>
  <c r="B144" i="15"/>
  <c r="D144" i="15"/>
  <c r="A145" i="15"/>
  <c r="C145" i="20"/>
  <c r="E145" i="20" s="1"/>
  <c r="B145" i="20"/>
  <c r="A147" i="20"/>
  <c r="D146" i="20"/>
  <c r="A146" i="14"/>
  <c r="D145" i="14"/>
  <c r="C143" i="14"/>
  <c r="E143" i="14" s="1"/>
  <c r="B143" i="14"/>
  <c r="D146" i="13"/>
  <c r="A147" i="13"/>
  <c r="C145" i="13"/>
  <c r="E145" i="13" s="1"/>
  <c r="B145" i="13"/>
  <c r="A146" i="12"/>
  <c r="D145" i="12"/>
  <c r="C143" i="12"/>
  <c r="E143" i="12" s="1"/>
  <c r="B143" i="12"/>
  <c r="C143" i="11"/>
  <c r="E143" i="11" s="1"/>
  <c r="B143" i="11"/>
  <c r="D145" i="11"/>
  <c r="A146" i="11"/>
  <c r="E142" i="4"/>
  <c r="C143" i="4"/>
  <c r="B146" i="4"/>
  <c r="D144" i="4"/>
  <c r="A145" i="4"/>
  <c r="A146" i="10"/>
  <c r="D145" i="10"/>
  <c r="C144" i="10"/>
  <c r="E144" i="10" s="1"/>
  <c r="B144" i="10"/>
  <c r="A146" i="9"/>
  <c r="D145" i="9"/>
  <c r="C144" i="9"/>
  <c r="E144" i="9" s="1"/>
  <c r="B144" i="9"/>
  <c r="D144" i="8"/>
  <c r="A145" i="8"/>
  <c r="C144" i="8"/>
  <c r="E144" i="8" s="1"/>
  <c r="B144" i="8"/>
  <c r="C145" i="7"/>
  <c r="E145" i="7" s="1"/>
  <c r="B145" i="7"/>
  <c r="D144" i="7"/>
  <c r="A145" i="7"/>
  <c r="B142" i="6"/>
  <c r="C142" i="6"/>
  <c r="E142" i="6" s="1"/>
  <c r="A144" i="6"/>
  <c r="D143" i="6"/>
  <c r="C141" i="5"/>
  <c r="E141" i="5" s="1"/>
  <c r="B141" i="5"/>
  <c r="A144" i="5"/>
  <c r="D143" i="5"/>
  <c r="C150" i="3"/>
  <c r="E149" i="3"/>
  <c r="A143" i="3"/>
  <c r="D143" i="3" s="1"/>
  <c r="D147" i="19" l="1"/>
  <c r="A148" i="19"/>
  <c r="C144" i="19"/>
  <c r="E144" i="19" s="1"/>
  <c r="B144" i="19"/>
  <c r="B144" i="18"/>
  <c r="C144" i="18"/>
  <c r="E144" i="18" s="1"/>
  <c r="D146" i="18"/>
  <c r="A147" i="18"/>
  <c r="A146" i="17"/>
  <c r="D145" i="17"/>
  <c r="C144" i="17"/>
  <c r="E144" i="17" s="1"/>
  <c r="B144" i="17"/>
  <c r="A146" i="16"/>
  <c r="D145" i="16"/>
  <c r="C144" i="16"/>
  <c r="E144" i="16" s="1"/>
  <c r="B144" i="16"/>
  <c r="C145" i="15"/>
  <c r="E145" i="15" s="1"/>
  <c r="B145" i="15"/>
  <c r="D145" i="15"/>
  <c r="A146" i="15"/>
  <c r="D147" i="20"/>
  <c r="A148" i="20"/>
  <c r="B146" i="20"/>
  <c r="C146" i="20"/>
  <c r="E146" i="20" s="1"/>
  <c r="C144" i="14"/>
  <c r="E144" i="14" s="1"/>
  <c r="B144" i="14"/>
  <c r="A147" i="14"/>
  <c r="D146" i="14"/>
  <c r="D147" i="13"/>
  <c r="A148" i="13"/>
  <c r="B146" i="13"/>
  <c r="C146" i="13"/>
  <c r="E146" i="13" s="1"/>
  <c r="C144" i="12"/>
  <c r="E144" i="12" s="1"/>
  <c r="B144" i="12"/>
  <c r="A147" i="12"/>
  <c r="D146" i="12"/>
  <c r="A147" i="11"/>
  <c r="D146" i="11"/>
  <c r="C144" i="11"/>
  <c r="E144" i="11" s="1"/>
  <c r="B144" i="11"/>
  <c r="A146" i="4"/>
  <c r="D145" i="4"/>
  <c r="B147" i="4"/>
  <c r="E143" i="4"/>
  <c r="C144" i="4"/>
  <c r="C145" i="10"/>
  <c r="E145" i="10" s="1"/>
  <c r="B145" i="10"/>
  <c r="A147" i="10"/>
  <c r="D146" i="10"/>
  <c r="C145" i="9"/>
  <c r="E145" i="9" s="1"/>
  <c r="B145" i="9"/>
  <c r="A147" i="9"/>
  <c r="D146" i="9"/>
  <c r="A146" i="8"/>
  <c r="D145" i="8"/>
  <c r="C145" i="8"/>
  <c r="E145" i="8" s="1"/>
  <c r="B145" i="8"/>
  <c r="A146" i="7"/>
  <c r="D145" i="7"/>
  <c r="B146" i="7"/>
  <c r="C146" i="7"/>
  <c r="E146" i="7" s="1"/>
  <c r="D144" i="6"/>
  <c r="A145" i="6"/>
  <c r="C143" i="6"/>
  <c r="E143" i="6" s="1"/>
  <c r="B143" i="6"/>
  <c r="D144" i="5"/>
  <c r="A145" i="5"/>
  <c r="C142" i="5"/>
  <c r="E142" i="5" s="1"/>
  <c r="B142" i="5"/>
  <c r="C151" i="3"/>
  <c r="E150" i="3"/>
  <c r="A144" i="3"/>
  <c r="D144" i="3" s="1"/>
  <c r="B145" i="19" l="1"/>
  <c r="C145" i="19"/>
  <c r="E145" i="19" s="1"/>
  <c r="A149" i="19"/>
  <c r="D148" i="19"/>
  <c r="A148" i="18"/>
  <c r="D147" i="18"/>
  <c r="C145" i="18"/>
  <c r="E145" i="18" s="1"/>
  <c r="B145" i="18"/>
  <c r="C145" i="17"/>
  <c r="E145" i="17" s="1"/>
  <c r="B145" i="17"/>
  <c r="D146" i="17"/>
  <c r="A147" i="17"/>
  <c r="C145" i="16"/>
  <c r="E145" i="16" s="1"/>
  <c r="B145" i="16"/>
  <c r="A147" i="16"/>
  <c r="D146" i="16"/>
  <c r="A147" i="15"/>
  <c r="D146" i="15"/>
  <c r="B146" i="15"/>
  <c r="C146" i="15"/>
  <c r="E146" i="15" s="1"/>
  <c r="C147" i="20"/>
  <c r="E147" i="20" s="1"/>
  <c r="B147" i="20"/>
  <c r="A149" i="20"/>
  <c r="D148" i="20"/>
  <c r="D147" i="14"/>
  <c r="A148" i="14"/>
  <c r="C145" i="14"/>
  <c r="E145" i="14" s="1"/>
  <c r="B145" i="14"/>
  <c r="C147" i="13"/>
  <c r="E147" i="13" s="1"/>
  <c r="B147" i="13"/>
  <c r="A149" i="13"/>
  <c r="D148" i="13"/>
  <c r="D147" i="12"/>
  <c r="A148" i="12"/>
  <c r="C145" i="12"/>
  <c r="E145" i="12" s="1"/>
  <c r="B145" i="12"/>
  <c r="C145" i="11"/>
  <c r="E145" i="11" s="1"/>
  <c r="B145" i="11"/>
  <c r="A148" i="11"/>
  <c r="D147" i="11"/>
  <c r="B148" i="4"/>
  <c r="E144" i="4"/>
  <c r="C145" i="4"/>
  <c r="D146" i="4"/>
  <c r="A147" i="4"/>
  <c r="D147" i="10"/>
  <c r="A148" i="10"/>
  <c r="B146" i="10"/>
  <c r="C146" i="10"/>
  <c r="E146" i="10" s="1"/>
  <c r="D147" i="9"/>
  <c r="A148" i="9"/>
  <c r="B146" i="9"/>
  <c r="C146" i="9"/>
  <c r="E146" i="9" s="1"/>
  <c r="B146" i="8"/>
  <c r="C146" i="8"/>
  <c r="E146" i="8" s="1"/>
  <c r="A147" i="8"/>
  <c r="D146" i="8"/>
  <c r="C147" i="7"/>
  <c r="E147" i="7" s="1"/>
  <c r="B147" i="7"/>
  <c r="A147" i="7"/>
  <c r="D146" i="7"/>
  <c r="C144" i="6"/>
  <c r="E144" i="6" s="1"/>
  <c r="B144" i="6"/>
  <c r="A146" i="6"/>
  <c r="D145" i="6"/>
  <c r="C143" i="5"/>
  <c r="E143" i="5" s="1"/>
  <c r="B143" i="5"/>
  <c r="A146" i="5"/>
  <c r="D145" i="5"/>
  <c r="C152" i="3"/>
  <c r="E151" i="3"/>
  <c r="A145" i="3"/>
  <c r="D145" i="3" s="1"/>
  <c r="A150" i="19" l="1"/>
  <c r="D149" i="19"/>
  <c r="B146" i="19"/>
  <c r="C146" i="19"/>
  <c r="E146" i="19" s="1"/>
  <c r="B146" i="18"/>
  <c r="C146" i="18"/>
  <c r="E146" i="18" s="1"/>
  <c r="A149" i="18"/>
  <c r="D148" i="18"/>
  <c r="D147" i="17"/>
  <c r="A148" i="17"/>
  <c r="C146" i="17"/>
  <c r="E146" i="17" s="1"/>
  <c r="B146" i="17"/>
  <c r="D147" i="16"/>
  <c r="A148" i="16"/>
  <c r="B146" i="16"/>
  <c r="C146" i="16"/>
  <c r="E146" i="16" s="1"/>
  <c r="B147" i="15"/>
  <c r="C147" i="15"/>
  <c r="E147" i="15" s="1"/>
  <c r="A148" i="15"/>
  <c r="D147" i="15"/>
  <c r="A150" i="20"/>
  <c r="D149" i="20"/>
  <c r="C148" i="20"/>
  <c r="E148" i="20" s="1"/>
  <c r="B148" i="20"/>
  <c r="A149" i="14"/>
  <c r="D148" i="14"/>
  <c r="B146" i="14"/>
  <c r="C146" i="14"/>
  <c r="E146" i="14" s="1"/>
  <c r="A150" i="13"/>
  <c r="D149" i="13"/>
  <c r="C148" i="13"/>
  <c r="E148" i="13" s="1"/>
  <c r="B148" i="13"/>
  <c r="B146" i="12"/>
  <c r="C146" i="12"/>
  <c r="E146" i="12" s="1"/>
  <c r="A149" i="12"/>
  <c r="D148" i="12"/>
  <c r="D148" i="11"/>
  <c r="A149" i="11"/>
  <c r="B146" i="11"/>
  <c r="C146" i="11"/>
  <c r="E146" i="11" s="1"/>
  <c r="D147" i="4"/>
  <c r="A148" i="4"/>
  <c r="E145" i="4"/>
  <c r="C146" i="4"/>
  <c r="B149" i="4"/>
  <c r="C147" i="10"/>
  <c r="E147" i="10" s="1"/>
  <c r="B147" i="10"/>
  <c r="A149" i="10"/>
  <c r="D148" i="10"/>
  <c r="C147" i="9"/>
  <c r="E147" i="9" s="1"/>
  <c r="B147" i="9"/>
  <c r="A149" i="9"/>
  <c r="D148" i="9"/>
  <c r="D147" i="8"/>
  <c r="A148" i="8"/>
  <c r="B147" i="8"/>
  <c r="C147" i="8"/>
  <c r="E147" i="8" s="1"/>
  <c r="D147" i="7"/>
  <c r="A148" i="7"/>
  <c r="C148" i="7"/>
  <c r="E148" i="7" s="1"/>
  <c r="B148" i="7"/>
  <c r="A147" i="6"/>
  <c r="D146" i="6"/>
  <c r="C145" i="6"/>
  <c r="E145" i="6" s="1"/>
  <c r="B145" i="6"/>
  <c r="A147" i="5"/>
  <c r="D146" i="5"/>
  <c r="C144" i="5"/>
  <c r="E144" i="5" s="1"/>
  <c r="B144" i="5"/>
  <c r="C153" i="3"/>
  <c r="E152" i="3"/>
  <c r="A146" i="3"/>
  <c r="D146" i="3" s="1"/>
  <c r="C147" i="19" l="1"/>
  <c r="E147" i="19" s="1"/>
  <c r="B147" i="19"/>
  <c r="D150" i="19"/>
  <c r="A151" i="19"/>
  <c r="A150" i="18"/>
  <c r="D149" i="18"/>
  <c r="C147" i="18"/>
  <c r="E147" i="18" s="1"/>
  <c r="B147" i="18"/>
  <c r="C147" i="17"/>
  <c r="E147" i="17" s="1"/>
  <c r="B147" i="17"/>
  <c r="A149" i="17"/>
  <c r="D148" i="17"/>
  <c r="B147" i="16"/>
  <c r="C147" i="16"/>
  <c r="E147" i="16" s="1"/>
  <c r="D148" i="16"/>
  <c r="A149" i="16"/>
  <c r="D148" i="15"/>
  <c r="A149" i="15"/>
  <c r="C148" i="15"/>
  <c r="E148" i="15" s="1"/>
  <c r="B148" i="15"/>
  <c r="B149" i="20"/>
  <c r="C149" i="20"/>
  <c r="E149" i="20" s="1"/>
  <c r="D150" i="20"/>
  <c r="A151" i="20"/>
  <c r="C147" i="14"/>
  <c r="E147" i="14" s="1"/>
  <c r="B147" i="14"/>
  <c r="A150" i="14"/>
  <c r="D149" i="14"/>
  <c r="C149" i="13"/>
  <c r="E149" i="13" s="1"/>
  <c r="B149" i="13"/>
  <c r="A151" i="13"/>
  <c r="D150" i="13"/>
  <c r="A150" i="12"/>
  <c r="D149" i="12"/>
  <c r="C147" i="12"/>
  <c r="E147" i="12" s="1"/>
  <c r="B147" i="12"/>
  <c r="B147" i="11"/>
  <c r="C147" i="11"/>
  <c r="E147" i="11" s="1"/>
  <c r="A150" i="11"/>
  <c r="D149" i="11"/>
  <c r="E146" i="4"/>
  <c r="C147" i="4"/>
  <c r="D148" i="4"/>
  <c r="A149" i="4"/>
  <c r="B150" i="4"/>
  <c r="A150" i="10"/>
  <c r="D149" i="10"/>
  <c r="C148" i="10"/>
  <c r="E148" i="10" s="1"/>
  <c r="B148" i="10"/>
  <c r="A150" i="9"/>
  <c r="D149" i="9"/>
  <c r="C148" i="9"/>
  <c r="E148" i="9" s="1"/>
  <c r="B148" i="9"/>
  <c r="B148" i="8"/>
  <c r="C148" i="8"/>
  <c r="E148" i="8" s="1"/>
  <c r="D148" i="8"/>
  <c r="A149" i="8"/>
  <c r="A149" i="7"/>
  <c r="D148" i="7"/>
  <c r="C149" i="7"/>
  <c r="E149" i="7" s="1"/>
  <c r="B149" i="7"/>
  <c r="B146" i="6"/>
  <c r="C146" i="6"/>
  <c r="E146" i="6" s="1"/>
  <c r="D147" i="6"/>
  <c r="A148" i="6"/>
  <c r="C145" i="5"/>
  <c r="E145" i="5" s="1"/>
  <c r="B145" i="5"/>
  <c r="D147" i="5"/>
  <c r="A148" i="5"/>
  <c r="C154" i="3"/>
  <c r="E153" i="3"/>
  <c r="A147" i="3"/>
  <c r="D147" i="3" s="1"/>
  <c r="A152" i="19" l="1"/>
  <c r="D151" i="19"/>
  <c r="B148" i="19"/>
  <c r="C148" i="19"/>
  <c r="E148" i="19" s="1"/>
  <c r="B148" i="18"/>
  <c r="C148" i="18"/>
  <c r="E148" i="18" s="1"/>
  <c r="A151" i="18"/>
  <c r="D150" i="18"/>
  <c r="A150" i="17"/>
  <c r="D149" i="17"/>
  <c r="B148" i="17"/>
  <c r="C148" i="17"/>
  <c r="E148" i="17" s="1"/>
  <c r="A150" i="16"/>
  <c r="D149" i="16"/>
  <c r="C148" i="16"/>
  <c r="E148" i="16" s="1"/>
  <c r="B148" i="16"/>
  <c r="A150" i="15"/>
  <c r="D149" i="15"/>
  <c r="C149" i="15"/>
  <c r="E149" i="15" s="1"/>
  <c r="B149" i="15"/>
  <c r="D151" i="20"/>
  <c r="A152" i="20"/>
  <c r="B150" i="20"/>
  <c r="C150" i="20"/>
  <c r="E150" i="20" s="1"/>
  <c r="A151" i="14"/>
  <c r="D150" i="14"/>
  <c r="C148" i="14"/>
  <c r="E148" i="14" s="1"/>
  <c r="B148" i="14"/>
  <c r="A152" i="13"/>
  <c r="D151" i="13"/>
  <c r="C150" i="13"/>
  <c r="E150" i="13" s="1"/>
  <c r="B150" i="13"/>
  <c r="C148" i="12"/>
  <c r="E148" i="12" s="1"/>
  <c r="B148" i="12"/>
  <c r="A151" i="12"/>
  <c r="D150" i="12"/>
  <c r="A151" i="11"/>
  <c r="D150" i="11"/>
  <c r="B148" i="11"/>
  <c r="C148" i="11"/>
  <c r="E148" i="11" s="1"/>
  <c r="D149" i="4"/>
  <c r="A150" i="4"/>
  <c r="B151" i="4"/>
  <c r="E147" i="4"/>
  <c r="C148" i="4"/>
  <c r="C149" i="10"/>
  <c r="E149" i="10" s="1"/>
  <c r="B149" i="10"/>
  <c r="A151" i="10"/>
  <c r="D150" i="10"/>
  <c r="C149" i="9"/>
  <c r="E149" i="9" s="1"/>
  <c r="B149" i="9"/>
  <c r="A151" i="9"/>
  <c r="D150" i="9"/>
  <c r="A150" i="8"/>
  <c r="D149" i="8"/>
  <c r="C149" i="8"/>
  <c r="E149" i="8" s="1"/>
  <c r="B149" i="8"/>
  <c r="C150" i="7"/>
  <c r="E150" i="7" s="1"/>
  <c r="B150" i="7"/>
  <c r="A150" i="7"/>
  <c r="D149" i="7"/>
  <c r="A149" i="6"/>
  <c r="D148" i="6"/>
  <c r="C147" i="6"/>
  <c r="E147" i="6" s="1"/>
  <c r="B147" i="6"/>
  <c r="D148" i="5"/>
  <c r="A149" i="5"/>
  <c r="B146" i="5"/>
  <c r="C146" i="5"/>
  <c r="E146" i="5" s="1"/>
  <c r="C155" i="3"/>
  <c r="E154" i="3"/>
  <c r="A148" i="3"/>
  <c r="D148" i="3" s="1"/>
  <c r="B149" i="19" l="1"/>
  <c r="C149" i="19"/>
  <c r="E149" i="19" s="1"/>
  <c r="D152" i="19"/>
  <c r="A153" i="19"/>
  <c r="A152" i="18"/>
  <c r="D151" i="18"/>
  <c r="C149" i="18"/>
  <c r="E149" i="18" s="1"/>
  <c r="B149" i="18"/>
  <c r="B149" i="17"/>
  <c r="C149" i="17"/>
  <c r="E149" i="17" s="1"/>
  <c r="D150" i="17"/>
  <c r="A151" i="17"/>
  <c r="C149" i="16"/>
  <c r="E149" i="16" s="1"/>
  <c r="B149" i="16"/>
  <c r="A151" i="16"/>
  <c r="D150" i="16"/>
  <c r="A151" i="15"/>
  <c r="D150" i="15"/>
  <c r="C150" i="15"/>
  <c r="E150" i="15" s="1"/>
  <c r="B150" i="15"/>
  <c r="C151" i="20"/>
  <c r="E151" i="20" s="1"/>
  <c r="B151" i="20"/>
  <c r="A153" i="20"/>
  <c r="D152" i="20"/>
  <c r="C149" i="14"/>
  <c r="E149" i="14" s="1"/>
  <c r="B149" i="14"/>
  <c r="A152" i="14"/>
  <c r="D151" i="14"/>
  <c r="C151" i="13"/>
  <c r="E151" i="13" s="1"/>
  <c r="B151" i="13"/>
  <c r="D152" i="13"/>
  <c r="A153" i="13"/>
  <c r="A152" i="12"/>
  <c r="D151" i="12"/>
  <c r="C149" i="12"/>
  <c r="E149" i="12" s="1"/>
  <c r="B149" i="12"/>
  <c r="C149" i="11"/>
  <c r="E149" i="11" s="1"/>
  <c r="B149" i="11"/>
  <c r="A152" i="11"/>
  <c r="D151" i="11"/>
  <c r="E148" i="4"/>
  <c r="C149" i="4"/>
  <c r="B152" i="4"/>
  <c r="A151" i="4"/>
  <c r="D150" i="4"/>
  <c r="A152" i="10"/>
  <c r="D151" i="10"/>
  <c r="C150" i="10"/>
  <c r="E150" i="10" s="1"/>
  <c r="B150" i="10"/>
  <c r="A152" i="9"/>
  <c r="D151" i="9"/>
  <c r="C150" i="9"/>
  <c r="E150" i="9" s="1"/>
  <c r="B150" i="9"/>
  <c r="B150" i="8"/>
  <c r="C150" i="8"/>
  <c r="E150" i="8" s="1"/>
  <c r="A151" i="8"/>
  <c r="D150" i="8"/>
  <c r="A151" i="7"/>
  <c r="D150" i="7"/>
  <c r="B151" i="7"/>
  <c r="C151" i="7"/>
  <c r="E151" i="7" s="1"/>
  <c r="C148" i="6"/>
  <c r="E148" i="6" s="1"/>
  <c r="B148" i="6"/>
  <c r="A150" i="6"/>
  <c r="D149" i="6"/>
  <c r="B147" i="5"/>
  <c r="C147" i="5"/>
  <c r="E147" i="5" s="1"/>
  <c r="A150" i="5"/>
  <c r="D149" i="5"/>
  <c r="C156" i="3"/>
  <c r="E155" i="3"/>
  <c r="A149" i="3"/>
  <c r="D149" i="3" s="1"/>
  <c r="A154" i="19" l="1"/>
  <c r="D153" i="19"/>
  <c r="B150" i="19"/>
  <c r="C150" i="19"/>
  <c r="E150" i="19" s="1"/>
  <c r="C150" i="18"/>
  <c r="E150" i="18" s="1"/>
  <c r="B150" i="18"/>
  <c r="D152" i="18"/>
  <c r="A153" i="18"/>
  <c r="A152" i="17"/>
  <c r="D151" i="17"/>
  <c r="B150" i="17"/>
  <c r="C150" i="17"/>
  <c r="E150" i="17" s="1"/>
  <c r="A152" i="16"/>
  <c r="D151" i="16"/>
  <c r="C150" i="16"/>
  <c r="E150" i="16" s="1"/>
  <c r="B150" i="16"/>
  <c r="C151" i="15"/>
  <c r="E151" i="15" s="1"/>
  <c r="B151" i="15"/>
  <c r="A152" i="15"/>
  <c r="D151" i="15"/>
  <c r="A154" i="20"/>
  <c r="D153" i="20"/>
  <c r="C152" i="20"/>
  <c r="E152" i="20" s="1"/>
  <c r="B152" i="20"/>
  <c r="D152" i="14"/>
  <c r="A153" i="14"/>
  <c r="C150" i="14"/>
  <c r="E150" i="14" s="1"/>
  <c r="B150" i="14"/>
  <c r="A154" i="13"/>
  <c r="D153" i="13"/>
  <c r="C152" i="13"/>
  <c r="E152" i="13" s="1"/>
  <c r="B152" i="13"/>
  <c r="C150" i="12"/>
  <c r="E150" i="12" s="1"/>
  <c r="B150" i="12"/>
  <c r="D152" i="12"/>
  <c r="A153" i="12"/>
  <c r="A153" i="11"/>
  <c r="D152" i="11"/>
  <c r="C150" i="11"/>
  <c r="E150" i="11" s="1"/>
  <c r="B150" i="11"/>
  <c r="B153" i="4"/>
  <c r="E149" i="4"/>
  <c r="C150" i="4"/>
  <c r="D151" i="4"/>
  <c r="A152" i="4"/>
  <c r="C151" i="10"/>
  <c r="E151" i="10" s="1"/>
  <c r="B151" i="10"/>
  <c r="D152" i="10"/>
  <c r="A153" i="10"/>
  <c r="C151" i="9"/>
  <c r="E151" i="9" s="1"/>
  <c r="B151" i="9"/>
  <c r="D152" i="9"/>
  <c r="A153" i="9"/>
  <c r="A152" i="8"/>
  <c r="D151" i="8"/>
  <c r="C151" i="8"/>
  <c r="E151" i="8" s="1"/>
  <c r="B151" i="8"/>
  <c r="C152" i="7"/>
  <c r="E152" i="7" s="1"/>
  <c r="B152" i="7"/>
  <c r="A152" i="7"/>
  <c r="D151" i="7"/>
  <c r="A151" i="6"/>
  <c r="D150" i="6"/>
  <c r="C149" i="6"/>
  <c r="E149" i="6" s="1"/>
  <c r="B149" i="6"/>
  <c r="A151" i="5"/>
  <c r="D150" i="5"/>
  <c r="C148" i="5"/>
  <c r="E148" i="5" s="1"/>
  <c r="B148" i="5"/>
  <c r="C157" i="3"/>
  <c r="E156" i="3"/>
  <c r="A150" i="3"/>
  <c r="D150" i="3" s="1"/>
  <c r="C151" i="19" l="1"/>
  <c r="E151" i="19" s="1"/>
  <c r="B151" i="19"/>
  <c r="D154" i="19"/>
  <c r="A155" i="19"/>
  <c r="A154" i="18"/>
  <c r="D153" i="18"/>
  <c r="C151" i="18"/>
  <c r="E151" i="18" s="1"/>
  <c r="B151" i="18"/>
  <c r="C151" i="17"/>
  <c r="E151" i="17" s="1"/>
  <c r="B151" i="17"/>
  <c r="A153" i="17"/>
  <c r="D152" i="17"/>
  <c r="C151" i="16"/>
  <c r="E151" i="16" s="1"/>
  <c r="B151" i="16"/>
  <c r="D152" i="16"/>
  <c r="A153" i="16"/>
  <c r="D152" i="15"/>
  <c r="A153" i="15"/>
  <c r="C152" i="15"/>
  <c r="E152" i="15" s="1"/>
  <c r="B152" i="15"/>
  <c r="C153" i="20"/>
  <c r="E153" i="20" s="1"/>
  <c r="B153" i="20"/>
  <c r="A155" i="20"/>
  <c r="D154" i="20"/>
  <c r="A154" i="14"/>
  <c r="D153" i="14"/>
  <c r="C151" i="14"/>
  <c r="E151" i="14" s="1"/>
  <c r="B151" i="14"/>
  <c r="C153" i="13"/>
  <c r="E153" i="13" s="1"/>
  <c r="B153" i="13"/>
  <c r="A155" i="13"/>
  <c r="D154" i="13"/>
  <c r="A154" i="12"/>
  <c r="D153" i="12"/>
  <c r="C151" i="12"/>
  <c r="E151" i="12" s="1"/>
  <c r="B151" i="12"/>
  <c r="C151" i="11"/>
  <c r="E151" i="11" s="1"/>
  <c r="B151" i="11"/>
  <c r="D153" i="11"/>
  <c r="A154" i="11"/>
  <c r="E150" i="4"/>
  <c r="C151" i="4"/>
  <c r="D152" i="4"/>
  <c r="A153" i="4"/>
  <c r="B154" i="4"/>
  <c r="C152" i="10"/>
  <c r="E152" i="10" s="1"/>
  <c r="B152" i="10"/>
  <c r="A154" i="10"/>
  <c r="D153" i="10"/>
  <c r="C152" i="9"/>
  <c r="E152" i="9" s="1"/>
  <c r="B152" i="9"/>
  <c r="A154" i="9"/>
  <c r="D153" i="9"/>
  <c r="C152" i="8"/>
  <c r="E152" i="8" s="1"/>
  <c r="B152" i="8"/>
  <c r="D152" i="8"/>
  <c r="A153" i="8"/>
  <c r="D152" i="7"/>
  <c r="A153" i="7"/>
  <c r="C153" i="7"/>
  <c r="E153" i="7" s="1"/>
  <c r="B153" i="7"/>
  <c r="B150" i="6"/>
  <c r="C150" i="6"/>
  <c r="E150" i="6" s="1"/>
  <c r="A152" i="6"/>
  <c r="D151" i="6"/>
  <c r="C149" i="5"/>
  <c r="E149" i="5" s="1"/>
  <c r="B149" i="5"/>
  <c r="A152" i="5"/>
  <c r="D151" i="5"/>
  <c r="C158" i="3"/>
  <c r="E157" i="3"/>
  <c r="A151" i="3"/>
  <c r="D151" i="3" s="1"/>
  <c r="D155" i="19" l="1"/>
  <c r="A156" i="19"/>
  <c r="C152" i="19"/>
  <c r="E152" i="19" s="1"/>
  <c r="B152" i="19"/>
  <c r="C152" i="18"/>
  <c r="E152" i="18" s="1"/>
  <c r="B152" i="18"/>
  <c r="D154" i="18"/>
  <c r="A155" i="18"/>
  <c r="A154" i="17"/>
  <c r="D153" i="17"/>
  <c r="C152" i="17"/>
  <c r="E152" i="17" s="1"/>
  <c r="B152" i="17"/>
  <c r="A154" i="16"/>
  <c r="D153" i="16"/>
  <c r="C152" i="16"/>
  <c r="E152" i="16" s="1"/>
  <c r="B152" i="16"/>
  <c r="C153" i="15"/>
  <c r="E153" i="15" s="1"/>
  <c r="B153" i="15"/>
  <c r="D153" i="15"/>
  <c r="A154" i="15"/>
  <c r="D155" i="20"/>
  <c r="A156" i="20"/>
  <c r="C154" i="20"/>
  <c r="E154" i="20" s="1"/>
  <c r="B154" i="20"/>
  <c r="C152" i="14"/>
  <c r="E152" i="14" s="1"/>
  <c r="B152" i="14"/>
  <c r="A155" i="14"/>
  <c r="D154" i="14"/>
  <c r="D155" i="13"/>
  <c r="A156" i="13"/>
  <c r="B154" i="13"/>
  <c r="C154" i="13"/>
  <c r="E154" i="13" s="1"/>
  <c r="C152" i="12"/>
  <c r="E152" i="12" s="1"/>
  <c r="B152" i="12"/>
  <c r="A155" i="12"/>
  <c r="D154" i="12"/>
  <c r="A155" i="11"/>
  <c r="D154" i="11"/>
  <c r="B152" i="11"/>
  <c r="C152" i="11"/>
  <c r="E152" i="11" s="1"/>
  <c r="B155" i="4"/>
  <c r="A154" i="4"/>
  <c r="D153" i="4"/>
  <c r="E151" i="4"/>
  <c r="C152" i="4"/>
  <c r="A155" i="10"/>
  <c r="D154" i="10"/>
  <c r="C153" i="10"/>
  <c r="E153" i="10" s="1"/>
  <c r="B153" i="10"/>
  <c r="A155" i="9"/>
  <c r="D154" i="9"/>
  <c r="C153" i="9"/>
  <c r="E153" i="9" s="1"/>
  <c r="B153" i="9"/>
  <c r="A154" i="8"/>
  <c r="D153" i="8"/>
  <c r="C153" i="8"/>
  <c r="E153" i="8" s="1"/>
  <c r="B153" i="8"/>
  <c r="B154" i="7"/>
  <c r="C154" i="7"/>
  <c r="E154" i="7" s="1"/>
  <c r="A154" i="7"/>
  <c r="D153" i="7"/>
  <c r="D152" i="6"/>
  <c r="A153" i="6"/>
  <c r="C151" i="6"/>
  <c r="E151" i="6" s="1"/>
  <c r="B151" i="6"/>
  <c r="D152" i="5"/>
  <c r="A153" i="5"/>
  <c r="C150" i="5"/>
  <c r="E150" i="5" s="1"/>
  <c r="B150" i="5"/>
  <c r="C159" i="3"/>
  <c r="E158" i="3"/>
  <c r="A152" i="3"/>
  <c r="D152" i="3" s="1"/>
  <c r="C153" i="19" l="1"/>
  <c r="E153" i="19" s="1"/>
  <c r="B153" i="19"/>
  <c r="A157" i="19"/>
  <c r="D156" i="19"/>
  <c r="D155" i="18"/>
  <c r="A156" i="18"/>
  <c r="B153" i="18"/>
  <c r="C153" i="18"/>
  <c r="E153" i="18" s="1"/>
  <c r="C153" i="17"/>
  <c r="E153" i="17" s="1"/>
  <c r="B153" i="17"/>
  <c r="D154" i="17"/>
  <c r="A155" i="17"/>
  <c r="C153" i="16"/>
  <c r="E153" i="16" s="1"/>
  <c r="B153" i="16"/>
  <c r="A155" i="16"/>
  <c r="D154" i="16"/>
  <c r="B154" i="15"/>
  <c r="C154" i="15"/>
  <c r="E154" i="15" s="1"/>
  <c r="A155" i="15"/>
  <c r="D154" i="15"/>
  <c r="A157" i="20"/>
  <c r="D156" i="20"/>
  <c r="C155" i="20"/>
  <c r="E155" i="20" s="1"/>
  <c r="B155" i="20"/>
  <c r="D155" i="14"/>
  <c r="A156" i="14"/>
  <c r="C153" i="14"/>
  <c r="E153" i="14" s="1"/>
  <c r="B153" i="14"/>
  <c r="C155" i="13"/>
  <c r="E155" i="13" s="1"/>
  <c r="B155" i="13"/>
  <c r="A157" i="13"/>
  <c r="D156" i="13"/>
  <c r="D155" i="12"/>
  <c r="A156" i="12"/>
  <c r="C153" i="12"/>
  <c r="E153" i="12" s="1"/>
  <c r="B153" i="12"/>
  <c r="C153" i="11"/>
  <c r="E153" i="11" s="1"/>
  <c r="B153" i="11"/>
  <c r="A156" i="11"/>
  <c r="D155" i="11"/>
  <c r="E152" i="4"/>
  <c r="C153" i="4"/>
  <c r="D154" i="4"/>
  <c r="A155" i="4"/>
  <c r="B156" i="4"/>
  <c r="B154" i="10"/>
  <c r="C154" i="10"/>
  <c r="E154" i="10" s="1"/>
  <c r="D155" i="10"/>
  <c r="A156" i="10"/>
  <c r="B154" i="9"/>
  <c r="C154" i="9"/>
  <c r="E154" i="9" s="1"/>
  <c r="D155" i="9"/>
  <c r="A156" i="9"/>
  <c r="B154" i="8"/>
  <c r="C154" i="8"/>
  <c r="E154" i="8" s="1"/>
  <c r="A155" i="8"/>
  <c r="D154" i="8"/>
  <c r="A155" i="7"/>
  <c r="D154" i="7"/>
  <c r="C155" i="7"/>
  <c r="E155" i="7" s="1"/>
  <c r="B155" i="7"/>
  <c r="C152" i="6"/>
  <c r="E152" i="6" s="1"/>
  <c r="B152" i="6"/>
  <c r="A154" i="6"/>
  <c r="D153" i="6"/>
  <c r="C151" i="5"/>
  <c r="E151" i="5" s="1"/>
  <c r="B151" i="5"/>
  <c r="A154" i="5"/>
  <c r="D153" i="5"/>
  <c r="C160" i="3"/>
  <c r="E159" i="3"/>
  <c r="A153" i="3"/>
  <c r="D153" i="3" s="1"/>
  <c r="A158" i="19" l="1"/>
  <c r="D157" i="19"/>
  <c r="C154" i="19"/>
  <c r="E154" i="19" s="1"/>
  <c r="B154" i="19"/>
  <c r="B154" i="18"/>
  <c r="C154" i="18"/>
  <c r="E154" i="18" s="1"/>
  <c r="A157" i="18"/>
  <c r="D156" i="18"/>
  <c r="D155" i="17"/>
  <c r="A156" i="17"/>
  <c r="C154" i="17"/>
  <c r="E154" i="17" s="1"/>
  <c r="B154" i="17"/>
  <c r="D155" i="16"/>
  <c r="A156" i="16"/>
  <c r="B154" i="16"/>
  <c r="C154" i="16"/>
  <c r="E154" i="16" s="1"/>
  <c r="A156" i="15"/>
  <c r="D155" i="15"/>
  <c r="B155" i="15"/>
  <c r="C155" i="15"/>
  <c r="E155" i="15" s="1"/>
  <c r="C156" i="20"/>
  <c r="E156" i="20" s="1"/>
  <c r="B156" i="20"/>
  <c r="A158" i="20"/>
  <c r="D157" i="20"/>
  <c r="B154" i="14"/>
  <c r="C154" i="14"/>
  <c r="E154" i="14" s="1"/>
  <c r="A157" i="14"/>
  <c r="D156" i="14"/>
  <c r="A158" i="13"/>
  <c r="D157" i="13"/>
  <c r="C156" i="13"/>
  <c r="E156" i="13" s="1"/>
  <c r="B156" i="13"/>
  <c r="B154" i="12"/>
  <c r="C154" i="12"/>
  <c r="E154" i="12" s="1"/>
  <c r="A157" i="12"/>
  <c r="D156" i="12"/>
  <c r="D156" i="11"/>
  <c r="A157" i="11"/>
  <c r="C154" i="11"/>
  <c r="E154" i="11" s="1"/>
  <c r="B154" i="11"/>
  <c r="E153" i="4"/>
  <c r="C154" i="4"/>
  <c r="B157" i="4"/>
  <c r="D155" i="4"/>
  <c r="A156" i="4"/>
  <c r="A157" i="10"/>
  <c r="D156" i="10"/>
  <c r="C155" i="10"/>
  <c r="E155" i="10" s="1"/>
  <c r="B155" i="10"/>
  <c r="A157" i="9"/>
  <c r="D156" i="9"/>
  <c r="C155" i="9"/>
  <c r="E155" i="9" s="1"/>
  <c r="B155" i="9"/>
  <c r="D155" i="8"/>
  <c r="A156" i="8"/>
  <c r="C155" i="8"/>
  <c r="E155" i="8" s="1"/>
  <c r="B155" i="8"/>
  <c r="C156" i="7"/>
  <c r="E156" i="7" s="1"/>
  <c r="B156" i="7"/>
  <c r="D155" i="7"/>
  <c r="A156" i="7"/>
  <c r="A155" i="6"/>
  <c r="D154" i="6"/>
  <c r="C153" i="6"/>
  <c r="E153" i="6" s="1"/>
  <c r="B153" i="6"/>
  <c r="A155" i="5"/>
  <c r="D154" i="5"/>
  <c r="C152" i="5"/>
  <c r="E152" i="5" s="1"/>
  <c r="B152" i="5"/>
  <c r="C161" i="3"/>
  <c r="E160" i="3"/>
  <c r="A154" i="3"/>
  <c r="D154" i="3" s="1"/>
  <c r="C155" i="19" l="1"/>
  <c r="E155" i="19" s="1"/>
  <c r="B155" i="19"/>
  <c r="D158" i="19"/>
  <c r="A159" i="19"/>
  <c r="D157" i="18"/>
  <c r="A158" i="18"/>
  <c r="C155" i="18"/>
  <c r="E155" i="18" s="1"/>
  <c r="B155" i="18"/>
  <c r="C155" i="17"/>
  <c r="E155" i="17" s="1"/>
  <c r="B155" i="17"/>
  <c r="A157" i="17"/>
  <c r="D156" i="17"/>
  <c r="B155" i="16"/>
  <c r="C155" i="16"/>
  <c r="E155" i="16" s="1"/>
  <c r="D156" i="16"/>
  <c r="A157" i="16"/>
  <c r="C156" i="15"/>
  <c r="E156" i="15" s="1"/>
  <c r="B156" i="15"/>
  <c r="D156" i="15"/>
  <c r="A157" i="15"/>
  <c r="D158" i="20"/>
  <c r="A159" i="20"/>
  <c r="B157" i="20"/>
  <c r="C157" i="20"/>
  <c r="E157" i="20" s="1"/>
  <c r="A158" i="14"/>
  <c r="D157" i="14"/>
  <c r="C155" i="14"/>
  <c r="E155" i="14" s="1"/>
  <c r="B155" i="14"/>
  <c r="C157" i="13"/>
  <c r="E157" i="13" s="1"/>
  <c r="B157" i="13"/>
  <c r="A159" i="13"/>
  <c r="D158" i="13"/>
  <c r="A158" i="12"/>
  <c r="D157" i="12"/>
  <c r="C155" i="12"/>
  <c r="E155" i="12" s="1"/>
  <c r="B155" i="12"/>
  <c r="B155" i="11"/>
  <c r="C155" i="11"/>
  <c r="E155" i="11" s="1"/>
  <c r="A158" i="11"/>
  <c r="D157" i="11"/>
  <c r="D156" i="4"/>
  <c r="A157" i="4"/>
  <c r="E154" i="4"/>
  <c r="C155" i="4"/>
  <c r="B158" i="4"/>
  <c r="C156" i="10"/>
  <c r="E156" i="10" s="1"/>
  <c r="B156" i="10"/>
  <c r="A158" i="10"/>
  <c r="D157" i="10"/>
  <c r="C156" i="9"/>
  <c r="E156" i="9" s="1"/>
  <c r="B156" i="9"/>
  <c r="A158" i="9"/>
  <c r="D157" i="9"/>
  <c r="D156" i="8"/>
  <c r="A157" i="8"/>
  <c r="B156" i="8"/>
  <c r="C156" i="8"/>
  <c r="E156" i="8" s="1"/>
  <c r="A157" i="7"/>
  <c r="D156" i="7"/>
  <c r="C157" i="7"/>
  <c r="E157" i="7" s="1"/>
  <c r="B157" i="7"/>
  <c r="B154" i="6"/>
  <c r="C154" i="6"/>
  <c r="E154" i="6" s="1"/>
  <c r="D155" i="6"/>
  <c r="A156" i="6"/>
  <c r="C153" i="5"/>
  <c r="E153" i="5" s="1"/>
  <c r="B153" i="5"/>
  <c r="D155" i="5"/>
  <c r="A156" i="5"/>
  <c r="C162" i="3"/>
  <c r="E161" i="3"/>
  <c r="A155" i="3"/>
  <c r="D155" i="3" s="1"/>
  <c r="A160" i="19" l="1"/>
  <c r="D159" i="19"/>
  <c r="C156" i="19"/>
  <c r="E156" i="19" s="1"/>
  <c r="B156" i="19"/>
  <c r="A159" i="18"/>
  <c r="D158" i="18"/>
  <c r="B156" i="18"/>
  <c r="C156" i="18"/>
  <c r="E156" i="18" s="1"/>
  <c r="A158" i="17"/>
  <c r="D157" i="17"/>
  <c r="B156" i="17"/>
  <c r="C156" i="17"/>
  <c r="E156" i="17" s="1"/>
  <c r="A158" i="16"/>
  <c r="D157" i="16"/>
  <c r="C156" i="16"/>
  <c r="E156" i="16" s="1"/>
  <c r="B156" i="16"/>
  <c r="A158" i="15"/>
  <c r="D157" i="15"/>
  <c r="C157" i="15"/>
  <c r="E157" i="15" s="1"/>
  <c r="B157" i="15"/>
  <c r="B158" i="20"/>
  <c r="C158" i="20"/>
  <c r="E158" i="20" s="1"/>
  <c r="D159" i="20"/>
  <c r="A160" i="20"/>
  <c r="C156" i="14"/>
  <c r="E156" i="14" s="1"/>
  <c r="B156" i="14"/>
  <c r="A159" i="14"/>
  <c r="D158" i="14"/>
  <c r="A160" i="13"/>
  <c r="D159" i="13"/>
  <c r="C158" i="13"/>
  <c r="E158" i="13" s="1"/>
  <c r="B158" i="13"/>
  <c r="C156" i="12"/>
  <c r="E156" i="12" s="1"/>
  <c r="B156" i="12"/>
  <c r="A159" i="12"/>
  <c r="D158" i="12"/>
  <c r="A159" i="11"/>
  <c r="D158" i="11"/>
  <c r="B156" i="11"/>
  <c r="C156" i="11"/>
  <c r="E156" i="11" s="1"/>
  <c r="E155" i="4"/>
  <c r="C156" i="4"/>
  <c r="D157" i="4"/>
  <c r="A158" i="4"/>
  <c r="B159" i="4"/>
  <c r="A159" i="10"/>
  <c r="D158" i="10"/>
  <c r="C157" i="10"/>
  <c r="E157" i="10" s="1"/>
  <c r="B157" i="10"/>
  <c r="A159" i="9"/>
  <c r="D158" i="9"/>
  <c r="C157" i="9"/>
  <c r="E157" i="9" s="1"/>
  <c r="B157" i="9"/>
  <c r="C157" i="8"/>
  <c r="E157" i="8" s="1"/>
  <c r="B157" i="8"/>
  <c r="A158" i="8"/>
  <c r="D157" i="8"/>
  <c r="C158" i="7"/>
  <c r="E158" i="7" s="1"/>
  <c r="B158" i="7"/>
  <c r="A158" i="7"/>
  <c r="D157" i="7"/>
  <c r="A157" i="6"/>
  <c r="D156" i="6"/>
  <c r="C155" i="6"/>
  <c r="E155" i="6" s="1"/>
  <c r="B155" i="6"/>
  <c r="B154" i="5"/>
  <c r="C154" i="5"/>
  <c r="E154" i="5" s="1"/>
  <c r="D156" i="5"/>
  <c r="A157" i="5"/>
  <c r="C163" i="3"/>
  <c r="E162" i="3"/>
  <c r="A156" i="3"/>
  <c r="D156" i="3" s="1"/>
  <c r="B157" i="19" l="1"/>
  <c r="C157" i="19"/>
  <c r="E157" i="19" s="1"/>
  <c r="A161" i="19"/>
  <c r="D160" i="19"/>
  <c r="C157" i="18"/>
  <c r="E157" i="18" s="1"/>
  <c r="B157" i="18"/>
  <c r="A160" i="18"/>
  <c r="D159" i="18"/>
  <c r="B157" i="17"/>
  <c r="C157" i="17"/>
  <c r="E157" i="17" s="1"/>
  <c r="D158" i="17"/>
  <c r="A159" i="17"/>
  <c r="C157" i="16"/>
  <c r="E157" i="16" s="1"/>
  <c r="B157" i="16"/>
  <c r="A159" i="16"/>
  <c r="D158" i="16"/>
  <c r="C158" i="15"/>
  <c r="E158" i="15" s="1"/>
  <c r="B158" i="15"/>
  <c r="A159" i="15"/>
  <c r="D158" i="15"/>
  <c r="A161" i="20"/>
  <c r="D160" i="20"/>
  <c r="C159" i="20"/>
  <c r="E159" i="20" s="1"/>
  <c r="B159" i="20"/>
  <c r="A160" i="14"/>
  <c r="D159" i="14"/>
  <c r="C157" i="14"/>
  <c r="E157" i="14" s="1"/>
  <c r="B157" i="14"/>
  <c r="C159" i="13"/>
  <c r="E159" i="13" s="1"/>
  <c r="B159" i="13"/>
  <c r="D160" i="13"/>
  <c r="A161" i="13"/>
  <c r="A160" i="12"/>
  <c r="D159" i="12"/>
  <c r="C157" i="12"/>
  <c r="E157" i="12" s="1"/>
  <c r="B157" i="12"/>
  <c r="B157" i="11"/>
  <c r="C157" i="11"/>
  <c r="E157" i="11" s="1"/>
  <c r="A160" i="11"/>
  <c r="D159" i="11"/>
  <c r="E156" i="4"/>
  <c r="C157" i="4"/>
  <c r="B160" i="4"/>
  <c r="A159" i="4"/>
  <c r="D158" i="4"/>
  <c r="C158" i="10"/>
  <c r="E158" i="10" s="1"/>
  <c r="B158" i="10"/>
  <c r="A160" i="10"/>
  <c r="D159" i="10"/>
  <c r="C158" i="9"/>
  <c r="E158" i="9" s="1"/>
  <c r="B158" i="9"/>
  <c r="A160" i="9"/>
  <c r="D159" i="9"/>
  <c r="A159" i="8"/>
  <c r="D158" i="8"/>
  <c r="B158" i="8"/>
  <c r="C158" i="8"/>
  <c r="E158" i="8" s="1"/>
  <c r="A159" i="7"/>
  <c r="D158" i="7"/>
  <c r="B159" i="7"/>
  <c r="C159" i="7"/>
  <c r="E159" i="7" s="1"/>
  <c r="C156" i="6"/>
  <c r="E156" i="6" s="1"/>
  <c r="B156" i="6"/>
  <c r="A158" i="6"/>
  <c r="D157" i="6"/>
  <c r="A158" i="5"/>
  <c r="D157" i="5"/>
  <c r="B155" i="5"/>
  <c r="C155" i="5"/>
  <c r="E155" i="5" s="1"/>
  <c r="C164" i="3"/>
  <c r="E163" i="3"/>
  <c r="A157" i="3"/>
  <c r="D157" i="3" s="1"/>
  <c r="A162" i="19" l="1"/>
  <c r="D161" i="19"/>
  <c r="C158" i="19"/>
  <c r="E158" i="19" s="1"/>
  <c r="B158" i="19"/>
  <c r="D160" i="18"/>
  <c r="A161" i="18"/>
  <c r="C158" i="18"/>
  <c r="E158" i="18" s="1"/>
  <c r="B158" i="18"/>
  <c r="A160" i="17"/>
  <c r="D159" i="17"/>
  <c r="C158" i="17"/>
  <c r="E158" i="17" s="1"/>
  <c r="B158" i="17"/>
  <c r="A160" i="16"/>
  <c r="D159" i="16"/>
  <c r="C158" i="16"/>
  <c r="E158" i="16" s="1"/>
  <c r="B158" i="16"/>
  <c r="A160" i="15"/>
  <c r="D159" i="15"/>
  <c r="C159" i="15"/>
  <c r="E159" i="15" s="1"/>
  <c r="B159" i="15"/>
  <c r="C160" i="20"/>
  <c r="E160" i="20" s="1"/>
  <c r="B160" i="20"/>
  <c r="A162" i="20"/>
  <c r="D161" i="20"/>
  <c r="C158" i="14"/>
  <c r="E158" i="14" s="1"/>
  <c r="B158" i="14"/>
  <c r="D160" i="14"/>
  <c r="A161" i="14"/>
  <c r="A162" i="13"/>
  <c r="D161" i="13"/>
  <c r="C160" i="13"/>
  <c r="E160" i="13" s="1"/>
  <c r="B160" i="13"/>
  <c r="C158" i="12"/>
  <c r="E158" i="12" s="1"/>
  <c r="B158" i="12"/>
  <c r="D160" i="12"/>
  <c r="A161" i="12"/>
  <c r="A161" i="11"/>
  <c r="D160" i="11"/>
  <c r="C158" i="11"/>
  <c r="E158" i="11" s="1"/>
  <c r="B158" i="11"/>
  <c r="E157" i="4"/>
  <c r="C158" i="4"/>
  <c r="D159" i="4"/>
  <c r="A160" i="4"/>
  <c r="B161" i="4"/>
  <c r="D160" i="10"/>
  <c r="A161" i="10"/>
  <c r="C159" i="10"/>
  <c r="E159" i="10" s="1"/>
  <c r="B159" i="10"/>
  <c r="D160" i="9"/>
  <c r="A161" i="9"/>
  <c r="C159" i="9"/>
  <c r="E159" i="9" s="1"/>
  <c r="B159" i="9"/>
  <c r="C159" i="8"/>
  <c r="E159" i="8" s="1"/>
  <c r="B159" i="8"/>
  <c r="A160" i="8"/>
  <c r="D159" i="8"/>
  <c r="C160" i="7"/>
  <c r="E160" i="7" s="1"/>
  <c r="B160" i="7"/>
  <c r="A160" i="7"/>
  <c r="D159" i="7"/>
  <c r="A159" i="6"/>
  <c r="D158" i="6"/>
  <c r="C157" i="6"/>
  <c r="E157" i="6" s="1"/>
  <c r="B157" i="6"/>
  <c r="C156" i="5"/>
  <c r="E156" i="5" s="1"/>
  <c r="B156" i="5"/>
  <c r="A159" i="5"/>
  <c r="D158" i="5"/>
  <c r="C165" i="3"/>
  <c r="E164" i="3"/>
  <c r="A158" i="3"/>
  <c r="D158" i="3" s="1"/>
  <c r="B159" i="19" l="1"/>
  <c r="C159" i="19"/>
  <c r="E159" i="19" s="1"/>
  <c r="A163" i="19"/>
  <c r="D162" i="19"/>
  <c r="C159" i="18"/>
  <c r="E159" i="18" s="1"/>
  <c r="B159" i="18"/>
  <c r="A162" i="18"/>
  <c r="D161" i="18"/>
  <c r="C159" i="17"/>
  <c r="E159" i="17" s="1"/>
  <c r="B159" i="17"/>
  <c r="A161" i="17"/>
  <c r="D160" i="17"/>
  <c r="C159" i="16"/>
  <c r="E159" i="16" s="1"/>
  <c r="B159" i="16"/>
  <c r="D160" i="16"/>
  <c r="A161" i="16"/>
  <c r="C160" i="15"/>
  <c r="E160" i="15" s="1"/>
  <c r="B160" i="15"/>
  <c r="D160" i="15"/>
  <c r="A161" i="15"/>
  <c r="A163" i="20"/>
  <c r="D162" i="20"/>
  <c r="C161" i="20"/>
  <c r="E161" i="20" s="1"/>
  <c r="B161" i="20"/>
  <c r="A162" i="14"/>
  <c r="D161" i="14"/>
  <c r="C159" i="14"/>
  <c r="E159" i="14" s="1"/>
  <c r="B159" i="14"/>
  <c r="C161" i="13"/>
  <c r="E161" i="13" s="1"/>
  <c r="B161" i="13"/>
  <c r="A163" i="13"/>
  <c r="D162" i="13"/>
  <c r="A162" i="12"/>
  <c r="D161" i="12"/>
  <c r="C159" i="12"/>
  <c r="E159" i="12" s="1"/>
  <c r="B159" i="12"/>
  <c r="C159" i="11"/>
  <c r="E159" i="11" s="1"/>
  <c r="B159" i="11"/>
  <c r="A162" i="11"/>
  <c r="D161" i="11"/>
  <c r="B162" i="4"/>
  <c r="D160" i="4"/>
  <c r="A161" i="4"/>
  <c r="E158" i="4"/>
  <c r="C159" i="4"/>
  <c r="C160" i="10"/>
  <c r="E160" i="10" s="1"/>
  <c r="B160" i="10"/>
  <c r="A162" i="10"/>
  <c r="D161" i="10"/>
  <c r="C160" i="9"/>
  <c r="E160" i="9" s="1"/>
  <c r="B160" i="9"/>
  <c r="A162" i="9"/>
  <c r="D161" i="9"/>
  <c r="D160" i="8"/>
  <c r="A161" i="8"/>
  <c r="C160" i="8"/>
  <c r="E160" i="8" s="1"/>
  <c r="B160" i="8"/>
  <c r="D160" i="7"/>
  <c r="A161" i="7"/>
  <c r="C161" i="7"/>
  <c r="E161" i="7" s="1"/>
  <c r="B161" i="7"/>
  <c r="B158" i="6"/>
  <c r="C158" i="6"/>
  <c r="E158" i="6" s="1"/>
  <c r="A160" i="6"/>
  <c r="D159" i="6"/>
  <c r="A160" i="5"/>
  <c r="D159" i="5"/>
  <c r="C157" i="5"/>
  <c r="E157" i="5" s="1"/>
  <c r="B157" i="5"/>
  <c r="C166" i="3"/>
  <c r="E165" i="3"/>
  <c r="A159" i="3"/>
  <c r="D159" i="3" s="1"/>
  <c r="D163" i="19" l="1"/>
  <c r="A164" i="19"/>
  <c r="C160" i="19"/>
  <c r="E160" i="19" s="1"/>
  <c r="B160" i="19"/>
  <c r="D162" i="18"/>
  <c r="A163" i="18"/>
  <c r="C160" i="18"/>
  <c r="E160" i="18" s="1"/>
  <c r="B160" i="18"/>
  <c r="A162" i="17"/>
  <c r="D161" i="17"/>
  <c r="C160" i="17"/>
  <c r="E160" i="17" s="1"/>
  <c r="B160" i="17"/>
  <c r="A162" i="16"/>
  <c r="D161" i="16"/>
  <c r="C160" i="16"/>
  <c r="E160" i="16" s="1"/>
  <c r="B160" i="16"/>
  <c r="D161" i="15"/>
  <c r="A162" i="15"/>
  <c r="C161" i="15"/>
  <c r="E161" i="15" s="1"/>
  <c r="B161" i="15"/>
  <c r="C162" i="20"/>
  <c r="E162" i="20" s="1"/>
  <c r="B162" i="20"/>
  <c r="D163" i="20"/>
  <c r="A164" i="20"/>
  <c r="C160" i="14"/>
  <c r="E160" i="14" s="1"/>
  <c r="B160" i="14"/>
  <c r="A163" i="14"/>
  <c r="D162" i="14"/>
  <c r="D163" i="13"/>
  <c r="A164" i="13"/>
  <c r="B162" i="13"/>
  <c r="C162" i="13"/>
  <c r="E162" i="13" s="1"/>
  <c r="C160" i="12"/>
  <c r="E160" i="12" s="1"/>
  <c r="B160" i="12"/>
  <c r="A163" i="12"/>
  <c r="D162" i="12"/>
  <c r="A163" i="11"/>
  <c r="D162" i="11"/>
  <c r="C160" i="11"/>
  <c r="E160" i="11" s="1"/>
  <c r="B160" i="11"/>
  <c r="E159" i="4"/>
  <c r="C160" i="4"/>
  <c r="A162" i="4"/>
  <c r="D161" i="4"/>
  <c r="B163" i="4"/>
  <c r="A163" i="10"/>
  <c r="D162" i="10"/>
  <c r="C161" i="10"/>
  <c r="E161" i="10" s="1"/>
  <c r="B161" i="10"/>
  <c r="A163" i="9"/>
  <c r="D162" i="9"/>
  <c r="C161" i="9"/>
  <c r="E161" i="9" s="1"/>
  <c r="B161" i="9"/>
  <c r="A162" i="8"/>
  <c r="D161" i="8"/>
  <c r="C161" i="8"/>
  <c r="E161" i="8" s="1"/>
  <c r="B161" i="8"/>
  <c r="B162" i="7"/>
  <c r="C162" i="7"/>
  <c r="E162" i="7" s="1"/>
  <c r="A162" i="7"/>
  <c r="D161" i="7"/>
  <c r="D160" i="6"/>
  <c r="A161" i="6"/>
  <c r="C159" i="6"/>
  <c r="E159" i="6" s="1"/>
  <c r="B159" i="6"/>
  <c r="C158" i="5"/>
  <c r="E158" i="5" s="1"/>
  <c r="B158" i="5"/>
  <c r="D160" i="5"/>
  <c r="A161" i="5"/>
  <c r="C167" i="3"/>
  <c r="E166" i="3"/>
  <c r="A160" i="3"/>
  <c r="D160" i="3" s="1"/>
  <c r="B161" i="19" l="1"/>
  <c r="C161" i="19"/>
  <c r="E161" i="19" s="1"/>
  <c r="A165" i="19"/>
  <c r="D164" i="19"/>
  <c r="C161" i="18"/>
  <c r="E161" i="18" s="1"/>
  <c r="B161" i="18"/>
  <c r="D163" i="18"/>
  <c r="A164" i="18"/>
  <c r="B161" i="17"/>
  <c r="C161" i="17"/>
  <c r="E161" i="17" s="1"/>
  <c r="D162" i="17"/>
  <c r="A163" i="17"/>
  <c r="C161" i="16"/>
  <c r="E161" i="16" s="1"/>
  <c r="B161" i="16"/>
  <c r="A163" i="16"/>
  <c r="D162" i="16"/>
  <c r="B162" i="15"/>
  <c r="C162" i="15"/>
  <c r="E162" i="15" s="1"/>
  <c r="A163" i="15"/>
  <c r="D162" i="15"/>
  <c r="C163" i="20"/>
  <c r="E163" i="20" s="1"/>
  <c r="B163" i="20"/>
  <c r="A165" i="20"/>
  <c r="D164" i="20"/>
  <c r="D163" i="14"/>
  <c r="A164" i="14"/>
  <c r="C161" i="14"/>
  <c r="E161" i="14" s="1"/>
  <c r="B161" i="14"/>
  <c r="C163" i="13"/>
  <c r="E163" i="13" s="1"/>
  <c r="B163" i="13"/>
  <c r="A165" i="13"/>
  <c r="D164" i="13"/>
  <c r="D163" i="12"/>
  <c r="A164" i="12"/>
  <c r="C161" i="12"/>
  <c r="E161" i="12" s="1"/>
  <c r="B161" i="12"/>
  <c r="C161" i="11"/>
  <c r="E161" i="11" s="1"/>
  <c r="B161" i="11"/>
  <c r="D163" i="11"/>
  <c r="A164" i="11"/>
  <c r="D162" i="4"/>
  <c r="A163" i="4"/>
  <c r="E160" i="4"/>
  <c r="C161" i="4"/>
  <c r="B164" i="4"/>
  <c r="B162" i="10"/>
  <c r="C162" i="10"/>
  <c r="E162" i="10" s="1"/>
  <c r="D163" i="10"/>
  <c r="A164" i="10"/>
  <c r="B162" i="9"/>
  <c r="C162" i="9"/>
  <c r="E162" i="9" s="1"/>
  <c r="D163" i="9"/>
  <c r="A164" i="9"/>
  <c r="B162" i="8"/>
  <c r="C162" i="8"/>
  <c r="E162" i="8" s="1"/>
  <c r="A163" i="8"/>
  <c r="D162" i="8"/>
  <c r="A163" i="7"/>
  <c r="D162" i="7"/>
  <c r="C163" i="7"/>
  <c r="E163" i="7" s="1"/>
  <c r="B163" i="7"/>
  <c r="C160" i="6"/>
  <c r="E160" i="6" s="1"/>
  <c r="B160" i="6"/>
  <c r="A162" i="6"/>
  <c r="D161" i="6"/>
  <c r="A162" i="5"/>
  <c r="D161" i="5"/>
  <c r="C159" i="5"/>
  <c r="E159" i="5" s="1"/>
  <c r="B159" i="5"/>
  <c r="C168" i="3"/>
  <c r="E167" i="3"/>
  <c r="A161" i="3"/>
  <c r="D161" i="3" s="1"/>
  <c r="D165" i="19" l="1"/>
  <c r="A166" i="19"/>
  <c r="C162" i="19"/>
  <c r="E162" i="19" s="1"/>
  <c r="B162" i="19"/>
  <c r="A165" i="18"/>
  <c r="D164" i="18"/>
  <c r="B162" i="18"/>
  <c r="C162" i="18"/>
  <c r="E162" i="18" s="1"/>
  <c r="D163" i="17"/>
  <c r="A164" i="17"/>
  <c r="C162" i="17"/>
  <c r="E162" i="17" s="1"/>
  <c r="B162" i="17"/>
  <c r="D163" i="16"/>
  <c r="A164" i="16"/>
  <c r="B162" i="16"/>
  <c r="C162" i="16"/>
  <c r="E162" i="16" s="1"/>
  <c r="D163" i="15"/>
  <c r="A164" i="15"/>
  <c r="B163" i="15"/>
  <c r="C163" i="15"/>
  <c r="E163" i="15" s="1"/>
  <c r="A166" i="20"/>
  <c r="D165" i="20"/>
  <c r="C164" i="20"/>
  <c r="E164" i="20" s="1"/>
  <c r="B164" i="20"/>
  <c r="B162" i="14"/>
  <c r="C162" i="14"/>
  <c r="E162" i="14" s="1"/>
  <c r="A165" i="14"/>
  <c r="D164" i="14"/>
  <c r="A166" i="13"/>
  <c r="D165" i="13"/>
  <c r="C164" i="13"/>
  <c r="E164" i="13" s="1"/>
  <c r="B164" i="13"/>
  <c r="B162" i="12"/>
  <c r="C162" i="12"/>
  <c r="E162" i="12" s="1"/>
  <c r="A165" i="12"/>
  <c r="D164" i="12"/>
  <c r="D164" i="11"/>
  <c r="A165" i="11"/>
  <c r="B162" i="11"/>
  <c r="C162" i="11"/>
  <c r="E162" i="11" s="1"/>
  <c r="E161" i="4"/>
  <c r="C162" i="4"/>
  <c r="D163" i="4"/>
  <c r="A164" i="4"/>
  <c r="B165" i="4"/>
  <c r="A165" i="10"/>
  <c r="D164" i="10"/>
  <c r="C163" i="10"/>
  <c r="E163" i="10" s="1"/>
  <c r="B163" i="10"/>
  <c r="A165" i="9"/>
  <c r="D164" i="9"/>
  <c r="C163" i="9"/>
  <c r="E163" i="9" s="1"/>
  <c r="B163" i="9"/>
  <c r="D163" i="8"/>
  <c r="A164" i="8"/>
  <c r="B163" i="8"/>
  <c r="C163" i="8"/>
  <c r="E163" i="8" s="1"/>
  <c r="C164" i="7"/>
  <c r="E164" i="7" s="1"/>
  <c r="B164" i="7"/>
  <c r="D163" i="7"/>
  <c r="A164" i="7"/>
  <c r="A163" i="6"/>
  <c r="D162" i="6"/>
  <c r="C161" i="6"/>
  <c r="E161" i="6" s="1"/>
  <c r="B161" i="6"/>
  <c r="C160" i="5"/>
  <c r="E160" i="5" s="1"/>
  <c r="B160" i="5"/>
  <c r="A163" i="5"/>
  <c r="D162" i="5"/>
  <c r="C169" i="3"/>
  <c r="E168" i="3"/>
  <c r="A162" i="3"/>
  <c r="D162" i="3" s="1"/>
  <c r="C163" i="19" l="1"/>
  <c r="E163" i="19" s="1"/>
  <c r="B163" i="19"/>
  <c r="D166" i="19"/>
  <c r="A167" i="19"/>
  <c r="C163" i="18"/>
  <c r="E163" i="18" s="1"/>
  <c r="B163" i="18"/>
  <c r="A166" i="18"/>
  <c r="D165" i="18"/>
  <c r="C163" i="17"/>
  <c r="E163" i="17" s="1"/>
  <c r="B163" i="17"/>
  <c r="A165" i="17"/>
  <c r="D164" i="17"/>
  <c r="C163" i="16"/>
  <c r="E163" i="16" s="1"/>
  <c r="B163" i="16"/>
  <c r="A165" i="16"/>
  <c r="D164" i="16"/>
  <c r="D164" i="15"/>
  <c r="A165" i="15"/>
  <c r="C164" i="15"/>
  <c r="E164" i="15" s="1"/>
  <c r="B164" i="15"/>
  <c r="C165" i="20"/>
  <c r="E165" i="20" s="1"/>
  <c r="B165" i="20"/>
  <c r="A167" i="20"/>
  <c r="D166" i="20"/>
  <c r="A166" i="14"/>
  <c r="D165" i="14"/>
  <c r="C163" i="14"/>
  <c r="E163" i="14" s="1"/>
  <c r="B163" i="14"/>
  <c r="C165" i="13"/>
  <c r="E165" i="13" s="1"/>
  <c r="B165" i="13"/>
  <c r="A167" i="13"/>
  <c r="D166" i="13"/>
  <c r="A166" i="12"/>
  <c r="D165" i="12"/>
  <c r="C163" i="12"/>
  <c r="E163" i="12" s="1"/>
  <c r="B163" i="12"/>
  <c r="B163" i="11"/>
  <c r="C163" i="11"/>
  <c r="E163" i="11" s="1"/>
  <c r="A166" i="11"/>
  <c r="D165" i="11"/>
  <c r="D164" i="4"/>
  <c r="A165" i="4"/>
  <c r="B166" i="4"/>
  <c r="E162" i="4"/>
  <c r="C163" i="4"/>
  <c r="C164" i="10"/>
  <c r="E164" i="10" s="1"/>
  <c r="B164" i="10"/>
  <c r="A166" i="10"/>
  <c r="D165" i="10"/>
  <c r="C164" i="9"/>
  <c r="E164" i="9" s="1"/>
  <c r="B164" i="9"/>
  <c r="A166" i="9"/>
  <c r="D165" i="9"/>
  <c r="B164" i="8"/>
  <c r="C164" i="8"/>
  <c r="E164" i="8" s="1"/>
  <c r="D164" i="8"/>
  <c r="A165" i="8"/>
  <c r="A165" i="7"/>
  <c r="D164" i="7"/>
  <c r="C165" i="7"/>
  <c r="E165" i="7" s="1"/>
  <c r="B165" i="7"/>
  <c r="B162" i="6"/>
  <c r="C162" i="6"/>
  <c r="E162" i="6" s="1"/>
  <c r="D163" i="6"/>
  <c r="A164" i="6"/>
  <c r="D163" i="5"/>
  <c r="A164" i="5"/>
  <c r="C161" i="5"/>
  <c r="E161" i="5" s="1"/>
  <c r="B161" i="5"/>
  <c r="C170" i="3"/>
  <c r="E169" i="3"/>
  <c r="A163" i="3"/>
  <c r="D163" i="3" s="1"/>
  <c r="C164" i="19" l="1"/>
  <c r="E164" i="19" s="1"/>
  <c r="B164" i="19"/>
  <c r="D167" i="19"/>
  <c r="A168" i="19"/>
  <c r="A167" i="18"/>
  <c r="D166" i="18"/>
  <c r="B164" i="18"/>
  <c r="C164" i="18"/>
  <c r="E164" i="18" s="1"/>
  <c r="D165" i="17"/>
  <c r="A166" i="17"/>
  <c r="B164" i="17"/>
  <c r="C164" i="17"/>
  <c r="E164" i="17" s="1"/>
  <c r="A166" i="16"/>
  <c r="D165" i="16"/>
  <c r="C164" i="16"/>
  <c r="E164" i="16" s="1"/>
  <c r="B164" i="16"/>
  <c r="C165" i="15"/>
  <c r="E165" i="15" s="1"/>
  <c r="B165" i="15"/>
  <c r="A166" i="15"/>
  <c r="D165" i="15"/>
  <c r="A168" i="20"/>
  <c r="D167" i="20"/>
  <c r="C166" i="20"/>
  <c r="E166" i="20" s="1"/>
  <c r="B166" i="20"/>
  <c r="C164" i="14"/>
  <c r="E164" i="14" s="1"/>
  <c r="B164" i="14"/>
  <c r="A167" i="14"/>
  <c r="D166" i="14"/>
  <c r="A168" i="13"/>
  <c r="D167" i="13"/>
  <c r="C166" i="13"/>
  <c r="E166" i="13" s="1"/>
  <c r="B166" i="13"/>
  <c r="C164" i="12"/>
  <c r="E164" i="12" s="1"/>
  <c r="B164" i="12"/>
  <c r="A167" i="12"/>
  <c r="D166" i="12"/>
  <c r="A167" i="11"/>
  <c r="D166" i="11"/>
  <c r="B164" i="11"/>
  <c r="C164" i="11"/>
  <c r="E164" i="11" s="1"/>
  <c r="B167" i="4"/>
  <c r="D165" i="4"/>
  <c r="A166" i="4"/>
  <c r="E163" i="4"/>
  <c r="C164" i="4"/>
  <c r="A167" i="10"/>
  <c r="D166" i="10"/>
  <c r="C165" i="10"/>
  <c r="E165" i="10" s="1"/>
  <c r="B165" i="10"/>
  <c r="A167" i="9"/>
  <c r="D166" i="9"/>
  <c r="C165" i="9"/>
  <c r="E165" i="9" s="1"/>
  <c r="B165" i="9"/>
  <c r="A166" i="8"/>
  <c r="D165" i="8"/>
  <c r="C165" i="8"/>
  <c r="E165" i="8" s="1"/>
  <c r="B165" i="8"/>
  <c r="C166" i="7"/>
  <c r="E166" i="7" s="1"/>
  <c r="B166" i="7"/>
  <c r="A166" i="7"/>
  <c r="D165" i="7"/>
  <c r="A165" i="6"/>
  <c r="D164" i="6"/>
  <c r="C163" i="6"/>
  <c r="E163" i="6" s="1"/>
  <c r="B163" i="6"/>
  <c r="B162" i="5"/>
  <c r="C162" i="5"/>
  <c r="E162" i="5" s="1"/>
  <c r="D164" i="5"/>
  <c r="A165" i="5"/>
  <c r="C171" i="3"/>
  <c r="E170" i="3"/>
  <c r="A164" i="3"/>
  <c r="D164" i="3" s="1"/>
  <c r="A169" i="19" l="1"/>
  <c r="D168" i="19"/>
  <c r="B165" i="19"/>
  <c r="C165" i="19"/>
  <c r="E165" i="19" s="1"/>
  <c r="C165" i="18"/>
  <c r="E165" i="18" s="1"/>
  <c r="B165" i="18"/>
  <c r="A168" i="18"/>
  <c r="D167" i="18"/>
  <c r="B165" i="17"/>
  <c r="C165" i="17"/>
  <c r="E165" i="17" s="1"/>
  <c r="D166" i="17"/>
  <c r="A167" i="17"/>
  <c r="C165" i="16"/>
  <c r="E165" i="16" s="1"/>
  <c r="B165" i="16"/>
  <c r="A167" i="16"/>
  <c r="D166" i="16"/>
  <c r="A167" i="15"/>
  <c r="D166" i="15"/>
  <c r="C166" i="15"/>
  <c r="E166" i="15" s="1"/>
  <c r="B166" i="15"/>
  <c r="C167" i="20"/>
  <c r="E167" i="20" s="1"/>
  <c r="B167" i="20"/>
  <c r="D168" i="20"/>
  <c r="A169" i="20"/>
  <c r="A168" i="14"/>
  <c r="D167" i="14"/>
  <c r="C165" i="14"/>
  <c r="E165" i="14" s="1"/>
  <c r="B165" i="14"/>
  <c r="C167" i="13"/>
  <c r="E167" i="13" s="1"/>
  <c r="B167" i="13"/>
  <c r="D168" i="13"/>
  <c r="A169" i="13"/>
  <c r="A168" i="12"/>
  <c r="D167" i="12"/>
  <c r="C165" i="12"/>
  <c r="E165" i="12" s="1"/>
  <c r="B165" i="12"/>
  <c r="B165" i="11"/>
  <c r="C165" i="11"/>
  <c r="E165" i="11" s="1"/>
  <c r="A168" i="11"/>
  <c r="D167" i="11"/>
  <c r="E164" i="4"/>
  <c r="C165" i="4"/>
  <c r="A167" i="4"/>
  <c r="D166" i="4"/>
  <c r="B168" i="4"/>
  <c r="C166" i="10"/>
  <c r="E166" i="10" s="1"/>
  <c r="B166" i="10"/>
  <c r="A168" i="10"/>
  <c r="D167" i="10"/>
  <c r="C166" i="9"/>
  <c r="E166" i="9" s="1"/>
  <c r="B166" i="9"/>
  <c r="A168" i="9"/>
  <c r="D167" i="9"/>
  <c r="C166" i="8"/>
  <c r="E166" i="8" s="1"/>
  <c r="B166" i="8"/>
  <c r="A167" i="8"/>
  <c r="D166" i="8"/>
  <c r="A167" i="7"/>
  <c r="D166" i="7"/>
  <c r="B167" i="7"/>
  <c r="C167" i="7"/>
  <c r="E167" i="7" s="1"/>
  <c r="B164" i="6"/>
  <c r="C164" i="6"/>
  <c r="E164" i="6" s="1"/>
  <c r="A166" i="6"/>
  <c r="D165" i="6"/>
  <c r="A166" i="5"/>
  <c r="D165" i="5"/>
  <c r="B163" i="5"/>
  <c r="C163" i="5"/>
  <c r="E163" i="5" s="1"/>
  <c r="C172" i="3"/>
  <c r="E171" i="3"/>
  <c r="A165" i="3"/>
  <c r="D165" i="3" s="1"/>
  <c r="C166" i="19" l="1"/>
  <c r="E166" i="19" s="1"/>
  <c r="B166" i="19"/>
  <c r="A170" i="19"/>
  <c r="D169" i="19"/>
  <c r="D168" i="18"/>
  <c r="A169" i="18"/>
  <c r="C166" i="18"/>
  <c r="E166" i="18" s="1"/>
  <c r="B166" i="18"/>
  <c r="A168" i="17"/>
  <c r="D167" i="17"/>
  <c r="C166" i="17"/>
  <c r="E166" i="17" s="1"/>
  <c r="B166" i="17"/>
  <c r="A168" i="16"/>
  <c r="D167" i="16"/>
  <c r="C166" i="16"/>
  <c r="E166" i="16" s="1"/>
  <c r="B166" i="16"/>
  <c r="C167" i="15"/>
  <c r="E167" i="15" s="1"/>
  <c r="B167" i="15"/>
  <c r="A168" i="15"/>
  <c r="D167" i="15"/>
  <c r="C168" i="20"/>
  <c r="E168" i="20" s="1"/>
  <c r="B168" i="20"/>
  <c r="A170" i="20"/>
  <c r="D169" i="20"/>
  <c r="C166" i="14"/>
  <c r="E166" i="14" s="1"/>
  <c r="B166" i="14"/>
  <c r="D168" i="14"/>
  <c r="A169" i="14"/>
  <c r="A170" i="13"/>
  <c r="D169" i="13"/>
  <c r="C168" i="13"/>
  <c r="E168" i="13" s="1"/>
  <c r="B168" i="13"/>
  <c r="C166" i="12"/>
  <c r="E166" i="12" s="1"/>
  <c r="B166" i="12"/>
  <c r="D168" i="12"/>
  <c r="A169" i="12"/>
  <c r="A169" i="11"/>
  <c r="D168" i="11"/>
  <c r="C166" i="11"/>
  <c r="E166" i="11" s="1"/>
  <c r="B166" i="11"/>
  <c r="D167" i="4"/>
  <c r="A168" i="4"/>
  <c r="E165" i="4"/>
  <c r="C166" i="4"/>
  <c r="B169" i="4"/>
  <c r="D168" i="10"/>
  <c r="A169" i="10"/>
  <c r="C167" i="10"/>
  <c r="E167" i="10" s="1"/>
  <c r="B167" i="10"/>
  <c r="C167" i="9"/>
  <c r="E167" i="9" s="1"/>
  <c r="B167" i="9"/>
  <c r="D168" i="9"/>
  <c r="A169" i="9"/>
  <c r="A168" i="8"/>
  <c r="D167" i="8"/>
  <c r="C167" i="8"/>
  <c r="E167" i="8" s="1"/>
  <c r="B167" i="8"/>
  <c r="C168" i="7"/>
  <c r="E168" i="7" s="1"/>
  <c r="B168" i="7"/>
  <c r="A168" i="7"/>
  <c r="D167" i="7"/>
  <c r="A167" i="6"/>
  <c r="D166" i="6"/>
  <c r="C165" i="6"/>
  <c r="E165" i="6" s="1"/>
  <c r="B165" i="6"/>
  <c r="C164" i="5"/>
  <c r="E164" i="5" s="1"/>
  <c r="B164" i="5"/>
  <c r="A167" i="5"/>
  <c r="D166" i="5"/>
  <c r="C173" i="3"/>
  <c r="E172" i="3"/>
  <c r="A166" i="3"/>
  <c r="D166" i="3" s="1"/>
  <c r="A171" i="19" l="1"/>
  <c r="D170" i="19"/>
  <c r="C167" i="19"/>
  <c r="E167" i="19" s="1"/>
  <c r="B167" i="19"/>
  <c r="C167" i="18"/>
  <c r="E167" i="18" s="1"/>
  <c r="B167" i="18"/>
  <c r="A170" i="18"/>
  <c r="D169" i="18"/>
  <c r="C167" i="17"/>
  <c r="E167" i="17" s="1"/>
  <c r="B167" i="17"/>
  <c r="A169" i="17"/>
  <c r="D168" i="17"/>
  <c r="C167" i="16"/>
  <c r="E167" i="16" s="1"/>
  <c r="B167" i="16"/>
  <c r="D168" i="16"/>
  <c r="A169" i="16"/>
  <c r="D168" i="15"/>
  <c r="A169" i="15"/>
  <c r="B168" i="15"/>
  <c r="C168" i="15"/>
  <c r="E168" i="15" s="1"/>
  <c r="A171" i="20"/>
  <c r="D170" i="20"/>
  <c r="C169" i="20"/>
  <c r="E169" i="20" s="1"/>
  <c r="B169" i="20"/>
  <c r="A170" i="14"/>
  <c r="D169" i="14"/>
  <c r="C167" i="14"/>
  <c r="E167" i="14" s="1"/>
  <c r="B167" i="14"/>
  <c r="C169" i="13"/>
  <c r="E169" i="13" s="1"/>
  <c r="B169" i="13"/>
  <c r="A171" i="13"/>
  <c r="D170" i="13"/>
  <c r="A170" i="12"/>
  <c r="D169" i="12"/>
  <c r="C167" i="12"/>
  <c r="E167" i="12" s="1"/>
  <c r="B167" i="12"/>
  <c r="C167" i="11"/>
  <c r="E167" i="11" s="1"/>
  <c r="B167" i="11"/>
  <c r="A170" i="11"/>
  <c r="D169" i="11"/>
  <c r="B170" i="4"/>
  <c r="E166" i="4"/>
  <c r="C167" i="4"/>
  <c r="D168" i="4"/>
  <c r="A169" i="4"/>
  <c r="C168" i="10"/>
  <c r="E168" i="10" s="1"/>
  <c r="B168" i="10"/>
  <c r="A170" i="10"/>
  <c r="D169" i="10"/>
  <c r="C168" i="9"/>
  <c r="E168" i="9" s="1"/>
  <c r="B168" i="9"/>
  <c r="A170" i="9"/>
  <c r="D169" i="9"/>
  <c r="C168" i="8"/>
  <c r="E168" i="8" s="1"/>
  <c r="B168" i="8"/>
  <c r="D168" i="8"/>
  <c r="A169" i="8"/>
  <c r="D168" i="7"/>
  <c r="A169" i="7"/>
  <c r="C169" i="7"/>
  <c r="E169" i="7" s="1"/>
  <c r="B169" i="7"/>
  <c r="B166" i="6"/>
  <c r="C166" i="6"/>
  <c r="E166" i="6" s="1"/>
  <c r="D167" i="6"/>
  <c r="A168" i="6"/>
  <c r="A168" i="5"/>
  <c r="D167" i="5"/>
  <c r="C165" i="5"/>
  <c r="E165" i="5" s="1"/>
  <c r="B165" i="5"/>
  <c r="C174" i="3"/>
  <c r="E173" i="3"/>
  <c r="A167" i="3"/>
  <c r="D167" i="3" s="1"/>
  <c r="C168" i="19" l="1"/>
  <c r="E168" i="19" s="1"/>
  <c r="B168" i="19"/>
  <c r="D171" i="19"/>
  <c r="A172" i="19"/>
  <c r="A171" i="18"/>
  <c r="D170" i="18"/>
  <c r="C168" i="18"/>
  <c r="E168" i="18" s="1"/>
  <c r="B168" i="18"/>
  <c r="A170" i="17"/>
  <c r="D169" i="17"/>
  <c r="C168" i="17"/>
  <c r="E168" i="17" s="1"/>
  <c r="B168" i="17"/>
  <c r="A170" i="16"/>
  <c r="D169" i="16"/>
  <c r="C168" i="16"/>
  <c r="E168" i="16" s="1"/>
  <c r="B168" i="16"/>
  <c r="C169" i="15"/>
  <c r="E169" i="15" s="1"/>
  <c r="B169" i="15"/>
  <c r="D169" i="15"/>
  <c r="A170" i="15"/>
  <c r="B170" i="20"/>
  <c r="C170" i="20"/>
  <c r="E170" i="20" s="1"/>
  <c r="D171" i="20"/>
  <c r="A172" i="20"/>
  <c r="C168" i="14"/>
  <c r="E168" i="14" s="1"/>
  <c r="B168" i="14"/>
  <c r="A171" i="14"/>
  <c r="D170" i="14"/>
  <c r="D171" i="13"/>
  <c r="A172" i="13"/>
  <c r="B170" i="13"/>
  <c r="C170" i="13"/>
  <c r="E170" i="13" s="1"/>
  <c r="C168" i="12"/>
  <c r="E168" i="12" s="1"/>
  <c r="B168" i="12"/>
  <c r="A171" i="12"/>
  <c r="D170" i="12"/>
  <c r="A171" i="11"/>
  <c r="D170" i="11"/>
  <c r="C168" i="11"/>
  <c r="E168" i="11" s="1"/>
  <c r="B168" i="11"/>
  <c r="E167" i="4"/>
  <c r="C168" i="4"/>
  <c r="A170" i="4"/>
  <c r="D169" i="4"/>
  <c r="B171" i="4"/>
  <c r="A171" i="10"/>
  <c r="D170" i="10"/>
  <c r="C169" i="10"/>
  <c r="E169" i="10" s="1"/>
  <c r="B169" i="10"/>
  <c r="A171" i="9"/>
  <c r="D170" i="9"/>
  <c r="C169" i="9"/>
  <c r="E169" i="9" s="1"/>
  <c r="B169" i="9"/>
  <c r="C169" i="8"/>
  <c r="E169" i="8" s="1"/>
  <c r="B169" i="8"/>
  <c r="A170" i="8"/>
  <c r="D169" i="8"/>
  <c r="A170" i="7"/>
  <c r="D169" i="7"/>
  <c r="B170" i="7"/>
  <c r="C170" i="7"/>
  <c r="E170" i="7" s="1"/>
  <c r="D168" i="6"/>
  <c r="A169" i="6"/>
  <c r="C167" i="6"/>
  <c r="E167" i="6" s="1"/>
  <c r="B167" i="6"/>
  <c r="C166" i="5"/>
  <c r="E166" i="5" s="1"/>
  <c r="B166" i="5"/>
  <c r="D168" i="5"/>
  <c r="A169" i="5"/>
  <c r="C175" i="3"/>
  <c r="E174" i="3"/>
  <c r="A168" i="3"/>
  <c r="D168" i="3" s="1"/>
  <c r="A173" i="19" l="1"/>
  <c r="D172" i="19"/>
  <c r="C169" i="19"/>
  <c r="E169" i="19" s="1"/>
  <c r="B169" i="19"/>
  <c r="C169" i="18"/>
  <c r="E169" i="18" s="1"/>
  <c r="B169" i="18"/>
  <c r="D171" i="18"/>
  <c r="A172" i="18"/>
  <c r="C169" i="17"/>
  <c r="E169" i="17" s="1"/>
  <c r="B169" i="17"/>
  <c r="D170" i="17"/>
  <c r="A171" i="17"/>
  <c r="C169" i="16"/>
  <c r="E169" i="16" s="1"/>
  <c r="B169" i="16"/>
  <c r="A171" i="16"/>
  <c r="D170" i="16"/>
  <c r="A171" i="15"/>
  <c r="D170" i="15"/>
  <c r="B170" i="15"/>
  <c r="C170" i="15"/>
  <c r="E170" i="15" s="1"/>
  <c r="A173" i="20"/>
  <c r="D172" i="20"/>
  <c r="C171" i="20"/>
  <c r="E171" i="20" s="1"/>
  <c r="B171" i="20"/>
  <c r="D171" i="14"/>
  <c r="A172" i="14"/>
  <c r="C169" i="14"/>
  <c r="E169" i="14" s="1"/>
  <c r="B169" i="14"/>
  <c r="C171" i="13"/>
  <c r="E171" i="13" s="1"/>
  <c r="B171" i="13"/>
  <c r="A173" i="13"/>
  <c r="D172" i="13"/>
  <c r="D171" i="12"/>
  <c r="A172" i="12"/>
  <c r="C169" i="12"/>
  <c r="E169" i="12" s="1"/>
  <c r="B169" i="12"/>
  <c r="C169" i="11"/>
  <c r="E169" i="11" s="1"/>
  <c r="B169" i="11"/>
  <c r="D171" i="11"/>
  <c r="A172" i="11"/>
  <c r="B172" i="4"/>
  <c r="D170" i="4"/>
  <c r="A171" i="4"/>
  <c r="E168" i="4"/>
  <c r="C169" i="4"/>
  <c r="B170" i="10"/>
  <c r="C170" i="10"/>
  <c r="E170" i="10" s="1"/>
  <c r="D171" i="10"/>
  <c r="A172" i="10"/>
  <c r="B170" i="9"/>
  <c r="C170" i="9"/>
  <c r="E170" i="9" s="1"/>
  <c r="D171" i="9"/>
  <c r="A172" i="9"/>
  <c r="A171" i="8"/>
  <c r="D170" i="8"/>
  <c r="B170" i="8"/>
  <c r="C170" i="8"/>
  <c r="E170" i="8" s="1"/>
  <c r="C171" i="7"/>
  <c r="E171" i="7" s="1"/>
  <c r="B171" i="7"/>
  <c r="A171" i="7"/>
  <c r="D170" i="7"/>
  <c r="C168" i="6"/>
  <c r="E168" i="6" s="1"/>
  <c r="B168" i="6"/>
  <c r="A170" i="6"/>
  <c r="D169" i="6"/>
  <c r="A170" i="5"/>
  <c r="D169" i="5"/>
  <c r="C167" i="5"/>
  <c r="E167" i="5" s="1"/>
  <c r="B167" i="5"/>
  <c r="C176" i="3"/>
  <c r="E175" i="3"/>
  <c r="A169" i="3"/>
  <c r="D169" i="3" s="1"/>
  <c r="C170" i="19" l="1"/>
  <c r="E170" i="19" s="1"/>
  <c r="B170" i="19"/>
  <c r="A174" i="19"/>
  <c r="D173" i="19"/>
  <c r="A173" i="18"/>
  <c r="D172" i="18"/>
  <c r="B170" i="18"/>
  <c r="C170" i="18"/>
  <c r="E170" i="18" s="1"/>
  <c r="D171" i="17"/>
  <c r="A172" i="17"/>
  <c r="C170" i="17"/>
  <c r="E170" i="17" s="1"/>
  <c r="B170" i="17"/>
  <c r="D171" i="16"/>
  <c r="A172" i="16"/>
  <c r="B170" i="16"/>
  <c r="C170" i="16"/>
  <c r="E170" i="16" s="1"/>
  <c r="B171" i="15"/>
  <c r="C171" i="15"/>
  <c r="E171" i="15" s="1"/>
  <c r="A172" i="15"/>
  <c r="D171" i="15"/>
  <c r="C172" i="20"/>
  <c r="E172" i="20" s="1"/>
  <c r="B172" i="20"/>
  <c r="A174" i="20"/>
  <c r="D173" i="20"/>
  <c r="B170" i="14"/>
  <c r="C170" i="14"/>
  <c r="E170" i="14" s="1"/>
  <c r="A173" i="14"/>
  <c r="D172" i="14"/>
  <c r="A174" i="13"/>
  <c r="D173" i="13"/>
  <c r="C172" i="13"/>
  <c r="E172" i="13" s="1"/>
  <c r="B172" i="13"/>
  <c r="B170" i="12"/>
  <c r="C170" i="12"/>
  <c r="E170" i="12" s="1"/>
  <c r="A173" i="12"/>
  <c r="D172" i="12"/>
  <c r="D172" i="11"/>
  <c r="A173" i="11"/>
  <c r="C170" i="11"/>
  <c r="E170" i="11" s="1"/>
  <c r="B170" i="11"/>
  <c r="E169" i="4"/>
  <c r="C170" i="4"/>
  <c r="D171" i="4"/>
  <c r="A172" i="4"/>
  <c r="B173" i="4"/>
  <c r="A173" i="10"/>
  <c r="D172" i="10"/>
  <c r="C171" i="10"/>
  <c r="E171" i="10" s="1"/>
  <c r="B171" i="10"/>
  <c r="A173" i="9"/>
  <c r="D172" i="9"/>
  <c r="C171" i="9"/>
  <c r="E171" i="9" s="1"/>
  <c r="B171" i="9"/>
  <c r="C171" i="8"/>
  <c r="E171" i="8" s="1"/>
  <c r="B171" i="8"/>
  <c r="D171" i="8"/>
  <c r="A172" i="8"/>
  <c r="D171" i="7"/>
  <c r="A172" i="7"/>
  <c r="C172" i="7"/>
  <c r="E172" i="7" s="1"/>
  <c r="B172" i="7"/>
  <c r="A171" i="6"/>
  <c r="D170" i="6"/>
  <c r="C169" i="6"/>
  <c r="E169" i="6" s="1"/>
  <c r="B169" i="6"/>
  <c r="C168" i="5"/>
  <c r="E168" i="5" s="1"/>
  <c r="B168" i="5"/>
  <c r="A171" i="5"/>
  <c r="D170" i="5"/>
  <c r="C177" i="3"/>
  <c r="E176" i="3"/>
  <c r="A170" i="3"/>
  <c r="D170" i="3" s="1"/>
  <c r="D174" i="19" l="1"/>
  <c r="A175" i="19"/>
  <c r="C171" i="19"/>
  <c r="E171" i="19" s="1"/>
  <c r="B171" i="19"/>
  <c r="C171" i="18"/>
  <c r="E171" i="18" s="1"/>
  <c r="B171" i="18"/>
  <c r="D173" i="18"/>
  <c r="A174" i="18"/>
  <c r="C171" i="17"/>
  <c r="E171" i="17" s="1"/>
  <c r="B171" i="17"/>
  <c r="A173" i="17"/>
  <c r="D172" i="17"/>
  <c r="C171" i="16"/>
  <c r="E171" i="16" s="1"/>
  <c r="B171" i="16"/>
  <c r="A173" i="16"/>
  <c r="D172" i="16"/>
  <c r="D172" i="15"/>
  <c r="A173" i="15"/>
  <c r="C172" i="15"/>
  <c r="E172" i="15" s="1"/>
  <c r="B172" i="15"/>
  <c r="A175" i="20"/>
  <c r="D174" i="20"/>
  <c r="C173" i="20"/>
  <c r="E173" i="20" s="1"/>
  <c r="B173" i="20"/>
  <c r="A174" i="14"/>
  <c r="D173" i="14"/>
  <c r="C171" i="14"/>
  <c r="E171" i="14" s="1"/>
  <c r="B171" i="14"/>
  <c r="C173" i="13"/>
  <c r="E173" i="13" s="1"/>
  <c r="B173" i="13"/>
  <c r="A175" i="13"/>
  <c r="D174" i="13"/>
  <c r="A174" i="12"/>
  <c r="D173" i="12"/>
  <c r="C171" i="12"/>
  <c r="E171" i="12" s="1"/>
  <c r="B171" i="12"/>
  <c r="B171" i="11"/>
  <c r="C171" i="11"/>
  <c r="E171" i="11" s="1"/>
  <c r="A174" i="11"/>
  <c r="D173" i="11"/>
  <c r="B174" i="4"/>
  <c r="E170" i="4"/>
  <c r="C171" i="4"/>
  <c r="D172" i="4"/>
  <c r="A173" i="4"/>
  <c r="C172" i="10"/>
  <c r="E172" i="10" s="1"/>
  <c r="B172" i="10"/>
  <c r="A174" i="10"/>
  <c r="D173" i="10"/>
  <c r="C172" i="9"/>
  <c r="E172" i="9" s="1"/>
  <c r="B172" i="9"/>
  <c r="A174" i="9"/>
  <c r="D173" i="9"/>
  <c r="A173" i="8"/>
  <c r="D172" i="8"/>
  <c r="C172" i="8"/>
  <c r="E172" i="8" s="1"/>
  <c r="B172" i="8"/>
  <c r="C173" i="7"/>
  <c r="E173" i="7" s="1"/>
  <c r="B173" i="7"/>
  <c r="A173" i="7"/>
  <c r="D172" i="7"/>
  <c r="B170" i="6"/>
  <c r="C170" i="6"/>
  <c r="E170" i="6" s="1"/>
  <c r="D171" i="6"/>
  <c r="A172" i="6"/>
  <c r="D171" i="5"/>
  <c r="A172" i="5"/>
  <c r="C169" i="5"/>
  <c r="E169" i="5" s="1"/>
  <c r="B169" i="5"/>
  <c r="C178" i="3"/>
  <c r="E177" i="3"/>
  <c r="A171" i="3"/>
  <c r="D171" i="3" s="1"/>
  <c r="C172" i="19" l="1"/>
  <c r="E172" i="19" s="1"/>
  <c r="B172" i="19"/>
  <c r="A176" i="19"/>
  <c r="D175" i="19"/>
  <c r="B172" i="18"/>
  <c r="C172" i="18"/>
  <c r="E172" i="18" s="1"/>
  <c r="A175" i="18"/>
  <c r="D174" i="18"/>
  <c r="A174" i="17"/>
  <c r="D173" i="17"/>
  <c r="B172" i="17"/>
  <c r="C172" i="17"/>
  <c r="E172" i="17" s="1"/>
  <c r="A174" i="16"/>
  <c r="D173" i="16"/>
  <c r="C172" i="16"/>
  <c r="E172" i="16" s="1"/>
  <c r="B172" i="16"/>
  <c r="C173" i="15"/>
  <c r="E173" i="15" s="1"/>
  <c r="B173" i="15"/>
  <c r="A174" i="15"/>
  <c r="D173" i="15"/>
  <c r="C174" i="20"/>
  <c r="E174" i="20" s="1"/>
  <c r="B174" i="20"/>
  <c r="A176" i="20"/>
  <c r="D175" i="20"/>
  <c r="C172" i="14"/>
  <c r="E172" i="14" s="1"/>
  <c r="B172" i="14"/>
  <c r="A175" i="14"/>
  <c r="D174" i="14"/>
  <c r="A176" i="13"/>
  <c r="D175" i="13"/>
  <c r="C174" i="13"/>
  <c r="E174" i="13" s="1"/>
  <c r="B174" i="13"/>
  <c r="C172" i="12"/>
  <c r="E172" i="12" s="1"/>
  <c r="B172" i="12"/>
  <c r="A175" i="12"/>
  <c r="D174" i="12"/>
  <c r="A175" i="11"/>
  <c r="D174" i="11"/>
  <c r="B172" i="11"/>
  <c r="C172" i="11"/>
  <c r="E172" i="11" s="1"/>
  <c r="E171" i="4"/>
  <c r="C172" i="4"/>
  <c r="D173" i="4"/>
  <c r="A174" i="4"/>
  <c r="B175" i="4"/>
  <c r="A175" i="10"/>
  <c r="D174" i="10"/>
  <c r="C173" i="10"/>
  <c r="E173" i="10" s="1"/>
  <c r="B173" i="10"/>
  <c r="A175" i="9"/>
  <c r="D174" i="9"/>
  <c r="C173" i="9"/>
  <c r="E173" i="9" s="1"/>
  <c r="B173" i="9"/>
  <c r="C173" i="8"/>
  <c r="E173" i="8" s="1"/>
  <c r="B173" i="8"/>
  <c r="A174" i="8"/>
  <c r="D173" i="8"/>
  <c r="A174" i="7"/>
  <c r="D173" i="7"/>
  <c r="C174" i="7"/>
  <c r="E174" i="7" s="1"/>
  <c r="B174" i="7"/>
  <c r="A173" i="6"/>
  <c r="D172" i="6"/>
  <c r="C171" i="6"/>
  <c r="E171" i="6" s="1"/>
  <c r="B171" i="6"/>
  <c r="B170" i="5"/>
  <c r="C170" i="5"/>
  <c r="E170" i="5" s="1"/>
  <c r="D172" i="5"/>
  <c r="A173" i="5"/>
  <c r="C179" i="3"/>
  <c r="E178" i="3"/>
  <c r="A172" i="3"/>
  <c r="D172" i="3" s="1"/>
  <c r="A177" i="19" l="1"/>
  <c r="D176" i="19"/>
  <c r="B173" i="19"/>
  <c r="C173" i="19"/>
  <c r="E173" i="19" s="1"/>
  <c r="A176" i="18"/>
  <c r="D175" i="18"/>
  <c r="C173" i="18"/>
  <c r="E173" i="18" s="1"/>
  <c r="B173" i="18"/>
  <c r="B173" i="17"/>
  <c r="C173" i="17"/>
  <c r="E173" i="17" s="1"/>
  <c r="D174" i="17"/>
  <c r="A175" i="17"/>
  <c r="C173" i="16"/>
  <c r="E173" i="16" s="1"/>
  <c r="B173" i="16"/>
  <c r="A175" i="16"/>
  <c r="D174" i="16"/>
  <c r="A175" i="15"/>
  <c r="D174" i="15"/>
  <c r="C174" i="15"/>
  <c r="E174" i="15" s="1"/>
  <c r="B174" i="15"/>
  <c r="D176" i="20"/>
  <c r="A177" i="20"/>
  <c r="C175" i="20"/>
  <c r="E175" i="20" s="1"/>
  <c r="B175" i="20"/>
  <c r="A176" i="14"/>
  <c r="D175" i="14"/>
  <c r="C173" i="14"/>
  <c r="E173" i="14" s="1"/>
  <c r="B173" i="14"/>
  <c r="C175" i="13"/>
  <c r="E175" i="13" s="1"/>
  <c r="B175" i="13"/>
  <c r="D176" i="13"/>
  <c r="A177" i="13"/>
  <c r="A176" i="12"/>
  <c r="D175" i="12"/>
  <c r="C173" i="12"/>
  <c r="E173" i="12" s="1"/>
  <c r="B173" i="12"/>
  <c r="B173" i="11"/>
  <c r="C173" i="11"/>
  <c r="E173" i="11" s="1"/>
  <c r="A176" i="11"/>
  <c r="D175" i="11"/>
  <c r="A175" i="4"/>
  <c r="D174" i="4"/>
  <c r="E172" i="4"/>
  <c r="C173" i="4"/>
  <c r="B176" i="4"/>
  <c r="C174" i="10"/>
  <c r="E174" i="10" s="1"/>
  <c r="B174" i="10"/>
  <c r="A176" i="10"/>
  <c r="D175" i="10"/>
  <c r="C174" i="9"/>
  <c r="E174" i="9" s="1"/>
  <c r="B174" i="9"/>
  <c r="A176" i="9"/>
  <c r="D175" i="9"/>
  <c r="A175" i="8"/>
  <c r="D174" i="8"/>
  <c r="C174" i="8"/>
  <c r="E174" i="8" s="1"/>
  <c r="B174" i="8"/>
  <c r="B175" i="7"/>
  <c r="C175" i="7"/>
  <c r="E175" i="7" s="1"/>
  <c r="A175" i="7"/>
  <c r="D174" i="7"/>
  <c r="C172" i="6"/>
  <c r="E172" i="6" s="1"/>
  <c r="B172" i="6"/>
  <c r="A174" i="6"/>
  <c r="D173" i="6"/>
  <c r="A174" i="5"/>
  <c r="D173" i="5"/>
  <c r="B171" i="5"/>
  <c r="C171" i="5"/>
  <c r="E171" i="5" s="1"/>
  <c r="C180" i="3"/>
  <c r="E179" i="3"/>
  <c r="A173" i="3"/>
  <c r="D173" i="3" s="1"/>
  <c r="C174" i="19" l="1"/>
  <c r="E174" i="19" s="1"/>
  <c r="B174" i="19"/>
  <c r="A178" i="19"/>
  <c r="D177" i="19"/>
  <c r="C174" i="18"/>
  <c r="E174" i="18" s="1"/>
  <c r="B174" i="18"/>
  <c r="D176" i="18"/>
  <c r="A177" i="18"/>
  <c r="A176" i="17"/>
  <c r="D175" i="17"/>
  <c r="C174" i="17"/>
  <c r="E174" i="17" s="1"/>
  <c r="B174" i="17"/>
  <c r="A176" i="16"/>
  <c r="D175" i="16"/>
  <c r="C174" i="16"/>
  <c r="E174" i="16" s="1"/>
  <c r="B174" i="16"/>
  <c r="C175" i="15"/>
  <c r="E175" i="15" s="1"/>
  <c r="B175" i="15"/>
  <c r="A176" i="15"/>
  <c r="D175" i="15"/>
  <c r="C176" i="20"/>
  <c r="E176" i="20" s="1"/>
  <c r="B176" i="20"/>
  <c r="A178" i="20"/>
  <c r="D177" i="20"/>
  <c r="C174" i="14"/>
  <c r="E174" i="14" s="1"/>
  <c r="B174" i="14"/>
  <c r="D176" i="14"/>
  <c r="A177" i="14"/>
  <c r="A178" i="13"/>
  <c r="D177" i="13"/>
  <c r="C176" i="13"/>
  <c r="E176" i="13" s="1"/>
  <c r="B176" i="13"/>
  <c r="C174" i="12"/>
  <c r="E174" i="12" s="1"/>
  <c r="B174" i="12"/>
  <c r="D176" i="12"/>
  <c r="A177" i="12"/>
  <c r="A177" i="11"/>
  <c r="D176" i="11"/>
  <c r="C174" i="11"/>
  <c r="E174" i="11" s="1"/>
  <c r="B174" i="11"/>
  <c r="E173" i="4"/>
  <c r="C174" i="4"/>
  <c r="B177" i="4"/>
  <c r="A176" i="4"/>
  <c r="D175" i="4"/>
  <c r="D176" i="10"/>
  <c r="A177" i="10"/>
  <c r="C175" i="10"/>
  <c r="E175" i="10" s="1"/>
  <c r="B175" i="10"/>
  <c r="D176" i="9"/>
  <c r="A177" i="9"/>
  <c r="C175" i="9"/>
  <c r="E175" i="9" s="1"/>
  <c r="B175" i="9"/>
  <c r="C175" i="8"/>
  <c r="E175" i="8" s="1"/>
  <c r="B175" i="8"/>
  <c r="A176" i="8"/>
  <c r="D175" i="8"/>
  <c r="A176" i="7"/>
  <c r="D175" i="7"/>
  <c r="C176" i="7"/>
  <c r="E176" i="7" s="1"/>
  <c r="B176" i="7"/>
  <c r="A175" i="6"/>
  <c r="D174" i="6"/>
  <c r="C173" i="6"/>
  <c r="E173" i="6" s="1"/>
  <c r="B173" i="6"/>
  <c r="C172" i="5"/>
  <c r="E172" i="5" s="1"/>
  <c r="B172" i="5"/>
  <c r="A175" i="5"/>
  <c r="D174" i="5"/>
  <c r="C181" i="3"/>
  <c r="E180" i="3"/>
  <c r="A174" i="3"/>
  <c r="D174" i="3" s="1"/>
  <c r="A179" i="19" l="1"/>
  <c r="D178" i="19"/>
  <c r="C175" i="19"/>
  <c r="E175" i="19" s="1"/>
  <c r="B175" i="19"/>
  <c r="A178" i="18"/>
  <c r="D177" i="18"/>
  <c r="C175" i="18"/>
  <c r="E175" i="18" s="1"/>
  <c r="B175" i="18"/>
  <c r="C175" i="17"/>
  <c r="E175" i="17" s="1"/>
  <c r="B175" i="17"/>
  <c r="A177" i="17"/>
  <c r="D176" i="17"/>
  <c r="C175" i="16"/>
  <c r="E175" i="16" s="1"/>
  <c r="B175" i="16"/>
  <c r="D176" i="16"/>
  <c r="A177" i="16"/>
  <c r="D176" i="15"/>
  <c r="A177" i="15"/>
  <c r="C176" i="15"/>
  <c r="E176" i="15" s="1"/>
  <c r="B176" i="15"/>
  <c r="A179" i="20"/>
  <c r="D178" i="20"/>
  <c r="C177" i="20"/>
  <c r="E177" i="20" s="1"/>
  <c r="B177" i="20"/>
  <c r="A178" i="14"/>
  <c r="D177" i="14"/>
  <c r="C175" i="14"/>
  <c r="E175" i="14" s="1"/>
  <c r="B175" i="14"/>
  <c r="C177" i="13"/>
  <c r="E177" i="13" s="1"/>
  <c r="B177" i="13"/>
  <c r="A179" i="13"/>
  <c r="D178" i="13"/>
  <c r="A178" i="12"/>
  <c r="D177" i="12"/>
  <c r="C175" i="12"/>
  <c r="E175" i="12" s="1"/>
  <c r="B175" i="12"/>
  <c r="C175" i="11"/>
  <c r="E175" i="11" s="1"/>
  <c r="B175" i="11"/>
  <c r="A178" i="11"/>
  <c r="D177" i="11"/>
  <c r="D176" i="4"/>
  <c r="A177" i="4"/>
  <c r="E174" i="4"/>
  <c r="C175" i="4"/>
  <c r="B178" i="4"/>
  <c r="C176" i="10"/>
  <c r="E176" i="10" s="1"/>
  <c r="B176" i="10"/>
  <c r="A178" i="10"/>
  <c r="D177" i="10"/>
  <c r="A178" i="9"/>
  <c r="D177" i="9"/>
  <c r="C176" i="9"/>
  <c r="E176" i="9" s="1"/>
  <c r="B176" i="9"/>
  <c r="D176" i="8"/>
  <c r="A177" i="8"/>
  <c r="C176" i="8"/>
  <c r="E176" i="8" s="1"/>
  <c r="B176" i="8"/>
  <c r="C177" i="7"/>
  <c r="E177" i="7" s="1"/>
  <c r="B177" i="7"/>
  <c r="D176" i="7"/>
  <c r="A177" i="7"/>
  <c r="B174" i="6"/>
  <c r="C174" i="6"/>
  <c r="E174" i="6" s="1"/>
  <c r="D175" i="6"/>
  <c r="A176" i="6"/>
  <c r="A176" i="5"/>
  <c r="D175" i="5"/>
  <c r="C173" i="5"/>
  <c r="E173" i="5" s="1"/>
  <c r="B173" i="5"/>
  <c r="C182" i="3"/>
  <c r="E181" i="3"/>
  <c r="A175" i="3"/>
  <c r="D175" i="3" s="1"/>
  <c r="C176" i="19" l="1"/>
  <c r="E176" i="19" s="1"/>
  <c r="B176" i="19"/>
  <c r="D179" i="19"/>
  <c r="A180" i="19"/>
  <c r="C176" i="18"/>
  <c r="E176" i="18" s="1"/>
  <c r="B176" i="18"/>
  <c r="A179" i="18"/>
  <c r="D178" i="18"/>
  <c r="A178" i="17"/>
  <c r="D177" i="17"/>
  <c r="C176" i="17"/>
  <c r="E176" i="17" s="1"/>
  <c r="B176" i="17"/>
  <c r="A178" i="16"/>
  <c r="D177" i="16"/>
  <c r="C176" i="16"/>
  <c r="E176" i="16" s="1"/>
  <c r="B176" i="16"/>
  <c r="D177" i="15"/>
  <c r="A178" i="15"/>
  <c r="C177" i="15"/>
  <c r="E177" i="15" s="1"/>
  <c r="B177" i="15"/>
  <c r="B178" i="20"/>
  <c r="C178" i="20"/>
  <c r="E178" i="20" s="1"/>
  <c r="D179" i="20"/>
  <c r="A180" i="20"/>
  <c r="C176" i="14"/>
  <c r="E176" i="14" s="1"/>
  <c r="B176" i="14"/>
  <c r="A179" i="14"/>
  <c r="D178" i="14"/>
  <c r="D179" i="13"/>
  <c r="A180" i="13"/>
  <c r="B178" i="13"/>
  <c r="C178" i="13"/>
  <c r="E178" i="13" s="1"/>
  <c r="C176" i="12"/>
  <c r="E176" i="12" s="1"/>
  <c r="B176" i="12"/>
  <c r="A179" i="12"/>
  <c r="D178" i="12"/>
  <c r="A179" i="11"/>
  <c r="D178" i="11"/>
  <c r="C176" i="11"/>
  <c r="E176" i="11" s="1"/>
  <c r="B176" i="11"/>
  <c r="B179" i="4"/>
  <c r="A178" i="4"/>
  <c r="D177" i="4"/>
  <c r="E175" i="4"/>
  <c r="C176" i="4"/>
  <c r="A179" i="10"/>
  <c r="D178" i="10"/>
  <c r="C177" i="10"/>
  <c r="E177" i="10" s="1"/>
  <c r="B177" i="10"/>
  <c r="C177" i="9"/>
  <c r="E177" i="9" s="1"/>
  <c r="B177" i="9"/>
  <c r="A179" i="9"/>
  <c r="D178" i="9"/>
  <c r="C177" i="8"/>
  <c r="E177" i="8" s="1"/>
  <c r="B177" i="8"/>
  <c r="A178" i="8"/>
  <c r="D177" i="8"/>
  <c r="B178" i="7"/>
  <c r="C178" i="7"/>
  <c r="E178" i="7" s="1"/>
  <c r="A178" i="7"/>
  <c r="D177" i="7"/>
  <c r="D176" i="6"/>
  <c r="A177" i="6"/>
  <c r="C175" i="6"/>
  <c r="E175" i="6" s="1"/>
  <c r="B175" i="6"/>
  <c r="C174" i="5"/>
  <c r="E174" i="5" s="1"/>
  <c r="B174" i="5"/>
  <c r="D176" i="5"/>
  <c r="A177" i="5"/>
  <c r="C183" i="3"/>
  <c r="E182" i="3"/>
  <c r="A176" i="3"/>
  <c r="D176" i="3" s="1"/>
  <c r="A181" i="19" l="1"/>
  <c r="D180" i="19"/>
  <c r="C177" i="19"/>
  <c r="E177" i="19" s="1"/>
  <c r="B177" i="19"/>
  <c r="D179" i="18"/>
  <c r="A180" i="18"/>
  <c r="C177" i="18"/>
  <c r="E177" i="18" s="1"/>
  <c r="B177" i="18"/>
  <c r="B177" i="17"/>
  <c r="C177" i="17"/>
  <c r="E177" i="17" s="1"/>
  <c r="D178" i="17"/>
  <c r="A179" i="17"/>
  <c r="C177" i="16"/>
  <c r="E177" i="16" s="1"/>
  <c r="B177" i="16"/>
  <c r="A179" i="16"/>
  <c r="D178" i="16"/>
  <c r="B178" i="15"/>
  <c r="C178" i="15"/>
  <c r="E178" i="15" s="1"/>
  <c r="A179" i="15"/>
  <c r="D178" i="15"/>
  <c r="A181" i="20"/>
  <c r="D180" i="20"/>
  <c r="C179" i="20"/>
  <c r="E179" i="20" s="1"/>
  <c r="B179" i="20"/>
  <c r="D179" i="14"/>
  <c r="A180" i="14"/>
  <c r="C177" i="14"/>
  <c r="E177" i="14" s="1"/>
  <c r="B177" i="14"/>
  <c r="A181" i="13"/>
  <c r="D180" i="13"/>
  <c r="C179" i="13"/>
  <c r="E179" i="13" s="1"/>
  <c r="B179" i="13"/>
  <c r="D179" i="12"/>
  <c r="A180" i="12"/>
  <c r="C177" i="12"/>
  <c r="E177" i="12" s="1"/>
  <c r="B177" i="12"/>
  <c r="C177" i="11"/>
  <c r="E177" i="11" s="1"/>
  <c r="B177" i="11"/>
  <c r="D179" i="11"/>
  <c r="A180" i="11"/>
  <c r="D178" i="4"/>
  <c r="A179" i="4"/>
  <c r="E176" i="4"/>
  <c r="C177" i="4"/>
  <c r="B180" i="4"/>
  <c r="B178" i="10"/>
  <c r="C178" i="10"/>
  <c r="E178" i="10" s="1"/>
  <c r="D179" i="10"/>
  <c r="A180" i="10"/>
  <c r="D179" i="9"/>
  <c r="A180" i="9"/>
  <c r="B178" i="9"/>
  <c r="C178" i="9"/>
  <c r="E178" i="9" s="1"/>
  <c r="A179" i="8"/>
  <c r="D178" i="8"/>
  <c r="B178" i="8"/>
  <c r="C178" i="8"/>
  <c r="E178" i="8" s="1"/>
  <c r="A179" i="7"/>
  <c r="D178" i="7"/>
  <c r="C179" i="7"/>
  <c r="E179" i="7" s="1"/>
  <c r="B179" i="7"/>
  <c r="C176" i="6"/>
  <c r="E176" i="6" s="1"/>
  <c r="B176" i="6"/>
  <c r="A178" i="6"/>
  <c r="D177" i="6"/>
  <c r="A178" i="5"/>
  <c r="D177" i="5"/>
  <c r="C175" i="5"/>
  <c r="E175" i="5" s="1"/>
  <c r="B175" i="5"/>
  <c r="C184" i="3"/>
  <c r="E183" i="3"/>
  <c r="A177" i="3"/>
  <c r="D177" i="3" s="1"/>
  <c r="C178" i="19" l="1"/>
  <c r="E178" i="19" s="1"/>
  <c r="B178" i="19"/>
  <c r="A182" i="19"/>
  <c r="D181" i="19"/>
  <c r="B178" i="18"/>
  <c r="C178" i="18"/>
  <c r="E178" i="18" s="1"/>
  <c r="A181" i="18"/>
  <c r="D180" i="18"/>
  <c r="D179" i="17"/>
  <c r="A180" i="17"/>
  <c r="C178" i="17"/>
  <c r="E178" i="17" s="1"/>
  <c r="B178" i="17"/>
  <c r="D179" i="16"/>
  <c r="A180" i="16"/>
  <c r="B178" i="16"/>
  <c r="C178" i="16"/>
  <c r="E178" i="16" s="1"/>
  <c r="A180" i="15"/>
  <c r="D179" i="15"/>
  <c r="B179" i="15"/>
  <c r="C179" i="15"/>
  <c r="E179" i="15" s="1"/>
  <c r="C180" i="20"/>
  <c r="E180" i="20" s="1"/>
  <c r="B180" i="20"/>
  <c r="A182" i="20"/>
  <c r="D181" i="20"/>
  <c r="A181" i="14"/>
  <c r="D180" i="14"/>
  <c r="B178" i="14"/>
  <c r="C178" i="14"/>
  <c r="E178" i="14" s="1"/>
  <c r="C180" i="13"/>
  <c r="E180" i="13" s="1"/>
  <c r="B180" i="13"/>
  <c r="A182" i="13"/>
  <c r="D181" i="13"/>
  <c r="B178" i="12"/>
  <c r="C178" i="12"/>
  <c r="E178" i="12" s="1"/>
  <c r="A181" i="12"/>
  <c r="D180" i="12"/>
  <c r="D180" i="11"/>
  <c r="A181" i="11"/>
  <c r="C178" i="11"/>
  <c r="E178" i="11" s="1"/>
  <c r="B178" i="11"/>
  <c r="E177" i="4"/>
  <c r="C178" i="4"/>
  <c r="B181" i="4"/>
  <c r="D179" i="4"/>
  <c r="A180" i="4"/>
  <c r="A181" i="10"/>
  <c r="D180" i="10"/>
  <c r="C179" i="10"/>
  <c r="E179" i="10" s="1"/>
  <c r="B179" i="10"/>
  <c r="C179" i="9"/>
  <c r="E179" i="9" s="1"/>
  <c r="B179" i="9"/>
  <c r="A181" i="9"/>
  <c r="D180" i="9"/>
  <c r="C179" i="8"/>
  <c r="E179" i="8" s="1"/>
  <c r="B179" i="8"/>
  <c r="D179" i="8"/>
  <c r="A180" i="8"/>
  <c r="C180" i="7"/>
  <c r="E180" i="7" s="1"/>
  <c r="B180" i="7"/>
  <c r="D179" i="7"/>
  <c r="A180" i="7"/>
  <c r="A179" i="6"/>
  <c r="D178" i="6"/>
  <c r="C177" i="6"/>
  <c r="E177" i="6" s="1"/>
  <c r="B177" i="6"/>
  <c r="C176" i="5"/>
  <c r="E176" i="5" s="1"/>
  <c r="B176" i="5"/>
  <c r="A179" i="5"/>
  <c r="D178" i="5"/>
  <c r="C185" i="3"/>
  <c r="E184" i="3"/>
  <c r="A178" i="3"/>
  <c r="D178" i="3" s="1"/>
  <c r="D182" i="19" l="1"/>
  <c r="A183" i="19"/>
  <c r="C179" i="19"/>
  <c r="E179" i="19" s="1"/>
  <c r="B179" i="19"/>
  <c r="A182" i="18"/>
  <c r="D181" i="18"/>
  <c r="C179" i="18"/>
  <c r="E179" i="18" s="1"/>
  <c r="B179" i="18"/>
  <c r="C179" i="17"/>
  <c r="E179" i="17" s="1"/>
  <c r="B179" i="17"/>
  <c r="A181" i="17"/>
  <c r="D180" i="17"/>
  <c r="C179" i="16"/>
  <c r="E179" i="16" s="1"/>
  <c r="B179" i="16"/>
  <c r="A181" i="16"/>
  <c r="D180" i="16"/>
  <c r="C180" i="15"/>
  <c r="E180" i="15" s="1"/>
  <c r="B180" i="15"/>
  <c r="D180" i="15"/>
  <c r="A181" i="15"/>
  <c r="A183" i="20"/>
  <c r="D182" i="20"/>
  <c r="C181" i="20"/>
  <c r="E181" i="20" s="1"/>
  <c r="B181" i="20"/>
  <c r="C179" i="14"/>
  <c r="E179" i="14" s="1"/>
  <c r="B179" i="14"/>
  <c r="A182" i="14"/>
  <c r="D181" i="14"/>
  <c r="A183" i="13"/>
  <c r="D182" i="13"/>
  <c r="C181" i="13"/>
  <c r="E181" i="13" s="1"/>
  <c r="B181" i="13"/>
  <c r="A182" i="12"/>
  <c r="D181" i="12"/>
  <c r="C179" i="12"/>
  <c r="E179" i="12" s="1"/>
  <c r="B179" i="12"/>
  <c r="A182" i="11"/>
  <c r="D181" i="11"/>
  <c r="B179" i="11"/>
  <c r="C179" i="11"/>
  <c r="E179" i="11" s="1"/>
  <c r="D180" i="4"/>
  <c r="A181" i="4"/>
  <c r="B182" i="4"/>
  <c r="E178" i="4"/>
  <c r="C179" i="4"/>
  <c r="C180" i="10"/>
  <c r="E180" i="10" s="1"/>
  <c r="B180" i="10"/>
  <c r="A182" i="10"/>
  <c r="D181" i="10"/>
  <c r="A182" i="9"/>
  <c r="D181" i="9"/>
  <c r="C180" i="9"/>
  <c r="E180" i="9" s="1"/>
  <c r="B180" i="9"/>
  <c r="C180" i="8"/>
  <c r="E180" i="8" s="1"/>
  <c r="B180" i="8"/>
  <c r="A181" i="8"/>
  <c r="D180" i="8"/>
  <c r="A181" i="7"/>
  <c r="D180" i="7"/>
  <c r="C181" i="7"/>
  <c r="E181" i="7" s="1"/>
  <c r="B181" i="7"/>
  <c r="B178" i="6"/>
  <c r="C178" i="6"/>
  <c r="E178" i="6" s="1"/>
  <c r="D179" i="6"/>
  <c r="A180" i="6"/>
  <c r="D179" i="5"/>
  <c r="A180" i="5"/>
  <c r="C177" i="5"/>
  <c r="E177" i="5" s="1"/>
  <c r="B177" i="5"/>
  <c r="C186" i="3"/>
  <c r="E185" i="3"/>
  <c r="A179" i="3"/>
  <c r="D179" i="3" s="1"/>
  <c r="C180" i="19" l="1"/>
  <c r="E180" i="19" s="1"/>
  <c r="B180" i="19"/>
  <c r="A184" i="19"/>
  <c r="D183" i="19"/>
  <c r="B180" i="18"/>
  <c r="C180" i="18"/>
  <c r="E180" i="18" s="1"/>
  <c r="A183" i="18"/>
  <c r="D182" i="18"/>
  <c r="D181" i="17"/>
  <c r="A182" i="17"/>
  <c r="B180" i="17"/>
  <c r="C180" i="17"/>
  <c r="E180" i="17" s="1"/>
  <c r="A182" i="16"/>
  <c r="D181" i="16"/>
  <c r="C180" i="16"/>
  <c r="E180" i="16" s="1"/>
  <c r="B180" i="16"/>
  <c r="C181" i="15"/>
  <c r="E181" i="15" s="1"/>
  <c r="B181" i="15"/>
  <c r="A182" i="15"/>
  <c r="D181" i="15"/>
  <c r="C182" i="20"/>
  <c r="E182" i="20" s="1"/>
  <c r="B182" i="20"/>
  <c r="A184" i="20"/>
  <c r="D183" i="20"/>
  <c r="A183" i="14"/>
  <c r="D182" i="14"/>
  <c r="C180" i="14"/>
  <c r="E180" i="14" s="1"/>
  <c r="B180" i="14"/>
  <c r="C182" i="13"/>
  <c r="E182" i="13" s="1"/>
  <c r="B182" i="13"/>
  <c r="A184" i="13"/>
  <c r="D183" i="13"/>
  <c r="C180" i="12"/>
  <c r="E180" i="12" s="1"/>
  <c r="B180" i="12"/>
  <c r="A183" i="12"/>
  <c r="D182" i="12"/>
  <c r="A183" i="11"/>
  <c r="D182" i="11"/>
  <c r="B180" i="11"/>
  <c r="C180" i="11"/>
  <c r="E180" i="11" s="1"/>
  <c r="B183" i="4"/>
  <c r="D181" i="4"/>
  <c r="A182" i="4"/>
  <c r="E179" i="4"/>
  <c r="C180" i="4"/>
  <c r="A183" i="10"/>
  <c r="D182" i="10"/>
  <c r="C181" i="10"/>
  <c r="E181" i="10" s="1"/>
  <c r="B181" i="10"/>
  <c r="C181" i="9"/>
  <c r="E181" i="9" s="1"/>
  <c r="B181" i="9"/>
  <c r="A183" i="9"/>
  <c r="D182" i="9"/>
  <c r="A182" i="8"/>
  <c r="D181" i="8"/>
  <c r="C181" i="8"/>
  <c r="E181" i="8" s="1"/>
  <c r="B181" i="8"/>
  <c r="C182" i="7"/>
  <c r="E182" i="7" s="1"/>
  <c r="B182" i="7"/>
  <c r="A182" i="7"/>
  <c r="D181" i="7"/>
  <c r="A181" i="6"/>
  <c r="D180" i="6"/>
  <c r="C179" i="6"/>
  <c r="E179" i="6" s="1"/>
  <c r="B179" i="6"/>
  <c r="B178" i="5"/>
  <c r="C178" i="5"/>
  <c r="E178" i="5" s="1"/>
  <c r="D180" i="5"/>
  <c r="A181" i="5"/>
  <c r="C187" i="3"/>
  <c r="E186" i="3"/>
  <c r="A180" i="3"/>
  <c r="D180" i="3" s="1"/>
  <c r="D184" i="19" l="1"/>
  <c r="A185" i="19"/>
  <c r="B181" i="19"/>
  <c r="C181" i="19"/>
  <c r="E181" i="19" s="1"/>
  <c r="A184" i="18"/>
  <c r="D183" i="18"/>
  <c r="C181" i="18"/>
  <c r="E181" i="18" s="1"/>
  <c r="B181" i="18"/>
  <c r="B181" i="17"/>
  <c r="C181" i="17"/>
  <c r="E181" i="17" s="1"/>
  <c r="D182" i="17"/>
  <c r="A183" i="17"/>
  <c r="C181" i="16"/>
  <c r="E181" i="16" s="1"/>
  <c r="B181" i="16"/>
  <c r="A183" i="16"/>
  <c r="D182" i="16"/>
  <c r="A183" i="15"/>
  <c r="D182" i="15"/>
  <c r="C182" i="15"/>
  <c r="E182" i="15" s="1"/>
  <c r="B182" i="15"/>
  <c r="D184" i="20"/>
  <c r="A185" i="20"/>
  <c r="C183" i="20"/>
  <c r="E183" i="20" s="1"/>
  <c r="B183" i="20"/>
  <c r="C181" i="14"/>
  <c r="E181" i="14" s="1"/>
  <c r="B181" i="14"/>
  <c r="A184" i="14"/>
  <c r="D183" i="14"/>
  <c r="D184" i="13"/>
  <c r="A185" i="13"/>
  <c r="C183" i="13"/>
  <c r="E183" i="13" s="1"/>
  <c r="B183" i="13"/>
  <c r="A184" i="12"/>
  <c r="D183" i="12"/>
  <c r="C181" i="12"/>
  <c r="E181" i="12" s="1"/>
  <c r="B181" i="12"/>
  <c r="B181" i="11"/>
  <c r="C181" i="11"/>
  <c r="E181" i="11" s="1"/>
  <c r="A184" i="11"/>
  <c r="D183" i="11"/>
  <c r="A183" i="4"/>
  <c r="D182" i="4"/>
  <c r="E180" i="4"/>
  <c r="C181" i="4"/>
  <c r="B184" i="4"/>
  <c r="C182" i="10"/>
  <c r="E182" i="10" s="1"/>
  <c r="B182" i="10"/>
  <c r="A184" i="10"/>
  <c r="D183" i="10"/>
  <c r="A184" i="9"/>
  <c r="D183" i="9"/>
  <c r="C182" i="9"/>
  <c r="E182" i="9" s="1"/>
  <c r="B182" i="9"/>
  <c r="C182" i="8"/>
  <c r="E182" i="8" s="1"/>
  <c r="B182" i="8"/>
  <c r="A183" i="8"/>
  <c r="D182" i="8"/>
  <c r="A183" i="7"/>
  <c r="D182" i="7"/>
  <c r="B183" i="7"/>
  <c r="C183" i="7"/>
  <c r="E183" i="7" s="1"/>
  <c r="C180" i="6"/>
  <c r="E180" i="6" s="1"/>
  <c r="B180" i="6"/>
  <c r="A182" i="6"/>
  <c r="D181" i="6"/>
  <c r="A182" i="5"/>
  <c r="D181" i="5"/>
  <c r="B179" i="5"/>
  <c r="C179" i="5"/>
  <c r="E179" i="5" s="1"/>
  <c r="C188" i="3"/>
  <c r="E187" i="3"/>
  <c r="A181" i="3"/>
  <c r="D181" i="3" s="1"/>
  <c r="C182" i="19" l="1"/>
  <c r="E182" i="19" s="1"/>
  <c r="B182" i="19"/>
  <c r="A186" i="19"/>
  <c r="D185" i="19"/>
  <c r="C182" i="18"/>
  <c r="E182" i="18" s="1"/>
  <c r="B182" i="18"/>
  <c r="D184" i="18"/>
  <c r="A185" i="18"/>
  <c r="A184" i="17"/>
  <c r="D183" i="17"/>
  <c r="C182" i="17"/>
  <c r="E182" i="17" s="1"/>
  <c r="B182" i="17"/>
  <c r="A184" i="16"/>
  <c r="D183" i="16"/>
  <c r="C182" i="16"/>
  <c r="E182" i="16" s="1"/>
  <c r="B182" i="16"/>
  <c r="C183" i="15"/>
  <c r="E183" i="15" s="1"/>
  <c r="B183" i="15"/>
  <c r="A184" i="15"/>
  <c r="D183" i="15"/>
  <c r="A186" i="20"/>
  <c r="D185" i="20"/>
  <c r="C184" i="20"/>
  <c r="E184" i="20" s="1"/>
  <c r="B184" i="20"/>
  <c r="C182" i="14"/>
  <c r="E182" i="14" s="1"/>
  <c r="B182" i="14"/>
  <c r="D184" i="14"/>
  <c r="A185" i="14"/>
  <c r="C184" i="13"/>
  <c r="E184" i="13" s="1"/>
  <c r="B184" i="13"/>
  <c r="A186" i="13"/>
  <c r="D185" i="13"/>
  <c r="C182" i="12"/>
  <c r="E182" i="12" s="1"/>
  <c r="B182" i="12"/>
  <c r="D184" i="12"/>
  <c r="A185" i="12"/>
  <c r="A185" i="11"/>
  <c r="D184" i="11"/>
  <c r="C182" i="11"/>
  <c r="E182" i="11" s="1"/>
  <c r="B182" i="11"/>
  <c r="B185" i="4"/>
  <c r="E181" i="4"/>
  <c r="C182" i="4"/>
  <c r="D183" i="4"/>
  <c r="A184" i="4"/>
  <c r="D184" i="10"/>
  <c r="A185" i="10"/>
  <c r="C183" i="10"/>
  <c r="E183" i="10" s="1"/>
  <c r="B183" i="10"/>
  <c r="C183" i="9"/>
  <c r="E183" i="9" s="1"/>
  <c r="B183" i="9"/>
  <c r="D184" i="9"/>
  <c r="A185" i="9"/>
  <c r="C183" i="8"/>
  <c r="E183" i="8" s="1"/>
  <c r="B183" i="8"/>
  <c r="A184" i="8"/>
  <c r="D183" i="8"/>
  <c r="C184" i="7"/>
  <c r="E184" i="7" s="1"/>
  <c r="B184" i="7"/>
  <c r="A184" i="7"/>
  <c r="D183" i="7"/>
  <c r="A183" i="6"/>
  <c r="D182" i="6"/>
  <c r="C181" i="6"/>
  <c r="E181" i="6" s="1"/>
  <c r="B181" i="6"/>
  <c r="C180" i="5"/>
  <c r="E180" i="5" s="1"/>
  <c r="B180" i="5"/>
  <c r="A183" i="5"/>
  <c r="D182" i="5"/>
  <c r="C189" i="3"/>
  <c r="E188" i="3"/>
  <c r="A182" i="3"/>
  <c r="D182" i="3" s="1"/>
  <c r="D186" i="19" l="1"/>
  <c r="A187" i="19"/>
  <c r="C183" i="19"/>
  <c r="E183" i="19" s="1"/>
  <c r="B183" i="19"/>
  <c r="A186" i="18"/>
  <c r="D185" i="18"/>
  <c r="C183" i="18"/>
  <c r="E183" i="18" s="1"/>
  <c r="B183" i="18"/>
  <c r="C183" i="17"/>
  <c r="E183" i="17" s="1"/>
  <c r="B183" i="17"/>
  <c r="A185" i="17"/>
  <c r="D184" i="17"/>
  <c r="C183" i="16"/>
  <c r="E183" i="16" s="1"/>
  <c r="B183" i="16"/>
  <c r="D184" i="16"/>
  <c r="A185" i="16"/>
  <c r="D184" i="15"/>
  <c r="A185" i="15"/>
  <c r="B184" i="15"/>
  <c r="C184" i="15"/>
  <c r="E184" i="15" s="1"/>
  <c r="C185" i="20"/>
  <c r="E185" i="20" s="1"/>
  <c r="B185" i="20"/>
  <c r="A187" i="20"/>
  <c r="D186" i="20"/>
  <c r="A186" i="14"/>
  <c r="D185" i="14"/>
  <c r="C183" i="14"/>
  <c r="E183" i="14" s="1"/>
  <c r="B183" i="14"/>
  <c r="A187" i="13"/>
  <c r="D186" i="13"/>
  <c r="C185" i="13"/>
  <c r="E185" i="13" s="1"/>
  <c r="B185" i="13"/>
  <c r="A186" i="12"/>
  <c r="D185" i="12"/>
  <c r="C183" i="12"/>
  <c r="E183" i="12" s="1"/>
  <c r="B183" i="12"/>
  <c r="C183" i="11"/>
  <c r="E183" i="11" s="1"/>
  <c r="B183" i="11"/>
  <c r="A186" i="11"/>
  <c r="D185" i="11"/>
  <c r="E182" i="4"/>
  <c r="C183" i="4"/>
  <c r="D184" i="4"/>
  <c r="A185" i="4"/>
  <c r="B186" i="4"/>
  <c r="A186" i="10"/>
  <c r="D185" i="10"/>
  <c r="C184" i="10"/>
  <c r="E184" i="10" s="1"/>
  <c r="B184" i="10"/>
  <c r="A186" i="9"/>
  <c r="D185" i="9"/>
  <c r="C184" i="9"/>
  <c r="E184" i="9" s="1"/>
  <c r="B184" i="9"/>
  <c r="C184" i="8"/>
  <c r="E184" i="8" s="1"/>
  <c r="B184" i="8"/>
  <c r="D184" i="8"/>
  <c r="A185" i="8"/>
  <c r="D184" i="7"/>
  <c r="A185" i="7"/>
  <c r="C185" i="7"/>
  <c r="E185" i="7" s="1"/>
  <c r="B185" i="7"/>
  <c r="B182" i="6"/>
  <c r="C182" i="6"/>
  <c r="E182" i="6" s="1"/>
  <c r="D183" i="6"/>
  <c r="A184" i="6"/>
  <c r="A184" i="5"/>
  <c r="D183" i="5"/>
  <c r="C181" i="5"/>
  <c r="E181" i="5" s="1"/>
  <c r="B181" i="5"/>
  <c r="C190" i="3"/>
  <c r="E189" i="3"/>
  <c r="A183" i="3"/>
  <c r="D183" i="3" s="1"/>
  <c r="C184" i="19" l="1"/>
  <c r="E184" i="19" s="1"/>
  <c r="B184" i="19"/>
  <c r="D187" i="19"/>
  <c r="A188" i="19"/>
  <c r="C184" i="18"/>
  <c r="E184" i="18" s="1"/>
  <c r="B184" i="18"/>
  <c r="A187" i="18"/>
  <c r="D186" i="18"/>
  <c r="A186" i="17"/>
  <c r="D185" i="17"/>
  <c r="C184" i="17"/>
  <c r="E184" i="17" s="1"/>
  <c r="B184" i="17"/>
  <c r="A186" i="16"/>
  <c r="D185" i="16"/>
  <c r="C184" i="16"/>
  <c r="E184" i="16" s="1"/>
  <c r="B184" i="16"/>
  <c r="D185" i="15"/>
  <c r="A186" i="15"/>
  <c r="C185" i="15"/>
  <c r="E185" i="15" s="1"/>
  <c r="B185" i="15"/>
  <c r="D187" i="20"/>
  <c r="A188" i="20"/>
  <c r="B186" i="20"/>
  <c r="C186" i="20"/>
  <c r="E186" i="20" s="1"/>
  <c r="C184" i="14"/>
  <c r="E184" i="14" s="1"/>
  <c r="B184" i="14"/>
  <c r="A187" i="14"/>
  <c r="D186" i="14"/>
  <c r="B186" i="13"/>
  <c r="C186" i="13"/>
  <c r="E186" i="13" s="1"/>
  <c r="D187" i="13"/>
  <c r="A188" i="13"/>
  <c r="C184" i="12"/>
  <c r="E184" i="12" s="1"/>
  <c r="B184" i="12"/>
  <c r="A187" i="12"/>
  <c r="D186" i="12"/>
  <c r="A187" i="11"/>
  <c r="D186" i="11"/>
  <c r="C184" i="11"/>
  <c r="E184" i="11" s="1"/>
  <c r="B184" i="11"/>
  <c r="E183" i="4"/>
  <c r="C184" i="4"/>
  <c r="B187" i="4"/>
  <c r="A186" i="4"/>
  <c r="D185" i="4"/>
  <c r="C185" i="10"/>
  <c r="E185" i="10" s="1"/>
  <c r="B185" i="10"/>
  <c r="A187" i="10"/>
  <c r="D186" i="10"/>
  <c r="C185" i="9"/>
  <c r="E185" i="9" s="1"/>
  <c r="B185" i="9"/>
  <c r="A187" i="9"/>
  <c r="D186" i="9"/>
  <c r="A186" i="8"/>
  <c r="D185" i="8"/>
  <c r="C185" i="8"/>
  <c r="E185" i="8" s="1"/>
  <c r="B185" i="8"/>
  <c r="B186" i="7"/>
  <c r="C186" i="7"/>
  <c r="E186" i="7" s="1"/>
  <c r="A186" i="7"/>
  <c r="D185" i="7"/>
  <c r="D184" i="6"/>
  <c r="A185" i="6"/>
  <c r="C183" i="6"/>
  <c r="E183" i="6" s="1"/>
  <c r="B183" i="6"/>
  <c r="C182" i="5"/>
  <c r="E182" i="5" s="1"/>
  <c r="B182" i="5"/>
  <c r="D184" i="5"/>
  <c r="A185" i="5"/>
  <c r="C191" i="3"/>
  <c r="E190" i="3"/>
  <c r="A184" i="3"/>
  <c r="D184" i="3" s="1"/>
  <c r="A189" i="19" l="1"/>
  <c r="D188" i="19"/>
  <c r="C185" i="19"/>
  <c r="E185" i="19" s="1"/>
  <c r="B185" i="19"/>
  <c r="D187" i="18"/>
  <c r="A188" i="18"/>
  <c r="C185" i="18"/>
  <c r="E185" i="18" s="1"/>
  <c r="B185" i="18"/>
  <c r="C185" i="17"/>
  <c r="E185" i="17" s="1"/>
  <c r="B185" i="17"/>
  <c r="D186" i="17"/>
  <c r="A187" i="17"/>
  <c r="C185" i="16"/>
  <c r="E185" i="16" s="1"/>
  <c r="B185" i="16"/>
  <c r="A187" i="16"/>
  <c r="D186" i="16"/>
  <c r="A187" i="15"/>
  <c r="D186" i="15"/>
  <c r="B186" i="15"/>
  <c r="C186" i="15"/>
  <c r="E186" i="15" s="1"/>
  <c r="C187" i="20"/>
  <c r="E187" i="20" s="1"/>
  <c r="B187" i="20"/>
  <c r="A189" i="20"/>
  <c r="D188" i="20"/>
  <c r="D187" i="14"/>
  <c r="A188" i="14"/>
  <c r="C185" i="14"/>
  <c r="E185" i="14" s="1"/>
  <c r="B185" i="14"/>
  <c r="A189" i="13"/>
  <c r="D188" i="13"/>
  <c r="C187" i="13"/>
  <c r="E187" i="13" s="1"/>
  <c r="B187" i="13"/>
  <c r="D187" i="12"/>
  <c r="A188" i="12"/>
  <c r="C185" i="12"/>
  <c r="E185" i="12" s="1"/>
  <c r="B185" i="12"/>
  <c r="C185" i="11"/>
  <c r="E185" i="11" s="1"/>
  <c r="B185" i="11"/>
  <c r="D187" i="11"/>
  <c r="A188" i="11"/>
  <c r="D186" i="4"/>
  <c r="A187" i="4"/>
  <c r="B188" i="4"/>
  <c r="E184" i="4"/>
  <c r="C185" i="4"/>
  <c r="D187" i="10"/>
  <c r="A188" i="10"/>
  <c r="B186" i="10"/>
  <c r="C186" i="10"/>
  <c r="E186" i="10" s="1"/>
  <c r="D187" i="9"/>
  <c r="A188" i="9"/>
  <c r="B186" i="9"/>
  <c r="C186" i="9"/>
  <c r="E186" i="9" s="1"/>
  <c r="B186" i="8"/>
  <c r="C186" i="8"/>
  <c r="E186" i="8" s="1"/>
  <c r="A187" i="8"/>
  <c r="D186" i="8"/>
  <c r="A187" i="7"/>
  <c r="D186" i="7"/>
  <c r="C187" i="7"/>
  <c r="E187" i="7" s="1"/>
  <c r="B187" i="7"/>
  <c r="C184" i="6"/>
  <c r="E184" i="6" s="1"/>
  <c r="B184" i="6"/>
  <c r="A186" i="6"/>
  <c r="D185" i="6"/>
  <c r="A186" i="5"/>
  <c r="D185" i="5"/>
  <c r="C183" i="5"/>
  <c r="E183" i="5" s="1"/>
  <c r="B183" i="5"/>
  <c r="C192" i="3"/>
  <c r="E191" i="3"/>
  <c r="A185" i="3"/>
  <c r="D185" i="3" s="1"/>
  <c r="C186" i="19" l="1"/>
  <c r="E186" i="19" s="1"/>
  <c r="B186" i="19"/>
  <c r="A190" i="19"/>
  <c r="D189" i="19"/>
  <c r="A189" i="18"/>
  <c r="D188" i="18"/>
  <c r="B186" i="18"/>
  <c r="C186" i="18"/>
  <c r="E186" i="18" s="1"/>
  <c r="D187" i="17"/>
  <c r="A188" i="17"/>
  <c r="C186" i="17"/>
  <c r="E186" i="17" s="1"/>
  <c r="B186" i="17"/>
  <c r="D187" i="16"/>
  <c r="A188" i="16"/>
  <c r="B186" i="16"/>
  <c r="C186" i="16"/>
  <c r="E186" i="16" s="1"/>
  <c r="C187" i="15"/>
  <c r="E187" i="15" s="1"/>
  <c r="B187" i="15"/>
  <c r="A188" i="15"/>
  <c r="D187" i="15"/>
  <c r="A190" i="20"/>
  <c r="D189" i="20"/>
  <c r="C188" i="20"/>
  <c r="E188" i="20" s="1"/>
  <c r="B188" i="20"/>
  <c r="B186" i="14"/>
  <c r="C186" i="14"/>
  <c r="E186" i="14" s="1"/>
  <c r="A189" i="14"/>
  <c r="D188" i="14"/>
  <c r="C188" i="13"/>
  <c r="E188" i="13" s="1"/>
  <c r="B188" i="13"/>
  <c r="A190" i="13"/>
  <c r="D189" i="13"/>
  <c r="B186" i="12"/>
  <c r="C186" i="12"/>
  <c r="E186" i="12" s="1"/>
  <c r="A189" i="12"/>
  <c r="D188" i="12"/>
  <c r="A189" i="11"/>
  <c r="D188" i="11"/>
  <c r="B186" i="11"/>
  <c r="C186" i="11"/>
  <c r="E186" i="11" s="1"/>
  <c r="B189" i="4"/>
  <c r="E185" i="4"/>
  <c r="C186" i="4"/>
  <c r="D187" i="4"/>
  <c r="A188" i="4"/>
  <c r="C187" i="10"/>
  <c r="E187" i="10" s="1"/>
  <c r="B187" i="10"/>
  <c r="A189" i="10"/>
  <c r="D188" i="10"/>
  <c r="C187" i="9"/>
  <c r="E187" i="9" s="1"/>
  <c r="B187" i="9"/>
  <c r="A189" i="9"/>
  <c r="D188" i="9"/>
  <c r="D187" i="8"/>
  <c r="A188" i="8"/>
  <c r="C187" i="8"/>
  <c r="E187" i="8" s="1"/>
  <c r="B187" i="8"/>
  <c r="C188" i="7"/>
  <c r="E188" i="7" s="1"/>
  <c r="B188" i="7"/>
  <c r="D187" i="7"/>
  <c r="A188" i="7"/>
  <c r="A187" i="6"/>
  <c r="D186" i="6"/>
  <c r="C185" i="6"/>
  <c r="E185" i="6" s="1"/>
  <c r="B185" i="6"/>
  <c r="C184" i="5"/>
  <c r="E184" i="5" s="1"/>
  <c r="B184" i="5"/>
  <c r="A187" i="5"/>
  <c r="D186" i="5"/>
  <c r="C193" i="3"/>
  <c r="E192" i="3"/>
  <c r="A186" i="3"/>
  <c r="D186" i="3" s="1"/>
  <c r="D190" i="19" l="1"/>
  <c r="A191" i="19"/>
  <c r="C187" i="19"/>
  <c r="E187" i="19" s="1"/>
  <c r="B187" i="19"/>
  <c r="C187" i="18"/>
  <c r="E187" i="18" s="1"/>
  <c r="B187" i="18"/>
  <c r="A190" i="18"/>
  <c r="D189" i="18"/>
  <c r="C187" i="17"/>
  <c r="E187" i="17" s="1"/>
  <c r="B187" i="17"/>
  <c r="A189" i="17"/>
  <c r="D188" i="17"/>
  <c r="C187" i="16"/>
  <c r="E187" i="16" s="1"/>
  <c r="B187" i="16"/>
  <c r="A189" i="16"/>
  <c r="D188" i="16"/>
  <c r="A189" i="15"/>
  <c r="D188" i="15"/>
  <c r="C188" i="15"/>
  <c r="E188" i="15" s="1"/>
  <c r="B188" i="15"/>
  <c r="C189" i="20"/>
  <c r="E189" i="20" s="1"/>
  <c r="B189" i="20"/>
  <c r="A191" i="20"/>
  <c r="D190" i="20"/>
  <c r="A190" i="14"/>
  <c r="D189" i="14"/>
  <c r="C187" i="14"/>
  <c r="E187" i="14" s="1"/>
  <c r="B187" i="14"/>
  <c r="A191" i="13"/>
  <c r="D190" i="13"/>
  <c r="C189" i="13"/>
  <c r="E189" i="13" s="1"/>
  <c r="B189" i="13"/>
  <c r="A190" i="12"/>
  <c r="D189" i="12"/>
  <c r="C187" i="12"/>
  <c r="E187" i="12" s="1"/>
  <c r="B187" i="12"/>
  <c r="C187" i="11"/>
  <c r="E187" i="11" s="1"/>
  <c r="B187" i="11"/>
  <c r="A190" i="11"/>
  <c r="D189" i="11"/>
  <c r="E186" i="4"/>
  <c r="C187" i="4"/>
  <c r="D188" i="4"/>
  <c r="A189" i="4"/>
  <c r="B190" i="4"/>
  <c r="A190" i="10"/>
  <c r="D189" i="10"/>
  <c r="C188" i="10"/>
  <c r="E188" i="10" s="1"/>
  <c r="B188" i="10"/>
  <c r="A190" i="9"/>
  <c r="D189" i="9"/>
  <c r="C188" i="9"/>
  <c r="E188" i="9" s="1"/>
  <c r="B188" i="9"/>
  <c r="A189" i="8"/>
  <c r="D188" i="8"/>
  <c r="C188" i="8"/>
  <c r="E188" i="8" s="1"/>
  <c r="B188" i="8"/>
  <c r="C189" i="7"/>
  <c r="E189" i="7" s="1"/>
  <c r="B189" i="7"/>
  <c r="A189" i="7"/>
  <c r="D188" i="7"/>
  <c r="B186" i="6"/>
  <c r="C186" i="6"/>
  <c r="E186" i="6" s="1"/>
  <c r="D187" i="6"/>
  <c r="A188" i="6"/>
  <c r="D187" i="5"/>
  <c r="A188" i="5"/>
  <c r="C185" i="5"/>
  <c r="E185" i="5" s="1"/>
  <c r="B185" i="5"/>
  <c r="C194" i="3"/>
  <c r="E193" i="3"/>
  <c r="A187" i="3"/>
  <c r="D187" i="3" s="1"/>
  <c r="A192" i="19" l="1"/>
  <c r="D191" i="19"/>
  <c r="C188" i="19"/>
  <c r="E188" i="19" s="1"/>
  <c r="B188" i="19"/>
  <c r="A191" i="18"/>
  <c r="D190" i="18"/>
  <c r="C188" i="18"/>
  <c r="E188" i="18" s="1"/>
  <c r="B188" i="18"/>
  <c r="A190" i="17"/>
  <c r="D189" i="17"/>
  <c r="B188" i="17"/>
  <c r="C188" i="17"/>
  <c r="E188" i="17" s="1"/>
  <c r="A190" i="16"/>
  <c r="D189" i="16"/>
  <c r="C188" i="16"/>
  <c r="E188" i="16" s="1"/>
  <c r="B188" i="16"/>
  <c r="C189" i="15"/>
  <c r="E189" i="15" s="1"/>
  <c r="B189" i="15"/>
  <c r="A190" i="15"/>
  <c r="D189" i="15"/>
  <c r="A192" i="20"/>
  <c r="D191" i="20"/>
  <c r="C190" i="20"/>
  <c r="E190" i="20" s="1"/>
  <c r="B190" i="20"/>
  <c r="C188" i="14"/>
  <c r="E188" i="14" s="1"/>
  <c r="B188" i="14"/>
  <c r="A191" i="14"/>
  <c r="D190" i="14"/>
  <c r="C190" i="13"/>
  <c r="E190" i="13" s="1"/>
  <c r="B190" i="13"/>
  <c r="A192" i="13"/>
  <c r="D191" i="13"/>
  <c r="C188" i="12"/>
  <c r="E188" i="12" s="1"/>
  <c r="B188" i="12"/>
  <c r="A191" i="12"/>
  <c r="D190" i="12"/>
  <c r="A191" i="11"/>
  <c r="D190" i="11"/>
  <c r="B188" i="11"/>
  <c r="C188" i="11"/>
  <c r="E188" i="11" s="1"/>
  <c r="E187" i="4"/>
  <c r="C188" i="4"/>
  <c r="B191" i="4"/>
  <c r="D189" i="4"/>
  <c r="A190" i="4"/>
  <c r="C189" i="10"/>
  <c r="E189" i="10" s="1"/>
  <c r="B189" i="10"/>
  <c r="A191" i="10"/>
  <c r="D190" i="10"/>
  <c r="C189" i="9"/>
  <c r="E189" i="9" s="1"/>
  <c r="B189" i="9"/>
  <c r="A191" i="9"/>
  <c r="D190" i="9"/>
  <c r="C189" i="8"/>
  <c r="E189" i="8" s="1"/>
  <c r="B189" i="8"/>
  <c r="A190" i="8"/>
  <c r="D189" i="8"/>
  <c r="A190" i="7"/>
  <c r="D189" i="7"/>
  <c r="C190" i="7"/>
  <c r="E190" i="7" s="1"/>
  <c r="B190" i="7"/>
  <c r="A189" i="6"/>
  <c r="D188" i="6"/>
  <c r="C187" i="6"/>
  <c r="E187" i="6" s="1"/>
  <c r="B187" i="6"/>
  <c r="D188" i="5"/>
  <c r="A189" i="5"/>
  <c r="B186" i="5"/>
  <c r="C186" i="5"/>
  <c r="E186" i="5" s="1"/>
  <c r="C195" i="3"/>
  <c r="E194" i="3"/>
  <c r="A188" i="3"/>
  <c r="D188" i="3" s="1"/>
  <c r="B189" i="19" l="1"/>
  <c r="C189" i="19"/>
  <c r="E189" i="19" s="1"/>
  <c r="A193" i="19"/>
  <c r="D192" i="19"/>
  <c r="C189" i="18"/>
  <c r="E189" i="18" s="1"/>
  <c r="B189" i="18"/>
  <c r="A192" i="18"/>
  <c r="D191" i="18"/>
  <c r="B189" i="17"/>
  <c r="C189" i="17"/>
  <c r="E189" i="17" s="1"/>
  <c r="D190" i="17"/>
  <c r="A191" i="17"/>
  <c r="C189" i="16"/>
  <c r="E189" i="16" s="1"/>
  <c r="B189" i="16"/>
  <c r="A191" i="16"/>
  <c r="D190" i="16"/>
  <c r="A191" i="15"/>
  <c r="D190" i="15"/>
  <c r="C190" i="15"/>
  <c r="E190" i="15" s="1"/>
  <c r="B190" i="15"/>
  <c r="C191" i="20"/>
  <c r="E191" i="20" s="1"/>
  <c r="B191" i="20"/>
  <c r="D192" i="20"/>
  <c r="A193" i="20"/>
  <c r="A192" i="14"/>
  <c r="D191" i="14"/>
  <c r="C189" i="14"/>
  <c r="E189" i="14" s="1"/>
  <c r="B189" i="14"/>
  <c r="D192" i="13"/>
  <c r="A193" i="13"/>
  <c r="C191" i="13"/>
  <c r="E191" i="13" s="1"/>
  <c r="B191" i="13"/>
  <c r="A192" i="12"/>
  <c r="D191" i="12"/>
  <c r="C189" i="12"/>
  <c r="E189" i="12" s="1"/>
  <c r="B189" i="12"/>
  <c r="C189" i="11"/>
  <c r="E189" i="11" s="1"/>
  <c r="B189" i="11"/>
  <c r="A192" i="11"/>
  <c r="D191" i="11"/>
  <c r="A191" i="4"/>
  <c r="D190" i="4"/>
  <c r="B192" i="4"/>
  <c r="E188" i="4"/>
  <c r="C189" i="4"/>
  <c r="A192" i="10"/>
  <c r="D191" i="10"/>
  <c r="C190" i="10"/>
  <c r="E190" i="10" s="1"/>
  <c r="B190" i="10"/>
  <c r="A192" i="9"/>
  <c r="D191" i="9"/>
  <c r="C190" i="9"/>
  <c r="E190" i="9" s="1"/>
  <c r="B190" i="9"/>
  <c r="A191" i="8"/>
  <c r="D190" i="8"/>
  <c r="C190" i="8"/>
  <c r="E190" i="8" s="1"/>
  <c r="B190" i="8"/>
  <c r="B191" i="7"/>
  <c r="C191" i="7"/>
  <c r="E191" i="7" s="1"/>
  <c r="A191" i="7"/>
  <c r="D190" i="7"/>
  <c r="C188" i="6"/>
  <c r="E188" i="6" s="1"/>
  <c r="B188" i="6"/>
  <c r="A190" i="6"/>
  <c r="D189" i="6"/>
  <c r="B187" i="5"/>
  <c r="C187" i="5"/>
  <c r="E187" i="5" s="1"/>
  <c r="A190" i="5"/>
  <c r="D189" i="5"/>
  <c r="C196" i="3"/>
  <c r="E195" i="3"/>
  <c r="A189" i="3"/>
  <c r="D189" i="3" s="1"/>
  <c r="A194" i="19" l="1"/>
  <c r="D193" i="19"/>
  <c r="C190" i="19"/>
  <c r="E190" i="19" s="1"/>
  <c r="B190" i="19"/>
  <c r="D192" i="18"/>
  <c r="A193" i="18"/>
  <c r="C190" i="18"/>
  <c r="E190" i="18" s="1"/>
  <c r="B190" i="18"/>
  <c r="A192" i="17"/>
  <c r="D191" i="17"/>
  <c r="C190" i="17"/>
  <c r="E190" i="17" s="1"/>
  <c r="B190" i="17"/>
  <c r="A192" i="16"/>
  <c r="D191" i="16"/>
  <c r="C190" i="16"/>
  <c r="E190" i="16" s="1"/>
  <c r="B190" i="16"/>
  <c r="C191" i="15"/>
  <c r="E191" i="15" s="1"/>
  <c r="B191" i="15"/>
  <c r="A192" i="15"/>
  <c r="D191" i="15"/>
  <c r="A194" i="20"/>
  <c r="D193" i="20"/>
  <c r="C192" i="20"/>
  <c r="E192" i="20" s="1"/>
  <c r="B192" i="20"/>
  <c r="C190" i="14"/>
  <c r="E190" i="14" s="1"/>
  <c r="B190" i="14"/>
  <c r="D192" i="14"/>
  <c r="A193" i="14"/>
  <c r="C192" i="13"/>
  <c r="E192" i="13" s="1"/>
  <c r="B192" i="13"/>
  <c r="A194" i="13"/>
  <c r="D193" i="13"/>
  <c r="C190" i="12"/>
  <c r="E190" i="12" s="1"/>
  <c r="B190" i="12"/>
  <c r="D192" i="12"/>
  <c r="A193" i="12"/>
  <c r="C190" i="11"/>
  <c r="E190" i="11" s="1"/>
  <c r="B190" i="11"/>
  <c r="D192" i="11"/>
  <c r="A193" i="11"/>
  <c r="B193" i="4"/>
  <c r="E189" i="4"/>
  <c r="C190" i="4"/>
  <c r="D191" i="4"/>
  <c r="A192" i="4"/>
  <c r="C191" i="10"/>
  <c r="E191" i="10" s="1"/>
  <c r="B191" i="10"/>
  <c r="D192" i="10"/>
  <c r="A193" i="10"/>
  <c r="C191" i="9"/>
  <c r="E191" i="9" s="1"/>
  <c r="B191" i="9"/>
  <c r="D192" i="9"/>
  <c r="A193" i="9"/>
  <c r="C191" i="8"/>
  <c r="E191" i="8" s="1"/>
  <c r="B191" i="8"/>
  <c r="A192" i="8"/>
  <c r="D191" i="8"/>
  <c r="A192" i="7"/>
  <c r="D191" i="7"/>
  <c r="C192" i="7"/>
  <c r="E192" i="7" s="1"/>
  <c r="B192" i="7"/>
  <c r="A191" i="6"/>
  <c r="D190" i="6"/>
  <c r="C189" i="6"/>
  <c r="E189" i="6" s="1"/>
  <c r="B189" i="6"/>
  <c r="A191" i="5"/>
  <c r="D190" i="5"/>
  <c r="C188" i="5"/>
  <c r="E188" i="5" s="1"/>
  <c r="B188" i="5"/>
  <c r="C197" i="3"/>
  <c r="E196" i="3"/>
  <c r="A190" i="3"/>
  <c r="D190" i="3" s="1"/>
  <c r="B191" i="19" l="1"/>
  <c r="C191" i="19"/>
  <c r="E191" i="19" s="1"/>
  <c r="A195" i="19"/>
  <c r="D194" i="19"/>
  <c r="C191" i="18"/>
  <c r="E191" i="18" s="1"/>
  <c r="B191" i="18"/>
  <c r="A194" i="18"/>
  <c r="D193" i="18"/>
  <c r="C191" i="17"/>
  <c r="E191" i="17" s="1"/>
  <c r="B191" i="17"/>
  <c r="D192" i="17"/>
  <c r="A193" i="17"/>
  <c r="C191" i="16"/>
  <c r="E191" i="16" s="1"/>
  <c r="B191" i="16"/>
  <c r="D192" i="16"/>
  <c r="A193" i="16"/>
  <c r="D192" i="15"/>
  <c r="A193" i="15"/>
  <c r="B192" i="15"/>
  <c r="C192" i="15"/>
  <c r="E192" i="15" s="1"/>
  <c r="C193" i="20"/>
  <c r="E193" i="20" s="1"/>
  <c r="B193" i="20"/>
  <c r="A195" i="20"/>
  <c r="D194" i="20"/>
  <c r="A194" i="14"/>
  <c r="D193" i="14"/>
  <c r="C191" i="14"/>
  <c r="E191" i="14" s="1"/>
  <c r="B191" i="14"/>
  <c r="A195" i="13"/>
  <c r="D194" i="13"/>
  <c r="C193" i="13"/>
  <c r="E193" i="13" s="1"/>
  <c r="B193" i="13"/>
  <c r="A194" i="12"/>
  <c r="D193" i="12"/>
  <c r="C191" i="12"/>
  <c r="E191" i="12" s="1"/>
  <c r="B191" i="12"/>
  <c r="A194" i="11"/>
  <c r="D193" i="11"/>
  <c r="C191" i="11"/>
  <c r="E191" i="11" s="1"/>
  <c r="B191" i="11"/>
  <c r="E190" i="4"/>
  <c r="C191" i="4"/>
  <c r="D192" i="4"/>
  <c r="A193" i="4"/>
  <c r="B194" i="4"/>
  <c r="A194" i="10"/>
  <c r="D193" i="10"/>
  <c r="C192" i="10"/>
  <c r="E192" i="10" s="1"/>
  <c r="B192" i="10"/>
  <c r="A194" i="9"/>
  <c r="D193" i="9"/>
  <c r="C192" i="9"/>
  <c r="E192" i="9" s="1"/>
  <c r="B192" i="9"/>
  <c r="D192" i="8"/>
  <c r="A193" i="8"/>
  <c r="C192" i="8"/>
  <c r="E192" i="8" s="1"/>
  <c r="B192" i="8"/>
  <c r="C193" i="7"/>
  <c r="E193" i="7" s="1"/>
  <c r="B193" i="7"/>
  <c r="D192" i="7"/>
  <c r="A193" i="7"/>
  <c r="C190" i="6"/>
  <c r="E190" i="6" s="1"/>
  <c r="B190" i="6"/>
  <c r="A192" i="6"/>
  <c r="D191" i="6"/>
  <c r="C189" i="5"/>
  <c r="E189" i="5" s="1"/>
  <c r="B189" i="5"/>
  <c r="A192" i="5"/>
  <c r="D191" i="5"/>
  <c r="C198" i="3"/>
  <c r="E197" i="3"/>
  <c r="A191" i="3"/>
  <c r="D191" i="3" s="1"/>
  <c r="D195" i="19" l="1"/>
  <c r="A196" i="19"/>
  <c r="C192" i="19"/>
  <c r="E192" i="19" s="1"/>
  <c r="B192" i="19"/>
  <c r="A195" i="18"/>
  <c r="D194" i="18"/>
  <c r="C192" i="18"/>
  <c r="E192" i="18" s="1"/>
  <c r="B192" i="18"/>
  <c r="A194" i="17"/>
  <c r="D193" i="17"/>
  <c r="C192" i="17"/>
  <c r="E192" i="17" s="1"/>
  <c r="B192" i="17"/>
  <c r="A194" i="16"/>
  <c r="D193" i="16"/>
  <c r="C192" i="16"/>
  <c r="E192" i="16" s="1"/>
  <c r="B192" i="16"/>
  <c r="C193" i="15"/>
  <c r="E193" i="15" s="1"/>
  <c r="B193" i="15"/>
  <c r="D193" i="15"/>
  <c r="A194" i="15"/>
  <c r="D195" i="20"/>
  <c r="A196" i="20"/>
  <c r="B194" i="20"/>
  <c r="C194" i="20"/>
  <c r="E194" i="20" s="1"/>
  <c r="C192" i="14"/>
  <c r="E192" i="14" s="1"/>
  <c r="B192" i="14"/>
  <c r="A195" i="14"/>
  <c r="D194" i="14"/>
  <c r="B194" i="13"/>
  <c r="C194" i="13"/>
  <c r="E194" i="13" s="1"/>
  <c r="D195" i="13"/>
  <c r="A196" i="13"/>
  <c r="C192" i="12"/>
  <c r="E192" i="12" s="1"/>
  <c r="B192" i="12"/>
  <c r="A195" i="12"/>
  <c r="D194" i="12"/>
  <c r="C192" i="11"/>
  <c r="E192" i="11" s="1"/>
  <c r="B192" i="11"/>
  <c r="A195" i="11"/>
  <c r="D194" i="11"/>
  <c r="B195" i="4"/>
  <c r="A194" i="4"/>
  <c r="D193" i="4"/>
  <c r="E191" i="4"/>
  <c r="C192" i="4"/>
  <c r="C193" i="10"/>
  <c r="E193" i="10" s="1"/>
  <c r="B193" i="10"/>
  <c r="A195" i="10"/>
  <c r="D194" i="10"/>
  <c r="C193" i="9"/>
  <c r="E193" i="9" s="1"/>
  <c r="B193" i="9"/>
  <c r="A195" i="9"/>
  <c r="D194" i="9"/>
  <c r="A194" i="8"/>
  <c r="D193" i="8"/>
  <c r="C193" i="8"/>
  <c r="E193" i="8" s="1"/>
  <c r="B193" i="8"/>
  <c r="A194" i="7"/>
  <c r="D193" i="7"/>
  <c r="B194" i="7"/>
  <c r="C194" i="7"/>
  <c r="E194" i="7" s="1"/>
  <c r="D192" i="6"/>
  <c r="A193" i="6"/>
  <c r="C191" i="6"/>
  <c r="E191" i="6" s="1"/>
  <c r="B191" i="6"/>
  <c r="D192" i="5"/>
  <c r="A193" i="5"/>
  <c r="C190" i="5"/>
  <c r="E190" i="5" s="1"/>
  <c r="B190" i="5"/>
  <c r="C199" i="3"/>
  <c r="E198" i="3"/>
  <c r="A192" i="3"/>
  <c r="D192" i="3" s="1"/>
  <c r="A197" i="19" l="1"/>
  <c r="D196" i="19"/>
  <c r="B193" i="19"/>
  <c r="C193" i="19"/>
  <c r="E193" i="19" s="1"/>
  <c r="C193" i="18"/>
  <c r="E193" i="18" s="1"/>
  <c r="B193" i="18"/>
  <c r="D195" i="18"/>
  <c r="A196" i="18"/>
  <c r="C193" i="17"/>
  <c r="E193" i="17" s="1"/>
  <c r="B193" i="17"/>
  <c r="A195" i="17"/>
  <c r="D194" i="17"/>
  <c r="C193" i="16"/>
  <c r="E193" i="16" s="1"/>
  <c r="B193" i="16"/>
  <c r="A195" i="16"/>
  <c r="D194" i="16"/>
  <c r="A195" i="15"/>
  <c r="D194" i="15"/>
  <c r="B194" i="15"/>
  <c r="C194" i="15"/>
  <c r="E194" i="15" s="1"/>
  <c r="C195" i="20"/>
  <c r="E195" i="20" s="1"/>
  <c r="B195" i="20"/>
  <c r="A197" i="20"/>
  <c r="D196" i="20"/>
  <c r="D195" i="14"/>
  <c r="A196" i="14"/>
  <c r="C193" i="14"/>
  <c r="E193" i="14" s="1"/>
  <c r="B193" i="14"/>
  <c r="A197" i="13"/>
  <c r="D196" i="13"/>
  <c r="C195" i="13"/>
  <c r="E195" i="13" s="1"/>
  <c r="B195" i="13"/>
  <c r="D195" i="12"/>
  <c r="A196" i="12"/>
  <c r="C193" i="12"/>
  <c r="E193" i="12" s="1"/>
  <c r="B193" i="12"/>
  <c r="D195" i="11"/>
  <c r="A196" i="11"/>
  <c r="C193" i="11"/>
  <c r="E193" i="11" s="1"/>
  <c r="B193" i="11"/>
  <c r="D194" i="4"/>
  <c r="A195" i="4"/>
  <c r="E192" i="4"/>
  <c r="C193" i="4"/>
  <c r="B196" i="4"/>
  <c r="D195" i="10"/>
  <c r="A196" i="10"/>
  <c r="B194" i="10"/>
  <c r="C194" i="10"/>
  <c r="E194" i="10" s="1"/>
  <c r="D195" i="9"/>
  <c r="A196" i="9"/>
  <c r="B194" i="9"/>
  <c r="C194" i="9"/>
  <c r="E194" i="9" s="1"/>
  <c r="B194" i="8"/>
  <c r="C194" i="8"/>
  <c r="E194" i="8" s="1"/>
  <c r="A195" i="8"/>
  <c r="D194" i="8"/>
  <c r="C195" i="7"/>
  <c r="E195" i="7" s="1"/>
  <c r="B195" i="7"/>
  <c r="A195" i="7"/>
  <c r="D194" i="7"/>
  <c r="C192" i="6"/>
  <c r="E192" i="6" s="1"/>
  <c r="B192" i="6"/>
  <c r="A194" i="6"/>
  <c r="D193" i="6"/>
  <c r="C191" i="5"/>
  <c r="E191" i="5" s="1"/>
  <c r="B191" i="5"/>
  <c r="A194" i="5"/>
  <c r="D193" i="5"/>
  <c r="C200" i="3"/>
  <c r="E199" i="3"/>
  <c r="A193" i="3"/>
  <c r="D193" i="3" s="1"/>
  <c r="C194" i="19" l="1"/>
  <c r="E194" i="19" s="1"/>
  <c r="B194" i="19"/>
  <c r="D197" i="19"/>
  <c r="A198" i="19"/>
  <c r="A197" i="18"/>
  <c r="D196" i="18"/>
  <c r="B194" i="18"/>
  <c r="C194" i="18"/>
  <c r="E194" i="18" s="1"/>
  <c r="D195" i="17"/>
  <c r="A196" i="17"/>
  <c r="B194" i="17"/>
  <c r="C194" i="17"/>
  <c r="E194" i="17" s="1"/>
  <c r="D195" i="16"/>
  <c r="A196" i="16"/>
  <c r="B194" i="16"/>
  <c r="C194" i="16"/>
  <c r="E194" i="16" s="1"/>
  <c r="C195" i="15"/>
  <c r="E195" i="15" s="1"/>
  <c r="B195" i="15"/>
  <c r="A196" i="15"/>
  <c r="D195" i="15"/>
  <c r="A198" i="20"/>
  <c r="D197" i="20"/>
  <c r="C196" i="20"/>
  <c r="E196" i="20" s="1"/>
  <c r="B196" i="20"/>
  <c r="B194" i="14"/>
  <c r="C194" i="14"/>
  <c r="E194" i="14" s="1"/>
  <c r="A197" i="14"/>
  <c r="D196" i="14"/>
  <c r="C196" i="13"/>
  <c r="E196" i="13" s="1"/>
  <c r="B196" i="13"/>
  <c r="A198" i="13"/>
  <c r="D197" i="13"/>
  <c r="B194" i="12"/>
  <c r="C194" i="12"/>
  <c r="E194" i="12" s="1"/>
  <c r="A197" i="12"/>
  <c r="D196" i="12"/>
  <c r="A197" i="11"/>
  <c r="D196" i="11"/>
  <c r="B194" i="11"/>
  <c r="C194" i="11"/>
  <c r="E194" i="11" s="1"/>
  <c r="E193" i="4"/>
  <c r="C194" i="4"/>
  <c r="B197" i="4"/>
  <c r="D195" i="4"/>
  <c r="A196" i="4"/>
  <c r="C195" i="10"/>
  <c r="E195" i="10" s="1"/>
  <c r="B195" i="10"/>
  <c r="A197" i="10"/>
  <c r="D196" i="10"/>
  <c r="C195" i="9"/>
  <c r="E195" i="9" s="1"/>
  <c r="B195" i="9"/>
  <c r="A197" i="9"/>
  <c r="D196" i="9"/>
  <c r="D195" i="8"/>
  <c r="A196" i="8"/>
  <c r="C195" i="8"/>
  <c r="E195" i="8" s="1"/>
  <c r="B195" i="8"/>
  <c r="D195" i="7"/>
  <c r="A196" i="7"/>
  <c r="C196" i="7"/>
  <c r="E196" i="7" s="1"/>
  <c r="B196" i="7"/>
  <c r="A195" i="6"/>
  <c r="D194" i="6"/>
  <c r="C193" i="6"/>
  <c r="E193" i="6" s="1"/>
  <c r="B193" i="6"/>
  <c r="A195" i="5"/>
  <c r="D194" i="5"/>
  <c r="C192" i="5"/>
  <c r="E192" i="5" s="1"/>
  <c r="B192" i="5"/>
  <c r="C201" i="3"/>
  <c r="E200" i="3"/>
  <c r="A194" i="3"/>
  <c r="D194" i="3" s="1"/>
  <c r="D198" i="19" l="1"/>
  <c r="A199" i="19"/>
  <c r="C195" i="19"/>
  <c r="E195" i="19" s="1"/>
  <c r="B195" i="19"/>
  <c r="C195" i="18"/>
  <c r="E195" i="18" s="1"/>
  <c r="B195" i="18"/>
  <c r="A198" i="18"/>
  <c r="D197" i="18"/>
  <c r="C195" i="17"/>
  <c r="E195" i="17" s="1"/>
  <c r="B195" i="17"/>
  <c r="A197" i="17"/>
  <c r="D196" i="17"/>
  <c r="C195" i="16"/>
  <c r="E195" i="16" s="1"/>
  <c r="B195" i="16"/>
  <c r="A197" i="16"/>
  <c r="D196" i="16"/>
  <c r="C196" i="15"/>
  <c r="E196" i="15" s="1"/>
  <c r="B196" i="15"/>
  <c r="A197" i="15"/>
  <c r="D196" i="15"/>
  <c r="C197" i="20"/>
  <c r="E197" i="20" s="1"/>
  <c r="B197" i="20"/>
  <c r="A199" i="20"/>
  <c r="D198" i="20"/>
  <c r="A198" i="14"/>
  <c r="D197" i="14"/>
  <c r="C195" i="14"/>
  <c r="E195" i="14" s="1"/>
  <c r="B195" i="14"/>
  <c r="A199" i="13"/>
  <c r="D198" i="13"/>
  <c r="C197" i="13"/>
  <c r="E197" i="13" s="1"/>
  <c r="B197" i="13"/>
  <c r="A198" i="12"/>
  <c r="D197" i="12"/>
  <c r="C195" i="12"/>
  <c r="E195" i="12" s="1"/>
  <c r="B195" i="12"/>
  <c r="C195" i="11"/>
  <c r="E195" i="11" s="1"/>
  <c r="B195" i="11"/>
  <c r="D197" i="11"/>
  <c r="A198" i="11"/>
  <c r="D196" i="4"/>
  <c r="A197" i="4"/>
  <c r="B198" i="4"/>
  <c r="E194" i="4"/>
  <c r="C195" i="4"/>
  <c r="A198" i="10"/>
  <c r="D197" i="10"/>
  <c r="C196" i="10"/>
  <c r="E196" i="10" s="1"/>
  <c r="B196" i="10"/>
  <c r="A198" i="9"/>
  <c r="D197" i="9"/>
  <c r="C196" i="9"/>
  <c r="E196" i="9" s="1"/>
  <c r="B196" i="9"/>
  <c r="C196" i="8"/>
  <c r="E196" i="8" s="1"/>
  <c r="B196" i="8"/>
  <c r="A197" i="8"/>
  <c r="D196" i="8"/>
  <c r="C197" i="7"/>
  <c r="E197" i="7" s="1"/>
  <c r="B197" i="7"/>
  <c r="A197" i="7"/>
  <c r="D196" i="7"/>
  <c r="B194" i="6"/>
  <c r="C194" i="6"/>
  <c r="E194" i="6" s="1"/>
  <c r="D195" i="6"/>
  <c r="A196" i="6"/>
  <c r="C193" i="5"/>
  <c r="E193" i="5" s="1"/>
  <c r="B193" i="5"/>
  <c r="D195" i="5"/>
  <c r="A196" i="5"/>
  <c r="C202" i="3"/>
  <c r="E201" i="3"/>
  <c r="A195" i="3"/>
  <c r="D195" i="3" s="1"/>
  <c r="C196" i="19" l="1"/>
  <c r="E196" i="19" s="1"/>
  <c r="B196" i="19"/>
  <c r="D199" i="19"/>
  <c r="A200" i="19"/>
  <c r="A199" i="18"/>
  <c r="D198" i="18"/>
  <c r="C196" i="18"/>
  <c r="E196" i="18" s="1"/>
  <c r="B196" i="18"/>
  <c r="A198" i="17"/>
  <c r="D197" i="17"/>
  <c r="B196" i="17"/>
  <c r="C196" i="17"/>
  <c r="E196" i="17" s="1"/>
  <c r="A198" i="16"/>
  <c r="D197" i="16"/>
  <c r="C196" i="16"/>
  <c r="E196" i="16" s="1"/>
  <c r="B196" i="16"/>
  <c r="A198" i="15"/>
  <c r="D197" i="15"/>
  <c r="C197" i="15"/>
  <c r="E197" i="15" s="1"/>
  <c r="B197" i="15"/>
  <c r="A200" i="20"/>
  <c r="D199" i="20"/>
  <c r="C198" i="20"/>
  <c r="E198" i="20" s="1"/>
  <c r="B198" i="20"/>
  <c r="C196" i="14"/>
  <c r="E196" i="14" s="1"/>
  <c r="B196" i="14"/>
  <c r="A199" i="14"/>
  <c r="D198" i="14"/>
  <c r="C198" i="13"/>
  <c r="E198" i="13" s="1"/>
  <c r="B198" i="13"/>
  <c r="A200" i="13"/>
  <c r="D199" i="13"/>
  <c r="C196" i="12"/>
  <c r="E196" i="12" s="1"/>
  <c r="B196" i="12"/>
  <c r="A199" i="12"/>
  <c r="D198" i="12"/>
  <c r="A199" i="11"/>
  <c r="D198" i="11"/>
  <c r="B196" i="11"/>
  <c r="C196" i="11"/>
  <c r="E196" i="11" s="1"/>
  <c r="B199" i="4"/>
  <c r="E195" i="4"/>
  <c r="C196" i="4"/>
  <c r="D197" i="4"/>
  <c r="A198" i="4"/>
  <c r="C197" i="10"/>
  <c r="E197" i="10" s="1"/>
  <c r="B197" i="10"/>
  <c r="A199" i="10"/>
  <c r="D198" i="10"/>
  <c r="C197" i="9"/>
  <c r="E197" i="9" s="1"/>
  <c r="B197" i="9"/>
  <c r="A199" i="9"/>
  <c r="D198" i="9"/>
  <c r="A198" i="8"/>
  <c r="D197" i="8"/>
  <c r="C197" i="8"/>
  <c r="E197" i="8" s="1"/>
  <c r="B197" i="8"/>
  <c r="A198" i="7"/>
  <c r="D197" i="7"/>
  <c r="C198" i="7"/>
  <c r="E198" i="7" s="1"/>
  <c r="B198" i="7"/>
  <c r="A197" i="6"/>
  <c r="D196" i="6"/>
  <c r="C195" i="6"/>
  <c r="E195" i="6" s="1"/>
  <c r="B195" i="6"/>
  <c r="B194" i="5"/>
  <c r="C194" i="5"/>
  <c r="E194" i="5" s="1"/>
  <c r="D196" i="5"/>
  <c r="A197" i="5"/>
  <c r="C203" i="3"/>
  <c r="E202" i="3"/>
  <c r="A196" i="3"/>
  <c r="D196" i="3" s="1"/>
  <c r="A201" i="19" l="1"/>
  <c r="D200" i="19"/>
  <c r="B197" i="19"/>
  <c r="C197" i="19"/>
  <c r="E197" i="19" s="1"/>
  <c r="C197" i="18"/>
  <c r="E197" i="18" s="1"/>
  <c r="B197" i="18"/>
  <c r="A200" i="18"/>
  <c r="D199" i="18"/>
  <c r="C197" i="17"/>
  <c r="E197" i="17" s="1"/>
  <c r="B197" i="17"/>
  <c r="A199" i="17"/>
  <c r="D198" i="17"/>
  <c r="C197" i="16"/>
  <c r="E197" i="16" s="1"/>
  <c r="B197" i="16"/>
  <c r="A199" i="16"/>
  <c r="D198" i="16"/>
  <c r="C198" i="15"/>
  <c r="E198" i="15" s="1"/>
  <c r="B198" i="15"/>
  <c r="A199" i="15"/>
  <c r="D198" i="15"/>
  <c r="C199" i="20"/>
  <c r="E199" i="20" s="1"/>
  <c r="B199" i="20"/>
  <c r="D200" i="20"/>
  <c r="A201" i="20"/>
  <c r="C197" i="14"/>
  <c r="E197" i="14" s="1"/>
  <c r="B197" i="14"/>
  <c r="A200" i="14"/>
  <c r="D199" i="14"/>
  <c r="D200" i="13"/>
  <c r="A201" i="13"/>
  <c r="C199" i="13"/>
  <c r="E199" i="13" s="1"/>
  <c r="B199" i="13"/>
  <c r="A200" i="12"/>
  <c r="D199" i="12"/>
  <c r="C197" i="12"/>
  <c r="E197" i="12" s="1"/>
  <c r="B197" i="12"/>
  <c r="C197" i="11"/>
  <c r="E197" i="11" s="1"/>
  <c r="B197" i="11"/>
  <c r="A200" i="11"/>
  <c r="D199" i="11"/>
  <c r="A199" i="4"/>
  <c r="D198" i="4"/>
  <c r="E196" i="4"/>
  <c r="C197" i="4"/>
  <c r="B200" i="4"/>
  <c r="A200" i="10"/>
  <c r="D199" i="10"/>
  <c r="C198" i="10"/>
  <c r="E198" i="10" s="1"/>
  <c r="B198" i="10"/>
  <c r="A200" i="9"/>
  <c r="D199" i="9"/>
  <c r="C198" i="9"/>
  <c r="E198" i="9" s="1"/>
  <c r="B198" i="9"/>
  <c r="C198" i="8"/>
  <c r="E198" i="8" s="1"/>
  <c r="B198" i="8"/>
  <c r="A199" i="8"/>
  <c r="D198" i="8"/>
  <c r="B199" i="7"/>
  <c r="C199" i="7"/>
  <c r="E199" i="7" s="1"/>
  <c r="A199" i="7"/>
  <c r="D198" i="7"/>
  <c r="C196" i="6"/>
  <c r="E196" i="6" s="1"/>
  <c r="B196" i="6"/>
  <c r="A198" i="6"/>
  <c r="D197" i="6"/>
  <c r="A198" i="5"/>
  <c r="D197" i="5"/>
  <c r="B195" i="5"/>
  <c r="C195" i="5"/>
  <c r="E195" i="5" s="1"/>
  <c r="C204" i="3"/>
  <c r="E203" i="3"/>
  <c r="A197" i="3"/>
  <c r="D197" i="3" s="1"/>
  <c r="C198" i="19" l="1"/>
  <c r="E198" i="19" s="1"/>
  <c r="B198" i="19"/>
  <c r="A202" i="19"/>
  <c r="D201" i="19"/>
  <c r="D200" i="18"/>
  <c r="A201" i="18"/>
  <c r="C198" i="18"/>
  <c r="E198" i="18" s="1"/>
  <c r="B198" i="18"/>
  <c r="A200" i="17"/>
  <c r="D199" i="17"/>
  <c r="C198" i="17"/>
  <c r="E198" i="17" s="1"/>
  <c r="B198" i="17"/>
  <c r="A200" i="16"/>
  <c r="D199" i="16"/>
  <c r="C198" i="16"/>
  <c r="E198" i="16" s="1"/>
  <c r="B198" i="16"/>
  <c r="A200" i="15"/>
  <c r="D199" i="15"/>
  <c r="C199" i="15"/>
  <c r="E199" i="15" s="1"/>
  <c r="B199" i="15"/>
  <c r="C200" i="20"/>
  <c r="E200" i="20" s="1"/>
  <c r="B200" i="20"/>
  <c r="A202" i="20"/>
  <c r="D201" i="20"/>
  <c r="D200" i="14"/>
  <c r="A201" i="14"/>
  <c r="C198" i="14"/>
  <c r="E198" i="14" s="1"/>
  <c r="B198" i="14"/>
  <c r="C200" i="13"/>
  <c r="E200" i="13" s="1"/>
  <c r="B200" i="13"/>
  <c r="A202" i="13"/>
  <c r="D201" i="13"/>
  <c r="C198" i="12"/>
  <c r="E198" i="12" s="1"/>
  <c r="B198" i="12"/>
  <c r="D200" i="12"/>
  <c r="A201" i="12"/>
  <c r="D200" i="11"/>
  <c r="A201" i="11"/>
  <c r="C198" i="11"/>
  <c r="E198" i="11" s="1"/>
  <c r="B198" i="11"/>
  <c r="E197" i="4"/>
  <c r="C198" i="4"/>
  <c r="B201" i="4"/>
  <c r="D199" i="4"/>
  <c r="A200" i="4"/>
  <c r="C199" i="10"/>
  <c r="E199" i="10" s="1"/>
  <c r="B199" i="10"/>
  <c r="D200" i="10"/>
  <c r="A201" i="10"/>
  <c r="C199" i="9"/>
  <c r="E199" i="9" s="1"/>
  <c r="B199" i="9"/>
  <c r="D200" i="9"/>
  <c r="A201" i="9"/>
  <c r="A200" i="8"/>
  <c r="D199" i="8"/>
  <c r="C199" i="8"/>
  <c r="E199" i="8" s="1"/>
  <c r="B199" i="8"/>
  <c r="A200" i="7"/>
  <c r="D199" i="7"/>
  <c r="C200" i="7"/>
  <c r="E200" i="7" s="1"/>
  <c r="B200" i="7"/>
  <c r="A199" i="6"/>
  <c r="D198" i="6"/>
  <c r="C197" i="6"/>
  <c r="E197" i="6" s="1"/>
  <c r="B197" i="6"/>
  <c r="C196" i="5"/>
  <c r="E196" i="5" s="1"/>
  <c r="B196" i="5"/>
  <c r="A199" i="5"/>
  <c r="D198" i="5"/>
  <c r="C205" i="3"/>
  <c r="E204" i="3"/>
  <c r="A198" i="3"/>
  <c r="D198" i="3" s="1"/>
  <c r="A203" i="19" l="1"/>
  <c r="D202" i="19"/>
  <c r="C199" i="19"/>
  <c r="E199" i="19" s="1"/>
  <c r="B199" i="19"/>
  <c r="C199" i="18"/>
  <c r="E199" i="18" s="1"/>
  <c r="B199" i="18"/>
  <c r="A202" i="18"/>
  <c r="D201" i="18"/>
  <c r="C199" i="17"/>
  <c r="E199" i="17" s="1"/>
  <c r="B199" i="17"/>
  <c r="D200" i="17"/>
  <c r="A201" i="17"/>
  <c r="C199" i="16"/>
  <c r="E199" i="16" s="1"/>
  <c r="B199" i="16"/>
  <c r="D200" i="16"/>
  <c r="A201" i="16"/>
  <c r="B200" i="15"/>
  <c r="C200" i="15"/>
  <c r="E200" i="15" s="1"/>
  <c r="D200" i="15"/>
  <c r="A201" i="15"/>
  <c r="A203" i="20"/>
  <c r="D202" i="20"/>
  <c r="C201" i="20"/>
  <c r="E201" i="20" s="1"/>
  <c r="B201" i="20"/>
  <c r="C199" i="14"/>
  <c r="E199" i="14" s="1"/>
  <c r="B199" i="14"/>
  <c r="A202" i="14"/>
  <c r="D201" i="14"/>
  <c r="A203" i="13"/>
  <c r="D202" i="13"/>
  <c r="C201" i="13"/>
  <c r="E201" i="13" s="1"/>
  <c r="B201" i="13"/>
  <c r="A202" i="12"/>
  <c r="D201" i="12"/>
  <c r="C199" i="12"/>
  <c r="E199" i="12" s="1"/>
  <c r="B199" i="12"/>
  <c r="C199" i="11"/>
  <c r="E199" i="11" s="1"/>
  <c r="B199" i="11"/>
  <c r="A202" i="11"/>
  <c r="D201" i="11"/>
  <c r="B202" i="4"/>
  <c r="E198" i="4"/>
  <c r="C199" i="4"/>
  <c r="D200" i="4"/>
  <c r="A201" i="4"/>
  <c r="A202" i="10"/>
  <c r="D201" i="10"/>
  <c r="C200" i="10"/>
  <c r="E200" i="10" s="1"/>
  <c r="B200" i="10"/>
  <c r="A202" i="9"/>
  <c r="D201" i="9"/>
  <c r="C200" i="9"/>
  <c r="E200" i="9" s="1"/>
  <c r="B200" i="9"/>
  <c r="C200" i="8"/>
  <c r="E200" i="8" s="1"/>
  <c r="B200" i="8"/>
  <c r="D200" i="8"/>
  <c r="A201" i="8"/>
  <c r="C201" i="7"/>
  <c r="E201" i="7" s="1"/>
  <c r="B201" i="7"/>
  <c r="D200" i="7"/>
  <c r="A201" i="7"/>
  <c r="C198" i="6"/>
  <c r="E198" i="6" s="1"/>
  <c r="B198" i="6"/>
  <c r="A200" i="6"/>
  <c r="D199" i="6"/>
  <c r="A200" i="5"/>
  <c r="D199" i="5"/>
  <c r="C197" i="5"/>
  <c r="E197" i="5" s="1"/>
  <c r="B197" i="5"/>
  <c r="C206" i="3"/>
  <c r="E205" i="3"/>
  <c r="A199" i="3"/>
  <c r="D199" i="3" s="1"/>
  <c r="C200" i="19" l="1"/>
  <c r="E200" i="19" s="1"/>
  <c r="B200" i="19"/>
  <c r="D203" i="19"/>
  <c r="A204" i="19"/>
  <c r="A203" i="18"/>
  <c r="D202" i="18"/>
  <c r="C200" i="18"/>
  <c r="E200" i="18" s="1"/>
  <c r="B200" i="18"/>
  <c r="A202" i="17"/>
  <c r="D201" i="17"/>
  <c r="C200" i="17"/>
  <c r="E200" i="17" s="1"/>
  <c r="B200" i="17"/>
  <c r="A202" i="16"/>
  <c r="D201" i="16"/>
  <c r="C200" i="16"/>
  <c r="E200" i="16" s="1"/>
  <c r="B200" i="16"/>
  <c r="D201" i="15"/>
  <c r="A202" i="15"/>
  <c r="C201" i="15"/>
  <c r="E201" i="15" s="1"/>
  <c r="B201" i="15"/>
  <c r="B202" i="20"/>
  <c r="C202" i="20"/>
  <c r="E202" i="20" s="1"/>
  <c r="D203" i="20"/>
  <c r="A204" i="20"/>
  <c r="A203" i="14"/>
  <c r="D202" i="14"/>
  <c r="C200" i="14"/>
  <c r="E200" i="14" s="1"/>
  <c r="B200" i="14"/>
  <c r="B202" i="13"/>
  <c r="C202" i="13"/>
  <c r="E202" i="13" s="1"/>
  <c r="D203" i="13"/>
  <c r="A204" i="13"/>
  <c r="C200" i="12"/>
  <c r="E200" i="12" s="1"/>
  <c r="B200" i="12"/>
  <c r="A203" i="12"/>
  <c r="D202" i="12"/>
  <c r="A203" i="11"/>
  <c r="D202" i="11"/>
  <c r="C200" i="11"/>
  <c r="E200" i="11" s="1"/>
  <c r="B200" i="11"/>
  <c r="E199" i="4"/>
  <c r="C200" i="4"/>
  <c r="A202" i="4"/>
  <c r="D201" i="4"/>
  <c r="B203" i="4"/>
  <c r="C201" i="10"/>
  <c r="E201" i="10" s="1"/>
  <c r="B201" i="10"/>
  <c r="A203" i="10"/>
  <c r="D202" i="10"/>
  <c r="C201" i="9"/>
  <c r="E201" i="9" s="1"/>
  <c r="B201" i="9"/>
  <c r="A203" i="9"/>
  <c r="D202" i="9"/>
  <c r="A202" i="8"/>
  <c r="D201" i="8"/>
  <c r="C201" i="8"/>
  <c r="E201" i="8" s="1"/>
  <c r="B201" i="8"/>
  <c r="B202" i="7"/>
  <c r="C202" i="7"/>
  <c r="E202" i="7" s="1"/>
  <c r="A202" i="7"/>
  <c r="D201" i="7"/>
  <c r="D200" i="6"/>
  <c r="A201" i="6"/>
  <c r="C199" i="6"/>
  <c r="E199" i="6" s="1"/>
  <c r="B199" i="6"/>
  <c r="C198" i="5"/>
  <c r="E198" i="5" s="1"/>
  <c r="B198" i="5"/>
  <c r="D200" i="5"/>
  <c r="A201" i="5"/>
  <c r="C207" i="3"/>
  <c r="E206" i="3"/>
  <c r="A200" i="3"/>
  <c r="D200" i="3" s="1"/>
  <c r="A205" i="19" l="1"/>
  <c r="D204" i="19"/>
  <c r="C201" i="19"/>
  <c r="E201" i="19" s="1"/>
  <c r="B201" i="19"/>
  <c r="C201" i="18"/>
  <c r="E201" i="18" s="1"/>
  <c r="B201" i="18"/>
  <c r="D203" i="18"/>
  <c r="A204" i="18"/>
  <c r="C201" i="17"/>
  <c r="E201" i="17" s="1"/>
  <c r="B201" i="17"/>
  <c r="A203" i="17"/>
  <c r="D202" i="17"/>
  <c r="C201" i="16"/>
  <c r="E201" i="16" s="1"/>
  <c r="B201" i="16"/>
  <c r="A203" i="16"/>
  <c r="D202" i="16"/>
  <c r="B202" i="15"/>
  <c r="C202" i="15"/>
  <c r="E202" i="15" s="1"/>
  <c r="A203" i="15"/>
  <c r="D202" i="15"/>
  <c r="A205" i="20"/>
  <c r="D204" i="20"/>
  <c r="C203" i="20"/>
  <c r="E203" i="20" s="1"/>
  <c r="B203" i="20"/>
  <c r="C201" i="14"/>
  <c r="E201" i="14" s="1"/>
  <c r="B201" i="14"/>
  <c r="D203" i="14"/>
  <c r="A204" i="14"/>
  <c r="A205" i="13"/>
  <c r="D204" i="13"/>
  <c r="C203" i="13"/>
  <c r="E203" i="13" s="1"/>
  <c r="B203" i="13"/>
  <c r="D203" i="12"/>
  <c r="A204" i="12"/>
  <c r="C201" i="12"/>
  <c r="E201" i="12" s="1"/>
  <c r="B201" i="12"/>
  <c r="C201" i="11"/>
  <c r="E201" i="11" s="1"/>
  <c r="B201" i="11"/>
  <c r="D203" i="11"/>
  <c r="A204" i="11"/>
  <c r="D202" i="4"/>
  <c r="A203" i="4"/>
  <c r="E200" i="4"/>
  <c r="C201" i="4"/>
  <c r="B204" i="4"/>
  <c r="D203" i="10"/>
  <c r="A204" i="10"/>
  <c r="B202" i="10"/>
  <c r="C202" i="10"/>
  <c r="E202" i="10" s="1"/>
  <c r="D203" i="9"/>
  <c r="A204" i="9"/>
  <c r="B202" i="9"/>
  <c r="C202" i="9"/>
  <c r="E202" i="9" s="1"/>
  <c r="B202" i="8"/>
  <c r="C202" i="8"/>
  <c r="E202" i="8" s="1"/>
  <c r="A203" i="8"/>
  <c r="D202" i="8"/>
  <c r="A203" i="7"/>
  <c r="D202" i="7"/>
  <c r="C203" i="7"/>
  <c r="E203" i="7" s="1"/>
  <c r="B203" i="7"/>
  <c r="C200" i="6"/>
  <c r="E200" i="6" s="1"/>
  <c r="B200" i="6"/>
  <c r="A202" i="6"/>
  <c r="D201" i="6"/>
  <c r="A202" i="5"/>
  <c r="D201" i="5"/>
  <c r="C199" i="5"/>
  <c r="E199" i="5" s="1"/>
  <c r="B199" i="5"/>
  <c r="C208" i="3"/>
  <c r="E207" i="3"/>
  <c r="A201" i="3"/>
  <c r="D201" i="3" s="1"/>
  <c r="C202" i="19" l="1"/>
  <c r="E202" i="19" s="1"/>
  <c r="B202" i="19"/>
  <c r="A206" i="19"/>
  <c r="D205" i="19"/>
  <c r="A205" i="18"/>
  <c r="D204" i="18"/>
  <c r="B202" i="18"/>
  <c r="C202" i="18"/>
  <c r="E202" i="18" s="1"/>
  <c r="D203" i="17"/>
  <c r="A204" i="17"/>
  <c r="B202" i="17"/>
  <c r="C202" i="17"/>
  <c r="E202" i="17" s="1"/>
  <c r="D203" i="16"/>
  <c r="A204" i="16"/>
  <c r="B202" i="16"/>
  <c r="C202" i="16"/>
  <c r="E202" i="16" s="1"/>
  <c r="A204" i="15"/>
  <c r="D203" i="15"/>
  <c r="C203" i="15"/>
  <c r="E203" i="15" s="1"/>
  <c r="B203" i="15"/>
  <c r="C204" i="20"/>
  <c r="E204" i="20" s="1"/>
  <c r="B204" i="20"/>
  <c r="A206" i="20"/>
  <c r="D205" i="20"/>
  <c r="B202" i="14"/>
  <c r="C202" i="14"/>
  <c r="E202" i="14" s="1"/>
  <c r="A205" i="14"/>
  <c r="D204" i="14"/>
  <c r="C204" i="13"/>
  <c r="E204" i="13" s="1"/>
  <c r="B204" i="13"/>
  <c r="A206" i="13"/>
  <c r="D205" i="13"/>
  <c r="B202" i="12"/>
  <c r="C202" i="12"/>
  <c r="E202" i="12" s="1"/>
  <c r="A205" i="12"/>
  <c r="D204" i="12"/>
  <c r="A205" i="11"/>
  <c r="D204" i="11"/>
  <c r="B202" i="11"/>
  <c r="C202" i="11"/>
  <c r="E202" i="11" s="1"/>
  <c r="B205" i="4"/>
  <c r="D203" i="4"/>
  <c r="A204" i="4"/>
  <c r="E201" i="4"/>
  <c r="C202" i="4"/>
  <c r="C203" i="10"/>
  <c r="E203" i="10" s="1"/>
  <c r="B203" i="10"/>
  <c r="A205" i="10"/>
  <c r="D204" i="10"/>
  <c r="C203" i="9"/>
  <c r="E203" i="9" s="1"/>
  <c r="B203" i="9"/>
  <c r="A205" i="9"/>
  <c r="D204" i="9"/>
  <c r="D203" i="8"/>
  <c r="A204" i="8"/>
  <c r="C203" i="8"/>
  <c r="E203" i="8" s="1"/>
  <c r="B203" i="8"/>
  <c r="C204" i="7"/>
  <c r="E204" i="7" s="1"/>
  <c r="B204" i="7"/>
  <c r="D203" i="7"/>
  <c r="A204" i="7"/>
  <c r="A203" i="6"/>
  <c r="D202" i="6"/>
  <c r="C201" i="6"/>
  <c r="E201" i="6" s="1"/>
  <c r="B201" i="6"/>
  <c r="C200" i="5"/>
  <c r="E200" i="5" s="1"/>
  <c r="B200" i="5"/>
  <c r="A203" i="5"/>
  <c r="D202" i="5"/>
  <c r="C209" i="3"/>
  <c r="E208" i="3"/>
  <c r="A202" i="3"/>
  <c r="D202" i="3" s="1"/>
  <c r="D206" i="19" l="1"/>
  <c r="A207" i="19"/>
  <c r="C203" i="19"/>
  <c r="E203" i="19" s="1"/>
  <c r="B203" i="19"/>
  <c r="C203" i="18"/>
  <c r="E203" i="18" s="1"/>
  <c r="B203" i="18"/>
  <c r="A206" i="18"/>
  <c r="D205" i="18"/>
  <c r="C203" i="17"/>
  <c r="E203" i="17" s="1"/>
  <c r="B203" i="17"/>
  <c r="A205" i="17"/>
  <c r="D204" i="17"/>
  <c r="C203" i="16"/>
  <c r="E203" i="16" s="1"/>
  <c r="B203" i="16"/>
  <c r="A205" i="16"/>
  <c r="D204" i="16"/>
  <c r="C204" i="15"/>
  <c r="E204" i="15" s="1"/>
  <c r="B204" i="15"/>
  <c r="A205" i="15"/>
  <c r="D204" i="15"/>
  <c r="A207" i="20"/>
  <c r="D206" i="20"/>
  <c r="C205" i="20"/>
  <c r="E205" i="20" s="1"/>
  <c r="B205" i="20"/>
  <c r="A206" i="14"/>
  <c r="D205" i="14"/>
  <c r="C203" i="14"/>
  <c r="E203" i="14" s="1"/>
  <c r="B203" i="14"/>
  <c r="A207" i="13"/>
  <c r="D206" i="13"/>
  <c r="C205" i="13"/>
  <c r="E205" i="13" s="1"/>
  <c r="B205" i="13"/>
  <c r="A206" i="12"/>
  <c r="D205" i="12"/>
  <c r="C203" i="12"/>
  <c r="E203" i="12" s="1"/>
  <c r="B203" i="12"/>
  <c r="C203" i="11"/>
  <c r="E203" i="11" s="1"/>
  <c r="B203" i="11"/>
  <c r="A206" i="11"/>
  <c r="D205" i="11"/>
  <c r="D204" i="4"/>
  <c r="A205" i="4"/>
  <c r="B206" i="4"/>
  <c r="E202" i="4"/>
  <c r="C203" i="4"/>
  <c r="A206" i="10"/>
  <c r="D205" i="10"/>
  <c r="C204" i="10"/>
  <c r="E204" i="10" s="1"/>
  <c r="B204" i="10"/>
  <c r="A206" i="9"/>
  <c r="D205" i="9"/>
  <c r="C204" i="9"/>
  <c r="E204" i="9" s="1"/>
  <c r="B204" i="9"/>
  <c r="C204" i="8"/>
  <c r="E204" i="8" s="1"/>
  <c r="B204" i="8"/>
  <c r="A205" i="8"/>
  <c r="D204" i="8"/>
  <c r="A205" i="7"/>
  <c r="D204" i="7"/>
  <c r="C205" i="7"/>
  <c r="E205" i="7" s="1"/>
  <c r="B205" i="7"/>
  <c r="B202" i="6"/>
  <c r="C202" i="6"/>
  <c r="E202" i="6" s="1"/>
  <c r="D203" i="6"/>
  <c r="A204" i="6"/>
  <c r="D203" i="5"/>
  <c r="A204" i="5"/>
  <c r="C201" i="5"/>
  <c r="E201" i="5" s="1"/>
  <c r="B201" i="5"/>
  <c r="C210" i="3"/>
  <c r="E209" i="3"/>
  <c r="A203" i="3"/>
  <c r="D203" i="3" s="1"/>
  <c r="C204" i="19" l="1"/>
  <c r="E204" i="19" s="1"/>
  <c r="B204" i="19"/>
  <c r="A208" i="19"/>
  <c r="D207" i="19"/>
  <c r="A207" i="18"/>
  <c r="D206" i="18"/>
  <c r="C204" i="18"/>
  <c r="E204" i="18" s="1"/>
  <c r="B204" i="18"/>
  <c r="A206" i="17"/>
  <c r="D205" i="17"/>
  <c r="B204" i="17"/>
  <c r="C204" i="17"/>
  <c r="E204" i="17" s="1"/>
  <c r="A206" i="16"/>
  <c r="D205" i="16"/>
  <c r="C204" i="16"/>
  <c r="E204" i="16" s="1"/>
  <c r="B204" i="16"/>
  <c r="A206" i="15"/>
  <c r="D205" i="15"/>
  <c r="C205" i="15"/>
  <c r="E205" i="15" s="1"/>
  <c r="B205" i="15"/>
  <c r="C206" i="20"/>
  <c r="E206" i="20" s="1"/>
  <c r="B206" i="20"/>
  <c r="A208" i="20"/>
  <c r="D207" i="20"/>
  <c r="C204" i="14"/>
  <c r="E204" i="14" s="1"/>
  <c r="B204" i="14"/>
  <c r="A207" i="14"/>
  <c r="D206" i="14"/>
  <c r="C206" i="13"/>
  <c r="E206" i="13" s="1"/>
  <c r="B206" i="13"/>
  <c r="A208" i="13"/>
  <c r="D207" i="13"/>
  <c r="C204" i="12"/>
  <c r="E204" i="12" s="1"/>
  <c r="B204" i="12"/>
  <c r="A207" i="12"/>
  <c r="D206" i="12"/>
  <c r="A207" i="11"/>
  <c r="D206" i="11"/>
  <c r="B204" i="11"/>
  <c r="C204" i="11"/>
  <c r="E204" i="11" s="1"/>
  <c r="B207" i="4"/>
  <c r="E203" i="4"/>
  <c r="C204" i="4"/>
  <c r="D205" i="4"/>
  <c r="A206" i="4"/>
  <c r="C205" i="10"/>
  <c r="E205" i="10" s="1"/>
  <c r="B205" i="10"/>
  <c r="A207" i="10"/>
  <c r="D206" i="10"/>
  <c r="C205" i="9"/>
  <c r="E205" i="9" s="1"/>
  <c r="B205" i="9"/>
  <c r="A207" i="9"/>
  <c r="D206" i="9"/>
  <c r="A206" i="8"/>
  <c r="D205" i="8"/>
  <c r="C205" i="8"/>
  <c r="E205" i="8" s="1"/>
  <c r="B205" i="8"/>
  <c r="C206" i="7"/>
  <c r="E206" i="7" s="1"/>
  <c r="B206" i="7"/>
  <c r="A206" i="7"/>
  <c r="D205" i="7"/>
  <c r="A205" i="6"/>
  <c r="D204" i="6"/>
  <c r="C203" i="6"/>
  <c r="E203" i="6" s="1"/>
  <c r="B203" i="6"/>
  <c r="B202" i="5"/>
  <c r="C202" i="5"/>
  <c r="E202" i="5" s="1"/>
  <c r="A205" i="5"/>
  <c r="D204" i="5"/>
  <c r="C211" i="3"/>
  <c r="E211" i="3" s="1"/>
  <c r="E210" i="3"/>
  <c r="A204" i="3"/>
  <c r="D204" i="3" s="1"/>
  <c r="A209" i="19" l="1"/>
  <c r="D208" i="19"/>
  <c r="B205" i="19"/>
  <c r="C205" i="19"/>
  <c r="E205" i="19" s="1"/>
  <c r="C205" i="18"/>
  <c r="E205" i="18" s="1"/>
  <c r="B205" i="18"/>
  <c r="A208" i="18"/>
  <c r="D207" i="18"/>
  <c r="C205" i="17"/>
  <c r="E205" i="17" s="1"/>
  <c r="B205" i="17"/>
  <c r="A207" i="17"/>
  <c r="D206" i="17"/>
  <c r="C205" i="16"/>
  <c r="E205" i="16" s="1"/>
  <c r="B205" i="16"/>
  <c r="A207" i="16"/>
  <c r="D206" i="16"/>
  <c r="C206" i="15"/>
  <c r="E206" i="15" s="1"/>
  <c r="B206" i="15"/>
  <c r="A207" i="15"/>
  <c r="D206" i="15"/>
  <c r="D208" i="20"/>
  <c r="A209" i="20"/>
  <c r="C207" i="20"/>
  <c r="E207" i="20" s="1"/>
  <c r="B207" i="20"/>
  <c r="A208" i="14"/>
  <c r="D207" i="14"/>
  <c r="C205" i="14"/>
  <c r="E205" i="14" s="1"/>
  <c r="B205" i="14"/>
  <c r="D208" i="13"/>
  <c r="A209" i="13"/>
  <c r="C207" i="13"/>
  <c r="E207" i="13" s="1"/>
  <c r="B207" i="13"/>
  <c r="A208" i="12"/>
  <c r="D207" i="12"/>
  <c r="C205" i="12"/>
  <c r="E205" i="12" s="1"/>
  <c r="B205" i="12"/>
  <c r="C205" i="11"/>
  <c r="E205" i="11" s="1"/>
  <c r="B205" i="11"/>
  <c r="A208" i="11"/>
  <c r="D207" i="11"/>
  <c r="E204" i="4"/>
  <c r="C205" i="4"/>
  <c r="D206" i="4"/>
  <c r="A207" i="4"/>
  <c r="B208" i="4"/>
  <c r="A208" i="10"/>
  <c r="D207" i="10"/>
  <c r="C206" i="10"/>
  <c r="E206" i="10" s="1"/>
  <c r="B206" i="10"/>
  <c r="A208" i="9"/>
  <c r="D207" i="9"/>
  <c r="C206" i="9"/>
  <c r="E206" i="9" s="1"/>
  <c r="B206" i="9"/>
  <c r="C206" i="8"/>
  <c r="E206" i="8" s="1"/>
  <c r="B206" i="8"/>
  <c r="A207" i="8"/>
  <c r="D206" i="8"/>
  <c r="A207" i="7"/>
  <c r="D206" i="7"/>
  <c r="C207" i="7"/>
  <c r="E207" i="7" s="1"/>
  <c r="B207" i="7"/>
  <c r="C204" i="6"/>
  <c r="E204" i="6" s="1"/>
  <c r="B204" i="6"/>
  <c r="A206" i="6"/>
  <c r="D205" i="6"/>
  <c r="A206" i="5"/>
  <c r="D205" i="5"/>
  <c r="C203" i="5"/>
  <c r="E203" i="5" s="1"/>
  <c r="B203" i="5"/>
  <c r="A205" i="3"/>
  <c r="D205" i="3" s="1"/>
  <c r="C206" i="19" l="1"/>
  <c r="E206" i="19" s="1"/>
  <c r="B206" i="19"/>
  <c r="A210" i="19"/>
  <c r="D209" i="19"/>
  <c r="D208" i="18"/>
  <c r="A209" i="18"/>
  <c r="C206" i="18"/>
  <c r="E206" i="18" s="1"/>
  <c r="B206" i="18"/>
  <c r="A208" i="17"/>
  <c r="D207" i="17"/>
  <c r="C206" i="17"/>
  <c r="E206" i="17" s="1"/>
  <c r="B206" i="17"/>
  <c r="A208" i="16"/>
  <c r="D207" i="16"/>
  <c r="C206" i="16"/>
  <c r="E206" i="16" s="1"/>
  <c r="B206" i="16"/>
  <c r="A208" i="15"/>
  <c r="D207" i="15"/>
  <c r="C207" i="15"/>
  <c r="E207" i="15" s="1"/>
  <c r="B207" i="15"/>
  <c r="C208" i="20"/>
  <c r="E208" i="20" s="1"/>
  <c r="B208" i="20"/>
  <c r="A210" i="20"/>
  <c r="D209" i="20"/>
  <c r="C206" i="14"/>
  <c r="E206" i="14" s="1"/>
  <c r="B206" i="14"/>
  <c r="D208" i="14"/>
  <c r="A209" i="14"/>
  <c r="C208" i="13"/>
  <c r="E208" i="13" s="1"/>
  <c r="B208" i="13"/>
  <c r="A210" i="13"/>
  <c r="D209" i="13"/>
  <c r="C206" i="12"/>
  <c r="E206" i="12" s="1"/>
  <c r="B206" i="12"/>
  <c r="D208" i="12"/>
  <c r="A209" i="12"/>
  <c r="D208" i="11"/>
  <c r="A209" i="11"/>
  <c r="C206" i="11"/>
  <c r="E206" i="11" s="1"/>
  <c r="B206" i="11"/>
  <c r="D207" i="4"/>
  <c r="A208" i="4"/>
  <c r="B209" i="4"/>
  <c r="E205" i="4"/>
  <c r="C206" i="4"/>
  <c r="C207" i="10"/>
  <c r="E207" i="10" s="1"/>
  <c r="B207" i="10"/>
  <c r="D208" i="10"/>
  <c r="A209" i="10"/>
  <c r="C207" i="9"/>
  <c r="E207" i="9" s="1"/>
  <c r="B207" i="9"/>
  <c r="D208" i="9"/>
  <c r="A209" i="9"/>
  <c r="A208" i="8"/>
  <c r="D207" i="8"/>
  <c r="C207" i="8"/>
  <c r="E207" i="8" s="1"/>
  <c r="B207" i="8"/>
  <c r="C208" i="7"/>
  <c r="E208" i="7" s="1"/>
  <c r="B208" i="7"/>
  <c r="A208" i="7"/>
  <c r="D207" i="7"/>
  <c r="A207" i="6"/>
  <c r="D206" i="6"/>
  <c r="C205" i="6"/>
  <c r="E205" i="6" s="1"/>
  <c r="B205" i="6"/>
  <c r="C204" i="5"/>
  <c r="E204" i="5" s="1"/>
  <c r="B204" i="5"/>
  <c r="A207" i="5"/>
  <c r="D206" i="5"/>
  <c r="A206" i="3"/>
  <c r="D206" i="3" s="1"/>
  <c r="A211" i="19" l="1"/>
  <c r="D211" i="19" s="1"/>
  <c r="D210" i="19"/>
  <c r="C207" i="19"/>
  <c r="E207" i="19" s="1"/>
  <c r="B207" i="19"/>
  <c r="A210" i="18"/>
  <c r="D209" i="18"/>
  <c r="C207" i="18"/>
  <c r="E207" i="18" s="1"/>
  <c r="B207" i="18"/>
  <c r="C207" i="17"/>
  <c r="E207" i="17" s="1"/>
  <c r="B207" i="17"/>
  <c r="D208" i="17"/>
  <c r="A209" i="17"/>
  <c r="C207" i="16"/>
  <c r="E207" i="16" s="1"/>
  <c r="B207" i="16"/>
  <c r="D208" i="16"/>
  <c r="A209" i="16"/>
  <c r="B208" i="15"/>
  <c r="C208" i="15"/>
  <c r="E208" i="15" s="1"/>
  <c r="D208" i="15"/>
  <c r="A209" i="15"/>
  <c r="A211" i="20"/>
  <c r="D211" i="20" s="1"/>
  <c r="D210" i="20"/>
  <c r="C209" i="20"/>
  <c r="E209" i="20" s="1"/>
  <c r="B209" i="20"/>
  <c r="A210" i="14"/>
  <c r="D209" i="14"/>
  <c r="C207" i="14"/>
  <c r="E207" i="14" s="1"/>
  <c r="B207" i="14"/>
  <c r="A211" i="13"/>
  <c r="D211" i="13" s="1"/>
  <c r="D210" i="13"/>
  <c r="C209" i="13"/>
  <c r="E209" i="13" s="1"/>
  <c r="B209" i="13"/>
  <c r="A210" i="12"/>
  <c r="D209" i="12"/>
  <c r="C207" i="12"/>
  <c r="E207" i="12" s="1"/>
  <c r="B207" i="12"/>
  <c r="C207" i="11"/>
  <c r="E207" i="11" s="1"/>
  <c r="B207" i="11"/>
  <c r="A210" i="11"/>
  <c r="D209" i="11"/>
  <c r="E206" i="4"/>
  <c r="C207" i="4"/>
  <c r="B210" i="4"/>
  <c r="A209" i="4"/>
  <c r="D208" i="4"/>
  <c r="C208" i="10"/>
  <c r="E208" i="10" s="1"/>
  <c r="B208" i="10"/>
  <c r="A210" i="10"/>
  <c r="D209" i="10"/>
  <c r="A210" i="9"/>
  <c r="D209" i="9"/>
  <c r="C208" i="9"/>
  <c r="E208" i="9" s="1"/>
  <c r="B208" i="9"/>
  <c r="C208" i="8"/>
  <c r="E208" i="8" s="1"/>
  <c r="B208" i="8"/>
  <c r="D208" i="8"/>
  <c r="A209" i="8"/>
  <c r="D208" i="7"/>
  <c r="A209" i="7"/>
  <c r="C209" i="7"/>
  <c r="E209" i="7" s="1"/>
  <c r="B209" i="7"/>
  <c r="C206" i="6"/>
  <c r="E206" i="6" s="1"/>
  <c r="B206" i="6"/>
  <c r="A208" i="6"/>
  <c r="D207" i="6"/>
  <c r="A208" i="5"/>
  <c r="D207" i="5"/>
  <c r="C205" i="5"/>
  <c r="E205" i="5" s="1"/>
  <c r="B205" i="5"/>
  <c r="A207" i="3"/>
  <c r="D207" i="3" s="1"/>
  <c r="C208" i="19" l="1"/>
  <c r="E208" i="19" s="1"/>
  <c r="B208" i="19"/>
  <c r="C208" i="18"/>
  <c r="E208" i="18" s="1"/>
  <c r="B208" i="18"/>
  <c r="A211" i="18"/>
  <c r="D211" i="18" s="1"/>
  <c r="D210" i="18"/>
  <c r="A210" i="17"/>
  <c r="D209" i="17"/>
  <c r="C208" i="17"/>
  <c r="E208" i="17" s="1"/>
  <c r="B208" i="17"/>
  <c r="A210" i="16"/>
  <c r="D209" i="16"/>
  <c r="C208" i="16"/>
  <c r="E208" i="16" s="1"/>
  <c r="B208" i="16"/>
  <c r="D209" i="15"/>
  <c r="A210" i="15"/>
  <c r="C209" i="15"/>
  <c r="E209" i="15" s="1"/>
  <c r="B209" i="15"/>
  <c r="B210" i="20"/>
  <c r="C210" i="20"/>
  <c r="E210" i="20" s="1"/>
  <c r="C208" i="14"/>
  <c r="E208" i="14" s="1"/>
  <c r="B208" i="14"/>
  <c r="A211" i="14"/>
  <c r="D211" i="14" s="1"/>
  <c r="D210" i="14"/>
  <c r="B210" i="13"/>
  <c r="C210" i="13"/>
  <c r="E210" i="13" s="1"/>
  <c r="C208" i="12"/>
  <c r="E208" i="12" s="1"/>
  <c r="B208" i="12"/>
  <c r="A211" i="12"/>
  <c r="D211" i="12" s="1"/>
  <c r="D210" i="12"/>
  <c r="A211" i="11"/>
  <c r="D211" i="11" s="1"/>
  <c r="D210" i="11"/>
  <c r="C208" i="11"/>
  <c r="E208" i="11" s="1"/>
  <c r="B208" i="11"/>
  <c r="D209" i="4"/>
  <c r="A210" i="4"/>
  <c r="B211" i="4"/>
  <c r="E207" i="4"/>
  <c r="C208" i="4"/>
  <c r="A211" i="10"/>
  <c r="D211" i="10" s="1"/>
  <c r="D210" i="10"/>
  <c r="C209" i="10"/>
  <c r="E209" i="10" s="1"/>
  <c r="B209" i="10"/>
  <c r="C209" i="9"/>
  <c r="E209" i="9" s="1"/>
  <c r="B209" i="9"/>
  <c r="A211" i="9"/>
  <c r="D211" i="9" s="1"/>
  <c r="D210" i="9"/>
  <c r="A210" i="8"/>
  <c r="D209" i="8"/>
  <c r="C209" i="8"/>
  <c r="E209" i="8" s="1"/>
  <c r="B209" i="8"/>
  <c r="B210" i="7"/>
  <c r="C210" i="7"/>
  <c r="E210" i="7" s="1"/>
  <c r="A210" i="7"/>
  <c r="D209" i="7"/>
  <c r="D208" i="6"/>
  <c r="A209" i="6"/>
  <c r="C207" i="6"/>
  <c r="E207" i="6" s="1"/>
  <c r="B207" i="6"/>
  <c r="C206" i="5"/>
  <c r="E206" i="5" s="1"/>
  <c r="B206" i="5"/>
  <c r="D208" i="5"/>
  <c r="A209" i="5"/>
  <c r="A208" i="3"/>
  <c r="D208" i="3" s="1"/>
  <c r="C209" i="19" l="1"/>
  <c r="E209" i="19" s="1"/>
  <c r="B209" i="19"/>
  <c r="C209" i="18"/>
  <c r="E209" i="18" s="1"/>
  <c r="B209" i="18"/>
  <c r="C209" i="17"/>
  <c r="E209" i="17" s="1"/>
  <c r="B209" i="17"/>
  <c r="A211" i="17"/>
  <c r="D211" i="17" s="1"/>
  <c r="D210" i="17"/>
  <c r="C209" i="16"/>
  <c r="E209" i="16" s="1"/>
  <c r="B209" i="16"/>
  <c r="A211" i="16"/>
  <c r="D211" i="16" s="1"/>
  <c r="D210" i="16"/>
  <c r="B210" i="15"/>
  <c r="C210" i="15"/>
  <c r="E210" i="15" s="1"/>
  <c r="A211" i="15"/>
  <c r="D211" i="15" s="1"/>
  <c r="D210" i="15"/>
  <c r="C211" i="20"/>
  <c r="E211" i="20" s="1"/>
  <c r="B211" i="20"/>
  <c r="C209" i="14"/>
  <c r="E209" i="14" s="1"/>
  <c r="B209" i="14"/>
  <c r="C211" i="13"/>
  <c r="E211" i="13" s="1"/>
  <c r="B211" i="13"/>
  <c r="C209" i="12"/>
  <c r="E209" i="12" s="1"/>
  <c r="B209" i="12"/>
  <c r="C209" i="11"/>
  <c r="E209" i="11" s="1"/>
  <c r="B209" i="11"/>
  <c r="E208" i="4"/>
  <c r="C209" i="4"/>
  <c r="A211" i="4"/>
  <c r="D211" i="4" s="1"/>
  <c r="D210" i="4"/>
  <c r="B210" i="10"/>
  <c r="C210" i="10"/>
  <c r="E210" i="10" s="1"/>
  <c r="B210" i="9"/>
  <c r="C210" i="9"/>
  <c r="E210" i="9" s="1"/>
  <c r="B210" i="8"/>
  <c r="C210" i="8"/>
  <c r="E210" i="8" s="1"/>
  <c r="A211" i="8"/>
  <c r="D211" i="8" s="1"/>
  <c r="D210" i="8"/>
  <c r="A211" i="7"/>
  <c r="D211" i="7" s="1"/>
  <c r="D210" i="7"/>
  <c r="C211" i="7"/>
  <c r="E211" i="7" s="1"/>
  <c r="B211" i="7"/>
  <c r="C208" i="6"/>
  <c r="E208" i="6" s="1"/>
  <c r="B208" i="6"/>
  <c r="A210" i="6"/>
  <c r="D209" i="6"/>
  <c r="A210" i="5"/>
  <c r="D209" i="5"/>
  <c r="C207" i="5"/>
  <c r="E207" i="5" s="1"/>
  <c r="B207" i="5"/>
  <c r="A209" i="3"/>
  <c r="D209" i="3" s="1"/>
  <c r="C210" i="19" l="1"/>
  <c r="E210" i="19" s="1"/>
  <c r="B210" i="19"/>
  <c r="B210" i="18"/>
  <c r="C210" i="18"/>
  <c r="E210" i="18" s="1"/>
  <c r="B210" i="17"/>
  <c r="C210" i="17"/>
  <c r="E210" i="17" s="1"/>
  <c r="B210" i="16"/>
  <c r="C210" i="16"/>
  <c r="E210" i="16" s="1"/>
  <c r="C211" i="15"/>
  <c r="E211" i="15" s="1"/>
  <c r="B211" i="15"/>
  <c r="B210" i="14"/>
  <c r="C210" i="14"/>
  <c r="E210" i="14" s="1"/>
  <c r="B210" i="12"/>
  <c r="C210" i="12"/>
  <c r="E210" i="12" s="1"/>
  <c r="B210" i="11"/>
  <c r="C210" i="11"/>
  <c r="E210" i="11" s="1"/>
  <c r="E209" i="4"/>
  <c r="C210" i="4"/>
  <c r="C211" i="10"/>
  <c r="E211" i="10" s="1"/>
  <c r="B211" i="10"/>
  <c r="C211" i="9"/>
  <c r="E211" i="9" s="1"/>
  <c r="B211" i="9"/>
  <c r="C211" i="8"/>
  <c r="E211" i="8" s="1"/>
  <c r="B211" i="8"/>
  <c r="A211" i="6"/>
  <c r="D211" i="6" s="1"/>
  <c r="D210" i="6"/>
  <c r="C209" i="6"/>
  <c r="E209" i="6" s="1"/>
  <c r="B209" i="6"/>
  <c r="C208" i="5"/>
  <c r="E208" i="5" s="1"/>
  <c r="B208" i="5"/>
  <c r="A211" i="5"/>
  <c r="D211" i="5" s="1"/>
  <c r="D210" i="5"/>
  <c r="A210" i="3"/>
  <c r="D210" i="3" s="1"/>
  <c r="C211" i="19" l="1"/>
  <c r="E211" i="19" s="1"/>
  <c r="B211" i="19"/>
  <c r="C211" i="18"/>
  <c r="E211" i="18" s="1"/>
  <c r="B211" i="18"/>
  <c r="C211" i="17"/>
  <c r="E211" i="17" s="1"/>
  <c r="B211" i="17"/>
  <c r="C211" i="16"/>
  <c r="E211" i="16" s="1"/>
  <c r="B211" i="16"/>
  <c r="C211" i="14"/>
  <c r="E211" i="14" s="1"/>
  <c r="B211" i="14"/>
  <c r="C211" i="12"/>
  <c r="E211" i="12" s="1"/>
  <c r="B211" i="12"/>
  <c r="C211" i="11"/>
  <c r="E211" i="11" s="1"/>
  <c r="B211" i="11"/>
  <c r="E210" i="4"/>
  <c r="C211" i="4"/>
  <c r="E211" i="4" s="1"/>
  <c r="B210" i="6"/>
  <c r="C210" i="6"/>
  <c r="E210" i="6" s="1"/>
  <c r="C209" i="5"/>
  <c r="E209" i="5" s="1"/>
  <c r="B209" i="5"/>
  <c r="A211" i="3"/>
  <c r="D211" i="3" s="1"/>
  <c r="C211" i="6" l="1"/>
  <c r="E211" i="6" s="1"/>
  <c r="B211" i="6"/>
  <c r="B210" i="5"/>
  <c r="C210" i="5"/>
  <c r="E210" i="5" s="1"/>
  <c r="C211" i="5" l="1"/>
  <c r="E211" i="5" s="1"/>
  <c r="B211" i="5"/>
</calcChain>
</file>

<file path=xl/sharedStrings.xml><?xml version="1.0" encoding="utf-8"?>
<sst xmlns="http://schemas.openxmlformats.org/spreadsheetml/2006/main" count="96" uniqueCount="24">
  <si>
    <t>Thickness</t>
    <phoneticPr fontId="1" type="noConversion"/>
  </si>
  <si>
    <t>Temperature in K</t>
    <phoneticPr fontId="1" type="noConversion"/>
  </si>
  <si>
    <t>T</t>
    <phoneticPr fontId="1" type="noConversion"/>
  </si>
  <si>
    <t>P (Bar)</t>
    <phoneticPr fontId="1" type="noConversion"/>
  </si>
  <si>
    <t>Thickness</t>
  </si>
  <si>
    <t>P (Bar)</t>
  </si>
  <si>
    <t>T_30_40_3</t>
    <phoneticPr fontId="1" type="noConversion"/>
  </si>
  <si>
    <t>T_40_40_3</t>
    <phoneticPr fontId="1" type="noConversion"/>
  </si>
  <si>
    <t>T_50_40_3</t>
    <phoneticPr fontId="1" type="noConversion"/>
  </si>
  <si>
    <t>T_60_40_3</t>
    <phoneticPr fontId="1" type="noConversion"/>
  </si>
  <si>
    <t>T_70_40_3</t>
    <phoneticPr fontId="1" type="noConversion"/>
  </si>
  <si>
    <t>T_80_40_3</t>
    <phoneticPr fontId="1" type="noConversion"/>
  </si>
  <si>
    <t>T_30_60_3</t>
    <phoneticPr fontId="1" type="noConversion"/>
  </si>
  <si>
    <t>T_40_60_3</t>
    <phoneticPr fontId="1" type="noConversion"/>
  </si>
  <si>
    <t>T_50_60_3</t>
    <phoneticPr fontId="1" type="noConversion"/>
  </si>
  <si>
    <t>T_60_60_3</t>
    <phoneticPr fontId="1" type="noConversion"/>
  </si>
  <si>
    <t>T_70_60_3</t>
    <phoneticPr fontId="1" type="noConversion"/>
  </si>
  <si>
    <t>T_80_60_3</t>
    <phoneticPr fontId="1" type="noConversion"/>
  </si>
  <si>
    <t>T_30_80_3</t>
    <phoneticPr fontId="1" type="noConversion"/>
  </si>
  <si>
    <t>T_40_80_3</t>
    <phoneticPr fontId="1" type="noConversion"/>
  </si>
  <si>
    <t>T_50_80_3</t>
    <phoneticPr fontId="1" type="noConversion"/>
  </si>
  <si>
    <t>T_60_80_3</t>
    <phoneticPr fontId="1" type="noConversion"/>
  </si>
  <si>
    <t>T_70_80_3</t>
    <phoneticPr fontId="1" type="noConversion"/>
  </si>
  <si>
    <t>T_80_80_3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</si>
</sst>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);[Red]\(#,##0\)"/>
    <numFmt numFmtId="178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EDBA-C866-4A11-AF2A-FBA969C19492}">
  <dimension ref="A1:H202"/>
  <sheetViews>
    <sheetView workbookViewId="0">
      <selection sqref="A1:H1"/>
    </sheetView>
  </sheetViews>
  <sheetFormatPr defaultRowHeight="14.25" x14ac:dyDescent="0.2"/>
  <cols>
    <col min="1" max="16384" width="9" style="1"/>
  </cols>
  <sheetData>
    <row r="1" spans="1:8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>
        <v>1</v>
      </c>
      <c r="B3" s="1">
        <v>269.5</v>
      </c>
      <c r="C3" s="1">
        <v>9.1666666666666661</v>
      </c>
      <c r="D3" s="1">
        <v>12.5</v>
      </c>
      <c r="E3" s="1">
        <v>15.833333333333332</v>
      </c>
      <c r="F3" s="1">
        <v>19.166666666666668</v>
      </c>
      <c r="G3" s="1">
        <v>22.5</v>
      </c>
      <c r="H3" s="1">
        <v>25.833333333333332</v>
      </c>
    </row>
    <row r="4" spans="1:8" x14ac:dyDescent="0.2">
      <c r="A4" s="1">
        <v>2</v>
      </c>
      <c r="B4" s="1">
        <v>539</v>
      </c>
      <c r="C4" s="1">
        <v>18</v>
      </c>
      <c r="D4" s="1">
        <v>24.666666666666664</v>
      </c>
      <c r="E4" s="1">
        <v>31.333333333333332</v>
      </c>
      <c r="F4" s="1">
        <v>38</v>
      </c>
      <c r="G4" s="1">
        <v>44.666666666666671</v>
      </c>
      <c r="H4" s="1">
        <v>51.333333333333329</v>
      </c>
    </row>
    <row r="5" spans="1:8" x14ac:dyDescent="0.2">
      <c r="A5" s="1">
        <v>3</v>
      </c>
      <c r="B5" s="1">
        <v>808.50000000000011</v>
      </c>
      <c r="C5" s="1">
        <v>26.5</v>
      </c>
      <c r="D5" s="1">
        <v>36.5</v>
      </c>
      <c r="E5" s="1">
        <v>46.5</v>
      </c>
      <c r="F5" s="1">
        <v>56.5</v>
      </c>
      <c r="G5" s="1">
        <v>66.5</v>
      </c>
      <c r="H5" s="1">
        <v>76.5</v>
      </c>
    </row>
    <row r="6" spans="1:8" x14ac:dyDescent="0.2">
      <c r="A6" s="1">
        <v>4</v>
      </c>
      <c r="B6" s="1">
        <v>1078</v>
      </c>
      <c r="C6" s="1">
        <v>34.666666666666664</v>
      </c>
      <c r="D6" s="1">
        <v>48</v>
      </c>
      <c r="E6" s="1">
        <v>61.333333333333336</v>
      </c>
      <c r="F6" s="1">
        <v>74.666666666666671</v>
      </c>
      <c r="G6" s="1">
        <v>88</v>
      </c>
      <c r="H6" s="1">
        <v>101.33333333333333</v>
      </c>
    </row>
    <row r="7" spans="1:8" x14ac:dyDescent="0.2">
      <c r="A7" s="1">
        <v>5</v>
      </c>
      <c r="B7" s="1">
        <v>1347.5</v>
      </c>
      <c r="C7" s="1">
        <v>42.5</v>
      </c>
      <c r="D7" s="1">
        <v>59.166666666666664</v>
      </c>
      <c r="E7" s="1">
        <v>75.833333333333343</v>
      </c>
      <c r="F7" s="1">
        <v>92.5</v>
      </c>
      <c r="G7" s="1">
        <v>109.16666666666667</v>
      </c>
      <c r="H7" s="1">
        <v>125.83333333333333</v>
      </c>
    </row>
    <row r="8" spans="1:8" x14ac:dyDescent="0.2">
      <c r="A8" s="1">
        <v>6</v>
      </c>
      <c r="B8" s="1">
        <v>1617.0000000000002</v>
      </c>
      <c r="C8" s="1">
        <v>50</v>
      </c>
      <c r="D8" s="1">
        <v>70</v>
      </c>
      <c r="E8" s="1">
        <v>90.000000000000014</v>
      </c>
      <c r="F8" s="1">
        <v>110</v>
      </c>
      <c r="G8" s="1">
        <v>130</v>
      </c>
      <c r="H8" s="1">
        <v>150</v>
      </c>
    </row>
    <row r="9" spans="1:8" x14ac:dyDescent="0.2">
      <c r="A9" s="1">
        <v>7</v>
      </c>
      <c r="B9" s="1">
        <v>1886.5000000000005</v>
      </c>
      <c r="C9" s="1">
        <v>57.166666666666664</v>
      </c>
      <c r="D9" s="1">
        <v>80.5</v>
      </c>
      <c r="E9" s="1">
        <v>103.83333333333334</v>
      </c>
      <c r="F9" s="1">
        <v>127.16666666666667</v>
      </c>
      <c r="G9" s="1">
        <v>150.5</v>
      </c>
      <c r="H9" s="1">
        <v>173.83333333333334</v>
      </c>
    </row>
    <row r="10" spans="1:8" x14ac:dyDescent="0.2">
      <c r="A10" s="1">
        <v>8</v>
      </c>
      <c r="B10" s="1">
        <v>2156</v>
      </c>
      <c r="C10" s="1">
        <v>64</v>
      </c>
      <c r="D10" s="1">
        <v>90.666666666666671</v>
      </c>
      <c r="E10" s="1">
        <v>117.33333333333334</v>
      </c>
      <c r="F10" s="1">
        <v>144</v>
      </c>
      <c r="G10" s="1">
        <v>170.66666666666666</v>
      </c>
      <c r="H10" s="1">
        <v>197.33333333333334</v>
      </c>
    </row>
    <row r="11" spans="1:8" x14ac:dyDescent="0.2">
      <c r="A11" s="1">
        <v>9</v>
      </c>
      <c r="B11" s="1">
        <v>2425.5</v>
      </c>
      <c r="C11" s="1">
        <v>70.5</v>
      </c>
      <c r="D11" s="1">
        <v>100.5</v>
      </c>
      <c r="E11" s="1">
        <v>130.5</v>
      </c>
      <c r="F11" s="1">
        <v>160.5</v>
      </c>
      <c r="G11" s="1">
        <v>190.5</v>
      </c>
      <c r="H11" s="1">
        <v>220.5</v>
      </c>
    </row>
    <row r="12" spans="1:8" x14ac:dyDescent="0.2">
      <c r="A12" s="1">
        <v>10</v>
      </c>
      <c r="B12" s="1">
        <v>2695</v>
      </c>
      <c r="C12" s="1">
        <v>76.666666666666671</v>
      </c>
      <c r="D12" s="1">
        <v>110</v>
      </c>
      <c r="E12" s="1">
        <v>143.33333333333334</v>
      </c>
      <c r="F12" s="1">
        <v>176.66666666666666</v>
      </c>
      <c r="G12" s="1">
        <v>210</v>
      </c>
      <c r="H12" s="1">
        <v>243.33333333333334</v>
      </c>
    </row>
    <row r="13" spans="1:8" x14ac:dyDescent="0.2">
      <c r="A13" s="1">
        <v>11</v>
      </c>
      <c r="B13" s="1">
        <v>2964.5000000000005</v>
      </c>
      <c r="C13" s="1">
        <v>82.5</v>
      </c>
      <c r="D13" s="1">
        <v>119.16666666666667</v>
      </c>
      <c r="E13" s="1">
        <v>155.83333333333334</v>
      </c>
      <c r="F13" s="1">
        <v>192.5</v>
      </c>
      <c r="G13" s="1">
        <v>229.16666666666666</v>
      </c>
      <c r="H13" s="1">
        <v>265.83333333333337</v>
      </c>
    </row>
    <row r="14" spans="1:8" x14ac:dyDescent="0.2">
      <c r="A14" s="1">
        <v>12</v>
      </c>
      <c r="B14" s="1">
        <v>3234.0000000000005</v>
      </c>
      <c r="C14" s="1">
        <v>88</v>
      </c>
      <c r="D14" s="1">
        <v>128</v>
      </c>
      <c r="E14" s="1">
        <v>168</v>
      </c>
      <c r="F14" s="1">
        <v>208</v>
      </c>
      <c r="G14" s="1">
        <v>248</v>
      </c>
      <c r="H14" s="1">
        <v>288.00000000000006</v>
      </c>
    </row>
    <row r="15" spans="1:8" x14ac:dyDescent="0.2">
      <c r="A15" s="1">
        <v>13</v>
      </c>
      <c r="B15" s="1">
        <v>3503.5</v>
      </c>
      <c r="C15" s="1">
        <v>93.166666666666671</v>
      </c>
      <c r="D15" s="1">
        <v>136.5</v>
      </c>
      <c r="E15" s="1">
        <v>179.83333333333334</v>
      </c>
      <c r="F15" s="1">
        <v>223.16666666666666</v>
      </c>
      <c r="G15" s="1">
        <v>266.5</v>
      </c>
      <c r="H15" s="1">
        <v>309.83333333333337</v>
      </c>
    </row>
    <row r="16" spans="1:8" x14ac:dyDescent="0.2">
      <c r="A16" s="1">
        <v>14</v>
      </c>
      <c r="B16" s="1">
        <v>3773.0000000000009</v>
      </c>
      <c r="C16" s="1">
        <v>99.38666666666667</v>
      </c>
      <c r="D16" s="1">
        <v>146.72</v>
      </c>
      <c r="E16" s="1">
        <v>194.05333333333334</v>
      </c>
      <c r="F16" s="1">
        <v>241.38666666666666</v>
      </c>
      <c r="G16" s="1">
        <v>288.72000000000003</v>
      </c>
      <c r="H16" s="1">
        <v>336.0533333333334</v>
      </c>
    </row>
    <row r="17" spans="1:8" x14ac:dyDescent="0.2">
      <c r="A17" s="1">
        <v>15</v>
      </c>
      <c r="B17" s="1">
        <v>4042.5000000000005</v>
      </c>
      <c r="C17" s="1">
        <v>105.48666666666666</v>
      </c>
      <c r="D17" s="1">
        <v>156.82</v>
      </c>
      <c r="E17" s="1">
        <v>208.15333333333334</v>
      </c>
      <c r="F17" s="1">
        <v>259.48666666666668</v>
      </c>
      <c r="G17" s="1">
        <v>310.82000000000005</v>
      </c>
      <c r="H17" s="1">
        <v>362.15333333333342</v>
      </c>
    </row>
    <row r="18" spans="1:8" x14ac:dyDescent="0.2">
      <c r="A18" s="1">
        <v>16</v>
      </c>
      <c r="B18" s="1">
        <v>4312</v>
      </c>
      <c r="C18" s="1">
        <v>111.46666666666667</v>
      </c>
      <c r="D18" s="1">
        <v>166.79999999999998</v>
      </c>
      <c r="E18" s="1">
        <v>222.13333333333333</v>
      </c>
      <c r="F18" s="1">
        <v>277.4666666666667</v>
      </c>
      <c r="G18" s="1">
        <v>332.80000000000007</v>
      </c>
      <c r="H18" s="1">
        <v>388.13333333333344</v>
      </c>
    </row>
    <row r="19" spans="1:8" x14ac:dyDescent="0.2">
      <c r="A19" s="1">
        <v>17</v>
      </c>
      <c r="B19" s="1">
        <v>4581.5</v>
      </c>
      <c r="C19" s="1">
        <v>117.32666666666667</v>
      </c>
      <c r="D19" s="1">
        <v>176.65999999999997</v>
      </c>
      <c r="E19" s="1">
        <v>235.99333333333334</v>
      </c>
      <c r="F19" s="1">
        <v>295.32666666666671</v>
      </c>
      <c r="G19" s="1">
        <v>354.66000000000008</v>
      </c>
      <c r="H19" s="1">
        <v>413.99333333333345</v>
      </c>
    </row>
    <row r="20" spans="1:8" x14ac:dyDescent="0.2">
      <c r="A20" s="1">
        <v>18</v>
      </c>
      <c r="B20" s="1">
        <v>4851</v>
      </c>
      <c r="C20" s="1">
        <v>123.06666666666666</v>
      </c>
      <c r="D20" s="1">
        <v>186.39999999999998</v>
      </c>
      <c r="E20" s="1">
        <v>249.73333333333335</v>
      </c>
      <c r="F20" s="1">
        <v>313.06666666666672</v>
      </c>
      <c r="G20" s="1">
        <v>376.40000000000009</v>
      </c>
      <c r="H20" s="1">
        <v>439.73333333333346</v>
      </c>
    </row>
    <row r="21" spans="1:8" x14ac:dyDescent="0.2">
      <c r="A21" s="1">
        <v>19</v>
      </c>
      <c r="B21" s="1">
        <v>5120.5000000000009</v>
      </c>
      <c r="C21" s="1">
        <v>128.68666666666667</v>
      </c>
      <c r="D21" s="1">
        <v>196.01999999999998</v>
      </c>
      <c r="E21" s="1">
        <v>263.35333333333335</v>
      </c>
      <c r="F21" s="1">
        <v>330.68666666666672</v>
      </c>
      <c r="G21" s="1">
        <v>398.0200000000001</v>
      </c>
      <c r="H21" s="1">
        <v>465.35333333333347</v>
      </c>
    </row>
    <row r="22" spans="1:8" x14ac:dyDescent="0.2">
      <c r="A22" s="1">
        <v>20</v>
      </c>
      <c r="B22" s="1">
        <v>5390</v>
      </c>
      <c r="C22" s="1">
        <v>134.18666666666667</v>
      </c>
      <c r="D22" s="1">
        <v>205.51999999999998</v>
      </c>
      <c r="E22" s="1">
        <v>276.85333333333335</v>
      </c>
      <c r="F22" s="1">
        <v>348.18666666666672</v>
      </c>
      <c r="G22" s="1">
        <v>419.5200000000001</v>
      </c>
      <c r="H22" s="1">
        <v>490.85333333333347</v>
      </c>
    </row>
    <row r="23" spans="1:8" x14ac:dyDescent="0.2">
      <c r="A23" s="1">
        <v>21</v>
      </c>
      <c r="B23" s="1">
        <v>5659.5</v>
      </c>
      <c r="C23" s="1">
        <v>139.56666666666666</v>
      </c>
      <c r="D23" s="1">
        <v>214.89999999999998</v>
      </c>
      <c r="E23" s="1">
        <v>290.23333333333335</v>
      </c>
      <c r="F23" s="1">
        <v>365.56666666666672</v>
      </c>
      <c r="G23" s="1">
        <v>440.90000000000009</v>
      </c>
      <c r="H23" s="1">
        <v>516.23333333333346</v>
      </c>
    </row>
    <row r="24" spans="1:8" x14ac:dyDescent="0.2">
      <c r="A24" s="1">
        <v>22</v>
      </c>
      <c r="B24" s="1">
        <v>5929.0000000000009</v>
      </c>
      <c r="C24" s="1">
        <v>144.82666666666665</v>
      </c>
      <c r="D24" s="1">
        <v>224.15999999999997</v>
      </c>
      <c r="E24" s="1">
        <v>303.49333333333334</v>
      </c>
      <c r="F24" s="1">
        <v>382.82666666666671</v>
      </c>
      <c r="G24" s="1">
        <v>462.16000000000008</v>
      </c>
      <c r="H24" s="1">
        <v>541.49333333333345</v>
      </c>
    </row>
    <row r="25" spans="1:8" x14ac:dyDescent="0.2">
      <c r="A25" s="1">
        <v>23</v>
      </c>
      <c r="B25" s="1">
        <v>6198.5</v>
      </c>
      <c r="C25" s="1">
        <v>149.96666666666664</v>
      </c>
      <c r="D25" s="1">
        <v>233.29999999999995</v>
      </c>
      <c r="E25" s="1">
        <v>316.63333333333333</v>
      </c>
      <c r="F25" s="1">
        <v>399.9666666666667</v>
      </c>
      <c r="G25" s="1">
        <v>483.30000000000007</v>
      </c>
      <c r="H25" s="1">
        <v>566.63333333333344</v>
      </c>
    </row>
    <row r="26" spans="1:8" x14ac:dyDescent="0.2">
      <c r="A26" s="1">
        <v>24</v>
      </c>
      <c r="B26" s="1">
        <v>6468.0000000000009</v>
      </c>
      <c r="C26" s="1">
        <v>154.98666666666665</v>
      </c>
      <c r="D26" s="1">
        <v>242.31999999999996</v>
      </c>
      <c r="E26" s="1">
        <v>329.65333333333336</v>
      </c>
      <c r="F26" s="1">
        <v>416.98666666666668</v>
      </c>
      <c r="G26" s="1">
        <v>504.32000000000005</v>
      </c>
      <c r="H26" s="1">
        <v>591.65333333333342</v>
      </c>
    </row>
    <row r="27" spans="1:8" x14ac:dyDescent="0.2">
      <c r="A27" s="1">
        <v>25</v>
      </c>
      <c r="B27" s="1">
        <v>6737.5000000000009</v>
      </c>
      <c r="C27" s="1">
        <v>159.88666666666666</v>
      </c>
      <c r="D27" s="1">
        <v>251.21999999999997</v>
      </c>
      <c r="E27" s="1">
        <v>342.5533333333334</v>
      </c>
      <c r="F27" s="1">
        <v>433.88666666666671</v>
      </c>
      <c r="G27" s="1">
        <v>525.22</v>
      </c>
      <c r="H27" s="1">
        <v>616.5533333333334</v>
      </c>
    </row>
    <row r="28" spans="1:8" x14ac:dyDescent="0.2">
      <c r="A28" s="1">
        <v>26</v>
      </c>
      <c r="B28" s="1">
        <v>7007</v>
      </c>
      <c r="C28" s="1">
        <v>164.66666666666666</v>
      </c>
      <c r="D28" s="1">
        <v>259.99999999999994</v>
      </c>
      <c r="E28" s="1">
        <v>355.33333333333343</v>
      </c>
      <c r="F28" s="1">
        <v>450.66666666666674</v>
      </c>
      <c r="G28" s="1">
        <v>546</v>
      </c>
      <c r="H28" s="1">
        <v>641.33333333333337</v>
      </c>
    </row>
    <row r="29" spans="1:8" x14ac:dyDescent="0.2">
      <c r="A29" s="1">
        <v>27</v>
      </c>
      <c r="B29" s="1">
        <v>7276.5000000000009</v>
      </c>
      <c r="C29" s="1">
        <v>169.32666666666665</v>
      </c>
      <c r="D29" s="1">
        <v>268.65999999999997</v>
      </c>
      <c r="E29" s="1">
        <v>367.99333333333345</v>
      </c>
      <c r="F29" s="1">
        <v>467.32666666666677</v>
      </c>
      <c r="G29" s="1">
        <v>566.66</v>
      </c>
      <c r="H29" s="1">
        <v>665.99333333333334</v>
      </c>
    </row>
    <row r="30" spans="1:8" x14ac:dyDescent="0.2">
      <c r="A30" s="1">
        <v>28</v>
      </c>
      <c r="B30" s="1">
        <v>7546.0000000000018</v>
      </c>
      <c r="C30" s="1">
        <v>175.07666666666665</v>
      </c>
      <c r="D30" s="1">
        <v>279.40999999999997</v>
      </c>
      <c r="E30" s="1">
        <v>383.74333333333345</v>
      </c>
      <c r="F30" s="1">
        <v>488.07666666666677</v>
      </c>
      <c r="G30" s="1">
        <v>592.41</v>
      </c>
      <c r="H30" s="1">
        <v>696.74333333333334</v>
      </c>
    </row>
    <row r="31" spans="1:8" x14ac:dyDescent="0.2">
      <c r="A31" s="1">
        <v>29</v>
      </c>
      <c r="B31" s="1">
        <v>7815.5000000000009</v>
      </c>
      <c r="C31" s="1">
        <v>180.72666666666666</v>
      </c>
      <c r="D31" s="1">
        <v>290.05999999999995</v>
      </c>
      <c r="E31" s="1">
        <v>399.39333333333349</v>
      </c>
      <c r="F31" s="1">
        <v>508.7266666666668</v>
      </c>
      <c r="G31" s="1">
        <v>618.05999999999995</v>
      </c>
      <c r="H31" s="1">
        <v>727.39333333333332</v>
      </c>
    </row>
    <row r="32" spans="1:8" x14ac:dyDescent="0.2">
      <c r="A32" s="1">
        <v>30</v>
      </c>
      <c r="B32" s="1">
        <v>8085.0000000000009</v>
      </c>
      <c r="C32" s="1">
        <v>186.27666666666664</v>
      </c>
      <c r="D32" s="1">
        <v>300.60999999999996</v>
      </c>
      <c r="E32" s="1">
        <v>414.9433333333335</v>
      </c>
      <c r="F32" s="1">
        <v>529.27666666666687</v>
      </c>
      <c r="G32" s="1">
        <v>643.61</v>
      </c>
      <c r="H32" s="1">
        <v>757.94333333333338</v>
      </c>
    </row>
    <row r="33" spans="1:8" x14ac:dyDescent="0.2">
      <c r="A33" s="1">
        <v>31</v>
      </c>
      <c r="B33" s="1">
        <v>8354.5</v>
      </c>
      <c r="C33" s="1">
        <v>191.72666666666663</v>
      </c>
      <c r="D33" s="1">
        <v>311.05999999999995</v>
      </c>
      <c r="E33" s="1">
        <v>430.39333333333354</v>
      </c>
      <c r="F33" s="1">
        <v>549.72666666666692</v>
      </c>
      <c r="G33" s="1">
        <v>669.06000000000006</v>
      </c>
      <c r="H33" s="1">
        <v>788.39333333333343</v>
      </c>
    </row>
    <row r="34" spans="1:8" x14ac:dyDescent="0.2">
      <c r="A34" s="1">
        <v>32</v>
      </c>
      <c r="B34" s="1">
        <v>8624</v>
      </c>
      <c r="C34" s="1">
        <v>197.07666666666663</v>
      </c>
      <c r="D34" s="1">
        <v>321.40999999999997</v>
      </c>
      <c r="E34" s="1">
        <v>445.74333333333357</v>
      </c>
      <c r="F34" s="1">
        <v>570.07666666666694</v>
      </c>
      <c r="G34" s="1">
        <v>694.41000000000008</v>
      </c>
      <c r="H34" s="1">
        <v>818.74333333333345</v>
      </c>
    </row>
    <row r="35" spans="1:8" x14ac:dyDescent="0.2">
      <c r="A35" s="1">
        <v>33</v>
      </c>
      <c r="B35" s="1">
        <v>8893.5000000000018</v>
      </c>
      <c r="C35" s="1">
        <v>202.32666666666663</v>
      </c>
      <c r="D35" s="1">
        <v>331.65999999999997</v>
      </c>
      <c r="E35" s="1">
        <v>460.99333333333357</v>
      </c>
      <c r="F35" s="1">
        <v>590.32666666666694</v>
      </c>
      <c r="G35" s="1">
        <v>719.66000000000008</v>
      </c>
      <c r="H35" s="1">
        <v>848.99333333333345</v>
      </c>
    </row>
    <row r="36" spans="1:8" x14ac:dyDescent="0.2">
      <c r="A36" s="1">
        <v>34</v>
      </c>
      <c r="B36" s="1">
        <v>9163</v>
      </c>
      <c r="C36" s="1">
        <v>207.47666666666663</v>
      </c>
      <c r="D36" s="1">
        <v>341.80999999999995</v>
      </c>
      <c r="E36" s="1">
        <v>476.1433333333336</v>
      </c>
      <c r="F36" s="1">
        <v>610.47666666666692</v>
      </c>
      <c r="G36" s="1">
        <v>744.81000000000006</v>
      </c>
      <c r="H36" s="1">
        <v>879.14333333333343</v>
      </c>
    </row>
    <row r="37" spans="1:8" x14ac:dyDescent="0.2">
      <c r="A37" s="1">
        <v>35</v>
      </c>
      <c r="B37" s="1">
        <v>9432.5000000000018</v>
      </c>
      <c r="C37" s="1">
        <v>212.52666666666664</v>
      </c>
      <c r="D37" s="1">
        <v>351.85999999999996</v>
      </c>
      <c r="E37" s="1">
        <v>491.19333333333361</v>
      </c>
      <c r="F37" s="1">
        <v>630.52666666666687</v>
      </c>
      <c r="G37" s="1">
        <v>769.86000000000013</v>
      </c>
      <c r="H37" s="1">
        <v>909.19333333333338</v>
      </c>
    </row>
    <row r="38" spans="1:8" x14ac:dyDescent="0.2">
      <c r="A38" s="1">
        <v>36</v>
      </c>
      <c r="B38" s="1">
        <v>9702</v>
      </c>
      <c r="C38" s="1">
        <v>217.47666666666663</v>
      </c>
      <c r="D38" s="1">
        <v>361.80999999999995</v>
      </c>
      <c r="E38" s="1">
        <v>506.14333333333366</v>
      </c>
      <c r="F38" s="1">
        <v>650.47666666666692</v>
      </c>
      <c r="G38" s="1">
        <v>794.81000000000017</v>
      </c>
      <c r="H38" s="1">
        <v>939.14333333333343</v>
      </c>
    </row>
    <row r="39" spans="1:8" x14ac:dyDescent="0.2">
      <c r="A39" s="1">
        <v>37</v>
      </c>
      <c r="B39" s="1">
        <v>9971.5</v>
      </c>
      <c r="C39" s="1">
        <v>222.32666666666663</v>
      </c>
      <c r="D39" s="1">
        <v>371.65999999999997</v>
      </c>
      <c r="E39" s="1">
        <v>520.99333333333368</v>
      </c>
      <c r="F39" s="1">
        <v>670.32666666666694</v>
      </c>
      <c r="G39" s="1">
        <v>819.6600000000002</v>
      </c>
      <c r="H39" s="1">
        <v>968.99333333333345</v>
      </c>
    </row>
    <row r="40" spans="1:8" x14ac:dyDescent="0.2">
      <c r="A40" s="1">
        <v>38</v>
      </c>
      <c r="B40" s="1">
        <v>10241.000000000002</v>
      </c>
      <c r="C40" s="1">
        <v>227.07666666666663</v>
      </c>
      <c r="D40" s="1">
        <v>381.40999999999997</v>
      </c>
      <c r="E40" s="1">
        <v>535.74333333333368</v>
      </c>
      <c r="F40" s="1">
        <v>690.07666666666694</v>
      </c>
      <c r="G40" s="1">
        <v>844.4100000000002</v>
      </c>
      <c r="H40" s="1">
        <v>998.74333333333345</v>
      </c>
    </row>
    <row r="41" spans="1:8" x14ac:dyDescent="0.2">
      <c r="A41" s="1">
        <v>39</v>
      </c>
      <c r="B41" s="1">
        <v>10510.500000000002</v>
      </c>
      <c r="C41" s="1">
        <v>231.72666666666663</v>
      </c>
      <c r="D41" s="1">
        <v>391.05999999999995</v>
      </c>
      <c r="E41" s="1">
        <v>550.39333333333366</v>
      </c>
      <c r="F41" s="1">
        <v>709.72666666666692</v>
      </c>
      <c r="G41" s="1">
        <v>869.06000000000017</v>
      </c>
      <c r="H41" s="1">
        <v>1028.3933333333334</v>
      </c>
    </row>
    <row r="42" spans="1:8" x14ac:dyDescent="0.2">
      <c r="A42" s="1">
        <v>40</v>
      </c>
      <c r="B42" s="1">
        <v>10780</v>
      </c>
      <c r="C42" s="1">
        <v>236.27666666666664</v>
      </c>
      <c r="D42" s="1">
        <v>400.60999999999996</v>
      </c>
      <c r="E42" s="1">
        <v>564.94333333333373</v>
      </c>
      <c r="F42" s="1">
        <v>729.27666666666687</v>
      </c>
      <c r="G42" s="1">
        <v>893.61000000000013</v>
      </c>
      <c r="H42" s="1">
        <v>1057.9433333333334</v>
      </c>
    </row>
    <row r="43" spans="1:8" x14ac:dyDescent="0.2">
      <c r="A43" s="1">
        <v>41</v>
      </c>
      <c r="B43" s="1">
        <v>13058.500000000002</v>
      </c>
      <c r="C43" s="1">
        <v>238.57291666666663</v>
      </c>
      <c r="D43" s="1">
        <v>405.40624999999994</v>
      </c>
      <c r="E43" s="1">
        <v>572.23958333333371</v>
      </c>
      <c r="F43" s="1">
        <v>739.07291666666686</v>
      </c>
      <c r="G43" s="1">
        <v>905.90625000000011</v>
      </c>
      <c r="H43" s="1">
        <v>1072.7395833333335</v>
      </c>
    </row>
    <row r="44" spans="1:8" x14ac:dyDescent="0.2">
      <c r="A44" s="1">
        <v>42</v>
      </c>
      <c r="B44" s="1">
        <v>13377</v>
      </c>
      <c r="C44" s="1">
        <v>240.86666666666662</v>
      </c>
      <c r="D44" s="1">
        <v>410.19999999999993</v>
      </c>
      <c r="E44" s="1">
        <v>579.53333333333376</v>
      </c>
      <c r="F44" s="1">
        <v>748.8666666666669</v>
      </c>
      <c r="G44" s="1">
        <v>918.20000000000016</v>
      </c>
      <c r="H44" s="1">
        <v>1087.5333333333335</v>
      </c>
    </row>
    <row r="45" spans="1:8" x14ac:dyDescent="0.2">
      <c r="A45" s="1">
        <v>43</v>
      </c>
      <c r="B45" s="1">
        <v>13695.5</v>
      </c>
      <c r="C45" s="1">
        <v>243.15791666666661</v>
      </c>
      <c r="D45" s="1">
        <v>414.99124999999992</v>
      </c>
      <c r="E45" s="1">
        <v>586.82458333333375</v>
      </c>
      <c r="F45" s="1">
        <v>758.65791666666689</v>
      </c>
      <c r="G45" s="1">
        <v>930.49125000000015</v>
      </c>
      <c r="H45" s="1">
        <v>1102.3245833333335</v>
      </c>
    </row>
    <row r="46" spans="1:8" x14ac:dyDescent="0.2">
      <c r="A46" s="1">
        <v>44</v>
      </c>
      <c r="B46" s="1">
        <v>14014</v>
      </c>
      <c r="C46" s="1">
        <v>245.4466666666666</v>
      </c>
      <c r="D46" s="1">
        <v>419.77999999999992</v>
      </c>
      <c r="E46" s="1">
        <v>594.1133333333338</v>
      </c>
      <c r="F46" s="1">
        <v>768.44666666666694</v>
      </c>
      <c r="G46" s="1">
        <v>942.7800000000002</v>
      </c>
      <c r="H46" s="1">
        <v>1117.1133333333335</v>
      </c>
    </row>
    <row r="47" spans="1:8" x14ac:dyDescent="0.2">
      <c r="A47" s="1">
        <v>45</v>
      </c>
      <c r="B47" s="1">
        <v>14332.5</v>
      </c>
      <c r="C47" s="1">
        <v>247.7329166666666</v>
      </c>
      <c r="D47" s="1">
        <v>424.56624999999991</v>
      </c>
      <c r="E47" s="1">
        <v>601.39958333333379</v>
      </c>
      <c r="F47" s="1">
        <v>778.23291666666694</v>
      </c>
      <c r="G47" s="1">
        <v>955.0662500000002</v>
      </c>
      <c r="H47" s="1">
        <v>1131.8995833333336</v>
      </c>
    </row>
    <row r="48" spans="1:8" x14ac:dyDescent="0.2">
      <c r="A48" s="1">
        <v>46</v>
      </c>
      <c r="B48" s="1">
        <v>14651.000000000002</v>
      </c>
      <c r="C48" s="1">
        <v>250.01666666666659</v>
      </c>
      <c r="D48" s="1">
        <v>429.34999999999991</v>
      </c>
      <c r="E48" s="1">
        <v>608.68333333333385</v>
      </c>
      <c r="F48" s="1">
        <v>788.01666666666699</v>
      </c>
      <c r="G48" s="1">
        <v>967.35000000000025</v>
      </c>
      <c r="H48" s="1">
        <v>1146.6833333333336</v>
      </c>
    </row>
    <row r="49" spans="1:8" x14ac:dyDescent="0.2">
      <c r="A49" s="1">
        <v>47</v>
      </c>
      <c r="B49" s="1">
        <v>14969.5</v>
      </c>
      <c r="C49" s="1">
        <v>252.29791666666659</v>
      </c>
      <c r="D49" s="1">
        <v>434.13124999999991</v>
      </c>
      <c r="E49" s="1">
        <v>615.96458333333385</v>
      </c>
      <c r="F49" s="1">
        <v>797.79791666666699</v>
      </c>
      <c r="G49" s="1">
        <v>979.63125000000025</v>
      </c>
      <c r="H49" s="1">
        <v>1161.4645833333336</v>
      </c>
    </row>
    <row r="50" spans="1:8" x14ac:dyDescent="0.2">
      <c r="A50" s="1">
        <v>48</v>
      </c>
      <c r="B50" s="1">
        <v>15288.000000000002</v>
      </c>
      <c r="C50" s="1">
        <v>254.5766666666666</v>
      </c>
      <c r="D50" s="1">
        <v>438.90999999999991</v>
      </c>
      <c r="E50" s="1">
        <v>623.24333333333391</v>
      </c>
      <c r="F50" s="1">
        <v>807.57666666666705</v>
      </c>
      <c r="G50" s="1">
        <v>991.91000000000031</v>
      </c>
      <c r="H50" s="1">
        <v>1176.2433333333336</v>
      </c>
    </row>
    <row r="51" spans="1:8" x14ac:dyDescent="0.2">
      <c r="A51" s="1">
        <v>49</v>
      </c>
      <c r="B51" s="1">
        <v>15606.5</v>
      </c>
      <c r="C51" s="1">
        <v>256.8529166666666</v>
      </c>
      <c r="D51" s="1">
        <v>443.68624999999992</v>
      </c>
      <c r="E51" s="1">
        <v>630.51958333333391</v>
      </c>
      <c r="F51" s="1">
        <v>817.35291666666706</v>
      </c>
      <c r="G51" s="1">
        <v>1004.1862500000003</v>
      </c>
      <c r="H51" s="1">
        <v>1191.0195833333337</v>
      </c>
    </row>
    <row r="52" spans="1:8" x14ac:dyDescent="0.2">
      <c r="A52" s="1">
        <v>50</v>
      </c>
      <c r="B52" s="1">
        <v>15925</v>
      </c>
      <c r="C52" s="1">
        <v>259.12666666666661</v>
      </c>
      <c r="D52" s="1">
        <v>448.45999999999992</v>
      </c>
      <c r="E52" s="1">
        <v>637.79333333333398</v>
      </c>
      <c r="F52" s="1">
        <v>827.12666666666701</v>
      </c>
      <c r="G52" s="1">
        <v>1016.4600000000003</v>
      </c>
      <c r="H52" s="1">
        <v>1205.7933333333337</v>
      </c>
    </row>
    <row r="53" spans="1:8" x14ac:dyDescent="0.2">
      <c r="A53" s="1">
        <v>51</v>
      </c>
      <c r="B53" s="1">
        <v>16243.500000000002</v>
      </c>
      <c r="C53" s="1">
        <v>261.39791666666662</v>
      </c>
      <c r="D53" s="1">
        <v>453.23124999999993</v>
      </c>
      <c r="E53" s="1">
        <v>645.06458333333399</v>
      </c>
      <c r="F53" s="1">
        <v>836.89791666666702</v>
      </c>
      <c r="G53" s="1">
        <v>1028.7312500000003</v>
      </c>
      <c r="H53" s="1">
        <v>1220.5645833333338</v>
      </c>
    </row>
    <row r="54" spans="1:8" x14ac:dyDescent="0.2">
      <c r="A54" s="1">
        <v>52</v>
      </c>
      <c r="B54" s="1">
        <v>16562</v>
      </c>
      <c r="C54" s="1">
        <v>263.66666666666663</v>
      </c>
      <c r="D54" s="1">
        <v>457.99999999999994</v>
      </c>
      <c r="E54" s="1">
        <v>652.33333333333394</v>
      </c>
      <c r="F54" s="1">
        <v>846.66666666666697</v>
      </c>
      <c r="G54" s="1">
        <v>1041.0000000000002</v>
      </c>
      <c r="H54" s="1">
        <v>1235.3333333333337</v>
      </c>
    </row>
    <row r="55" spans="1:8" x14ac:dyDescent="0.2">
      <c r="A55" s="1">
        <v>53</v>
      </c>
      <c r="B55" s="1">
        <v>16880.5</v>
      </c>
      <c r="C55" s="1">
        <v>265.93291666666664</v>
      </c>
      <c r="D55" s="1">
        <v>462.76624999999996</v>
      </c>
      <c r="E55" s="1">
        <v>659.59958333333395</v>
      </c>
      <c r="F55" s="1">
        <v>856.43291666666698</v>
      </c>
      <c r="G55" s="1">
        <v>1053.2662500000001</v>
      </c>
      <c r="H55" s="1">
        <v>1250.0995833333336</v>
      </c>
    </row>
    <row r="56" spans="1:8" x14ac:dyDescent="0.2">
      <c r="A56" s="1">
        <v>54</v>
      </c>
      <c r="B56" s="1">
        <v>17199</v>
      </c>
      <c r="C56" s="1">
        <v>268.19666666666666</v>
      </c>
      <c r="D56" s="1">
        <v>467.53</v>
      </c>
      <c r="E56" s="1">
        <v>666.86333333333391</v>
      </c>
      <c r="F56" s="1">
        <v>866.19666666666694</v>
      </c>
      <c r="G56" s="1">
        <v>1065.5300000000002</v>
      </c>
      <c r="H56" s="1">
        <v>1264.8633333333337</v>
      </c>
    </row>
    <row r="57" spans="1:8" x14ac:dyDescent="0.2">
      <c r="A57" s="1">
        <v>55</v>
      </c>
      <c r="B57" s="1">
        <v>17517.5</v>
      </c>
      <c r="C57" s="1">
        <v>270.45791666666668</v>
      </c>
      <c r="D57" s="1">
        <v>472.29124999999999</v>
      </c>
      <c r="E57" s="1">
        <v>674.12458333333393</v>
      </c>
      <c r="F57" s="1">
        <v>875.95791666666696</v>
      </c>
      <c r="G57" s="1">
        <v>1077.7912500000002</v>
      </c>
      <c r="H57" s="1">
        <v>1279.6245833333337</v>
      </c>
    </row>
    <row r="58" spans="1:8" x14ac:dyDescent="0.2">
      <c r="A58" s="1">
        <v>56</v>
      </c>
      <c r="B58" s="1">
        <v>17836</v>
      </c>
      <c r="C58" s="1">
        <v>272.7166666666667</v>
      </c>
      <c r="D58" s="1">
        <v>477.05</v>
      </c>
      <c r="E58" s="1">
        <v>681.38333333333389</v>
      </c>
      <c r="F58" s="1">
        <v>885.71666666666692</v>
      </c>
      <c r="G58" s="1">
        <v>1090.0500000000002</v>
      </c>
      <c r="H58" s="1">
        <v>1294.3833333333337</v>
      </c>
    </row>
    <row r="59" spans="1:8" x14ac:dyDescent="0.2">
      <c r="A59" s="1">
        <v>57</v>
      </c>
      <c r="B59" s="1">
        <v>18154.5</v>
      </c>
      <c r="C59" s="1">
        <v>274.97291666666672</v>
      </c>
      <c r="D59" s="1">
        <v>481.80624999999998</v>
      </c>
      <c r="E59" s="1">
        <v>688.63958333333392</v>
      </c>
      <c r="F59" s="1">
        <v>895.47291666666695</v>
      </c>
      <c r="G59" s="1">
        <v>1102.3062500000001</v>
      </c>
      <c r="H59" s="1">
        <v>1309.1395833333336</v>
      </c>
    </row>
    <row r="60" spans="1:8" x14ac:dyDescent="0.2">
      <c r="A60" s="1">
        <v>58</v>
      </c>
      <c r="B60" s="1">
        <v>18473</v>
      </c>
      <c r="C60" s="1">
        <v>277.22666666666674</v>
      </c>
      <c r="D60" s="1">
        <v>486.55999999999995</v>
      </c>
      <c r="E60" s="1">
        <v>695.89333333333389</v>
      </c>
      <c r="F60" s="1">
        <v>905.22666666666692</v>
      </c>
      <c r="G60" s="1">
        <v>1114.5600000000002</v>
      </c>
      <c r="H60" s="1">
        <v>1323.8933333333337</v>
      </c>
    </row>
    <row r="61" spans="1:8" x14ac:dyDescent="0.2">
      <c r="A61" s="1">
        <v>59</v>
      </c>
      <c r="B61" s="1">
        <v>18791.5</v>
      </c>
      <c r="C61" s="1">
        <v>279.47791666666677</v>
      </c>
      <c r="D61" s="1">
        <v>491.31124999999992</v>
      </c>
      <c r="E61" s="1">
        <v>703.14458333333391</v>
      </c>
      <c r="F61" s="1">
        <v>914.97791666666694</v>
      </c>
      <c r="G61" s="1">
        <v>1126.8112500000002</v>
      </c>
      <c r="H61" s="1">
        <v>1338.6445833333337</v>
      </c>
    </row>
    <row r="62" spans="1:8" x14ac:dyDescent="0.2">
      <c r="A62" s="1">
        <v>60</v>
      </c>
      <c r="B62" s="1">
        <v>19110</v>
      </c>
      <c r="C62" s="1">
        <v>281.72666666666674</v>
      </c>
      <c r="D62" s="1">
        <v>496.05999999999989</v>
      </c>
      <c r="E62" s="1">
        <v>710.39333333333389</v>
      </c>
      <c r="F62" s="1">
        <v>924.72666666666692</v>
      </c>
      <c r="G62" s="1">
        <v>1139.0600000000002</v>
      </c>
      <c r="H62" s="1">
        <v>1353.3933333333337</v>
      </c>
    </row>
    <row r="63" spans="1:8" x14ac:dyDescent="0.2">
      <c r="A63" s="1">
        <v>61</v>
      </c>
      <c r="B63" s="1">
        <v>19428.5</v>
      </c>
      <c r="C63" s="1">
        <v>283.97291666666672</v>
      </c>
      <c r="D63" s="1">
        <v>500.80624999999986</v>
      </c>
      <c r="E63" s="1">
        <v>717.63958333333392</v>
      </c>
      <c r="F63" s="1">
        <v>934.47291666666695</v>
      </c>
      <c r="G63" s="1">
        <v>1151.3062500000001</v>
      </c>
      <c r="H63" s="1">
        <v>1368.1395833333336</v>
      </c>
    </row>
    <row r="64" spans="1:8" x14ac:dyDescent="0.2">
      <c r="A64" s="1">
        <v>62</v>
      </c>
      <c r="B64" s="1">
        <v>19747</v>
      </c>
      <c r="C64" s="1">
        <v>286.2166666666667</v>
      </c>
      <c r="D64" s="1">
        <v>505.54999999999984</v>
      </c>
      <c r="E64" s="1">
        <v>724.88333333333389</v>
      </c>
      <c r="F64" s="1">
        <v>944.21666666666692</v>
      </c>
      <c r="G64" s="1">
        <v>1163.5500000000002</v>
      </c>
      <c r="H64" s="1">
        <v>1382.8833333333337</v>
      </c>
    </row>
    <row r="65" spans="1:8" x14ac:dyDescent="0.2">
      <c r="A65" s="1">
        <v>63</v>
      </c>
      <c r="B65" s="1">
        <v>20065.5</v>
      </c>
      <c r="C65" s="1">
        <v>288.45791666666668</v>
      </c>
      <c r="D65" s="1">
        <v>510.29124999999982</v>
      </c>
      <c r="E65" s="1">
        <v>732.12458333333393</v>
      </c>
      <c r="F65" s="1">
        <v>953.95791666666696</v>
      </c>
      <c r="G65" s="1">
        <v>1175.7912500000002</v>
      </c>
      <c r="H65" s="1">
        <v>1397.6245833333337</v>
      </c>
    </row>
    <row r="66" spans="1:8" x14ac:dyDescent="0.2">
      <c r="A66" s="1">
        <v>64</v>
      </c>
      <c r="B66" s="1">
        <v>20384</v>
      </c>
      <c r="C66" s="1">
        <v>290.69666666666666</v>
      </c>
      <c r="D66" s="1">
        <v>515.02999999999986</v>
      </c>
      <c r="E66" s="1">
        <v>739.36333333333391</v>
      </c>
      <c r="F66" s="1">
        <v>963.69666666666694</v>
      </c>
      <c r="G66" s="1">
        <v>1188.0300000000002</v>
      </c>
      <c r="H66" s="1">
        <v>1412.3633333333337</v>
      </c>
    </row>
    <row r="67" spans="1:8" x14ac:dyDescent="0.2">
      <c r="A67" s="1">
        <v>65</v>
      </c>
      <c r="B67" s="1">
        <v>20702.5</v>
      </c>
      <c r="C67" s="1">
        <v>292.93291666666664</v>
      </c>
      <c r="D67" s="1">
        <v>519.7662499999999</v>
      </c>
      <c r="E67" s="1">
        <v>746.59958333333395</v>
      </c>
      <c r="F67" s="1">
        <v>973.43291666666698</v>
      </c>
      <c r="G67" s="1">
        <v>1200.2662500000001</v>
      </c>
      <c r="H67" s="1">
        <v>1427.0995833333336</v>
      </c>
    </row>
    <row r="68" spans="1:8" x14ac:dyDescent="0.2">
      <c r="A68" s="1">
        <v>66</v>
      </c>
      <c r="B68" s="1">
        <v>21021</v>
      </c>
      <c r="C68" s="1">
        <v>295.16666666666663</v>
      </c>
      <c r="D68" s="1">
        <v>524.49999999999989</v>
      </c>
      <c r="E68" s="1">
        <v>753.83333333333394</v>
      </c>
      <c r="F68" s="1">
        <v>983.16666666666697</v>
      </c>
      <c r="G68" s="1">
        <v>1212.5000000000002</v>
      </c>
      <c r="H68" s="1">
        <v>1441.8333333333337</v>
      </c>
    </row>
    <row r="69" spans="1:8" x14ac:dyDescent="0.2">
      <c r="A69" s="1">
        <v>67</v>
      </c>
      <c r="B69" s="1">
        <v>21339.500000000004</v>
      </c>
      <c r="C69" s="1">
        <v>297.39791666666662</v>
      </c>
      <c r="D69" s="1">
        <v>529.23124999999993</v>
      </c>
      <c r="E69" s="1">
        <v>761.06458333333399</v>
      </c>
      <c r="F69" s="1">
        <v>992.89791666666702</v>
      </c>
      <c r="G69" s="1">
        <v>1224.7312500000003</v>
      </c>
      <c r="H69" s="1">
        <v>1456.5645833333338</v>
      </c>
    </row>
    <row r="70" spans="1:8" x14ac:dyDescent="0.2">
      <c r="A70" s="1">
        <v>68</v>
      </c>
      <c r="B70" s="1">
        <v>21658</v>
      </c>
      <c r="C70" s="1">
        <v>299.62666666666661</v>
      </c>
      <c r="D70" s="1">
        <v>533.95999999999992</v>
      </c>
      <c r="E70" s="1">
        <v>768.29333333333398</v>
      </c>
      <c r="F70" s="1">
        <v>1002.626666666667</v>
      </c>
      <c r="G70" s="1">
        <v>1236.9600000000003</v>
      </c>
      <c r="H70" s="1">
        <v>1471.2933333333337</v>
      </c>
    </row>
    <row r="71" spans="1:8" x14ac:dyDescent="0.2">
      <c r="A71" s="1">
        <v>69</v>
      </c>
      <c r="B71" s="1">
        <v>21976.5</v>
      </c>
      <c r="C71" s="1">
        <v>301.8529166666666</v>
      </c>
      <c r="D71" s="1">
        <v>538.68624999999986</v>
      </c>
      <c r="E71" s="1">
        <v>775.51958333333403</v>
      </c>
      <c r="F71" s="1">
        <v>1012.3529166666671</v>
      </c>
      <c r="G71" s="1">
        <v>1249.1862500000002</v>
      </c>
      <c r="H71" s="1">
        <v>1486.0195833333337</v>
      </c>
    </row>
    <row r="72" spans="1:8" x14ac:dyDescent="0.2">
      <c r="A72" s="1">
        <v>70</v>
      </c>
      <c r="B72" s="1">
        <v>22295</v>
      </c>
      <c r="C72" s="1">
        <v>304.0766666666666</v>
      </c>
      <c r="D72" s="1">
        <v>543.40999999999985</v>
      </c>
      <c r="E72" s="1">
        <v>782.74333333333402</v>
      </c>
      <c r="F72" s="1">
        <v>1022.0766666666671</v>
      </c>
      <c r="G72" s="1">
        <v>1261.4100000000003</v>
      </c>
      <c r="H72" s="1">
        <v>1500.7433333333338</v>
      </c>
    </row>
    <row r="73" spans="1:8" x14ac:dyDescent="0.2">
      <c r="A73" s="1">
        <v>71</v>
      </c>
      <c r="B73" s="1">
        <v>22613.5</v>
      </c>
      <c r="C73" s="1">
        <v>306.29791666666659</v>
      </c>
      <c r="D73" s="1">
        <v>548.1312499999998</v>
      </c>
      <c r="E73" s="1">
        <v>789.96458333333408</v>
      </c>
      <c r="F73" s="1">
        <v>1031.7979166666671</v>
      </c>
      <c r="G73" s="1">
        <v>1273.6312500000004</v>
      </c>
      <c r="H73" s="1">
        <v>1515.4645833333338</v>
      </c>
    </row>
    <row r="74" spans="1:8" x14ac:dyDescent="0.2">
      <c r="A74" s="1">
        <v>72</v>
      </c>
      <c r="B74" s="1">
        <v>22932.000000000004</v>
      </c>
      <c r="C74" s="1">
        <v>308.51666666666659</v>
      </c>
      <c r="D74" s="1">
        <v>552.8499999999998</v>
      </c>
      <c r="E74" s="1">
        <v>797.18333333333408</v>
      </c>
      <c r="F74" s="1">
        <v>1041.5166666666671</v>
      </c>
      <c r="G74" s="1">
        <v>1285.8500000000004</v>
      </c>
      <c r="H74" s="1">
        <v>1530.1833333333338</v>
      </c>
    </row>
    <row r="75" spans="1:8" x14ac:dyDescent="0.2">
      <c r="A75" s="1">
        <v>73</v>
      </c>
      <c r="B75" s="1">
        <v>23250.5</v>
      </c>
      <c r="C75" s="1">
        <v>310.7329166666666</v>
      </c>
      <c r="D75" s="1">
        <v>557.56624999999974</v>
      </c>
      <c r="E75" s="1">
        <v>804.39958333333402</v>
      </c>
      <c r="F75" s="1">
        <v>1051.2329166666671</v>
      </c>
      <c r="G75" s="1">
        <v>1298.0662500000003</v>
      </c>
      <c r="H75" s="1">
        <v>1544.8995833333338</v>
      </c>
    </row>
    <row r="76" spans="1:8" x14ac:dyDescent="0.2">
      <c r="A76" s="1">
        <v>74</v>
      </c>
      <c r="B76" s="1">
        <v>23569</v>
      </c>
      <c r="C76" s="1">
        <v>312.9466666666666</v>
      </c>
      <c r="D76" s="1">
        <v>562.27999999999975</v>
      </c>
      <c r="E76" s="1">
        <v>811.61333333333403</v>
      </c>
      <c r="F76" s="1">
        <v>1060.9466666666672</v>
      </c>
      <c r="G76" s="1">
        <v>1310.2800000000004</v>
      </c>
      <c r="H76" s="1">
        <v>1559.6133333333339</v>
      </c>
    </row>
    <row r="77" spans="1:8" x14ac:dyDescent="0.2">
      <c r="A77" s="1">
        <v>75</v>
      </c>
      <c r="B77" s="1">
        <v>23887.5</v>
      </c>
      <c r="C77" s="1">
        <v>315.15791666666661</v>
      </c>
      <c r="D77" s="1">
        <v>566.9912499999997</v>
      </c>
      <c r="E77" s="1">
        <v>818.82458333333398</v>
      </c>
      <c r="F77" s="1">
        <v>1070.6579166666672</v>
      </c>
      <c r="G77" s="1">
        <v>1322.4912500000005</v>
      </c>
      <c r="H77" s="1">
        <v>1574.324583333334</v>
      </c>
    </row>
    <row r="78" spans="1:8" x14ac:dyDescent="0.2">
      <c r="A78" s="1">
        <v>76</v>
      </c>
      <c r="B78" s="1">
        <v>24206</v>
      </c>
      <c r="C78" s="1">
        <v>317.36666666666662</v>
      </c>
      <c r="D78" s="1">
        <v>571.6999999999997</v>
      </c>
      <c r="E78" s="1">
        <v>826.03333333333399</v>
      </c>
      <c r="F78" s="1">
        <v>1080.3666666666672</v>
      </c>
      <c r="G78" s="1">
        <v>1334.7000000000005</v>
      </c>
      <c r="H78" s="1">
        <v>1589.033333333334</v>
      </c>
    </row>
    <row r="79" spans="1:8" x14ac:dyDescent="0.2">
      <c r="A79" s="1">
        <v>77</v>
      </c>
      <c r="B79" s="1">
        <v>24524.500000000004</v>
      </c>
      <c r="C79" s="1">
        <v>319.57291666666663</v>
      </c>
      <c r="D79" s="1">
        <v>576.40624999999966</v>
      </c>
      <c r="E79" s="1">
        <v>833.23958333333394</v>
      </c>
      <c r="F79" s="1">
        <v>1090.0729166666672</v>
      </c>
      <c r="G79" s="1">
        <v>1346.9062500000005</v>
      </c>
      <c r="H79" s="1">
        <v>1603.7395833333339</v>
      </c>
    </row>
    <row r="80" spans="1:8" x14ac:dyDescent="0.2">
      <c r="A80" s="1">
        <v>78</v>
      </c>
      <c r="B80" s="1">
        <v>24843</v>
      </c>
      <c r="C80" s="1">
        <v>321.77666666666664</v>
      </c>
      <c r="D80" s="1">
        <v>581.10999999999967</v>
      </c>
      <c r="E80" s="1">
        <v>840.44333333333395</v>
      </c>
      <c r="F80" s="1">
        <v>1099.7766666666673</v>
      </c>
      <c r="G80" s="1">
        <v>1359.1100000000006</v>
      </c>
      <c r="H80" s="1">
        <v>1618.4433333333341</v>
      </c>
    </row>
    <row r="81" spans="1:8" x14ac:dyDescent="0.2">
      <c r="A81" s="1">
        <v>79</v>
      </c>
      <c r="B81" s="1">
        <v>25161.5</v>
      </c>
      <c r="C81" s="1">
        <v>323.97791666666666</v>
      </c>
      <c r="D81" s="1">
        <v>585.81124999999963</v>
      </c>
      <c r="E81" s="1">
        <v>847.64458333333391</v>
      </c>
      <c r="F81" s="1">
        <v>1109.4779166666674</v>
      </c>
      <c r="G81" s="1">
        <v>1371.3112500000007</v>
      </c>
      <c r="H81" s="1">
        <v>1633.1445833333341</v>
      </c>
    </row>
    <row r="82" spans="1:8" x14ac:dyDescent="0.2">
      <c r="A82" s="1">
        <v>80</v>
      </c>
      <c r="B82" s="1">
        <v>25480</v>
      </c>
      <c r="C82" s="1">
        <v>326.17666666666668</v>
      </c>
      <c r="D82" s="1">
        <v>590.50999999999965</v>
      </c>
      <c r="E82" s="1">
        <v>854.84333333333393</v>
      </c>
      <c r="F82" s="1">
        <v>1119.1766666666674</v>
      </c>
      <c r="G82" s="1">
        <v>1383.5100000000007</v>
      </c>
      <c r="H82" s="1">
        <v>1647.8433333333342</v>
      </c>
    </row>
    <row r="83" spans="1:8" x14ac:dyDescent="0.2">
      <c r="A83" s="1">
        <v>81</v>
      </c>
      <c r="B83" s="1">
        <v>25798.5</v>
      </c>
      <c r="C83" s="1">
        <v>328.3729166666667</v>
      </c>
      <c r="D83" s="1">
        <v>595.20624999999961</v>
      </c>
      <c r="E83" s="1">
        <v>862.03958333333389</v>
      </c>
      <c r="F83" s="1">
        <v>1128.8729166666674</v>
      </c>
      <c r="G83" s="1">
        <v>1395.7062500000006</v>
      </c>
      <c r="H83" s="1">
        <v>1662.5395833333341</v>
      </c>
    </row>
    <row r="84" spans="1:8" x14ac:dyDescent="0.2">
      <c r="A84" s="1">
        <v>82</v>
      </c>
      <c r="B84" s="1">
        <v>26117.000000000004</v>
      </c>
      <c r="C84" s="1">
        <v>330.56666666666672</v>
      </c>
      <c r="D84" s="1">
        <v>599.89999999999964</v>
      </c>
      <c r="E84" s="1">
        <v>869.23333333333392</v>
      </c>
      <c r="F84" s="1">
        <v>1138.5666666666675</v>
      </c>
      <c r="G84" s="1">
        <v>1407.9000000000005</v>
      </c>
      <c r="H84" s="1">
        <v>1677.233333333334</v>
      </c>
    </row>
    <row r="85" spans="1:8" x14ac:dyDescent="0.2">
      <c r="A85" s="1">
        <v>83</v>
      </c>
      <c r="B85" s="1">
        <v>26435.5</v>
      </c>
      <c r="C85" s="1">
        <v>332.75791666666674</v>
      </c>
      <c r="D85" s="1">
        <v>604.5912499999996</v>
      </c>
      <c r="E85" s="1">
        <v>876.42458333333389</v>
      </c>
      <c r="F85" s="1">
        <v>1148.2579166666676</v>
      </c>
      <c r="G85" s="1">
        <v>1420.0912500000006</v>
      </c>
      <c r="H85" s="1">
        <v>1691.9245833333341</v>
      </c>
    </row>
    <row r="86" spans="1:8" x14ac:dyDescent="0.2">
      <c r="A86" s="1">
        <v>84</v>
      </c>
      <c r="B86" s="1">
        <v>26754</v>
      </c>
      <c r="C86" s="1">
        <v>334.94666666666677</v>
      </c>
      <c r="D86" s="1">
        <v>609.27999999999963</v>
      </c>
      <c r="E86" s="1">
        <v>883.61333333333391</v>
      </c>
      <c r="F86" s="1">
        <v>1157.9466666666676</v>
      </c>
      <c r="G86" s="1">
        <v>1432.2800000000007</v>
      </c>
      <c r="H86" s="1">
        <v>1706.6133333333341</v>
      </c>
    </row>
    <row r="87" spans="1:8" x14ac:dyDescent="0.2">
      <c r="A87" s="1">
        <v>85</v>
      </c>
      <c r="B87" s="1">
        <v>27072.5</v>
      </c>
      <c r="C87" s="1">
        <v>337.1329166666668</v>
      </c>
      <c r="D87" s="1">
        <v>613.9662499999996</v>
      </c>
      <c r="E87" s="1">
        <v>890.79958333333389</v>
      </c>
      <c r="F87" s="1">
        <v>1167.6329166666676</v>
      </c>
      <c r="G87" s="1">
        <v>1444.4662500000006</v>
      </c>
      <c r="H87" s="1">
        <v>1721.2995833333341</v>
      </c>
    </row>
    <row r="88" spans="1:8" x14ac:dyDescent="0.2">
      <c r="A88" s="1">
        <v>86</v>
      </c>
      <c r="B88" s="1">
        <v>27391</v>
      </c>
      <c r="C88" s="1">
        <v>339.31666666666678</v>
      </c>
      <c r="D88" s="1">
        <v>618.64999999999964</v>
      </c>
      <c r="E88" s="1">
        <v>897.98333333333392</v>
      </c>
      <c r="F88" s="1">
        <v>1177.3166666666675</v>
      </c>
      <c r="G88" s="1">
        <v>1456.6500000000005</v>
      </c>
      <c r="H88" s="1">
        <v>1735.983333333334</v>
      </c>
    </row>
    <row r="89" spans="1:8" x14ac:dyDescent="0.2">
      <c r="A89" s="1">
        <v>87</v>
      </c>
      <c r="B89" s="1">
        <v>27709.500000000004</v>
      </c>
      <c r="C89" s="1">
        <v>341.49791666666675</v>
      </c>
      <c r="D89" s="1">
        <v>623.33124999999961</v>
      </c>
      <c r="E89" s="1">
        <v>905.16458333333389</v>
      </c>
      <c r="F89" s="1">
        <v>1186.9979166666676</v>
      </c>
      <c r="G89" s="1">
        <v>1468.8312500000006</v>
      </c>
      <c r="H89" s="1">
        <v>1750.6645833333341</v>
      </c>
    </row>
    <row r="90" spans="1:8" x14ac:dyDescent="0.2">
      <c r="A90" s="1">
        <v>88</v>
      </c>
      <c r="B90" s="1">
        <v>28028</v>
      </c>
      <c r="C90" s="1">
        <v>343.67666666666673</v>
      </c>
      <c r="D90" s="1">
        <v>628.00999999999965</v>
      </c>
      <c r="E90" s="1">
        <v>912.34333333333393</v>
      </c>
      <c r="F90" s="1">
        <v>1196.6766666666676</v>
      </c>
      <c r="G90" s="1">
        <v>1481.0100000000007</v>
      </c>
      <c r="H90" s="1">
        <v>1765.3433333333342</v>
      </c>
    </row>
    <row r="91" spans="1:8" x14ac:dyDescent="0.2">
      <c r="A91" s="1">
        <v>89</v>
      </c>
      <c r="B91" s="1">
        <v>28346.5</v>
      </c>
      <c r="C91" s="1">
        <v>345.85291666666672</v>
      </c>
      <c r="D91" s="1">
        <v>632.68624999999963</v>
      </c>
      <c r="E91" s="1">
        <v>919.51958333333391</v>
      </c>
      <c r="F91" s="1">
        <v>1206.3529166666676</v>
      </c>
      <c r="G91" s="1">
        <v>1493.1862500000007</v>
      </c>
      <c r="H91" s="1">
        <v>1780.0195833333341</v>
      </c>
    </row>
    <row r="92" spans="1:8" x14ac:dyDescent="0.2">
      <c r="A92" s="1">
        <v>90</v>
      </c>
      <c r="B92" s="1">
        <v>28665</v>
      </c>
      <c r="C92" s="1">
        <v>348.0266666666667</v>
      </c>
      <c r="D92" s="1">
        <v>637.35999999999956</v>
      </c>
      <c r="E92" s="1">
        <v>926.69333333333395</v>
      </c>
      <c r="F92" s="1">
        <v>1216.0266666666676</v>
      </c>
      <c r="G92" s="1">
        <v>1505.3600000000006</v>
      </c>
      <c r="H92" s="1">
        <v>1794.6933333333341</v>
      </c>
    </row>
    <row r="93" spans="1:8" x14ac:dyDescent="0.2">
      <c r="A93" s="1">
        <v>91</v>
      </c>
      <c r="B93" s="1">
        <v>28983.5</v>
      </c>
      <c r="C93" s="1">
        <v>350.19791666666669</v>
      </c>
      <c r="D93" s="1">
        <v>642.03124999999955</v>
      </c>
      <c r="E93" s="1">
        <v>933.86458333333394</v>
      </c>
      <c r="F93" s="1">
        <v>1225.6979166666677</v>
      </c>
      <c r="G93" s="1">
        <v>1517.5312500000007</v>
      </c>
      <c r="H93" s="1">
        <v>1809.3645833333342</v>
      </c>
    </row>
    <row r="94" spans="1:8" x14ac:dyDescent="0.2">
      <c r="A94" s="1">
        <v>92</v>
      </c>
      <c r="B94" s="1">
        <v>29302.000000000004</v>
      </c>
      <c r="C94" s="1">
        <v>352.36666666666667</v>
      </c>
      <c r="D94" s="1">
        <v>646.69999999999948</v>
      </c>
      <c r="E94" s="1">
        <v>941.03333333333399</v>
      </c>
      <c r="F94" s="1">
        <v>1235.3666666666677</v>
      </c>
      <c r="G94" s="1">
        <v>1529.7000000000007</v>
      </c>
      <c r="H94" s="1">
        <v>1824.0333333333342</v>
      </c>
    </row>
    <row r="95" spans="1:8" x14ac:dyDescent="0.2">
      <c r="A95" s="1">
        <v>93</v>
      </c>
      <c r="B95" s="1">
        <v>29620.5</v>
      </c>
      <c r="C95" s="1">
        <v>354.53291666666667</v>
      </c>
      <c r="D95" s="1">
        <v>651.36624999999947</v>
      </c>
      <c r="E95" s="1">
        <v>948.19958333333398</v>
      </c>
      <c r="F95" s="1">
        <v>1245.0329166666677</v>
      </c>
      <c r="G95" s="1">
        <v>1541.8662500000007</v>
      </c>
      <c r="H95" s="1">
        <v>1838.6995833333342</v>
      </c>
    </row>
    <row r="96" spans="1:8" x14ac:dyDescent="0.2">
      <c r="A96" s="1">
        <v>94</v>
      </c>
      <c r="B96" s="1">
        <v>29939</v>
      </c>
      <c r="C96" s="1">
        <v>356.69666666666666</v>
      </c>
      <c r="D96" s="1">
        <v>656.0299999999994</v>
      </c>
      <c r="E96" s="1">
        <v>955.36333333333391</v>
      </c>
      <c r="F96" s="1">
        <v>1254.6966666666676</v>
      </c>
      <c r="G96" s="1">
        <v>1554.0300000000007</v>
      </c>
      <c r="H96" s="1">
        <v>1853.3633333333341</v>
      </c>
    </row>
    <row r="97" spans="1:8" x14ac:dyDescent="0.2">
      <c r="A97" s="1">
        <v>95</v>
      </c>
      <c r="B97" s="1">
        <v>30257.5</v>
      </c>
      <c r="C97" s="1">
        <v>358.85791666666665</v>
      </c>
      <c r="D97" s="1">
        <v>660.6912499999994</v>
      </c>
      <c r="E97" s="1">
        <v>962.52458333333391</v>
      </c>
      <c r="F97" s="1">
        <v>1264.3579166666677</v>
      </c>
      <c r="G97" s="1">
        <v>1566.1912500000008</v>
      </c>
      <c r="H97" s="1">
        <v>1868.0245833333342</v>
      </c>
    </row>
    <row r="98" spans="1:8" x14ac:dyDescent="0.2">
      <c r="A98" s="1">
        <v>96</v>
      </c>
      <c r="B98" s="1">
        <v>30576.000000000004</v>
      </c>
      <c r="C98" s="1">
        <v>361.01666666666665</v>
      </c>
      <c r="D98" s="1">
        <v>665.34999999999934</v>
      </c>
      <c r="E98" s="1">
        <v>969.68333333333385</v>
      </c>
      <c r="F98" s="1">
        <v>1274.0166666666678</v>
      </c>
      <c r="G98" s="1">
        <v>1578.3500000000008</v>
      </c>
      <c r="H98" s="1">
        <v>1882.6833333333343</v>
      </c>
    </row>
    <row r="99" spans="1:8" x14ac:dyDescent="0.2">
      <c r="A99" s="1">
        <v>97</v>
      </c>
      <c r="B99" s="1">
        <v>30894.500000000004</v>
      </c>
      <c r="C99" s="1">
        <v>363.17291666666665</v>
      </c>
      <c r="D99" s="1">
        <v>670.00624999999934</v>
      </c>
      <c r="E99" s="1">
        <v>976.83958333333385</v>
      </c>
      <c r="F99" s="1">
        <v>1283.6729166666678</v>
      </c>
      <c r="G99" s="1">
        <v>1590.5062500000008</v>
      </c>
      <c r="H99" s="1">
        <v>1897.3395833333343</v>
      </c>
    </row>
    <row r="100" spans="1:8" x14ac:dyDescent="0.2">
      <c r="A100" s="1">
        <v>98</v>
      </c>
      <c r="B100" s="1">
        <v>31213</v>
      </c>
      <c r="C100" s="1">
        <v>365.32666666666665</v>
      </c>
      <c r="D100" s="1">
        <v>674.65999999999929</v>
      </c>
      <c r="E100" s="1">
        <v>983.99333333333379</v>
      </c>
      <c r="F100" s="1">
        <v>1293.3266666666677</v>
      </c>
      <c r="G100" s="1">
        <v>1602.6600000000008</v>
      </c>
      <c r="H100" s="1">
        <v>1911.9933333333342</v>
      </c>
    </row>
    <row r="101" spans="1:8" x14ac:dyDescent="0.2">
      <c r="A101" s="1">
        <v>99</v>
      </c>
      <c r="B101" s="1">
        <v>31531.5</v>
      </c>
      <c r="C101" s="1">
        <v>367.47791666666666</v>
      </c>
      <c r="D101" s="1">
        <v>679.31124999999929</v>
      </c>
      <c r="E101" s="1">
        <v>991.1445833333338</v>
      </c>
      <c r="F101" s="1">
        <v>1302.9779166666679</v>
      </c>
      <c r="G101" s="1">
        <v>1614.8112500000009</v>
      </c>
      <c r="H101" s="1">
        <v>1926.6445833333344</v>
      </c>
    </row>
    <row r="102" spans="1:8" x14ac:dyDescent="0.2">
      <c r="A102" s="1">
        <v>100</v>
      </c>
      <c r="B102" s="1">
        <v>31850</v>
      </c>
      <c r="C102" s="1">
        <v>369.62666666666667</v>
      </c>
      <c r="D102" s="1">
        <v>683.95999999999924</v>
      </c>
      <c r="E102" s="1">
        <v>998.29333333333375</v>
      </c>
      <c r="F102" s="1">
        <v>1312.6266666666679</v>
      </c>
      <c r="G102" s="1">
        <v>1626.9600000000009</v>
      </c>
      <c r="H102" s="1">
        <v>1941.2933333333344</v>
      </c>
    </row>
    <row r="103" spans="1:8" x14ac:dyDescent="0.2">
      <c r="A103" s="1">
        <v>101</v>
      </c>
      <c r="B103" s="1">
        <v>32168.500000000004</v>
      </c>
      <c r="C103" s="1">
        <v>371.77291666666667</v>
      </c>
      <c r="D103" s="1">
        <v>688.60624999999925</v>
      </c>
      <c r="E103" s="1">
        <v>1005.4395833333338</v>
      </c>
      <c r="F103" s="1">
        <v>1322.2729166666679</v>
      </c>
      <c r="G103" s="1">
        <v>1639.106250000001</v>
      </c>
      <c r="H103" s="1">
        <v>1955.9395833333344</v>
      </c>
    </row>
    <row r="104" spans="1:8" x14ac:dyDescent="0.2">
      <c r="A104" s="1">
        <v>102</v>
      </c>
      <c r="B104" s="1">
        <v>32487.000000000004</v>
      </c>
      <c r="C104" s="1">
        <v>373.91666666666669</v>
      </c>
      <c r="D104" s="1">
        <v>693.2499999999992</v>
      </c>
      <c r="E104" s="1">
        <v>1012.5833333333337</v>
      </c>
      <c r="F104" s="1">
        <v>1331.9166666666679</v>
      </c>
      <c r="G104" s="1">
        <v>1651.2500000000009</v>
      </c>
      <c r="H104" s="1">
        <v>1970.5833333333344</v>
      </c>
    </row>
    <row r="105" spans="1:8" x14ac:dyDescent="0.2">
      <c r="A105" s="1">
        <v>103</v>
      </c>
      <c r="B105" s="1">
        <v>32805.5</v>
      </c>
      <c r="C105" s="1">
        <v>376.0579166666667</v>
      </c>
      <c r="D105" s="1">
        <v>697.89124999999922</v>
      </c>
      <c r="E105" s="1">
        <v>1019.7245833333337</v>
      </c>
      <c r="F105" s="1">
        <v>1341.557916666668</v>
      </c>
      <c r="G105" s="1">
        <v>1663.391250000001</v>
      </c>
      <c r="H105" s="1">
        <v>1985.2245833333345</v>
      </c>
    </row>
    <row r="106" spans="1:8" x14ac:dyDescent="0.2">
      <c r="A106" s="1">
        <v>104</v>
      </c>
      <c r="B106" s="1">
        <v>33124</v>
      </c>
      <c r="C106" s="1">
        <v>378.19666666666672</v>
      </c>
      <c r="D106" s="1">
        <v>702.52999999999918</v>
      </c>
      <c r="E106" s="1">
        <v>1026.8633333333337</v>
      </c>
      <c r="F106" s="1">
        <v>1351.1966666666681</v>
      </c>
      <c r="G106" s="1">
        <v>1675.5300000000011</v>
      </c>
      <c r="H106" s="1">
        <v>1999.8633333333346</v>
      </c>
    </row>
    <row r="107" spans="1:8" x14ac:dyDescent="0.2">
      <c r="A107" s="1">
        <v>105</v>
      </c>
      <c r="B107" s="1">
        <v>33442.5</v>
      </c>
      <c r="C107" s="1">
        <v>380.33291666666673</v>
      </c>
      <c r="D107" s="1">
        <v>707.1662499999992</v>
      </c>
      <c r="E107" s="1">
        <v>1033.9995833333337</v>
      </c>
      <c r="F107" s="1">
        <v>1360.8329166666681</v>
      </c>
      <c r="G107" s="1">
        <v>1687.6662500000011</v>
      </c>
      <c r="H107" s="1">
        <v>2014.4995833333346</v>
      </c>
    </row>
    <row r="108" spans="1:8" x14ac:dyDescent="0.2">
      <c r="A108" s="1">
        <v>106</v>
      </c>
      <c r="B108" s="1">
        <v>33761</v>
      </c>
      <c r="C108" s="1">
        <v>382.46666666666675</v>
      </c>
      <c r="D108" s="1">
        <v>711.79999999999916</v>
      </c>
      <c r="E108" s="1">
        <v>1041.1333333333337</v>
      </c>
      <c r="F108" s="1">
        <v>1370.4666666666681</v>
      </c>
      <c r="G108" s="1">
        <v>1699.8000000000011</v>
      </c>
      <c r="H108" s="1">
        <v>2029.1333333333346</v>
      </c>
    </row>
    <row r="109" spans="1:8" x14ac:dyDescent="0.2">
      <c r="A109" s="1">
        <v>107</v>
      </c>
      <c r="B109" s="1">
        <v>34079.5</v>
      </c>
      <c r="C109" s="1">
        <v>384.59791666666678</v>
      </c>
      <c r="D109" s="1">
        <v>716.43124999999918</v>
      </c>
      <c r="E109" s="1">
        <v>1048.2645833333336</v>
      </c>
      <c r="F109" s="1">
        <v>1380.0979166666682</v>
      </c>
      <c r="G109" s="1">
        <v>1711.9312500000012</v>
      </c>
      <c r="H109" s="1">
        <v>2043.7645833333347</v>
      </c>
    </row>
    <row r="110" spans="1:8" x14ac:dyDescent="0.2">
      <c r="A110" s="1">
        <v>108</v>
      </c>
      <c r="B110" s="1">
        <v>34398</v>
      </c>
      <c r="C110" s="1">
        <v>386.7266666666668</v>
      </c>
      <c r="D110" s="1">
        <v>721.05999999999915</v>
      </c>
      <c r="E110" s="1">
        <v>1055.3933333333337</v>
      </c>
      <c r="F110" s="1">
        <v>1389.7266666666683</v>
      </c>
      <c r="G110" s="1">
        <v>1724.0600000000013</v>
      </c>
      <c r="H110" s="1">
        <v>2058.3933333333348</v>
      </c>
    </row>
    <row r="111" spans="1:8" x14ac:dyDescent="0.2">
      <c r="A111" s="1">
        <v>109</v>
      </c>
      <c r="B111" s="1">
        <v>34716.5</v>
      </c>
      <c r="C111" s="1">
        <v>388.85291666666683</v>
      </c>
      <c r="D111" s="1">
        <v>725.68624999999918</v>
      </c>
      <c r="E111" s="1">
        <v>1062.5195833333337</v>
      </c>
      <c r="F111" s="1">
        <v>1399.3529166666683</v>
      </c>
      <c r="G111" s="1">
        <v>1736.1862500000013</v>
      </c>
      <c r="H111" s="1">
        <v>2073.019583333335</v>
      </c>
    </row>
    <row r="112" spans="1:8" x14ac:dyDescent="0.2">
      <c r="A112" s="1">
        <v>110</v>
      </c>
      <c r="B112" s="1">
        <v>35035</v>
      </c>
      <c r="C112" s="1">
        <v>390.97666666666686</v>
      </c>
      <c r="D112" s="1">
        <v>730.30999999999915</v>
      </c>
      <c r="E112" s="1">
        <v>1069.6433333333337</v>
      </c>
      <c r="F112" s="1">
        <v>1408.9766666666683</v>
      </c>
      <c r="G112" s="1">
        <v>1748.3100000000013</v>
      </c>
      <c r="H112" s="1">
        <v>2087.6433333333352</v>
      </c>
    </row>
    <row r="113" spans="1:8" x14ac:dyDescent="0.2">
      <c r="A113" s="1">
        <v>111</v>
      </c>
      <c r="B113" s="1">
        <v>35353.5</v>
      </c>
      <c r="C113" s="1">
        <v>393.09791666666683</v>
      </c>
      <c r="D113" s="1">
        <v>734.93124999999907</v>
      </c>
      <c r="E113" s="1">
        <v>1076.7645833333336</v>
      </c>
      <c r="F113" s="1">
        <v>1418.5979166666684</v>
      </c>
      <c r="G113" s="1">
        <v>1760.4312500000015</v>
      </c>
      <c r="H113" s="1">
        <v>2102.2645833333354</v>
      </c>
    </row>
    <row r="114" spans="1:8" x14ac:dyDescent="0.2">
      <c r="A114" s="1">
        <v>112</v>
      </c>
      <c r="B114" s="1">
        <v>35672</v>
      </c>
      <c r="C114" s="1">
        <v>395.21666666666681</v>
      </c>
      <c r="D114" s="1">
        <v>739.54999999999905</v>
      </c>
      <c r="E114" s="1">
        <v>1083.8833333333337</v>
      </c>
      <c r="F114" s="1">
        <v>1428.2166666666685</v>
      </c>
      <c r="G114" s="1">
        <v>1772.5500000000015</v>
      </c>
      <c r="H114" s="1">
        <v>2116.8833333333355</v>
      </c>
    </row>
    <row r="115" spans="1:8" x14ac:dyDescent="0.2">
      <c r="A115" s="1">
        <v>113</v>
      </c>
      <c r="B115" s="1">
        <v>35990.5</v>
      </c>
      <c r="C115" s="1">
        <v>397.33291666666679</v>
      </c>
      <c r="D115" s="1">
        <v>744.16624999999897</v>
      </c>
      <c r="E115" s="1">
        <v>1090.9995833333337</v>
      </c>
      <c r="F115" s="1">
        <v>1437.8329166666686</v>
      </c>
      <c r="G115" s="1">
        <v>1784.6662500000016</v>
      </c>
      <c r="H115" s="1">
        <v>2131.4995833333355</v>
      </c>
    </row>
    <row r="116" spans="1:8" x14ac:dyDescent="0.2">
      <c r="A116" s="1">
        <v>114</v>
      </c>
      <c r="B116" s="1">
        <v>36309</v>
      </c>
      <c r="C116" s="1">
        <v>399.44666666666677</v>
      </c>
      <c r="D116" s="1">
        <v>748.77999999999895</v>
      </c>
      <c r="E116" s="1">
        <v>1098.1133333333337</v>
      </c>
      <c r="F116" s="1">
        <v>1447.4466666666685</v>
      </c>
      <c r="G116" s="1">
        <v>1796.7800000000016</v>
      </c>
      <c r="H116" s="1">
        <v>2146.1133333333355</v>
      </c>
    </row>
    <row r="117" spans="1:8" x14ac:dyDescent="0.2">
      <c r="A117" s="1">
        <v>115</v>
      </c>
      <c r="B117" s="1">
        <v>36627.5</v>
      </c>
      <c r="C117" s="1">
        <v>401.55791666666676</v>
      </c>
      <c r="D117" s="1">
        <v>753.39124999999888</v>
      </c>
      <c r="E117" s="1">
        <v>1105.2245833333336</v>
      </c>
      <c r="F117" s="1">
        <v>1457.0579166666685</v>
      </c>
      <c r="G117" s="1">
        <v>1808.8912500000015</v>
      </c>
      <c r="H117" s="1">
        <v>2160.7245833333354</v>
      </c>
    </row>
    <row r="118" spans="1:8" x14ac:dyDescent="0.2">
      <c r="A118" s="1">
        <v>116</v>
      </c>
      <c r="B118" s="1">
        <v>36946</v>
      </c>
      <c r="C118" s="1">
        <v>403.66666666666674</v>
      </c>
      <c r="D118" s="1">
        <v>757.99999999999886</v>
      </c>
      <c r="E118" s="1">
        <v>1112.3333333333335</v>
      </c>
      <c r="F118" s="1">
        <v>1466.6666666666686</v>
      </c>
      <c r="G118" s="1">
        <v>1821.0000000000016</v>
      </c>
      <c r="H118" s="1">
        <v>2175.3333333333353</v>
      </c>
    </row>
    <row r="119" spans="1:8" x14ac:dyDescent="0.2">
      <c r="A119" s="1">
        <v>117</v>
      </c>
      <c r="B119" s="1">
        <v>37264.5</v>
      </c>
      <c r="C119" s="1">
        <v>405.77291666666673</v>
      </c>
      <c r="D119" s="1">
        <v>762.60624999999879</v>
      </c>
      <c r="E119" s="1">
        <v>1119.4395833333335</v>
      </c>
      <c r="F119" s="1">
        <v>1476.2729166666686</v>
      </c>
      <c r="G119" s="1">
        <v>1833.1062500000016</v>
      </c>
      <c r="H119" s="1">
        <v>2189.9395833333351</v>
      </c>
    </row>
    <row r="120" spans="1:8" x14ac:dyDescent="0.2">
      <c r="A120" s="1">
        <v>118</v>
      </c>
      <c r="B120" s="1">
        <v>37583</v>
      </c>
      <c r="C120" s="1">
        <v>407.87666666666672</v>
      </c>
      <c r="D120" s="1">
        <v>767.20999999999879</v>
      </c>
      <c r="E120" s="1">
        <v>1126.5433333333335</v>
      </c>
      <c r="F120" s="1">
        <v>1485.8766666666686</v>
      </c>
      <c r="G120" s="1">
        <v>1845.2100000000016</v>
      </c>
      <c r="H120" s="1">
        <v>2204.5433333333353</v>
      </c>
    </row>
    <row r="121" spans="1:8" x14ac:dyDescent="0.2">
      <c r="A121" s="1">
        <v>119</v>
      </c>
      <c r="B121" s="1">
        <v>37901.5</v>
      </c>
      <c r="C121" s="1">
        <v>409.97791666666672</v>
      </c>
      <c r="D121" s="1">
        <v>771.81124999999872</v>
      </c>
      <c r="E121" s="1">
        <v>1133.6445833333335</v>
      </c>
      <c r="F121" s="1">
        <v>1495.4779166666685</v>
      </c>
      <c r="G121" s="1">
        <v>1857.3112500000016</v>
      </c>
      <c r="H121" s="1">
        <v>2219.1445833333355</v>
      </c>
    </row>
    <row r="122" spans="1:8" x14ac:dyDescent="0.2">
      <c r="A122" s="1">
        <v>120</v>
      </c>
      <c r="B122" s="1">
        <v>38220</v>
      </c>
      <c r="C122" s="1">
        <v>412.07666666666671</v>
      </c>
      <c r="D122" s="1">
        <v>776.40999999999872</v>
      </c>
      <c r="E122" s="1">
        <v>1140.7433333333333</v>
      </c>
      <c r="F122" s="1">
        <v>1505.0766666666686</v>
      </c>
      <c r="G122" s="1">
        <v>1869.4100000000017</v>
      </c>
      <c r="H122" s="1">
        <v>2233.7433333333356</v>
      </c>
    </row>
    <row r="123" spans="1:8" x14ac:dyDescent="0.2">
      <c r="A123" s="1">
        <v>121</v>
      </c>
      <c r="B123" s="1">
        <v>38538.5</v>
      </c>
      <c r="C123" s="1">
        <v>414.17291666666671</v>
      </c>
      <c r="D123" s="1">
        <v>781.00624999999866</v>
      </c>
      <c r="E123" s="1">
        <v>1147.8395833333334</v>
      </c>
      <c r="F123" s="1">
        <v>1514.6729166666687</v>
      </c>
      <c r="G123" s="1">
        <v>1881.5062500000017</v>
      </c>
      <c r="H123" s="1">
        <v>2248.3395833333357</v>
      </c>
    </row>
    <row r="124" spans="1:8" x14ac:dyDescent="0.2">
      <c r="A124" s="1">
        <v>122</v>
      </c>
      <c r="B124" s="1">
        <v>38857</v>
      </c>
      <c r="C124" s="1">
        <v>416.26666666666671</v>
      </c>
      <c r="D124" s="1">
        <v>785.59999999999866</v>
      </c>
      <c r="E124" s="1">
        <v>1154.9333333333334</v>
      </c>
      <c r="F124" s="1">
        <v>1524.2666666666687</v>
      </c>
      <c r="G124" s="1">
        <v>1893.6000000000017</v>
      </c>
      <c r="H124" s="1">
        <v>2262.9333333333357</v>
      </c>
    </row>
    <row r="125" spans="1:8" x14ac:dyDescent="0.2">
      <c r="A125" s="1">
        <v>123</v>
      </c>
      <c r="B125" s="1">
        <v>39175.5</v>
      </c>
      <c r="C125" s="1">
        <v>418.35791666666671</v>
      </c>
      <c r="D125" s="1">
        <v>790.1912499999986</v>
      </c>
      <c r="E125" s="1">
        <v>1162.0245833333333</v>
      </c>
      <c r="F125" s="1">
        <v>1533.8579166666686</v>
      </c>
      <c r="G125" s="1">
        <v>1905.6912500000017</v>
      </c>
      <c r="H125" s="1">
        <v>2277.5245833333356</v>
      </c>
    </row>
    <row r="126" spans="1:8" x14ac:dyDescent="0.2">
      <c r="A126" s="1">
        <v>124</v>
      </c>
      <c r="B126" s="1">
        <v>39494</v>
      </c>
      <c r="C126" s="1">
        <v>420.44666666666672</v>
      </c>
      <c r="D126" s="1">
        <v>794.77999999999861</v>
      </c>
      <c r="E126" s="1">
        <v>1169.1133333333332</v>
      </c>
      <c r="F126" s="1">
        <v>1543.4466666666688</v>
      </c>
      <c r="G126" s="1">
        <v>1917.7800000000018</v>
      </c>
      <c r="H126" s="1">
        <v>2292.1133333333355</v>
      </c>
    </row>
    <row r="127" spans="1:8" x14ac:dyDescent="0.2">
      <c r="A127" s="1">
        <v>125</v>
      </c>
      <c r="B127" s="1">
        <v>39812.5</v>
      </c>
      <c r="C127" s="1">
        <v>422.53291666666672</v>
      </c>
      <c r="D127" s="1">
        <v>799.36624999999856</v>
      </c>
      <c r="E127" s="1">
        <v>1176.1995833333333</v>
      </c>
      <c r="F127" s="1">
        <v>1553.0329166666688</v>
      </c>
      <c r="G127" s="1">
        <v>1929.8662500000019</v>
      </c>
      <c r="H127" s="1">
        <v>2306.6995833333353</v>
      </c>
    </row>
    <row r="128" spans="1:8" x14ac:dyDescent="0.2">
      <c r="A128" s="1">
        <v>126</v>
      </c>
      <c r="B128" s="1">
        <v>40131</v>
      </c>
      <c r="C128" s="1">
        <v>424.61666666666673</v>
      </c>
      <c r="D128" s="1">
        <v>803.94999999999857</v>
      </c>
      <c r="E128" s="1">
        <v>1183.2833333333333</v>
      </c>
      <c r="F128" s="1">
        <v>1562.6166666666688</v>
      </c>
      <c r="G128" s="1">
        <v>1941.9500000000019</v>
      </c>
      <c r="H128" s="1">
        <v>2321.2833333333356</v>
      </c>
    </row>
    <row r="129" spans="1:8" x14ac:dyDescent="0.2">
      <c r="A129" s="1">
        <v>127</v>
      </c>
      <c r="B129" s="1">
        <v>40449.5</v>
      </c>
      <c r="C129" s="1">
        <v>426.69791666666674</v>
      </c>
      <c r="D129" s="1">
        <v>808.53124999999852</v>
      </c>
      <c r="E129" s="1">
        <v>1190.3645833333333</v>
      </c>
      <c r="F129" s="1">
        <v>1572.1979166666688</v>
      </c>
      <c r="G129" s="1">
        <v>1954.0312500000018</v>
      </c>
      <c r="H129" s="1">
        <v>2335.8645833333358</v>
      </c>
    </row>
    <row r="130" spans="1:8" x14ac:dyDescent="0.2">
      <c r="A130" s="1">
        <v>128</v>
      </c>
      <c r="B130" s="1">
        <v>40768</v>
      </c>
      <c r="C130" s="1">
        <v>428.77666666666676</v>
      </c>
      <c r="D130" s="1">
        <v>813.10999999999854</v>
      </c>
      <c r="E130" s="1">
        <v>1197.4433333333332</v>
      </c>
      <c r="F130" s="1">
        <v>1581.7766666666689</v>
      </c>
      <c r="G130" s="1">
        <v>1966.1100000000019</v>
      </c>
      <c r="H130" s="1">
        <v>2350.4433333333359</v>
      </c>
    </row>
    <row r="131" spans="1:8" x14ac:dyDescent="0.2">
      <c r="A131" s="1">
        <v>129</v>
      </c>
      <c r="B131" s="1">
        <v>41086.500000000007</v>
      </c>
      <c r="C131" s="1">
        <v>430.85291666666677</v>
      </c>
      <c r="D131" s="1">
        <v>817.68624999999849</v>
      </c>
      <c r="E131" s="1">
        <v>1204.5195833333332</v>
      </c>
      <c r="F131" s="1">
        <v>1591.352916666669</v>
      </c>
      <c r="G131" s="1">
        <v>1978.186250000002</v>
      </c>
      <c r="H131" s="1">
        <v>2365.019583333336</v>
      </c>
    </row>
    <row r="132" spans="1:8" x14ac:dyDescent="0.2">
      <c r="A132" s="1">
        <v>130</v>
      </c>
      <c r="B132" s="1">
        <v>41405</v>
      </c>
      <c r="C132" s="1">
        <v>432.92666666666679</v>
      </c>
      <c r="D132" s="1">
        <v>822.25999999999851</v>
      </c>
      <c r="E132" s="1">
        <v>1211.5933333333332</v>
      </c>
      <c r="F132" s="1">
        <v>1600.926666666669</v>
      </c>
      <c r="G132" s="1">
        <v>1990.260000000002</v>
      </c>
      <c r="H132" s="1">
        <v>2379.593333333336</v>
      </c>
    </row>
    <row r="133" spans="1:8" x14ac:dyDescent="0.2">
      <c r="A133" s="1">
        <v>131</v>
      </c>
      <c r="B133" s="1">
        <v>41723.5</v>
      </c>
      <c r="C133" s="1">
        <v>434.99791666666681</v>
      </c>
      <c r="D133" s="1">
        <v>826.83124999999848</v>
      </c>
      <c r="E133" s="1">
        <v>1218.6645833333332</v>
      </c>
      <c r="F133" s="1">
        <v>1610.497916666669</v>
      </c>
      <c r="G133" s="1">
        <v>2002.331250000002</v>
      </c>
      <c r="H133" s="1">
        <v>2394.1645833333359</v>
      </c>
    </row>
    <row r="134" spans="1:8" x14ac:dyDescent="0.2">
      <c r="A134" s="1">
        <v>132</v>
      </c>
      <c r="B134" s="1">
        <v>42042</v>
      </c>
      <c r="C134" s="1">
        <v>437.06666666666683</v>
      </c>
      <c r="D134" s="1">
        <v>831.39999999999839</v>
      </c>
      <c r="E134" s="1">
        <v>1225.7333333333331</v>
      </c>
      <c r="F134" s="1">
        <v>1620.0666666666691</v>
      </c>
      <c r="G134" s="1">
        <v>2014.4000000000021</v>
      </c>
      <c r="H134" s="1">
        <v>2408.7333333333358</v>
      </c>
    </row>
    <row r="135" spans="1:8" x14ac:dyDescent="0.2">
      <c r="A135" s="1">
        <v>133</v>
      </c>
      <c r="B135" s="1">
        <v>42360.5</v>
      </c>
      <c r="C135" s="1">
        <v>439.13291666666686</v>
      </c>
      <c r="D135" s="1">
        <v>835.96624999999835</v>
      </c>
      <c r="E135" s="1">
        <v>1232.7995833333332</v>
      </c>
      <c r="F135" s="1">
        <v>1629.6329166666692</v>
      </c>
      <c r="G135" s="1">
        <v>2026.4662500000022</v>
      </c>
      <c r="H135" s="1">
        <v>2423.2995833333357</v>
      </c>
    </row>
    <row r="136" spans="1:8" x14ac:dyDescent="0.2">
      <c r="A136" s="1">
        <v>134</v>
      </c>
      <c r="B136" s="1">
        <v>42679.000000000007</v>
      </c>
      <c r="C136" s="1">
        <v>441.19666666666689</v>
      </c>
      <c r="D136" s="1">
        <v>840.52999999999827</v>
      </c>
      <c r="E136" s="1">
        <v>1239.8633333333332</v>
      </c>
      <c r="F136" s="1">
        <v>1639.1966666666692</v>
      </c>
      <c r="G136" s="1">
        <v>2038.5300000000022</v>
      </c>
      <c r="H136" s="1">
        <v>2437.863333333336</v>
      </c>
    </row>
    <row r="137" spans="1:8" x14ac:dyDescent="0.2">
      <c r="A137" s="1">
        <v>135</v>
      </c>
      <c r="B137" s="1">
        <v>42997.5</v>
      </c>
      <c r="C137" s="1">
        <v>443.25791666666692</v>
      </c>
      <c r="D137" s="1">
        <v>845.09124999999824</v>
      </c>
      <c r="E137" s="1">
        <v>1246.9245833333332</v>
      </c>
      <c r="F137" s="1">
        <v>1648.7579166666692</v>
      </c>
      <c r="G137" s="1">
        <v>2050.5912500000022</v>
      </c>
      <c r="H137" s="1">
        <v>2452.4245833333362</v>
      </c>
    </row>
    <row r="138" spans="1:8" x14ac:dyDescent="0.2">
      <c r="A138" s="1">
        <v>136</v>
      </c>
      <c r="B138" s="1">
        <v>43316</v>
      </c>
      <c r="C138" s="1">
        <v>445.31666666666695</v>
      </c>
      <c r="D138" s="1">
        <v>849.64999999999816</v>
      </c>
      <c r="E138" s="1">
        <v>1253.9833333333331</v>
      </c>
      <c r="F138" s="1">
        <v>1658.3166666666693</v>
      </c>
      <c r="G138" s="1">
        <v>2062.6500000000024</v>
      </c>
      <c r="H138" s="1">
        <v>2466.9833333333363</v>
      </c>
    </row>
    <row r="139" spans="1:8" x14ac:dyDescent="0.2">
      <c r="A139" s="1">
        <v>137</v>
      </c>
      <c r="B139" s="1">
        <v>43634.5</v>
      </c>
      <c r="C139" s="1">
        <v>447.37291666666692</v>
      </c>
      <c r="D139" s="1">
        <v>854.20624999999814</v>
      </c>
      <c r="E139" s="1">
        <v>1261.039583333333</v>
      </c>
      <c r="F139" s="1">
        <v>1667.8729166666694</v>
      </c>
      <c r="G139" s="1">
        <v>2074.7062500000025</v>
      </c>
      <c r="H139" s="1">
        <v>2481.5395833333364</v>
      </c>
    </row>
    <row r="140" spans="1:8" x14ac:dyDescent="0.2">
      <c r="A140" s="1">
        <v>138</v>
      </c>
      <c r="B140" s="1">
        <v>43953</v>
      </c>
      <c r="C140" s="1">
        <v>449.4266666666669</v>
      </c>
      <c r="D140" s="1">
        <v>858.75999999999806</v>
      </c>
      <c r="E140" s="1">
        <v>1268.093333333333</v>
      </c>
      <c r="F140" s="1">
        <v>1677.4266666666695</v>
      </c>
      <c r="G140" s="1">
        <v>2086.7600000000025</v>
      </c>
      <c r="H140" s="1">
        <v>2496.0933333333364</v>
      </c>
    </row>
    <row r="141" spans="1:8" x14ac:dyDescent="0.2">
      <c r="A141" s="1">
        <v>139</v>
      </c>
      <c r="B141" s="1">
        <v>44271.500000000007</v>
      </c>
      <c r="C141" s="1">
        <v>451.47791666666689</v>
      </c>
      <c r="D141" s="1">
        <v>863.31124999999804</v>
      </c>
      <c r="E141" s="1">
        <v>1275.144583333333</v>
      </c>
      <c r="F141" s="1">
        <v>1686.9779166666694</v>
      </c>
      <c r="G141" s="1">
        <v>2098.8112500000025</v>
      </c>
      <c r="H141" s="1">
        <v>2510.6445833333364</v>
      </c>
    </row>
    <row r="142" spans="1:8" x14ac:dyDescent="0.2">
      <c r="A142" s="1">
        <v>140</v>
      </c>
      <c r="B142" s="1">
        <v>44590</v>
      </c>
      <c r="C142" s="1">
        <v>453.52666666666687</v>
      </c>
      <c r="D142" s="1">
        <v>867.85999999999797</v>
      </c>
      <c r="E142" s="1">
        <v>1282.1933333333329</v>
      </c>
      <c r="F142" s="1">
        <v>1696.5266666666696</v>
      </c>
      <c r="G142" s="1">
        <v>2110.8600000000024</v>
      </c>
      <c r="H142" s="1">
        <v>2525.1933333333363</v>
      </c>
    </row>
    <row r="143" spans="1:8" x14ac:dyDescent="0.2">
      <c r="A143" s="1">
        <v>141</v>
      </c>
      <c r="B143" s="1">
        <v>44908.5</v>
      </c>
      <c r="C143" s="1">
        <v>455.57291666666686</v>
      </c>
      <c r="D143" s="1">
        <v>872.40624999999795</v>
      </c>
      <c r="E143" s="1">
        <v>1289.2395833333328</v>
      </c>
      <c r="F143" s="1">
        <v>1706.0729166666697</v>
      </c>
      <c r="G143" s="1">
        <v>2122.9062500000023</v>
      </c>
      <c r="H143" s="1">
        <v>2539.7395833333362</v>
      </c>
    </row>
    <row r="144" spans="1:8" x14ac:dyDescent="0.2">
      <c r="A144" s="1">
        <v>142</v>
      </c>
      <c r="B144" s="1">
        <v>45227</v>
      </c>
      <c r="C144" s="1">
        <v>457.61666666666684</v>
      </c>
      <c r="D144" s="1">
        <v>876.94999999999789</v>
      </c>
      <c r="E144" s="1">
        <v>1296.2833333333328</v>
      </c>
      <c r="F144" s="1">
        <v>1715.6166666666697</v>
      </c>
      <c r="G144" s="1">
        <v>2134.9500000000025</v>
      </c>
      <c r="H144" s="1">
        <v>2554.2833333333365</v>
      </c>
    </row>
    <row r="145" spans="1:8" x14ac:dyDescent="0.2">
      <c r="A145" s="1">
        <v>143</v>
      </c>
      <c r="B145" s="1">
        <v>45545.5</v>
      </c>
      <c r="C145" s="1">
        <v>459.65791666666684</v>
      </c>
      <c r="D145" s="1">
        <v>881.49124999999788</v>
      </c>
      <c r="E145" s="1">
        <v>1303.3245833333328</v>
      </c>
      <c r="F145" s="1">
        <v>1725.1579166666697</v>
      </c>
      <c r="G145" s="1">
        <v>2146.9912500000028</v>
      </c>
      <c r="H145" s="1">
        <v>2568.8245833333367</v>
      </c>
    </row>
    <row r="146" spans="1:8" x14ac:dyDescent="0.2">
      <c r="A146" s="1">
        <v>144</v>
      </c>
      <c r="B146" s="1">
        <v>45864.000000000007</v>
      </c>
      <c r="C146" s="1">
        <v>461.69666666666683</v>
      </c>
      <c r="D146" s="1">
        <v>886.02999999999781</v>
      </c>
      <c r="E146" s="1">
        <v>1310.3633333333328</v>
      </c>
      <c r="F146" s="1">
        <v>1734.6966666666699</v>
      </c>
      <c r="G146" s="1">
        <v>2159.0300000000029</v>
      </c>
      <c r="H146" s="1">
        <v>2583.3633333333369</v>
      </c>
    </row>
    <row r="147" spans="1:8" x14ac:dyDescent="0.2">
      <c r="A147" s="1">
        <v>145</v>
      </c>
      <c r="B147" s="1">
        <v>46182.5</v>
      </c>
      <c r="C147" s="1">
        <v>463.73291666666682</v>
      </c>
      <c r="D147" s="1">
        <v>890.56624999999781</v>
      </c>
      <c r="E147" s="1">
        <v>1317.3995833333327</v>
      </c>
      <c r="F147" s="1">
        <v>1744.23291666667</v>
      </c>
      <c r="G147" s="1">
        <v>2171.066250000003</v>
      </c>
      <c r="H147" s="1">
        <v>2597.899583333337</v>
      </c>
    </row>
    <row r="148" spans="1:8" x14ac:dyDescent="0.2">
      <c r="A148" s="1">
        <v>146</v>
      </c>
      <c r="B148" s="1">
        <v>46501</v>
      </c>
      <c r="C148" s="1">
        <v>465.76666666666682</v>
      </c>
      <c r="D148" s="1">
        <v>895.09999999999775</v>
      </c>
      <c r="E148" s="1">
        <v>1324.4333333333327</v>
      </c>
      <c r="F148" s="1">
        <v>1753.7666666666701</v>
      </c>
      <c r="G148" s="1">
        <v>2183.1000000000031</v>
      </c>
      <c r="H148" s="1">
        <v>2612.433333333337</v>
      </c>
    </row>
    <row r="149" spans="1:8" x14ac:dyDescent="0.2">
      <c r="A149" s="1">
        <v>147</v>
      </c>
      <c r="B149" s="1">
        <v>46819.5</v>
      </c>
      <c r="C149" s="1">
        <v>467.79791666666682</v>
      </c>
      <c r="D149" s="1">
        <v>899.63124999999775</v>
      </c>
      <c r="E149" s="1">
        <v>1331.4645833333327</v>
      </c>
      <c r="F149" s="1">
        <v>1763.2979166666701</v>
      </c>
      <c r="G149" s="1">
        <v>2195.1312500000031</v>
      </c>
      <c r="H149" s="1">
        <v>2626.964583333337</v>
      </c>
    </row>
    <row r="150" spans="1:8" x14ac:dyDescent="0.2">
      <c r="A150" s="1">
        <v>148</v>
      </c>
      <c r="B150" s="1">
        <v>47138</v>
      </c>
      <c r="C150" s="1">
        <v>469.82666666666682</v>
      </c>
      <c r="D150" s="1">
        <v>904.15999999999769</v>
      </c>
      <c r="E150" s="1">
        <v>1338.4933333333327</v>
      </c>
      <c r="F150" s="1">
        <v>1772.82666666667</v>
      </c>
      <c r="G150" s="1">
        <v>2207.160000000003</v>
      </c>
      <c r="H150" s="1">
        <v>2641.493333333337</v>
      </c>
    </row>
    <row r="151" spans="1:8" x14ac:dyDescent="0.2">
      <c r="A151" s="1">
        <v>149</v>
      </c>
      <c r="B151" s="1">
        <v>47456.500000000007</v>
      </c>
      <c r="C151" s="1">
        <v>471.85291666666683</v>
      </c>
      <c r="D151" s="1">
        <v>908.6862499999977</v>
      </c>
      <c r="E151" s="1">
        <v>1345.5195833333325</v>
      </c>
      <c r="F151" s="1">
        <v>1782.3529166666701</v>
      </c>
      <c r="G151" s="1">
        <v>2219.1862500000029</v>
      </c>
      <c r="H151" s="1">
        <v>2656.0195833333369</v>
      </c>
    </row>
    <row r="152" spans="1:8" x14ac:dyDescent="0.2">
      <c r="A152" s="1">
        <v>150</v>
      </c>
      <c r="B152" s="1">
        <v>47775</v>
      </c>
      <c r="C152" s="1">
        <v>473.87666666666684</v>
      </c>
      <c r="D152" s="1">
        <v>913.20999999999765</v>
      </c>
      <c r="E152" s="1">
        <v>1352.5433333333326</v>
      </c>
      <c r="F152" s="1">
        <v>1791.8766666666702</v>
      </c>
      <c r="G152" s="1">
        <v>2231.2100000000028</v>
      </c>
      <c r="H152" s="1">
        <v>2670.5433333333367</v>
      </c>
    </row>
    <row r="153" spans="1:8" x14ac:dyDescent="0.2">
      <c r="A153" s="1">
        <v>151</v>
      </c>
      <c r="B153" s="1">
        <v>48093.5</v>
      </c>
      <c r="C153" s="1">
        <v>475.89791666666684</v>
      </c>
      <c r="D153" s="1">
        <v>917.73124999999766</v>
      </c>
      <c r="E153" s="1">
        <v>1359.5645833333326</v>
      </c>
      <c r="F153" s="1">
        <v>1801.3979166666702</v>
      </c>
      <c r="G153" s="1">
        <v>2243.231250000003</v>
      </c>
      <c r="H153" s="1">
        <v>2685.0645833333369</v>
      </c>
    </row>
    <row r="154" spans="1:8" x14ac:dyDescent="0.2">
      <c r="A154" s="1">
        <v>152</v>
      </c>
      <c r="B154" s="1">
        <v>48412</v>
      </c>
      <c r="C154" s="1">
        <v>477.91666666666686</v>
      </c>
      <c r="D154" s="1">
        <v>922.24999999999761</v>
      </c>
      <c r="E154" s="1">
        <v>1366.5833333333326</v>
      </c>
      <c r="F154" s="1">
        <v>1810.9166666666702</v>
      </c>
      <c r="G154" s="1">
        <v>2255.2500000000032</v>
      </c>
      <c r="H154" s="1">
        <v>2699.5833333333371</v>
      </c>
    </row>
    <row r="155" spans="1:8" x14ac:dyDescent="0.2">
      <c r="A155" s="1">
        <v>153</v>
      </c>
      <c r="B155" s="1">
        <v>48730.5</v>
      </c>
      <c r="C155" s="1">
        <v>479.93291666666687</v>
      </c>
      <c r="D155" s="1">
        <v>926.76624999999751</v>
      </c>
      <c r="E155" s="1">
        <v>1373.5995833333325</v>
      </c>
      <c r="F155" s="1">
        <v>1820.4329166666703</v>
      </c>
      <c r="G155" s="1">
        <v>2267.2662500000033</v>
      </c>
      <c r="H155" s="1">
        <v>2714.0995833333373</v>
      </c>
    </row>
    <row r="156" spans="1:8" x14ac:dyDescent="0.2">
      <c r="A156" s="1">
        <v>154</v>
      </c>
      <c r="B156" s="1">
        <v>49049.000000000007</v>
      </c>
      <c r="C156" s="1">
        <v>481.94666666666689</v>
      </c>
      <c r="D156" s="1">
        <v>931.27999999999747</v>
      </c>
      <c r="E156" s="1">
        <v>1380.6133333333325</v>
      </c>
      <c r="F156" s="1">
        <v>1829.9466666666704</v>
      </c>
      <c r="G156" s="1">
        <v>2279.2800000000034</v>
      </c>
      <c r="H156" s="1">
        <v>2728.6133333333373</v>
      </c>
    </row>
    <row r="157" spans="1:8" x14ac:dyDescent="0.2">
      <c r="A157" s="1">
        <v>155</v>
      </c>
      <c r="B157" s="1">
        <v>49367.5</v>
      </c>
      <c r="C157" s="1">
        <v>483.9579166666669</v>
      </c>
      <c r="D157" s="1">
        <v>935.79124999999738</v>
      </c>
      <c r="E157" s="1">
        <v>1387.6245833333326</v>
      </c>
      <c r="F157" s="1">
        <v>1839.4579166666704</v>
      </c>
      <c r="G157" s="1">
        <v>2291.2912500000034</v>
      </c>
      <c r="H157" s="1">
        <v>2743.1245833333373</v>
      </c>
    </row>
    <row r="158" spans="1:8" x14ac:dyDescent="0.2">
      <c r="A158" s="1">
        <v>156</v>
      </c>
      <c r="B158" s="1">
        <v>49686</v>
      </c>
      <c r="C158" s="1">
        <v>485.96666666666692</v>
      </c>
      <c r="D158" s="1">
        <v>940.29999999999734</v>
      </c>
      <c r="E158" s="1">
        <v>1394.6333333333325</v>
      </c>
      <c r="F158" s="1">
        <v>1848.9666666666703</v>
      </c>
      <c r="G158" s="1">
        <v>2303.3000000000034</v>
      </c>
      <c r="H158" s="1">
        <v>2757.6333333333373</v>
      </c>
    </row>
    <row r="159" spans="1:8" x14ac:dyDescent="0.2">
      <c r="A159" s="1">
        <v>157</v>
      </c>
      <c r="B159" s="1">
        <v>50004.5</v>
      </c>
      <c r="C159" s="1">
        <v>487.97291666666695</v>
      </c>
      <c r="D159" s="1">
        <v>944.80624999999725</v>
      </c>
      <c r="E159" s="1">
        <v>1401.6395833333324</v>
      </c>
      <c r="F159" s="1">
        <v>1858.4729166666705</v>
      </c>
      <c r="G159" s="1">
        <v>2315.3062500000033</v>
      </c>
      <c r="H159" s="1">
        <v>2772.1395833333372</v>
      </c>
    </row>
    <row r="160" spans="1:8" x14ac:dyDescent="0.2">
      <c r="A160" s="1">
        <v>158</v>
      </c>
      <c r="B160" s="1">
        <v>50323</v>
      </c>
      <c r="C160" s="1">
        <v>489.97666666666697</v>
      </c>
      <c r="D160" s="1">
        <v>949.30999999999722</v>
      </c>
      <c r="E160" s="1">
        <v>1408.6433333333323</v>
      </c>
      <c r="F160" s="1">
        <v>1867.9766666666706</v>
      </c>
      <c r="G160" s="1">
        <v>2327.3100000000031</v>
      </c>
      <c r="H160" s="1">
        <v>2786.6433333333371</v>
      </c>
    </row>
    <row r="161" spans="1:8" x14ac:dyDescent="0.2">
      <c r="A161" s="1">
        <v>159</v>
      </c>
      <c r="B161" s="1">
        <v>50641.500000000007</v>
      </c>
      <c r="C161" s="1">
        <v>491.977916666667</v>
      </c>
      <c r="D161" s="1">
        <v>953.81124999999713</v>
      </c>
      <c r="E161" s="1">
        <v>1415.6445833333323</v>
      </c>
      <c r="F161" s="1">
        <v>1877.4779166666706</v>
      </c>
      <c r="G161" s="1">
        <v>2339.3112500000034</v>
      </c>
      <c r="H161" s="1">
        <v>2801.1445833333373</v>
      </c>
    </row>
    <row r="162" spans="1:8" x14ac:dyDescent="0.2">
      <c r="A162" s="1">
        <v>160</v>
      </c>
      <c r="B162" s="1">
        <v>50960</v>
      </c>
      <c r="C162" s="1">
        <v>493.97666666666703</v>
      </c>
      <c r="D162" s="1">
        <v>958.3099999999971</v>
      </c>
      <c r="E162" s="1">
        <v>1422.6433333333323</v>
      </c>
      <c r="F162" s="1">
        <v>1886.9766666666706</v>
      </c>
      <c r="G162" s="1">
        <v>2351.3100000000036</v>
      </c>
      <c r="H162" s="1">
        <v>2815.6433333333375</v>
      </c>
    </row>
    <row r="163" spans="1:8" x14ac:dyDescent="0.2">
      <c r="A163" s="1">
        <v>161</v>
      </c>
      <c r="B163" s="1">
        <v>51278.5</v>
      </c>
      <c r="C163" s="1">
        <v>495.97291666666706</v>
      </c>
      <c r="D163" s="1">
        <v>962.80624999999702</v>
      </c>
      <c r="E163" s="1">
        <v>1429.6395833333322</v>
      </c>
      <c r="F163" s="1">
        <v>1896.4729166666707</v>
      </c>
      <c r="G163" s="1">
        <v>2363.3062500000037</v>
      </c>
      <c r="H163" s="1">
        <v>2830.1395833333377</v>
      </c>
    </row>
    <row r="164" spans="1:8" x14ac:dyDescent="0.2">
      <c r="A164" s="1">
        <v>162</v>
      </c>
      <c r="B164" s="1">
        <v>51597</v>
      </c>
      <c r="C164" s="1">
        <v>497.96666666666709</v>
      </c>
      <c r="D164" s="1">
        <v>967.299999999997</v>
      </c>
      <c r="E164" s="1">
        <v>1436.6333333333321</v>
      </c>
      <c r="F164" s="1">
        <v>1905.9666666666708</v>
      </c>
      <c r="G164" s="1">
        <v>2375.3000000000038</v>
      </c>
      <c r="H164" s="1">
        <v>2844.6333333333378</v>
      </c>
    </row>
    <row r="165" spans="1:8" x14ac:dyDescent="0.2">
      <c r="A165" s="1">
        <v>163</v>
      </c>
      <c r="B165" s="1">
        <v>51915.5</v>
      </c>
      <c r="C165" s="1">
        <v>499.95791666666707</v>
      </c>
      <c r="D165" s="1">
        <v>971.79124999999692</v>
      </c>
      <c r="E165" s="1">
        <v>1443.6245833333321</v>
      </c>
      <c r="F165" s="1">
        <v>1915.4579166666708</v>
      </c>
      <c r="G165" s="1">
        <v>2387.2912500000039</v>
      </c>
      <c r="H165" s="1">
        <v>2859.1245833333378</v>
      </c>
    </row>
    <row r="166" spans="1:8" x14ac:dyDescent="0.2">
      <c r="A166" s="1">
        <v>164</v>
      </c>
      <c r="B166" s="1">
        <v>52234.000000000007</v>
      </c>
      <c r="C166" s="1">
        <v>501.94666666666706</v>
      </c>
      <c r="D166" s="1">
        <v>976.2799999999969</v>
      </c>
      <c r="E166" s="1">
        <v>1450.6133333333321</v>
      </c>
      <c r="F166" s="1">
        <v>1924.9466666666708</v>
      </c>
      <c r="G166" s="1">
        <v>2399.2800000000038</v>
      </c>
      <c r="H166" s="1">
        <v>2873.6133333333378</v>
      </c>
    </row>
    <row r="167" spans="1:8" x14ac:dyDescent="0.2">
      <c r="A167" s="1">
        <v>165</v>
      </c>
      <c r="B167" s="1">
        <v>52552.5</v>
      </c>
      <c r="C167" s="1">
        <v>503.93291666666704</v>
      </c>
      <c r="D167" s="1">
        <v>980.76624999999683</v>
      </c>
      <c r="E167" s="1">
        <v>1457.599583333332</v>
      </c>
      <c r="F167" s="1">
        <v>1934.432916666671</v>
      </c>
      <c r="G167" s="1">
        <v>2411.2662500000038</v>
      </c>
      <c r="H167" s="1">
        <v>2888.0995833333377</v>
      </c>
    </row>
    <row r="168" spans="1:8" x14ac:dyDescent="0.2">
      <c r="A168" s="1">
        <v>166</v>
      </c>
      <c r="B168" s="1">
        <v>52871</v>
      </c>
      <c r="C168" s="1">
        <v>505.91666666666703</v>
      </c>
      <c r="D168" s="1">
        <v>985.24999999999682</v>
      </c>
      <c r="E168" s="1">
        <v>1464.5833333333319</v>
      </c>
      <c r="F168" s="1">
        <v>1943.9166666666711</v>
      </c>
      <c r="G168" s="1">
        <v>2423.2500000000036</v>
      </c>
      <c r="H168" s="1">
        <v>2902.5833333333376</v>
      </c>
    </row>
    <row r="169" spans="1:8" x14ac:dyDescent="0.2">
      <c r="A169" s="1">
        <v>167</v>
      </c>
      <c r="B169" s="1">
        <v>53189.5</v>
      </c>
      <c r="C169" s="1">
        <v>507.89791666666702</v>
      </c>
      <c r="D169" s="1">
        <v>989.73124999999675</v>
      </c>
      <c r="E169" s="1">
        <v>1471.5645833333319</v>
      </c>
      <c r="F169" s="1">
        <v>1953.3979166666711</v>
      </c>
      <c r="G169" s="1">
        <v>2435.2312500000039</v>
      </c>
      <c r="H169" s="1">
        <v>2917.0645833333379</v>
      </c>
    </row>
    <row r="170" spans="1:8" x14ac:dyDescent="0.2">
      <c r="A170" s="1">
        <v>168</v>
      </c>
      <c r="B170" s="1">
        <v>53508</v>
      </c>
      <c r="C170" s="1">
        <v>509.87666666666701</v>
      </c>
      <c r="D170" s="1">
        <v>994.20999999999674</v>
      </c>
      <c r="E170" s="1">
        <v>1478.5433333333319</v>
      </c>
      <c r="F170" s="1">
        <v>1962.8766666666711</v>
      </c>
      <c r="G170" s="1">
        <v>2447.2100000000041</v>
      </c>
      <c r="H170" s="1">
        <v>2931.5433333333381</v>
      </c>
    </row>
    <row r="171" spans="1:8" x14ac:dyDescent="0.2">
      <c r="A171" s="1">
        <v>169</v>
      </c>
      <c r="B171" s="1">
        <v>53826.500000000007</v>
      </c>
      <c r="C171" s="1">
        <v>511.852916666667</v>
      </c>
      <c r="D171" s="1">
        <v>998.68624999999668</v>
      </c>
      <c r="E171" s="1">
        <v>1485.5195833333319</v>
      </c>
      <c r="F171" s="1">
        <v>1972.3529166666713</v>
      </c>
      <c r="G171" s="1">
        <v>2459.1862500000043</v>
      </c>
      <c r="H171" s="1">
        <v>2946.0195833333382</v>
      </c>
    </row>
    <row r="172" spans="1:8" x14ac:dyDescent="0.2">
      <c r="A172" s="1">
        <v>170</v>
      </c>
      <c r="B172" s="1">
        <v>54145</v>
      </c>
      <c r="C172" s="1">
        <v>513.82666666666705</v>
      </c>
      <c r="D172" s="1">
        <v>1003.1599999999967</v>
      </c>
      <c r="E172" s="1">
        <v>1492.4933333333317</v>
      </c>
      <c r="F172" s="1">
        <v>1981.8266666666714</v>
      </c>
      <c r="G172" s="1">
        <v>2471.1600000000044</v>
      </c>
      <c r="H172" s="1">
        <v>2960.4933333333383</v>
      </c>
    </row>
    <row r="173" spans="1:8" x14ac:dyDescent="0.2">
      <c r="A173" s="1">
        <v>171</v>
      </c>
      <c r="B173" s="1">
        <v>54463.5</v>
      </c>
      <c r="C173" s="1">
        <v>515.79791666666711</v>
      </c>
      <c r="D173" s="1">
        <v>1007.6312499999966</v>
      </c>
      <c r="E173" s="1">
        <v>1499.4645833333318</v>
      </c>
      <c r="F173" s="1">
        <v>1991.2979166666714</v>
      </c>
      <c r="G173" s="1">
        <v>2483.1312500000045</v>
      </c>
      <c r="H173" s="1">
        <v>2974.9645833333384</v>
      </c>
    </row>
    <row r="174" spans="1:8" x14ac:dyDescent="0.2">
      <c r="A174" s="1">
        <v>172</v>
      </c>
      <c r="B174" s="1">
        <v>54782</v>
      </c>
      <c r="C174" s="1">
        <v>517.76666666666711</v>
      </c>
      <c r="D174" s="1">
        <v>1012.0999999999966</v>
      </c>
      <c r="E174" s="1">
        <v>1506.4333333333318</v>
      </c>
      <c r="F174" s="1">
        <v>2000.7666666666714</v>
      </c>
      <c r="G174" s="1">
        <v>2495.1000000000045</v>
      </c>
      <c r="H174" s="1">
        <v>2989.4333333333384</v>
      </c>
    </row>
    <row r="175" spans="1:8" x14ac:dyDescent="0.2">
      <c r="A175" s="1">
        <v>173</v>
      </c>
      <c r="B175" s="1">
        <v>55100.5</v>
      </c>
      <c r="C175" s="1">
        <v>519.73291666666717</v>
      </c>
      <c r="D175" s="1">
        <v>1016.5662499999966</v>
      </c>
      <c r="E175" s="1">
        <v>1513.3995833333317</v>
      </c>
      <c r="F175" s="1">
        <v>2010.2329166666716</v>
      </c>
      <c r="G175" s="1">
        <v>2507.0662500000044</v>
      </c>
      <c r="H175" s="1">
        <v>3003.8995833333383</v>
      </c>
    </row>
    <row r="176" spans="1:8" x14ac:dyDescent="0.2">
      <c r="A176" s="1">
        <v>174</v>
      </c>
      <c r="B176" s="1">
        <v>55419.000000000007</v>
      </c>
      <c r="C176" s="1">
        <v>521.69666666666717</v>
      </c>
      <c r="D176" s="1">
        <v>1021.0299999999966</v>
      </c>
      <c r="E176" s="1">
        <v>1520.3633333333316</v>
      </c>
      <c r="F176" s="1">
        <v>2019.6966666666717</v>
      </c>
      <c r="G176" s="1">
        <v>2519.0300000000043</v>
      </c>
      <c r="H176" s="1">
        <v>3018.3633333333382</v>
      </c>
    </row>
    <row r="177" spans="1:8" x14ac:dyDescent="0.2">
      <c r="A177" s="1">
        <v>175</v>
      </c>
      <c r="B177" s="1">
        <v>55737.5</v>
      </c>
      <c r="C177" s="1">
        <v>523.65791666666723</v>
      </c>
      <c r="D177" s="1">
        <v>1025.4912499999964</v>
      </c>
      <c r="E177" s="1">
        <v>1527.3245833333317</v>
      </c>
      <c r="F177" s="1">
        <v>2029.1579166666718</v>
      </c>
      <c r="G177" s="1">
        <v>2530.9912500000046</v>
      </c>
      <c r="H177" s="1">
        <v>3032.8245833333385</v>
      </c>
    </row>
    <row r="178" spans="1:8" x14ac:dyDescent="0.2">
      <c r="A178" s="1">
        <v>176</v>
      </c>
      <c r="B178" s="1">
        <v>56056</v>
      </c>
      <c r="C178" s="1">
        <v>525.61666666666724</v>
      </c>
      <c r="D178" s="1">
        <v>1029.9499999999964</v>
      </c>
      <c r="E178" s="1">
        <v>1534.2833333333317</v>
      </c>
      <c r="F178" s="1">
        <v>2038.6166666666718</v>
      </c>
      <c r="G178" s="1">
        <v>2542.9500000000048</v>
      </c>
      <c r="H178" s="1">
        <v>3047.2833333333388</v>
      </c>
    </row>
    <row r="179" spans="1:8" x14ac:dyDescent="0.2">
      <c r="A179" s="1">
        <v>177</v>
      </c>
      <c r="B179" s="1">
        <v>56374.5</v>
      </c>
      <c r="C179" s="1">
        <v>527.5729166666672</v>
      </c>
      <c r="D179" s="1">
        <v>1034.4062499999964</v>
      </c>
      <c r="E179" s="1">
        <v>1541.2395833333317</v>
      </c>
      <c r="F179" s="1">
        <v>2048.072916666672</v>
      </c>
      <c r="G179" s="1">
        <v>2554.906250000005</v>
      </c>
      <c r="H179" s="1">
        <v>3061.7395833333389</v>
      </c>
    </row>
    <row r="180" spans="1:8" x14ac:dyDescent="0.2">
      <c r="A180" s="1">
        <v>178</v>
      </c>
      <c r="B180" s="1">
        <v>56693</v>
      </c>
      <c r="C180" s="1">
        <v>529.52666666666721</v>
      </c>
      <c r="D180" s="1">
        <v>1038.8599999999963</v>
      </c>
      <c r="E180" s="1">
        <v>1548.1933333333316</v>
      </c>
      <c r="F180" s="1">
        <v>2057.5266666666721</v>
      </c>
      <c r="G180" s="1">
        <v>2566.8600000000051</v>
      </c>
      <c r="H180" s="1">
        <v>3076.1933333333391</v>
      </c>
    </row>
    <row r="181" spans="1:8" x14ac:dyDescent="0.2">
      <c r="A181" s="1">
        <v>179</v>
      </c>
      <c r="B181" s="1">
        <v>57011.500000000007</v>
      </c>
      <c r="C181" s="1">
        <v>531.47791666666717</v>
      </c>
      <c r="D181" s="1">
        <v>1043.3112499999961</v>
      </c>
      <c r="E181" s="1">
        <v>1555.1445833333314</v>
      </c>
      <c r="F181" s="1">
        <v>2066.9779166666722</v>
      </c>
      <c r="G181" s="1">
        <v>2578.8112500000052</v>
      </c>
      <c r="H181" s="1">
        <v>3090.6445833333391</v>
      </c>
    </row>
    <row r="182" spans="1:8" x14ac:dyDescent="0.2">
      <c r="A182" s="1">
        <v>180</v>
      </c>
      <c r="B182" s="1">
        <v>57330</v>
      </c>
      <c r="C182" s="1">
        <v>533.42666666666719</v>
      </c>
      <c r="D182" s="1">
        <v>1047.7599999999961</v>
      </c>
      <c r="E182" s="1">
        <v>1562.0933333333314</v>
      </c>
      <c r="F182" s="1">
        <v>2076.4266666666722</v>
      </c>
      <c r="G182" s="1">
        <v>2590.7600000000052</v>
      </c>
      <c r="H182" s="1">
        <v>3105.0933333333392</v>
      </c>
    </row>
    <row r="183" spans="1:8" x14ac:dyDescent="0.2">
      <c r="A183" s="1">
        <v>181</v>
      </c>
      <c r="B183" s="1">
        <v>57648.5</v>
      </c>
      <c r="C183" s="1">
        <v>535.37291666666715</v>
      </c>
      <c r="D183" s="1">
        <v>1052.2062499999961</v>
      </c>
      <c r="E183" s="1">
        <v>1569.0395833333314</v>
      </c>
      <c r="F183" s="1">
        <v>2085.8729166666722</v>
      </c>
      <c r="G183" s="1">
        <v>2602.7062500000052</v>
      </c>
      <c r="H183" s="1">
        <v>3119.5395833333391</v>
      </c>
    </row>
    <row r="184" spans="1:8" x14ac:dyDescent="0.2">
      <c r="A184" s="1">
        <v>182</v>
      </c>
      <c r="B184" s="1">
        <v>57967</v>
      </c>
      <c r="C184" s="1">
        <v>537.31666666666717</v>
      </c>
      <c r="D184" s="1">
        <v>1056.649999999996</v>
      </c>
      <c r="E184" s="1">
        <v>1575.9833333333313</v>
      </c>
      <c r="F184" s="1">
        <v>2095.3166666666721</v>
      </c>
      <c r="G184" s="1">
        <v>2614.6500000000051</v>
      </c>
      <c r="H184" s="1">
        <v>3133.983333333339</v>
      </c>
    </row>
    <row r="185" spans="1:8" x14ac:dyDescent="0.2">
      <c r="A185" s="1">
        <v>183</v>
      </c>
      <c r="B185" s="1">
        <v>58285.5</v>
      </c>
      <c r="C185" s="1">
        <v>539.25791666666714</v>
      </c>
      <c r="D185" s="1">
        <v>1061.0912499999959</v>
      </c>
      <c r="E185" s="1">
        <v>1582.9245833333312</v>
      </c>
      <c r="F185" s="1">
        <v>2104.7579166666719</v>
      </c>
      <c r="G185" s="1">
        <v>2626.5912500000049</v>
      </c>
      <c r="H185" s="1">
        <v>3148.4245833333389</v>
      </c>
    </row>
    <row r="186" spans="1:8" x14ac:dyDescent="0.2">
      <c r="A186" s="1">
        <v>184</v>
      </c>
      <c r="B186" s="1">
        <v>58604.000000000007</v>
      </c>
      <c r="C186" s="1">
        <v>541.19666666666717</v>
      </c>
      <c r="D186" s="1">
        <v>1065.5299999999959</v>
      </c>
      <c r="E186" s="1">
        <v>1589.8633333333312</v>
      </c>
      <c r="F186" s="1">
        <v>2114.1966666666722</v>
      </c>
      <c r="G186" s="1">
        <v>2638.5300000000052</v>
      </c>
      <c r="H186" s="1">
        <v>3162.8633333333391</v>
      </c>
    </row>
    <row r="187" spans="1:8" x14ac:dyDescent="0.2">
      <c r="A187" s="1">
        <v>185</v>
      </c>
      <c r="B187" s="1">
        <v>58922.5</v>
      </c>
      <c r="C187" s="1">
        <v>543.13291666666714</v>
      </c>
      <c r="D187" s="1">
        <v>1069.9662499999959</v>
      </c>
      <c r="E187" s="1">
        <v>1596.7995833333312</v>
      </c>
      <c r="F187" s="1">
        <v>2123.6329166666724</v>
      </c>
      <c r="G187" s="1">
        <v>2650.4662500000054</v>
      </c>
      <c r="H187" s="1">
        <v>3177.2995833333393</v>
      </c>
    </row>
    <row r="188" spans="1:8" x14ac:dyDescent="0.2">
      <c r="A188" s="1">
        <v>186</v>
      </c>
      <c r="B188" s="1">
        <v>59241</v>
      </c>
      <c r="C188" s="1">
        <v>545.06666666666717</v>
      </c>
      <c r="D188" s="1">
        <v>1074.3999999999958</v>
      </c>
      <c r="E188" s="1">
        <v>1603.7333333333311</v>
      </c>
      <c r="F188" s="1">
        <v>2133.0666666666725</v>
      </c>
      <c r="G188" s="1">
        <v>2662.4000000000055</v>
      </c>
      <c r="H188" s="1">
        <v>3191.7333333333395</v>
      </c>
    </row>
    <row r="189" spans="1:8" x14ac:dyDescent="0.2">
      <c r="A189" s="1">
        <v>187</v>
      </c>
      <c r="B189" s="1">
        <v>59559.5</v>
      </c>
      <c r="C189" s="1">
        <v>546.99791666666715</v>
      </c>
      <c r="D189" s="1">
        <v>1078.8312499999956</v>
      </c>
      <c r="E189" s="1">
        <v>1610.6645833333309</v>
      </c>
      <c r="F189" s="1">
        <v>2142.4979166666726</v>
      </c>
      <c r="G189" s="1">
        <v>2674.3312500000056</v>
      </c>
      <c r="H189" s="1">
        <v>3206.1645833333396</v>
      </c>
    </row>
    <row r="190" spans="1:8" x14ac:dyDescent="0.2">
      <c r="A190" s="1">
        <v>188</v>
      </c>
      <c r="B190" s="1">
        <v>59878</v>
      </c>
      <c r="C190" s="1">
        <v>548.92666666666719</v>
      </c>
      <c r="D190" s="1">
        <v>1083.2599999999957</v>
      </c>
      <c r="E190" s="1">
        <v>1617.593333333331</v>
      </c>
      <c r="F190" s="1">
        <v>2151.9266666666726</v>
      </c>
      <c r="G190" s="1">
        <v>2686.2600000000057</v>
      </c>
      <c r="H190" s="1">
        <v>3220.5933333333396</v>
      </c>
    </row>
    <row r="191" spans="1:8" x14ac:dyDescent="0.2">
      <c r="A191" s="1">
        <v>189</v>
      </c>
      <c r="B191" s="1">
        <v>60196.500000000007</v>
      </c>
      <c r="C191" s="1">
        <v>550.85291666666717</v>
      </c>
      <c r="D191" s="1">
        <v>1087.6862499999957</v>
      </c>
      <c r="E191" s="1">
        <v>1624.519583333331</v>
      </c>
      <c r="F191" s="1">
        <v>2161.3529166666726</v>
      </c>
      <c r="G191" s="1">
        <v>2698.1862500000057</v>
      </c>
      <c r="H191" s="1">
        <v>3235.0195833333396</v>
      </c>
    </row>
    <row r="192" spans="1:8" x14ac:dyDescent="0.2">
      <c r="A192" s="1">
        <v>190</v>
      </c>
      <c r="B192" s="1">
        <v>60515</v>
      </c>
      <c r="C192" s="1">
        <v>552.77666666666721</v>
      </c>
      <c r="D192" s="1">
        <v>1092.1099999999956</v>
      </c>
      <c r="E192" s="1">
        <v>1631.4433333333309</v>
      </c>
      <c r="F192" s="1">
        <v>2170.7766666666726</v>
      </c>
      <c r="G192" s="1">
        <v>2710.1100000000056</v>
      </c>
      <c r="H192" s="1">
        <v>3249.4433333333395</v>
      </c>
    </row>
    <row r="193" spans="1:8" x14ac:dyDescent="0.2">
      <c r="A193" s="1">
        <v>191</v>
      </c>
      <c r="B193" s="1">
        <v>60833.5</v>
      </c>
      <c r="C193" s="1">
        <v>554.6979166666672</v>
      </c>
      <c r="D193" s="1">
        <v>1096.5312499999955</v>
      </c>
      <c r="E193" s="1">
        <v>1638.3645833333308</v>
      </c>
      <c r="F193" s="1">
        <v>2180.1979166666724</v>
      </c>
      <c r="G193" s="1">
        <v>2722.0312500000055</v>
      </c>
      <c r="H193" s="1">
        <v>3263.8645833333394</v>
      </c>
    </row>
    <row r="194" spans="1:8" x14ac:dyDescent="0.2">
      <c r="A194" s="1">
        <v>192</v>
      </c>
      <c r="B194" s="1">
        <v>61152.000000000007</v>
      </c>
      <c r="C194" s="1">
        <v>556.61666666666724</v>
      </c>
      <c r="D194" s="1">
        <v>1100.9499999999955</v>
      </c>
      <c r="E194" s="1">
        <v>1645.2833333333308</v>
      </c>
      <c r="F194" s="1">
        <v>2189.6166666666727</v>
      </c>
      <c r="G194" s="1">
        <v>2733.9500000000057</v>
      </c>
      <c r="H194" s="1">
        <v>3278.2833333333397</v>
      </c>
    </row>
    <row r="195" spans="1:8" x14ac:dyDescent="0.2">
      <c r="A195" s="1">
        <v>193</v>
      </c>
      <c r="B195" s="1">
        <v>61470.5</v>
      </c>
      <c r="C195" s="1">
        <v>558.53291666666723</v>
      </c>
      <c r="D195" s="1">
        <v>1105.3662499999955</v>
      </c>
      <c r="E195" s="1">
        <v>1652.1995833333308</v>
      </c>
      <c r="F195" s="1">
        <v>2199.0329166666729</v>
      </c>
      <c r="G195" s="1">
        <v>2745.8662500000059</v>
      </c>
      <c r="H195" s="1">
        <v>3292.6995833333399</v>
      </c>
    </row>
    <row r="196" spans="1:8" x14ac:dyDescent="0.2">
      <c r="A196" s="1">
        <v>194</v>
      </c>
      <c r="B196" s="1">
        <v>61789.000000000007</v>
      </c>
      <c r="C196" s="1">
        <v>560.44666666666728</v>
      </c>
      <c r="D196" s="1">
        <v>1109.7799999999954</v>
      </c>
      <c r="E196" s="1">
        <v>1659.1133333333307</v>
      </c>
      <c r="F196" s="1">
        <v>2208.4466666666731</v>
      </c>
      <c r="G196" s="1">
        <v>2757.7800000000061</v>
      </c>
      <c r="H196" s="1">
        <v>3307.1133333333401</v>
      </c>
    </row>
    <row r="197" spans="1:8" x14ac:dyDescent="0.2">
      <c r="A197" s="1">
        <v>195</v>
      </c>
      <c r="B197" s="1">
        <v>62107.5</v>
      </c>
      <c r="C197" s="1">
        <v>562.35791666666728</v>
      </c>
      <c r="D197" s="1">
        <v>1114.1912499999953</v>
      </c>
      <c r="E197" s="1">
        <v>1666.0245833333306</v>
      </c>
      <c r="F197" s="1">
        <v>2217.8579166666732</v>
      </c>
      <c r="G197" s="1">
        <v>2769.6912500000062</v>
      </c>
      <c r="H197" s="1">
        <v>3321.5245833333402</v>
      </c>
    </row>
    <row r="198" spans="1:8" x14ac:dyDescent="0.2">
      <c r="A198" s="1">
        <v>196</v>
      </c>
      <c r="B198" s="1">
        <v>62426</v>
      </c>
      <c r="C198" s="1">
        <v>564.26666666666733</v>
      </c>
      <c r="D198" s="1">
        <v>1118.5999999999951</v>
      </c>
      <c r="E198" s="1">
        <v>1672.9333333333307</v>
      </c>
      <c r="F198" s="1">
        <v>2227.2666666666732</v>
      </c>
      <c r="G198" s="1">
        <v>2781.6000000000063</v>
      </c>
      <c r="H198" s="1">
        <v>3335.9333333333402</v>
      </c>
    </row>
    <row r="199" spans="1:8" x14ac:dyDescent="0.2">
      <c r="A199" s="1">
        <v>197</v>
      </c>
      <c r="B199" s="1">
        <v>62744.500000000007</v>
      </c>
      <c r="C199" s="1">
        <v>566.17291666666733</v>
      </c>
      <c r="D199" s="1">
        <v>1123.0062499999951</v>
      </c>
      <c r="E199" s="1">
        <v>1679.8395833333307</v>
      </c>
      <c r="F199" s="1">
        <v>2236.6729166666732</v>
      </c>
      <c r="G199" s="1">
        <v>2793.5062500000063</v>
      </c>
      <c r="H199" s="1">
        <v>3350.3395833333402</v>
      </c>
    </row>
    <row r="200" spans="1:8" x14ac:dyDescent="0.2">
      <c r="A200" s="1">
        <v>198</v>
      </c>
      <c r="B200" s="1">
        <v>63063</v>
      </c>
      <c r="C200" s="1">
        <v>568.07666666666739</v>
      </c>
      <c r="D200" s="1">
        <v>1127.4099999999951</v>
      </c>
      <c r="E200" s="1">
        <v>1686.7433333333306</v>
      </c>
      <c r="F200" s="1">
        <v>2246.0766666666732</v>
      </c>
      <c r="G200" s="1">
        <v>2805.4100000000062</v>
      </c>
      <c r="H200" s="1">
        <v>3364.7433333333402</v>
      </c>
    </row>
    <row r="201" spans="1:8" x14ac:dyDescent="0.2">
      <c r="A201" s="1">
        <v>199</v>
      </c>
      <c r="B201" s="1">
        <v>63381.500000000007</v>
      </c>
      <c r="C201" s="1">
        <v>569.9779166666674</v>
      </c>
      <c r="D201" s="1">
        <v>1131.811249999995</v>
      </c>
      <c r="E201" s="1">
        <v>1693.6445833333305</v>
      </c>
      <c r="F201" s="1">
        <v>2255.4779166666731</v>
      </c>
      <c r="G201" s="1">
        <v>2817.3112500000061</v>
      </c>
      <c r="H201" s="1">
        <v>3379.1445833333401</v>
      </c>
    </row>
    <row r="202" spans="1:8" x14ac:dyDescent="0.2">
      <c r="A202" s="1">
        <v>200</v>
      </c>
      <c r="B202" s="1">
        <v>63700</v>
      </c>
      <c r="C202" s="1">
        <v>571.87666666666746</v>
      </c>
      <c r="D202" s="1">
        <v>1136.2099999999948</v>
      </c>
      <c r="E202" s="1">
        <v>1700.5433333333303</v>
      </c>
      <c r="F202" s="1">
        <v>2264.8766666666734</v>
      </c>
      <c r="G202" s="1">
        <v>2829.2100000000064</v>
      </c>
      <c r="H202" s="1">
        <v>3393.5433333333403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9C5-3358-426B-9479-ABC98B6460AF}">
  <dimension ref="A1:E211"/>
  <sheetViews>
    <sheetView workbookViewId="0">
      <selection activeCell="D1" activeCellId="2" sqref="A1:A1048576 C1:C1048576 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2" si="0">1*1000*B2*10^-3/3-(1000)^2*10^-6*3/6+C2</f>
        <v>9.1666666666666661</v>
      </c>
      <c r="D3">
        <f t="shared" ref="D3:D62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2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>B12-0.4</f>
        <v>18.600000000000001</v>
      </c>
      <c r="C13">
        <f t="shared" ref="C13:C21" si="5">1*1000*B12*10^-3/3-(1000)^2*0.4*10^-6*3/6+C12</f>
        <v>82.800000000000011</v>
      </c>
      <c r="D13">
        <f t="shared" si="1"/>
        <v>2964.5000000000005</v>
      </c>
      <c r="E13">
        <f t="shared" si="2"/>
        <v>355.8</v>
      </c>
    </row>
    <row r="14" spans="1:5" x14ac:dyDescent="0.2">
      <c r="A14">
        <f t="shared" si="4"/>
        <v>12</v>
      </c>
      <c r="B14">
        <f t="shared" ref="B14:B22" si="6">B13-0.4</f>
        <v>18.200000000000003</v>
      </c>
      <c r="C14">
        <f t="shared" si="5"/>
        <v>88.800000000000011</v>
      </c>
      <c r="D14">
        <f t="shared" si="1"/>
        <v>3234.0000000000005</v>
      </c>
      <c r="E14">
        <f t="shared" si="2"/>
        <v>361.8</v>
      </c>
    </row>
    <row r="15" spans="1:5" x14ac:dyDescent="0.2">
      <c r="A15">
        <f t="shared" si="4"/>
        <v>13</v>
      </c>
      <c r="B15">
        <f t="shared" si="6"/>
        <v>17.800000000000004</v>
      </c>
      <c r="C15">
        <f t="shared" si="5"/>
        <v>94.666666666666686</v>
      </c>
      <c r="D15">
        <f t="shared" si="1"/>
        <v>3503.5</v>
      </c>
      <c r="E15">
        <f t="shared" si="2"/>
        <v>367.66666666666669</v>
      </c>
    </row>
    <row r="16" spans="1:5" x14ac:dyDescent="0.2">
      <c r="A16">
        <f t="shared" si="4"/>
        <v>14</v>
      </c>
      <c r="B16">
        <f t="shared" si="6"/>
        <v>17.400000000000006</v>
      </c>
      <c r="C16">
        <f t="shared" si="5"/>
        <v>100.40000000000002</v>
      </c>
      <c r="D16">
        <f t="shared" si="1"/>
        <v>3773.0000000000009</v>
      </c>
      <c r="E16">
        <f t="shared" si="2"/>
        <v>373.40000000000003</v>
      </c>
    </row>
    <row r="17" spans="1:5" x14ac:dyDescent="0.2">
      <c r="A17">
        <f t="shared" si="4"/>
        <v>15</v>
      </c>
      <c r="B17">
        <f t="shared" si="6"/>
        <v>17.000000000000007</v>
      </c>
      <c r="C17">
        <f t="shared" si="5"/>
        <v>106.00000000000003</v>
      </c>
      <c r="D17">
        <f t="shared" si="1"/>
        <v>4042.5000000000005</v>
      </c>
      <c r="E17">
        <f t="shared" si="2"/>
        <v>379</v>
      </c>
    </row>
    <row r="18" spans="1:5" x14ac:dyDescent="0.2">
      <c r="A18">
        <f t="shared" si="4"/>
        <v>16</v>
      </c>
      <c r="B18">
        <f t="shared" si="6"/>
        <v>16.600000000000009</v>
      </c>
      <c r="C18">
        <f t="shared" si="5"/>
        <v>111.4666666666667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6"/>
        <v>16.20000000000001</v>
      </c>
      <c r="C19">
        <f t="shared" si="5"/>
        <v>116.80000000000004</v>
      </c>
      <c r="D19">
        <f t="shared" si="1"/>
        <v>4581.5</v>
      </c>
      <c r="E19">
        <f t="shared" si="2"/>
        <v>389.80000000000007</v>
      </c>
    </row>
    <row r="20" spans="1:5" x14ac:dyDescent="0.2">
      <c r="A20">
        <f t="shared" si="4"/>
        <v>18</v>
      </c>
      <c r="B20">
        <f t="shared" si="6"/>
        <v>15.80000000000001</v>
      </c>
      <c r="C20">
        <f t="shared" si="5"/>
        <v>122.00000000000004</v>
      </c>
      <c r="D20">
        <f t="shared" si="1"/>
        <v>4851</v>
      </c>
      <c r="E20">
        <f t="shared" si="2"/>
        <v>395.00000000000006</v>
      </c>
    </row>
    <row r="21" spans="1:5" x14ac:dyDescent="0.2">
      <c r="A21">
        <f t="shared" si="4"/>
        <v>19</v>
      </c>
      <c r="B21">
        <f t="shared" si="6"/>
        <v>15.400000000000009</v>
      </c>
      <c r="C21">
        <f t="shared" si="5"/>
        <v>127.06666666666672</v>
      </c>
      <c r="D21">
        <f t="shared" si="1"/>
        <v>5120.5000000000009</v>
      </c>
      <c r="E21">
        <f t="shared" si="2"/>
        <v>400.06666666666672</v>
      </c>
    </row>
    <row r="22" spans="1:5" x14ac:dyDescent="0.2">
      <c r="A22">
        <f t="shared" si="4"/>
        <v>20</v>
      </c>
      <c r="B22">
        <f t="shared" si="6"/>
        <v>15.000000000000009</v>
      </c>
      <c r="C22">
        <f t="shared" ref="C22" si="7">1*1000*B21*10^-3/3-(1000)^2*0.4*10^-6*3/6+C21</f>
        <v>132.00000000000006</v>
      </c>
      <c r="D22">
        <f t="shared" si="1"/>
        <v>5390</v>
      </c>
      <c r="E22">
        <f t="shared" si="2"/>
        <v>405.00000000000006</v>
      </c>
    </row>
    <row r="23" spans="1:5" x14ac:dyDescent="0.2">
      <c r="A23">
        <f t="shared" si="4"/>
        <v>21</v>
      </c>
      <c r="B23">
        <f>B22-0.3</f>
        <v>14.700000000000008</v>
      </c>
      <c r="C23">
        <f>1*1000*B22*10^-3/2.5-(1000)^2*0.3*10^-6*3/5+C22</f>
        <v>137.82000000000005</v>
      </c>
      <c r="D23">
        <f t="shared" si="1"/>
        <v>5659.5</v>
      </c>
      <c r="E23">
        <f t="shared" si="2"/>
        <v>410.82000000000005</v>
      </c>
    </row>
    <row r="24" spans="1:5" x14ac:dyDescent="0.2">
      <c r="A24">
        <f t="shared" si="4"/>
        <v>22</v>
      </c>
      <c r="B24">
        <f t="shared" ref="B24:B42" si="8">B23-0.3</f>
        <v>14.400000000000007</v>
      </c>
      <c r="C24">
        <f t="shared" ref="C24:C42" si="9">1*1000*B23*10^-3/2.5-(1000)^2*0.3*10^-6*3/5+C23</f>
        <v>143.52000000000007</v>
      </c>
      <c r="D24">
        <f t="shared" si="1"/>
        <v>5929.0000000000009</v>
      </c>
      <c r="E24">
        <f t="shared" si="2"/>
        <v>416.5200000000001</v>
      </c>
    </row>
    <row r="25" spans="1:5" x14ac:dyDescent="0.2">
      <c r="A25">
        <f t="shared" si="4"/>
        <v>23</v>
      </c>
      <c r="B25">
        <f t="shared" si="8"/>
        <v>14.100000000000007</v>
      </c>
      <c r="C25">
        <f t="shared" si="9"/>
        <v>149.10000000000008</v>
      </c>
      <c r="D25">
        <f t="shared" si="1"/>
        <v>6198.5</v>
      </c>
      <c r="E25">
        <f t="shared" si="2"/>
        <v>422.10000000000008</v>
      </c>
    </row>
    <row r="26" spans="1:5" x14ac:dyDescent="0.2">
      <c r="A26">
        <f t="shared" si="4"/>
        <v>24</v>
      </c>
      <c r="B26">
        <f t="shared" si="8"/>
        <v>13.800000000000006</v>
      </c>
      <c r="C26">
        <f t="shared" si="9"/>
        <v>154.56000000000009</v>
      </c>
      <c r="D26">
        <f t="shared" si="1"/>
        <v>6468.0000000000009</v>
      </c>
      <c r="E26">
        <f t="shared" si="2"/>
        <v>427.56000000000006</v>
      </c>
    </row>
    <row r="27" spans="1:5" x14ac:dyDescent="0.2">
      <c r="A27">
        <f t="shared" si="4"/>
        <v>25</v>
      </c>
      <c r="B27">
        <f t="shared" si="8"/>
        <v>13.500000000000005</v>
      </c>
      <c r="C27">
        <f t="shared" si="9"/>
        <v>159.90000000000009</v>
      </c>
      <c r="D27">
        <f t="shared" si="1"/>
        <v>6737.5000000000009</v>
      </c>
      <c r="E27">
        <f t="shared" si="2"/>
        <v>432.90000000000009</v>
      </c>
    </row>
    <row r="28" spans="1:5" x14ac:dyDescent="0.2">
      <c r="A28">
        <f t="shared" si="4"/>
        <v>26</v>
      </c>
      <c r="B28">
        <f t="shared" si="8"/>
        <v>13.200000000000005</v>
      </c>
      <c r="C28">
        <f t="shared" si="9"/>
        <v>165.12000000000009</v>
      </c>
      <c r="D28">
        <f t="shared" si="1"/>
        <v>7007</v>
      </c>
      <c r="E28">
        <f t="shared" si="2"/>
        <v>438.12000000000012</v>
      </c>
    </row>
    <row r="29" spans="1:5" x14ac:dyDescent="0.2">
      <c r="A29">
        <f t="shared" si="4"/>
        <v>27</v>
      </c>
      <c r="B29">
        <f t="shared" si="8"/>
        <v>12.900000000000004</v>
      </c>
      <c r="C29">
        <f t="shared" si="9"/>
        <v>170.22000000000008</v>
      </c>
      <c r="D29">
        <f t="shared" si="1"/>
        <v>7276.5000000000009</v>
      </c>
      <c r="E29">
        <f t="shared" si="2"/>
        <v>443.22000000000008</v>
      </c>
    </row>
    <row r="30" spans="1:5" x14ac:dyDescent="0.2">
      <c r="A30">
        <f t="shared" si="4"/>
        <v>28</v>
      </c>
      <c r="B30">
        <f t="shared" si="8"/>
        <v>12.600000000000003</v>
      </c>
      <c r="C30">
        <f t="shared" si="9"/>
        <v>175.20000000000007</v>
      </c>
      <c r="D30">
        <f t="shared" si="1"/>
        <v>7546.0000000000018</v>
      </c>
      <c r="E30">
        <f t="shared" si="2"/>
        <v>448.20000000000005</v>
      </c>
    </row>
    <row r="31" spans="1:5" x14ac:dyDescent="0.2">
      <c r="A31">
        <f t="shared" si="4"/>
        <v>29</v>
      </c>
      <c r="B31">
        <f t="shared" si="8"/>
        <v>12.300000000000002</v>
      </c>
      <c r="C31">
        <f t="shared" si="9"/>
        <v>180.06000000000009</v>
      </c>
      <c r="D31">
        <f t="shared" si="1"/>
        <v>7815.5000000000009</v>
      </c>
      <c r="E31">
        <f t="shared" si="2"/>
        <v>453.06000000000006</v>
      </c>
    </row>
    <row r="32" spans="1:5" x14ac:dyDescent="0.2">
      <c r="A32">
        <f t="shared" si="4"/>
        <v>30</v>
      </c>
      <c r="B32">
        <f t="shared" si="8"/>
        <v>12.000000000000002</v>
      </c>
      <c r="C32">
        <f t="shared" si="9"/>
        <v>184.8000000000001</v>
      </c>
      <c r="D32">
        <f t="shared" si="1"/>
        <v>8085.0000000000009</v>
      </c>
      <c r="E32">
        <f t="shared" si="2"/>
        <v>457.80000000000007</v>
      </c>
    </row>
    <row r="33" spans="1:5" x14ac:dyDescent="0.2">
      <c r="A33">
        <f t="shared" si="4"/>
        <v>31</v>
      </c>
      <c r="B33">
        <f t="shared" si="8"/>
        <v>11.700000000000001</v>
      </c>
      <c r="C33">
        <f t="shared" si="9"/>
        <v>189.4200000000001</v>
      </c>
      <c r="D33">
        <f t="shared" si="1"/>
        <v>8354.5</v>
      </c>
      <c r="E33">
        <f t="shared" si="2"/>
        <v>462.42000000000007</v>
      </c>
    </row>
    <row r="34" spans="1:5" x14ac:dyDescent="0.2">
      <c r="A34">
        <f t="shared" si="4"/>
        <v>32</v>
      </c>
      <c r="B34">
        <f t="shared" si="8"/>
        <v>11.4</v>
      </c>
      <c r="C34">
        <f t="shared" si="9"/>
        <v>193.9200000000001</v>
      </c>
      <c r="D34">
        <f t="shared" si="1"/>
        <v>8624</v>
      </c>
      <c r="E34">
        <f t="shared" si="2"/>
        <v>466.92000000000007</v>
      </c>
    </row>
    <row r="35" spans="1:5" x14ac:dyDescent="0.2">
      <c r="A35">
        <f t="shared" si="4"/>
        <v>33</v>
      </c>
      <c r="B35">
        <f t="shared" si="8"/>
        <v>11.1</v>
      </c>
      <c r="C35">
        <f t="shared" si="9"/>
        <v>198.3000000000001</v>
      </c>
      <c r="D35">
        <f t="shared" si="1"/>
        <v>8893.5000000000018</v>
      </c>
      <c r="E35">
        <f t="shared" si="2"/>
        <v>471.30000000000007</v>
      </c>
    </row>
    <row r="36" spans="1:5" x14ac:dyDescent="0.2">
      <c r="A36">
        <f t="shared" si="4"/>
        <v>34</v>
      </c>
      <c r="B36">
        <f t="shared" si="8"/>
        <v>10.799999999999999</v>
      </c>
      <c r="C36">
        <f t="shared" si="9"/>
        <v>202.56000000000009</v>
      </c>
      <c r="D36">
        <f t="shared" si="1"/>
        <v>9163</v>
      </c>
      <c r="E36">
        <f t="shared" si="2"/>
        <v>475.56000000000006</v>
      </c>
    </row>
    <row r="37" spans="1:5" x14ac:dyDescent="0.2">
      <c r="A37">
        <f t="shared" si="4"/>
        <v>35</v>
      </c>
      <c r="B37">
        <f t="shared" si="8"/>
        <v>10.499999999999998</v>
      </c>
      <c r="C37">
        <f t="shared" si="9"/>
        <v>206.70000000000007</v>
      </c>
      <c r="D37">
        <f t="shared" si="1"/>
        <v>9432.5000000000018</v>
      </c>
      <c r="E37">
        <f t="shared" si="2"/>
        <v>479.70000000000005</v>
      </c>
    </row>
    <row r="38" spans="1:5" x14ac:dyDescent="0.2">
      <c r="A38">
        <f t="shared" si="4"/>
        <v>36</v>
      </c>
      <c r="B38">
        <f t="shared" si="8"/>
        <v>10.199999999999998</v>
      </c>
      <c r="C38">
        <f t="shared" si="9"/>
        <v>210.72000000000008</v>
      </c>
      <c r="D38">
        <f t="shared" si="1"/>
        <v>9702</v>
      </c>
      <c r="E38">
        <f t="shared" si="2"/>
        <v>483.72000000000008</v>
      </c>
    </row>
    <row r="39" spans="1:5" x14ac:dyDescent="0.2">
      <c r="A39">
        <f t="shared" si="4"/>
        <v>37</v>
      </c>
      <c r="B39">
        <f t="shared" si="8"/>
        <v>9.8999999999999968</v>
      </c>
      <c r="C39">
        <f t="shared" si="9"/>
        <v>214.62000000000009</v>
      </c>
      <c r="D39">
        <f t="shared" si="1"/>
        <v>9971.5</v>
      </c>
      <c r="E39">
        <f t="shared" si="2"/>
        <v>487.62000000000012</v>
      </c>
    </row>
    <row r="40" spans="1:5" x14ac:dyDescent="0.2">
      <c r="A40">
        <f t="shared" si="4"/>
        <v>38</v>
      </c>
      <c r="B40">
        <f t="shared" si="8"/>
        <v>9.5999999999999961</v>
      </c>
      <c r="C40">
        <f t="shared" si="9"/>
        <v>218.40000000000009</v>
      </c>
      <c r="D40">
        <f t="shared" si="1"/>
        <v>10241.000000000002</v>
      </c>
      <c r="E40">
        <f t="shared" si="2"/>
        <v>491.40000000000009</v>
      </c>
    </row>
    <row r="41" spans="1:5" x14ac:dyDescent="0.2">
      <c r="A41">
        <f t="shared" si="4"/>
        <v>39</v>
      </c>
      <c r="B41">
        <f t="shared" si="8"/>
        <v>9.2999999999999954</v>
      </c>
      <c r="C41">
        <f t="shared" si="9"/>
        <v>222.06000000000009</v>
      </c>
      <c r="D41">
        <f t="shared" si="1"/>
        <v>10510.500000000002</v>
      </c>
      <c r="E41">
        <f t="shared" si="2"/>
        <v>495.06000000000006</v>
      </c>
    </row>
    <row r="42" spans="1:5" x14ac:dyDescent="0.2">
      <c r="A42">
        <f t="shared" si="4"/>
        <v>40</v>
      </c>
      <c r="B42">
        <f t="shared" si="8"/>
        <v>8.9999999999999947</v>
      </c>
      <c r="C42">
        <f t="shared" si="9"/>
        <v>225.60000000000008</v>
      </c>
      <c r="D42">
        <f t="shared" si="1"/>
        <v>10780</v>
      </c>
      <c r="E42">
        <f t="shared" si="2"/>
        <v>498.60000000000008</v>
      </c>
    </row>
    <row r="43" spans="1:5" x14ac:dyDescent="0.2">
      <c r="A43">
        <f t="shared" si="4"/>
        <v>41</v>
      </c>
      <c r="B43">
        <f>B42-0.2</f>
        <v>8.7999999999999954</v>
      </c>
      <c r="C43">
        <f>1*1000*B42*10^-3/2-(1000)^2*0.2*10^-6*3/4+C42</f>
        <v>229.95000000000007</v>
      </c>
      <c r="D43">
        <f t="shared" si="1"/>
        <v>11049.5</v>
      </c>
      <c r="E43">
        <f t="shared" si="2"/>
        <v>502.95000000000005</v>
      </c>
    </row>
    <row r="44" spans="1:5" x14ac:dyDescent="0.2">
      <c r="A44">
        <f t="shared" si="4"/>
        <v>42</v>
      </c>
      <c r="B44">
        <f t="shared" ref="B44:B62" si="10">B43-0.2</f>
        <v>8.5999999999999961</v>
      </c>
      <c r="C44">
        <f t="shared" ref="C44:C62" si="11">1*1000*B43*10^-3/2-(1000)^2*0.2*10^-6*3/4+C43</f>
        <v>234.20000000000007</v>
      </c>
      <c r="D44">
        <f t="shared" si="1"/>
        <v>11319</v>
      </c>
      <c r="E44">
        <f t="shared" si="2"/>
        <v>507.20000000000005</v>
      </c>
    </row>
    <row r="45" spans="1:5" x14ac:dyDescent="0.2">
      <c r="A45">
        <f t="shared" si="4"/>
        <v>43</v>
      </c>
      <c r="B45">
        <f t="shared" si="10"/>
        <v>8.3999999999999968</v>
      </c>
      <c r="C45">
        <f t="shared" si="11"/>
        <v>238.35000000000008</v>
      </c>
      <c r="D45">
        <f t="shared" si="1"/>
        <v>11588.500000000002</v>
      </c>
      <c r="E45">
        <f t="shared" si="2"/>
        <v>511.35000000000008</v>
      </c>
    </row>
    <row r="46" spans="1:5" x14ac:dyDescent="0.2">
      <c r="A46">
        <f t="shared" si="4"/>
        <v>44</v>
      </c>
      <c r="B46">
        <f t="shared" si="10"/>
        <v>8.1999999999999975</v>
      </c>
      <c r="C46">
        <f t="shared" si="11"/>
        <v>242.40000000000009</v>
      </c>
      <c r="D46">
        <f t="shared" si="1"/>
        <v>11858.000000000002</v>
      </c>
      <c r="E46">
        <f t="shared" si="2"/>
        <v>515.40000000000009</v>
      </c>
    </row>
    <row r="47" spans="1:5" x14ac:dyDescent="0.2">
      <c r="A47">
        <f t="shared" si="4"/>
        <v>45</v>
      </c>
      <c r="B47">
        <f t="shared" si="10"/>
        <v>7.9999999999999973</v>
      </c>
      <c r="C47">
        <f t="shared" si="11"/>
        <v>246.35000000000008</v>
      </c>
      <c r="D47">
        <f t="shared" si="1"/>
        <v>12127.500000000002</v>
      </c>
      <c r="E47">
        <f t="shared" si="2"/>
        <v>519.35000000000014</v>
      </c>
    </row>
    <row r="48" spans="1:5" x14ac:dyDescent="0.2">
      <c r="A48">
        <f t="shared" si="4"/>
        <v>46</v>
      </c>
      <c r="B48">
        <f t="shared" si="10"/>
        <v>7.7999999999999972</v>
      </c>
      <c r="C48">
        <f t="shared" si="11"/>
        <v>250.20000000000007</v>
      </c>
      <c r="D48">
        <f t="shared" si="1"/>
        <v>12397</v>
      </c>
      <c r="E48">
        <f t="shared" si="2"/>
        <v>523.20000000000005</v>
      </c>
    </row>
    <row r="49" spans="1:5" x14ac:dyDescent="0.2">
      <c r="A49">
        <f t="shared" si="4"/>
        <v>47</v>
      </c>
      <c r="B49">
        <f t="shared" si="10"/>
        <v>7.599999999999997</v>
      </c>
      <c r="C49">
        <f t="shared" si="11"/>
        <v>253.95000000000007</v>
      </c>
      <c r="D49">
        <f t="shared" si="1"/>
        <v>12666.5</v>
      </c>
      <c r="E49">
        <f t="shared" si="2"/>
        <v>526.95000000000005</v>
      </c>
    </row>
    <row r="50" spans="1:5" x14ac:dyDescent="0.2">
      <c r="A50">
        <f t="shared" si="4"/>
        <v>48</v>
      </c>
      <c r="B50">
        <f t="shared" si="10"/>
        <v>7.3999999999999968</v>
      </c>
      <c r="C50">
        <f t="shared" si="11"/>
        <v>257.60000000000008</v>
      </c>
      <c r="D50">
        <f t="shared" si="1"/>
        <v>12936.000000000002</v>
      </c>
      <c r="E50">
        <f t="shared" si="2"/>
        <v>530.60000000000014</v>
      </c>
    </row>
    <row r="51" spans="1:5" x14ac:dyDescent="0.2">
      <c r="A51">
        <f t="shared" si="4"/>
        <v>49</v>
      </c>
      <c r="B51">
        <f t="shared" si="10"/>
        <v>7.1999999999999966</v>
      </c>
      <c r="C51">
        <f t="shared" si="11"/>
        <v>261.15000000000009</v>
      </c>
      <c r="D51">
        <f t="shared" si="1"/>
        <v>13205.500000000002</v>
      </c>
      <c r="E51">
        <f t="shared" si="2"/>
        <v>534.15000000000009</v>
      </c>
    </row>
    <row r="52" spans="1:5" x14ac:dyDescent="0.2">
      <c r="A52">
        <f t="shared" si="4"/>
        <v>50</v>
      </c>
      <c r="B52">
        <f t="shared" si="10"/>
        <v>6.9999999999999964</v>
      </c>
      <c r="C52">
        <f t="shared" si="11"/>
        <v>264.60000000000008</v>
      </c>
      <c r="D52">
        <f t="shared" si="1"/>
        <v>13475.000000000002</v>
      </c>
      <c r="E52">
        <f t="shared" si="2"/>
        <v>537.60000000000014</v>
      </c>
    </row>
    <row r="53" spans="1:5" x14ac:dyDescent="0.2">
      <c r="A53">
        <f t="shared" si="4"/>
        <v>51</v>
      </c>
      <c r="B53">
        <f t="shared" si="10"/>
        <v>6.7999999999999963</v>
      </c>
      <c r="C53">
        <f t="shared" si="11"/>
        <v>267.9500000000001</v>
      </c>
      <c r="D53">
        <f t="shared" si="1"/>
        <v>13744.5</v>
      </c>
      <c r="E53">
        <f t="shared" si="2"/>
        <v>540.95000000000005</v>
      </c>
    </row>
    <row r="54" spans="1:5" x14ac:dyDescent="0.2">
      <c r="A54">
        <f t="shared" si="4"/>
        <v>52</v>
      </c>
      <c r="B54">
        <f t="shared" si="10"/>
        <v>6.5999999999999961</v>
      </c>
      <c r="C54">
        <f t="shared" si="11"/>
        <v>271.2000000000001</v>
      </c>
      <c r="D54">
        <f t="shared" si="1"/>
        <v>14014</v>
      </c>
      <c r="E54">
        <f t="shared" si="2"/>
        <v>544.20000000000005</v>
      </c>
    </row>
    <row r="55" spans="1:5" x14ac:dyDescent="0.2">
      <c r="A55">
        <f t="shared" si="4"/>
        <v>53</v>
      </c>
      <c r="B55">
        <f t="shared" si="10"/>
        <v>6.3999999999999959</v>
      </c>
      <c r="C55">
        <f t="shared" si="11"/>
        <v>274.35000000000008</v>
      </c>
      <c r="D55">
        <f t="shared" si="1"/>
        <v>14283.500000000002</v>
      </c>
      <c r="E55">
        <f t="shared" si="2"/>
        <v>547.35000000000014</v>
      </c>
    </row>
    <row r="56" spans="1:5" x14ac:dyDescent="0.2">
      <c r="A56">
        <f t="shared" si="4"/>
        <v>54</v>
      </c>
      <c r="B56">
        <f t="shared" si="10"/>
        <v>6.1999999999999957</v>
      </c>
      <c r="C56">
        <f t="shared" si="11"/>
        <v>277.40000000000009</v>
      </c>
      <c r="D56">
        <f t="shared" si="1"/>
        <v>14553.000000000002</v>
      </c>
      <c r="E56">
        <f t="shared" si="2"/>
        <v>550.40000000000009</v>
      </c>
    </row>
    <row r="57" spans="1:5" x14ac:dyDescent="0.2">
      <c r="A57">
        <f t="shared" si="4"/>
        <v>55</v>
      </c>
      <c r="B57">
        <f t="shared" si="10"/>
        <v>5.9999999999999956</v>
      </c>
      <c r="C57">
        <f t="shared" si="11"/>
        <v>280.35000000000008</v>
      </c>
      <c r="D57">
        <f t="shared" si="1"/>
        <v>14822.500000000002</v>
      </c>
      <c r="E57">
        <f t="shared" si="2"/>
        <v>553.35000000000014</v>
      </c>
    </row>
    <row r="58" spans="1:5" x14ac:dyDescent="0.2">
      <c r="A58">
        <f t="shared" si="4"/>
        <v>56</v>
      </c>
      <c r="B58">
        <f t="shared" si="10"/>
        <v>5.7999999999999954</v>
      </c>
      <c r="C58">
        <f t="shared" si="11"/>
        <v>283.2000000000001</v>
      </c>
      <c r="D58">
        <f t="shared" si="1"/>
        <v>15092.000000000004</v>
      </c>
      <c r="E58">
        <f t="shared" si="2"/>
        <v>556.20000000000005</v>
      </c>
    </row>
    <row r="59" spans="1:5" x14ac:dyDescent="0.2">
      <c r="A59">
        <f t="shared" si="4"/>
        <v>57</v>
      </c>
      <c r="B59">
        <f t="shared" si="10"/>
        <v>5.5999999999999952</v>
      </c>
      <c r="C59">
        <f t="shared" si="11"/>
        <v>285.9500000000001</v>
      </c>
      <c r="D59">
        <f t="shared" si="1"/>
        <v>15361.5</v>
      </c>
      <c r="E59">
        <f t="shared" si="2"/>
        <v>558.95000000000005</v>
      </c>
    </row>
    <row r="60" spans="1:5" x14ac:dyDescent="0.2">
      <c r="A60">
        <f t="shared" si="4"/>
        <v>58</v>
      </c>
      <c r="B60">
        <f t="shared" si="10"/>
        <v>5.399999999999995</v>
      </c>
      <c r="C60">
        <f t="shared" si="11"/>
        <v>288.60000000000008</v>
      </c>
      <c r="D60">
        <f t="shared" si="1"/>
        <v>15631.000000000002</v>
      </c>
      <c r="E60">
        <f t="shared" si="2"/>
        <v>561.60000000000014</v>
      </c>
    </row>
    <row r="61" spans="1:5" x14ac:dyDescent="0.2">
      <c r="A61">
        <f t="shared" si="4"/>
        <v>59</v>
      </c>
      <c r="B61">
        <f t="shared" si="10"/>
        <v>5.1999999999999948</v>
      </c>
      <c r="C61">
        <f t="shared" si="11"/>
        <v>291.15000000000009</v>
      </c>
      <c r="D61">
        <f t="shared" si="1"/>
        <v>15900.500000000002</v>
      </c>
      <c r="E61">
        <f t="shared" si="2"/>
        <v>564.15000000000009</v>
      </c>
    </row>
    <row r="62" spans="1:5" x14ac:dyDescent="0.2">
      <c r="A62">
        <f t="shared" si="4"/>
        <v>60</v>
      </c>
      <c r="B62">
        <f t="shared" si="10"/>
        <v>4.9999999999999947</v>
      </c>
      <c r="C62">
        <f t="shared" si="11"/>
        <v>293.60000000000008</v>
      </c>
      <c r="D62">
        <f t="shared" si="1"/>
        <v>16170.000000000002</v>
      </c>
      <c r="E62">
        <f t="shared" si="2"/>
        <v>566.60000000000014</v>
      </c>
    </row>
    <row r="63" spans="1:5" x14ac:dyDescent="0.2">
      <c r="A63">
        <f t="shared" si="4"/>
        <v>61</v>
      </c>
      <c r="B63">
        <f t="shared" ref="B63:B107" si="12">B62-0.01</f>
        <v>4.9899999999999949</v>
      </c>
      <c r="C63">
        <f t="shared" ref="C63:C94" si="13">1*1000*B62*10^-3/4-(1000)^2*0.01*10^-6*3/8+C62</f>
        <v>294.84625000000005</v>
      </c>
      <c r="D63">
        <f t="shared" ref="D44:D107" si="14">3.25*9.8*A63*10</f>
        <v>19428.5</v>
      </c>
      <c r="E63">
        <f t="shared" si="2"/>
        <v>567.84625000000005</v>
      </c>
    </row>
    <row r="64" spans="1:5" x14ac:dyDescent="0.2">
      <c r="A64">
        <f t="shared" si="4"/>
        <v>62</v>
      </c>
      <c r="B64">
        <f t="shared" si="12"/>
        <v>4.9799999999999951</v>
      </c>
      <c r="C64">
        <f t="shared" si="13"/>
        <v>296.09000000000003</v>
      </c>
      <c r="D64">
        <f t="shared" si="14"/>
        <v>19747</v>
      </c>
      <c r="E64">
        <f t="shared" si="2"/>
        <v>569.09</v>
      </c>
    </row>
    <row r="65" spans="1:5" x14ac:dyDescent="0.2">
      <c r="A65">
        <f t="shared" si="4"/>
        <v>63</v>
      </c>
      <c r="B65">
        <f t="shared" si="12"/>
        <v>4.9699999999999953</v>
      </c>
      <c r="C65">
        <f t="shared" si="13"/>
        <v>297.33125000000001</v>
      </c>
      <c r="D65">
        <f t="shared" si="14"/>
        <v>20065.5</v>
      </c>
      <c r="E65">
        <f t="shared" si="2"/>
        <v>570.33124999999995</v>
      </c>
    </row>
    <row r="66" spans="1:5" x14ac:dyDescent="0.2">
      <c r="A66">
        <f t="shared" si="4"/>
        <v>64</v>
      </c>
      <c r="B66">
        <f t="shared" si="12"/>
        <v>4.9599999999999955</v>
      </c>
      <c r="C66">
        <f t="shared" si="13"/>
        <v>298.57</v>
      </c>
      <c r="D66">
        <f t="shared" si="14"/>
        <v>20384</v>
      </c>
      <c r="E66">
        <f t="shared" si="2"/>
        <v>571.56999999999994</v>
      </c>
    </row>
    <row r="67" spans="1:5" x14ac:dyDescent="0.2">
      <c r="A67">
        <f t="shared" si="4"/>
        <v>65</v>
      </c>
      <c r="B67">
        <f t="shared" si="12"/>
        <v>4.9499999999999957</v>
      </c>
      <c r="C67">
        <f t="shared" si="13"/>
        <v>299.80624999999998</v>
      </c>
      <c r="D67">
        <f t="shared" si="14"/>
        <v>20702.5</v>
      </c>
      <c r="E67">
        <f t="shared" ref="E67:E130" si="15">C67+273</f>
        <v>572.80624999999998</v>
      </c>
    </row>
    <row r="68" spans="1:5" x14ac:dyDescent="0.2">
      <c r="A68">
        <f t="shared" si="4"/>
        <v>66</v>
      </c>
      <c r="B68">
        <f t="shared" si="12"/>
        <v>4.9399999999999959</v>
      </c>
      <c r="C68">
        <f t="shared" si="13"/>
        <v>301.03999999999996</v>
      </c>
      <c r="D68">
        <f t="shared" si="14"/>
        <v>21021</v>
      </c>
      <c r="E68">
        <f t="shared" si="15"/>
        <v>574.04</v>
      </c>
    </row>
    <row r="69" spans="1:5" x14ac:dyDescent="0.2">
      <c r="A69">
        <f t="shared" ref="A69:A132" si="16">A68+1</f>
        <v>67</v>
      </c>
      <c r="B69">
        <f t="shared" si="12"/>
        <v>4.9299999999999962</v>
      </c>
      <c r="C69">
        <f t="shared" si="13"/>
        <v>302.27124999999995</v>
      </c>
      <c r="D69">
        <f t="shared" si="14"/>
        <v>21339.500000000004</v>
      </c>
      <c r="E69">
        <f t="shared" si="15"/>
        <v>575.27125000000001</v>
      </c>
    </row>
    <row r="70" spans="1:5" x14ac:dyDescent="0.2">
      <c r="A70">
        <f t="shared" si="16"/>
        <v>68</v>
      </c>
      <c r="B70">
        <f t="shared" si="12"/>
        <v>4.9199999999999964</v>
      </c>
      <c r="C70">
        <f t="shared" si="13"/>
        <v>303.49999999999994</v>
      </c>
      <c r="D70">
        <f t="shared" si="14"/>
        <v>21658</v>
      </c>
      <c r="E70">
        <f t="shared" si="15"/>
        <v>576.5</v>
      </c>
    </row>
    <row r="71" spans="1:5" x14ac:dyDescent="0.2">
      <c r="A71">
        <f t="shared" si="16"/>
        <v>69</v>
      </c>
      <c r="B71">
        <f t="shared" si="12"/>
        <v>4.9099999999999966</v>
      </c>
      <c r="C71">
        <f t="shared" si="13"/>
        <v>304.72624999999994</v>
      </c>
      <c r="D71">
        <f t="shared" si="14"/>
        <v>21976.5</v>
      </c>
      <c r="E71">
        <f t="shared" si="15"/>
        <v>577.72624999999994</v>
      </c>
    </row>
    <row r="72" spans="1:5" x14ac:dyDescent="0.2">
      <c r="A72">
        <f t="shared" si="16"/>
        <v>70</v>
      </c>
      <c r="B72">
        <f t="shared" si="12"/>
        <v>4.8999999999999968</v>
      </c>
      <c r="C72">
        <f t="shared" si="13"/>
        <v>305.94999999999993</v>
      </c>
      <c r="D72">
        <f t="shared" si="14"/>
        <v>22295</v>
      </c>
      <c r="E72">
        <f t="shared" si="15"/>
        <v>578.94999999999993</v>
      </c>
    </row>
    <row r="73" spans="1:5" x14ac:dyDescent="0.2">
      <c r="A73">
        <f t="shared" si="16"/>
        <v>71</v>
      </c>
      <c r="B73">
        <f t="shared" si="12"/>
        <v>4.889999999999997</v>
      </c>
      <c r="C73">
        <f t="shared" si="13"/>
        <v>307.17124999999993</v>
      </c>
      <c r="D73">
        <f t="shared" si="14"/>
        <v>22613.5</v>
      </c>
      <c r="E73">
        <f t="shared" si="15"/>
        <v>580.17124999999987</v>
      </c>
    </row>
    <row r="74" spans="1:5" x14ac:dyDescent="0.2">
      <c r="A74">
        <f t="shared" si="16"/>
        <v>72</v>
      </c>
      <c r="B74">
        <f t="shared" si="12"/>
        <v>4.8799999999999972</v>
      </c>
      <c r="C74">
        <f t="shared" si="13"/>
        <v>308.38999999999993</v>
      </c>
      <c r="D74">
        <f t="shared" si="14"/>
        <v>22932.000000000004</v>
      </c>
      <c r="E74">
        <f t="shared" si="15"/>
        <v>581.38999999999987</v>
      </c>
    </row>
    <row r="75" spans="1:5" x14ac:dyDescent="0.2">
      <c r="A75">
        <f t="shared" si="16"/>
        <v>73</v>
      </c>
      <c r="B75">
        <f t="shared" si="12"/>
        <v>4.8699999999999974</v>
      </c>
      <c r="C75">
        <f t="shared" si="13"/>
        <v>309.60624999999993</v>
      </c>
      <c r="D75">
        <f t="shared" si="14"/>
        <v>23250.5</v>
      </c>
      <c r="E75">
        <f t="shared" si="15"/>
        <v>582.60624999999993</v>
      </c>
    </row>
    <row r="76" spans="1:5" x14ac:dyDescent="0.2">
      <c r="A76">
        <f t="shared" si="16"/>
        <v>74</v>
      </c>
      <c r="B76">
        <f t="shared" si="12"/>
        <v>4.8599999999999977</v>
      </c>
      <c r="C76">
        <f t="shared" si="13"/>
        <v>310.81999999999994</v>
      </c>
      <c r="D76">
        <f t="shared" si="14"/>
        <v>23569</v>
      </c>
      <c r="E76">
        <f t="shared" si="15"/>
        <v>583.81999999999994</v>
      </c>
    </row>
    <row r="77" spans="1:5" x14ac:dyDescent="0.2">
      <c r="A77">
        <f t="shared" si="16"/>
        <v>75</v>
      </c>
      <c r="B77">
        <f t="shared" si="12"/>
        <v>4.8499999999999979</v>
      </c>
      <c r="C77">
        <f t="shared" si="13"/>
        <v>312.03124999999994</v>
      </c>
      <c r="D77">
        <f t="shared" si="14"/>
        <v>23887.5</v>
      </c>
      <c r="E77">
        <f t="shared" si="15"/>
        <v>585.03125</v>
      </c>
    </row>
    <row r="78" spans="1:5" x14ac:dyDescent="0.2">
      <c r="A78">
        <f t="shared" si="16"/>
        <v>76</v>
      </c>
      <c r="B78">
        <f t="shared" si="12"/>
        <v>4.8399999999999981</v>
      </c>
      <c r="C78">
        <f t="shared" si="13"/>
        <v>313.23999999999995</v>
      </c>
      <c r="D78">
        <f t="shared" si="14"/>
        <v>24206</v>
      </c>
      <c r="E78">
        <f t="shared" si="15"/>
        <v>586.24</v>
      </c>
    </row>
    <row r="79" spans="1:5" x14ac:dyDescent="0.2">
      <c r="A79">
        <f t="shared" si="16"/>
        <v>77</v>
      </c>
      <c r="B79">
        <f t="shared" si="12"/>
        <v>4.8299999999999983</v>
      </c>
      <c r="C79">
        <f t="shared" si="13"/>
        <v>314.44624999999996</v>
      </c>
      <c r="D79">
        <f t="shared" si="14"/>
        <v>24524.500000000004</v>
      </c>
      <c r="E79">
        <f t="shared" si="15"/>
        <v>587.44624999999996</v>
      </c>
    </row>
    <row r="80" spans="1:5" x14ac:dyDescent="0.2">
      <c r="A80">
        <f t="shared" si="16"/>
        <v>78</v>
      </c>
      <c r="B80">
        <f t="shared" si="12"/>
        <v>4.8199999999999985</v>
      </c>
      <c r="C80">
        <f t="shared" si="13"/>
        <v>315.64999999999998</v>
      </c>
      <c r="D80">
        <f t="shared" si="14"/>
        <v>24843</v>
      </c>
      <c r="E80">
        <f t="shared" si="15"/>
        <v>588.65</v>
      </c>
    </row>
    <row r="81" spans="1:5" x14ac:dyDescent="0.2">
      <c r="A81">
        <f t="shared" si="16"/>
        <v>79</v>
      </c>
      <c r="B81">
        <f t="shared" si="12"/>
        <v>4.8099999999999987</v>
      </c>
      <c r="C81">
        <f t="shared" si="13"/>
        <v>316.85124999999999</v>
      </c>
      <c r="D81">
        <f t="shared" si="14"/>
        <v>25161.5</v>
      </c>
      <c r="E81">
        <f t="shared" si="15"/>
        <v>589.85124999999994</v>
      </c>
    </row>
    <row r="82" spans="1:5" x14ac:dyDescent="0.2">
      <c r="A82">
        <f t="shared" si="16"/>
        <v>80</v>
      </c>
      <c r="B82">
        <f t="shared" si="12"/>
        <v>4.7999999999999989</v>
      </c>
      <c r="C82">
        <f t="shared" si="13"/>
        <v>318.05</v>
      </c>
      <c r="D82">
        <f t="shared" si="14"/>
        <v>25480</v>
      </c>
      <c r="E82">
        <f t="shared" si="15"/>
        <v>591.04999999999995</v>
      </c>
    </row>
    <row r="83" spans="1:5" x14ac:dyDescent="0.2">
      <c r="A83">
        <f t="shared" si="16"/>
        <v>81</v>
      </c>
      <c r="B83">
        <f t="shared" si="12"/>
        <v>4.7899999999999991</v>
      </c>
      <c r="C83">
        <f t="shared" si="13"/>
        <v>319.24625000000003</v>
      </c>
      <c r="D83">
        <f t="shared" si="14"/>
        <v>25798.5</v>
      </c>
      <c r="E83">
        <f t="shared" si="15"/>
        <v>592.24625000000003</v>
      </c>
    </row>
    <row r="84" spans="1:5" x14ac:dyDescent="0.2">
      <c r="A84">
        <f t="shared" si="16"/>
        <v>82</v>
      </c>
      <c r="B84">
        <f t="shared" si="12"/>
        <v>4.7799999999999994</v>
      </c>
      <c r="C84">
        <f t="shared" si="13"/>
        <v>320.44000000000005</v>
      </c>
      <c r="D84">
        <f t="shared" si="14"/>
        <v>26117.000000000004</v>
      </c>
      <c r="E84">
        <f t="shared" si="15"/>
        <v>593.44000000000005</v>
      </c>
    </row>
    <row r="85" spans="1:5" x14ac:dyDescent="0.2">
      <c r="A85">
        <f t="shared" si="16"/>
        <v>83</v>
      </c>
      <c r="B85">
        <f t="shared" si="12"/>
        <v>4.7699999999999996</v>
      </c>
      <c r="C85">
        <f t="shared" si="13"/>
        <v>321.63125000000008</v>
      </c>
      <c r="D85">
        <f t="shared" si="14"/>
        <v>26435.5</v>
      </c>
      <c r="E85">
        <f t="shared" si="15"/>
        <v>594.63125000000014</v>
      </c>
    </row>
    <row r="86" spans="1:5" x14ac:dyDescent="0.2">
      <c r="A86">
        <f t="shared" si="16"/>
        <v>84</v>
      </c>
      <c r="B86">
        <f t="shared" si="12"/>
        <v>4.76</v>
      </c>
      <c r="C86">
        <f t="shared" si="13"/>
        <v>322.82000000000011</v>
      </c>
      <c r="D86">
        <f t="shared" si="14"/>
        <v>26754</v>
      </c>
      <c r="E86">
        <f t="shared" si="15"/>
        <v>595.82000000000016</v>
      </c>
    </row>
    <row r="87" spans="1:5" x14ac:dyDescent="0.2">
      <c r="A87">
        <f t="shared" si="16"/>
        <v>85</v>
      </c>
      <c r="B87">
        <f t="shared" si="12"/>
        <v>4.75</v>
      </c>
      <c r="C87">
        <f t="shared" si="13"/>
        <v>324.00625000000008</v>
      </c>
      <c r="D87">
        <f t="shared" si="14"/>
        <v>27072.5</v>
      </c>
      <c r="E87">
        <f t="shared" si="15"/>
        <v>597.00625000000014</v>
      </c>
    </row>
    <row r="88" spans="1:5" x14ac:dyDescent="0.2">
      <c r="A88">
        <f t="shared" si="16"/>
        <v>86</v>
      </c>
      <c r="B88">
        <f t="shared" si="12"/>
        <v>4.74</v>
      </c>
      <c r="C88">
        <f t="shared" si="13"/>
        <v>325.19000000000005</v>
      </c>
      <c r="D88">
        <f t="shared" si="14"/>
        <v>27391</v>
      </c>
      <c r="E88">
        <f t="shared" si="15"/>
        <v>598.19000000000005</v>
      </c>
    </row>
    <row r="89" spans="1:5" x14ac:dyDescent="0.2">
      <c r="A89">
        <f t="shared" si="16"/>
        <v>87</v>
      </c>
      <c r="B89">
        <f t="shared" si="12"/>
        <v>4.7300000000000004</v>
      </c>
      <c r="C89">
        <f t="shared" si="13"/>
        <v>326.37125000000003</v>
      </c>
      <c r="D89">
        <f t="shared" si="14"/>
        <v>27709.500000000004</v>
      </c>
      <c r="E89">
        <f t="shared" si="15"/>
        <v>599.37125000000003</v>
      </c>
    </row>
    <row r="90" spans="1:5" x14ac:dyDescent="0.2">
      <c r="A90">
        <f t="shared" si="16"/>
        <v>88</v>
      </c>
      <c r="B90">
        <f t="shared" si="12"/>
        <v>4.7200000000000006</v>
      </c>
      <c r="C90">
        <f t="shared" si="13"/>
        <v>327.55</v>
      </c>
      <c r="D90">
        <f t="shared" si="14"/>
        <v>28028</v>
      </c>
      <c r="E90">
        <f t="shared" si="15"/>
        <v>600.54999999999995</v>
      </c>
    </row>
    <row r="91" spans="1:5" x14ac:dyDescent="0.2">
      <c r="A91">
        <f t="shared" si="16"/>
        <v>89</v>
      </c>
      <c r="B91">
        <f t="shared" si="12"/>
        <v>4.7100000000000009</v>
      </c>
      <c r="C91">
        <f t="shared" si="13"/>
        <v>328.72624999999999</v>
      </c>
      <c r="D91">
        <f t="shared" si="14"/>
        <v>28346.5</v>
      </c>
      <c r="E91">
        <f t="shared" si="15"/>
        <v>601.72624999999994</v>
      </c>
    </row>
    <row r="92" spans="1:5" x14ac:dyDescent="0.2">
      <c r="A92">
        <f t="shared" si="16"/>
        <v>90</v>
      </c>
      <c r="B92">
        <f t="shared" si="12"/>
        <v>4.7000000000000011</v>
      </c>
      <c r="C92">
        <f t="shared" si="13"/>
        <v>329.9</v>
      </c>
      <c r="D92">
        <f t="shared" si="14"/>
        <v>28665</v>
      </c>
      <c r="E92">
        <f t="shared" si="15"/>
        <v>602.9</v>
      </c>
    </row>
    <row r="93" spans="1:5" x14ac:dyDescent="0.2">
      <c r="A93">
        <f t="shared" si="16"/>
        <v>91</v>
      </c>
      <c r="B93">
        <f t="shared" si="12"/>
        <v>4.6900000000000013</v>
      </c>
      <c r="C93">
        <f t="shared" si="13"/>
        <v>331.07124999999996</v>
      </c>
      <c r="D93">
        <f t="shared" si="14"/>
        <v>28983.5</v>
      </c>
      <c r="E93">
        <f t="shared" si="15"/>
        <v>604.07124999999996</v>
      </c>
    </row>
    <row r="94" spans="1:5" x14ac:dyDescent="0.2">
      <c r="A94">
        <f t="shared" si="16"/>
        <v>92</v>
      </c>
      <c r="B94">
        <f t="shared" si="12"/>
        <v>4.6800000000000015</v>
      </c>
      <c r="C94">
        <f t="shared" si="13"/>
        <v>332.23999999999995</v>
      </c>
      <c r="D94">
        <f t="shared" si="14"/>
        <v>29302.000000000004</v>
      </c>
      <c r="E94">
        <f t="shared" si="15"/>
        <v>605.24</v>
      </c>
    </row>
    <row r="95" spans="1:5" x14ac:dyDescent="0.2">
      <c r="A95">
        <f t="shared" si="16"/>
        <v>93</v>
      </c>
      <c r="B95">
        <f t="shared" si="12"/>
        <v>4.6700000000000017</v>
      </c>
      <c r="C95">
        <f t="shared" ref="C95:C126" si="17">1*1000*B94*10^-3/4-(1000)^2*0.01*10^-6*3/8+C94</f>
        <v>333.40624999999994</v>
      </c>
      <c r="D95">
        <f t="shared" si="14"/>
        <v>29620.5</v>
      </c>
      <c r="E95">
        <f t="shared" si="15"/>
        <v>606.40625</v>
      </c>
    </row>
    <row r="96" spans="1:5" x14ac:dyDescent="0.2">
      <c r="A96">
        <f t="shared" si="16"/>
        <v>94</v>
      </c>
      <c r="B96">
        <f t="shared" si="12"/>
        <v>4.6600000000000019</v>
      </c>
      <c r="C96">
        <f t="shared" si="17"/>
        <v>334.56999999999994</v>
      </c>
      <c r="D96">
        <f t="shared" si="14"/>
        <v>29939</v>
      </c>
      <c r="E96">
        <f t="shared" si="15"/>
        <v>607.56999999999994</v>
      </c>
    </row>
    <row r="97" spans="1:5" x14ac:dyDescent="0.2">
      <c r="A97">
        <f t="shared" si="16"/>
        <v>95</v>
      </c>
      <c r="B97">
        <f t="shared" si="12"/>
        <v>4.6500000000000021</v>
      </c>
      <c r="C97">
        <f t="shared" si="17"/>
        <v>335.73124999999993</v>
      </c>
      <c r="D97">
        <f t="shared" si="14"/>
        <v>30257.5</v>
      </c>
      <c r="E97">
        <f t="shared" si="15"/>
        <v>608.73124999999993</v>
      </c>
    </row>
    <row r="98" spans="1:5" x14ac:dyDescent="0.2">
      <c r="A98">
        <f t="shared" si="16"/>
        <v>96</v>
      </c>
      <c r="B98">
        <f t="shared" si="12"/>
        <v>4.6400000000000023</v>
      </c>
      <c r="C98">
        <f t="shared" si="17"/>
        <v>336.88999999999993</v>
      </c>
      <c r="D98">
        <f t="shared" si="14"/>
        <v>30576.000000000004</v>
      </c>
      <c r="E98">
        <f t="shared" si="15"/>
        <v>609.88999999999987</v>
      </c>
    </row>
    <row r="99" spans="1:5" x14ac:dyDescent="0.2">
      <c r="A99">
        <f t="shared" si="16"/>
        <v>97</v>
      </c>
      <c r="B99">
        <f t="shared" si="12"/>
        <v>4.6300000000000026</v>
      </c>
      <c r="C99">
        <f t="shared" si="17"/>
        <v>338.04624999999993</v>
      </c>
      <c r="D99">
        <f t="shared" si="14"/>
        <v>30894.500000000004</v>
      </c>
      <c r="E99">
        <f t="shared" si="15"/>
        <v>611.04624999999987</v>
      </c>
    </row>
    <row r="100" spans="1:5" x14ac:dyDescent="0.2">
      <c r="A100">
        <f t="shared" si="16"/>
        <v>98</v>
      </c>
      <c r="B100">
        <f t="shared" si="12"/>
        <v>4.6200000000000028</v>
      </c>
      <c r="C100">
        <f t="shared" si="17"/>
        <v>339.19999999999993</v>
      </c>
      <c r="D100">
        <f t="shared" si="14"/>
        <v>31213</v>
      </c>
      <c r="E100">
        <f t="shared" si="15"/>
        <v>612.19999999999993</v>
      </c>
    </row>
    <row r="101" spans="1:5" x14ac:dyDescent="0.2">
      <c r="A101">
        <f t="shared" si="16"/>
        <v>99</v>
      </c>
      <c r="B101">
        <f t="shared" si="12"/>
        <v>4.610000000000003</v>
      </c>
      <c r="C101">
        <f t="shared" si="17"/>
        <v>340.35124999999994</v>
      </c>
      <c r="D101">
        <f t="shared" si="14"/>
        <v>31531.5</v>
      </c>
      <c r="E101">
        <f t="shared" si="15"/>
        <v>613.35124999999994</v>
      </c>
    </row>
    <row r="102" spans="1:5" x14ac:dyDescent="0.2">
      <c r="A102">
        <f t="shared" si="16"/>
        <v>100</v>
      </c>
      <c r="B102">
        <f t="shared" si="12"/>
        <v>4.6000000000000032</v>
      </c>
      <c r="C102">
        <f t="shared" si="17"/>
        <v>341.49999999999994</v>
      </c>
      <c r="D102">
        <f t="shared" si="14"/>
        <v>31850</v>
      </c>
      <c r="E102">
        <f t="shared" si="15"/>
        <v>614.5</v>
      </c>
    </row>
    <row r="103" spans="1:5" x14ac:dyDescent="0.2">
      <c r="A103">
        <f t="shared" si="16"/>
        <v>101</v>
      </c>
      <c r="B103">
        <f t="shared" si="12"/>
        <v>4.5900000000000034</v>
      </c>
      <c r="C103">
        <f t="shared" si="17"/>
        <v>342.64624999999995</v>
      </c>
      <c r="D103">
        <f t="shared" si="14"/>
        <v>32168.500000000004</v>
      </c>
      <c r="E103">
        <f t="shared" si="15"/>
        <v>615.64625000000001</v>
      </c>
    </row>
    <row r="104" spans="1:5" x14ac:dyDescent="0.2">
      <c r="A104">
        <f t="shared" si="16"/>
        <v>102</v>
      </c>
      <c r="B104">
        <f t="shared" si="12"/>
        <v>4.5800000000000036</v>
      </c>
      <c r="C104">
        <f t="shared" si="17"/>
        <v>343.78999999999996</v>
      </c>
      <c r="D104">
        <f t="shared" si="14"/>
        <v>32487.000000000004</v>
      </c>
      <c r="E104">
        <f t="shared" si="15"/>
        <v>616.79</v>
      </c>
    </row>
    <row r="105" spans="1:5" x14ac:dyDescent="0.2">
      <c r="A105">
        <f t="shared" si="16"/>
        <v>103</v>
      </c>
      <c r="B105">
        <f t="shared" si="12"/>
        <v>4.5700000000000038</v>
      </c>
      <c r="C105">
        <f t="shared" si="17"/>
        <v>344.93124999999998</v>
      </c>
      <c r="D105">
        <f t="shared" si="14"/>
        <v>32805.5</v>
      </c>
      <c r="E105">
        <f t="shared" si="15"/>
        <v>617.93124999999998</v>
      </c>
    </row>
    <row r="106" spans="1:5" x14ac:dyDescent="0.2">
      <c r="A106">
        <f t="shared" si="16"/>
        <v>104</v>
      </c>
      <c r="B106">
        <f t="shared" si="12"/>
        <v>4.5600000000000041</v>
      </c>
      <c r="C106">
        <f t="shared" si="17"/>
        <v>346.07</v>
      </c>
      <c r="D106">
        <f t="shared" si="14"/>
        <v>33124</v>
      </c>
      <c r="E106">
        <f t="shared" si="15"/>
        <v>619.06999999999994</v>
      </c>
    </row>
    <row r="107" spans="1:5" x14ac:dyDescent="0.2">
      <c r="A107">
        <f t="shared" si="16"/>
        <v>105</v>
      </c>
      <c r="B107">
        <f t="shared" si="12"/>
        <v>4.5500000000000043</v>
      </c>
      <c r="C107">
        <f t="shared" si="17"/>
        <v>347.20625000000001</v>
      </c>
      <c r="D107">
        <f t="shared" si="14"/>
        <v>33442.5</v>
      </c>
      <c r="E107">
        <f t="shared" si="15"/>
        <v>620.20624999999995</v>
      </c>
    </row>
    <row r="108" spans="1:5" x14ac:dyDescent="0.2">
      <c r="A108">
        <f t="shared" si="16"/>
        <v>106</v>
      </c>
      <c r="B108">
        <f t="shared" ref="B108:B171" si="18">B107-0.01</f>
        <v>4.5400000000000045</v>
      </c>
      <c r="C108">
        <f t="shared" si="17"/>
        <v>348.34000000000003</v>
      </c>
      <c r="D108">
        <f t="shared" ref="D108:D171" si="19">3.25*9.8*A108*10</f>
        <v>33761</v>
      </c>
      <c r="E108">
        <f t="shared" si="15"/>
        <v>621.34</v>
      </c>
    </row>
    <row r="109" spans="1:5" x14ac:dyDescent="0.2">
      <c r="A109">
        <f t="shared" si="16"/>
        <v>107</v>
      </c>
      <c r="B109">
        <f t="shared" si="18"/>
        <v>4.5300000000000047</v>
      </c>
      <c r="C109">
        <f t="shared" si="17"/>
        <v>349.47125000000005</v>
      </c>
      <c r="D109">
        <f t="shared" si="19"/>
        <v>34079.5</v>
      </c>
      <c r="E109">
        <f t="shared" si="15"/>
        <v>622.47125000000005</v>
      </c>
    </row>
    <row r="110" spans="1:5" x14ac:dyDescent="0.2">
      <c r="A110">
        <f t="shared" si="16"/>
        <v>108</v>
      </c>
      <c r="B110">
        <f t="shared" si="18"/>
        <v>4.5200000000000049</v>
      </c>
      <c r="C110">
        <f t="shared" si="17"/>
        <v>350.60000000000008</v>
      </c>
      <c r="D110">
        <f t="shared" si="19"/>
        <v>34398</v>
      </c>
      <c r="E110">
        <f t="shared" si="15"/>
        <v>623.60000000000014</v>
      </c>
    </row>
    <row r="111" spans="1:5" x14ac:dyDescent="0.2">
      <c r="A111">
        <f t="shared" si="16"/>
        <v>109</v>
      </c>
      <c r="B111">
        <f t="shared" si="18"/>
        <v>4.5100000000000051</v>
      </c>
      <c r="C111">
        <f t="shared" si="17"/>
        <v>351.72625000000011</v>
      </c>
      <c r="D111">
        <f t="shared" si="19"/>
        <v>34716.5</v>
      </c>
      <c r="E111">
        <f t="shared" si="15"/>
        <v>624.72625000000016</v>
      </c>
    </row>
    <row r="112" spans="1:5" x14ac:dyDescent="0.2">
      <c r="A112">
        <f t="shared" si="16"/>
        <v>110</v>
      </c>
      <c r="B112">
        <f t="shared" si="18"/>
        <v>4.5000000000000053</v>
      </c>
      <c r="C112">
        <f t="shared" si="17"/>
        <v>352.85000000000014</v>
      </c>
      <c r="D112">
        <f t="shared" si="19"/>
        <v>35035</v>
      </c>
      <c r="E112">
        <f t="shared" si="15"/>
        <v>625.85000000000014</v>
      </c>
    </row>
    <row r="113" spans="1:5" x14ac:dyDescent="0.2">
      <c r="A113">
        <f t="shared" si="16"/>
        <v>111</v>
      </c>
      <c r="B113">
        <f t="shared" si="18"/>
        <v>4.4900000000000055</v>
      </c>
      <c r="C113">
        <f t="shared" si="17"/>
        <v>353.97125000000011</v>
      </c>
      <c r="D113">
        <f t="shared" si="19"/>
        <v>35353.5</v>
      </c>
      <c r="E113">
        <f t="shared" si="15"/>
        <v>626.97125000000005</v>
      </c>
    </row>
    <row r="114" spans="1:5" x14ac:dyDescent="0.2">
      <c r="A114">
        <f t="shared" si="16"/>
        <v>112</v>
      </c>
      <c r="B114">
        <f t="shared" si="18"/>
        <v>4.4800000000000058</v>
      </c>
      <c r="C114">
        <f t="shared" si="17"/>
        <v>355.09000000000009</v>
      </c>
      <c r="D114">
        <f t="shared" si="19"/>
        <v>35672</v>
      </c>
      <c r="E114">
        <f t="shared" si="15"/>
        <v>628.09000000000015</v>
      </c>
    </row>
    <row r="115" spans="1:5" x14ac:dyDescent="0.2">
      <c r="A115">
        <f t="shared" si="16"/>
        <v>113</v>
      </c>
      <c r="B115">
        <f t="shared" si="18"/>
        <v>4.470000000000006</v>
      </c>
      <c r="C115">
        <f t="shared" si="17"/>
        <v>356.20625000000007</v>
      </c>
      <c r="D115">
        <f t="shared" si="19"/>
        <v>35990.5</v>
      </c>
      <c r="E115">
        <f t="shared" si="15"/>
        <v>629.20625000000007</v>
      </c>
    </row>
    <row r="116" spans="1:5" x14ac:dyDescent="0.2">
      <c r="A116">
        <f t="shared" si="16"/>
        <v>114</v>
      </c>
      <c r="B116">
        <f t="shared" si="18"/>
        <v>4.4600000000000062</v>
      </c>
      <c r="C116">
        <f t="shared" si="17"/>
        <v>357.32000000000005</v>
      </c>
      <c r="D116">
        <f t="shared" si="19"/>
        <v>36309</v>
      </c>
      <c r="E116">
        <f t="shared" si="15"/>
        <v>630.32000000000005</v>
      </c>
    </row>
    <row r="117" spans="1:5" x14ac:dyDescent="0.2">
      <c r="A117">
        <f t="shared" si="16"/>
        <v>115</v>
      </c>
      <c r="B117">
        <f t="shared" si="18"/>
        <v>4.4500000000000064</v>
      </c>
      <c r="C117">
        <f t="shared" si="17"/>
        <v>358.43125000000003</v>
      </c>
      <c r="D117">
        <f t="shared" si="19"/>
        <v>36627.5</v>
      </c>
      <c r="E117">
        <f t="shared" si="15"/>
        <v>631.43125000000009</v>
      </c>
    </row>
    <row r="118" spans="1:5" x14ac:dyDescent="0.2">
      <c r="A118">
        <f t="shared" si="16"/>
        <v>116</v>
      </c>
      <c r="B118">
        <f t="shared" si="18"/>
        <v>4.4400000000000066</v>
      </c>
      <c r="C118">
        <f t="shared" si="17"/>
        <v>359.54</v>
      </c>
      <c r="D118">
        <f t="shared" si="19"/>
        <v>36946</v>
      </c>
      <c r="E118">
        <f t="shared" si="15"/>
        <v>632.54</v>
      </c>
    </row>
    <row r="119" spans="1:5" x14ac:dyDescent="0.2">
      <c r="A119">
        <f t="shared" si="16"/>
        <v>117</v>
      </c>
      <c r="B119">
        <f t="shared" si="18"/>
        <v>4.4300000000000068</v>
      </c>
      <c r="C119">
        <f t="shared" si="17"/>
        <v>360.64625000000001</v>
      </c>
      <c r="D119">
        <f t="shared" si="19"/>
        <v>37264.5</v>
      </c>
      <c r="E119">
        <f t="shared" si="15"/>
        <v>633.64625000000001</v>
      </c>
    </row>
    <row r="120" spans="1:5" x14ac:dyDescent="0.2">
      <c r="A120">
        <f t="shared" si="16"/>
        <v>118</v>
      </c>
      <c r="B120">
        <f t="shared" si="18"/>
        <v>4.420000000000007</v>
      </c>
      <c r="C120">
        <f t="shared" si="17"/>
        <v>361.75</v>
      </c>
      <c r="D120">
        <f t="shared" si="19"/>
        <v>37583</v>
      </c>
      <c r="E120">
        <f t="shared" si="15"/>
        <v>634.75</v>
      </c>
    </row>
    <row r="121" spans="1:5" x14ac:dyDescent="0.2">
      <c r="A121">
        <f t="shared" si="16"/>
        <v>119</v>
      </c>
      <c r="B121">
        <f t="shared" si="18"/>
        <v>4.4100000000000072</v>
      </c>
      <c r="C121">
        <f t="shared" si="17"/>
        <v>362.85124999999999</v>
      </c>
      <c r="D121">
        <f t="shared" si="19"/>
        <v>37901.5</v>
      </c>
      <c r="E121">
        <f t="shared" si="15"/>
        <v>635.85124999999994</v>
      </c>
    </row>
    <row r="122" spans="1:5" x14ac:dyDescent="0.2">
      <c r="A122">
        <f t="shared" si="16"/>
        <v>120</v>
      </c>
      <c r="B122">
        <f t="shared" si="18"/>
        <v>4.4000000000000075</v>
      </c>
      <c r="C122">
        <f t="shared" si="17"/>
        <v>363.95</v>
      </c>
      <c r="D122">
        <f t="shared" si="19"/>
        <v>38220</v>
      </c>
      <c r="E122">
        <f t="shared" si="15"/>
        <v>636.95000000000005</v>
      </c>
    </row>
    <row r="123" spans="1:5" x14ac:dyDescent="0.2">
      <c r="A123">
        <f t="shared" si="16"/>
        <v>121</v>
      </c>
      <c r="B123">
        <f t="shared" si="18"/>
        <v>4.3900000000000077</v>
      </c>
      <c r="C123">
        <f t="shared" si="17"/>
        <v>365.04624999999999</v>
      </c>
      <c r="D123">
        <f t="shared" si="19"/>
        <v>38538.5</v>
      </c>
      <c r="E123">
        <f t="shared" si="15"/>
        <v>638.04624999999999</v>
      </c>
    </row>
    <row r="124" spans="1:5" x14ac:dyDescent="0.2">
      <c r="A124">
        <f t="shared" si="16"/>
        <v>122</v>
      </c>
      <c r="B124">
        <f t="shared" si="18"/>
        <v>4.3800000000000079</v>
      </c>
      <c r="C124">
        <f t="shared" si="17"/>
        <v>366.14</v>
      </c>
      <c r="D124">
        <f t="shared" si="19"/>
        <v>38857</v>
      </c>
      <c r="E124">
        <f t="shared" si="15"/>
        <v>639.14</v>
      </c>
    </row>
    <row r="125" spans="1:5" x14ac:dyDescent="0.2">
      <c r="A125">
        <f t="shared" si="16"/>
        <v>123</v>
      </c>
      <c r="B125">
        <f t="shared" si="18"/>
        <v>4.3700000000000081</v>
      </c>
      <c r="C125">
        <f t="shared" si="17"/>
        <v>367.23124999999999</v>
      </c>
      <c r="D125">
        <f t="shared" si="19"/>
        <v>39175.5</v>
      </c>
      <c r="E125">
        <f t="shared" si="15"/>
        <v>640.23125000000005</v>
      </c>
    </row>
    <row r="126" spans="1:5" x14ac:dyDescent="0.2">
      <c r="A126">
        <f t="shared" si="16"/>
        <v>124</v>
      </c>
      <c r="B126">
        <f t="shared" si="18"/>
        <v>4.3600000000000083</v>
      </c>
      <c r="C126">
        <f t="shared" si="17"/>
        <v>368.32</v>
      </c>
      <c r="D126">
        <f t="shared" si="19"/>
        <v>39494</v>
      </c>
      <c r="E126">
        <f t="shared" si="15"/>
        <v>641.31999999999994</v>
      </c>
    </row>
    <row r="127" spans="1:5" x14ac:dyDescent="0.2">
      <c r="A127">
        <f t="shared" si="16"/>
        <v>125</v>
      </c>
      <c r="B127">
        <f t="shared" si="18"/>
        <v>4.3500000000000085</v>
      </c>
      <c r="C127">
        <f t="shared" ref="C127:C158" si="20">1*1000*B126*10^-3/4-(1000)^2*0.01*10^-6*3/8+C126</f>
        <v>369.40625</v>
      </c>
      <c r="D127">
        <f t="shared" si="19"/>
        <v>39812.5</v>
      </c>
      <c r="E127">
        <f t="shared" si="15"/>
        <v>642.40625</v>
      </c>
    </row>
    <row r="128" spans="1:5" x14ac:dyDescent="0.2">
      <c r="A128">
        <f t="shared" si="16"/>
        <v>126</v>
      </c>
      <c r="B128">
        <f t="shared" si="18"/>
        <v>4.3400000000000087</v>
      </c>
      <c r="C128">
        <f t="shared" si="20"/>
        <v>370.49</v>
      </c>
      <c r="D128">
        <f t="shared" si="19"/>
        <v>40131</v>
      </c>
      <c r="E128">
        <f t="shared" si="15"/>
        <v>643.49</v>
      </c>
    </row>
    <row r="129" spans="1:5" x14ac:dyDescent="0.2">
      <c r="A129">
        <f t="shared" si="16"/>
        <v>127</v>
      </c>
      <c r="B129">
        <f t="shared" si="18"/>
        <v>4.330000000000009</v>
      </c>
      <c r="C129">
        <f t="shared" si="20"/>
        <v>371.57125000000002</v>
      </c>
      <c r="D129">
        <f t="shared" si="19"/>
        <v>40449.5</v>
      </c>
      <c r="E129">
        <f t="shared" si="15"/>
        <v>644.57124999999996</v>
      </c>
    </row>
    <row r="130" spans="1:5" x14ac:dyDescent="0.2">
      <c r="A130">
        <f t="shared" si="16"/>
        <v>128</v>
      </c>
      <c r="B130">
        <f t="shared" si="18"/>
        <v>4.3200000000000092</v>
      </c>
      <c r="C130">
        <f t="shared" si="20"/>
        <v>372.65000000000003</v>
      </c>
      <c r="D130">
        <f t="shared" si="19"/>
        <v>40768</v>
      </c>
      <c r="E130">
        <f t="shared" si="15"/>
        <v>645.65000000000009</v>
      </c>
    </row>
    <row r="131" spans="1:5" x14ac:dyDescent="0.2">
      <c r="A131">
        <f t="shared" si="16"/>
        <v>129</v>
      </c>
      <c r="B131">
        <f t="shared" si="18"/>
        <v>4.3100000000000094</v>
      </c>
      <c r="C131">
        <f t="shared" si="20"/>
        <v>373.72625000000005</v>
      </c>
      <c r="D131">
        <f t="shared" si="19"/>
        <v>41086.500000000007</v>
      </c>
      <c r="E131">
        <f t="shared" ref="E131:E194" si="21">C131+273</f>
        <v>646.72625000000005</v>
      </c>
    </row>
    <row r="132" spans="1:5" x14ac:dyDescent="0.2">
      <c r="A132">
        <f t="shared" si="16"/>
        <v>130</v>
      </c>
      <c r="B132">
        <f t="shared" si="18"/>
        <v>4.3000000000000096</v>
      </c>
      <c r="C132">
        <f t="shared" si="20"/>
        <v>374.80000000000007</v>
      </c>
      <c r="D132">
        <f t="shared" si="19"/>
        <v>41405</v>
      </c>
      <c r="E132">
        <f t="shared" si="21"/>
        <v>647.80000000000007</v>
      </c>
    </row>
    <row r="133" spans="1:5" x14ac:dyDescent="0.2">
      <c r="A133">
        <f t="shared" ref="A133:A196" si="22">A132+1</f>
        <v>131</v>
      </c>
      <c r="B133">
        <f t="shared" si="18"/>
        <v>4.2900000000000098</v>
      </c>
      <c r="C133">
        <f t="shared" si="20"/>
        <v>375.87125000000009</v>
      </c>
      <c r="D133">
        <f t="shared" si="19"/>
        <v>41723.5</v>
      </c>
      <c r="E133">
        <f t="shared" si="21"/>
        <v>648.87125000000015</v>
      </c>
    </row>
    <row r="134" spans="1:5" x14ac:dyDescent="0.2">
      <c r="A134">
        <f t="shared" si="22"/>
        <v>132</v>
      </c>
      <c r="B134">
        <f t="shared" si="18"/>
        <v>4.28000000000001</v>
      </c>
      <c r="C134">
        <f t="shared" si="20"/>
        <v>376.94000000000011</v>
      </c>
      <c r="D134">
        <f t="shared" si="19"/>
        <v>42042</v>
      </c>
      <c r="E134">
        <f t="shared" si="21"/>
        <v>649.94000000000005</v>
      </c>
    </row>
    <row r="135" spans="1:5" x14ac:dyDescent="0.2">
      <c r="A135">
        <f t="shared" si="22"/>
        <v>133</v>
      </c>
      <c r="B135">
        <f t="shared" si="18"/>
        <v>4.2700000000000102</v>
      </c>
      <c r="C135">
        <f t="shared" si="20"/>
        <v>378.00625000000014</v>
      </c>
      <c r="D135">
        <f t="shared" si="19"/>
        <v>42360.5</v>
      </c>
      <c r="E135">
        <f t="shared" si="21"/>
        <v>651.00625000000014</v>
      </c>
    </row>
    <row r="136" spans="1:5" x14ac:dyDescent="0.2">
      <c r="A136">
        <f t="shared" si="22"/>
        <v>134</v>
      </c>
      <c r="B136">
        <f t="shared" si="18"/>
        <v>4.2600000000000104</v>
      </c>
      <c r="C136">
        <f t="shared" si="20"/>
        <v>379.07000000000016</v>
      </c>
      <c r="D136">
        <f t="shared" si="19"/>
        <v>42679.000000000007</v>
      </c>
      <c r="E136">
        <f t="shared" si="21"/>
        <v>652.07000000000016</v>
      </c>
    </row>
    <row r="137" spans="1:5" x14ac:dyDescent="0.2">
      <c r="A137">
        <f t="shared" si="22"/>
        <v>135</v>
      </c>
      <c r="B137">
        <f t="shared" si="18"/>
        <v>4.2500000000000107</v>
      </c>
      <c r="C137">
        <f t="shared" si="20"/>
        <v>380.13125000000019</v>
      </c>
      <c r="D137">
        <f t="shared" si="19"/>
        <v>42997.5</v>
      </c>
      <c r="E137">
        <f t="shared" si="21"/>
        <v>653.13125000000014</v>
      </c>
    </row>
    <row r="138" spans="1:5" x14ac:dyDescent="0.2">
      <c r="A138">
        <f t="shared" si="22"/>
        <v>136</v>
      </c>
      <c r="B138">
        <f t="shared" si="18"/>
        <v>4.2400000000000109</v>
      </c>
      <c r="C138">
        <f t="shared" si="20"/>
        <v>381.19000000000017</v>
      </c>
      <c r="D138">
        <f t="shared" si="19"/>
        <v>43316</v>
      </c>
      <c r="E138">
        <f t="shared" si="21"/>
        <v>654.19000000000017</v>
      </c>
    </row>
    <row r="139" spans="1:5" x14ac:dyDescent="0.2">
      <c r="A139">
        <f t="shared" si="22"/>
        <v>137</v>
      </c>
      <c r="B139">
        <f t="shared" si="18"/>
        <v>4.2300000000000111</v>
      </c>
      <c r="C139">
        <f t="shared" si="20"/>
        <v>382.24625000000015</v>
      </c>
      <c r="D139">
        <f t="shared" si="19"/>
        <v>43634.5</v>
      </c>
      <c r="E139">
        <f t="shared" si="21"/>
        <v>655.24625000000015</v>
      </c>
    </row>
    <row r="140" spans="1:5" x14ac:dyDescent="0.2">
      <c r="A140">
        <f t="shared" si="22"/>
        <v>138</v>
      </c>
      <c r="B140">
        <f t="shared" si="18"/>
        <v>4.2200000000000113</v>
      </c>
      <c r="C140">
        <f t="shared" si="20"/>
        <v>383.30000000000013</v>
      </c>
      <c r="D140">
        <f t="shared" si="19"/>
        <v>43953</v>
      </c>
      <c r="E140">
        <f t="shared" si="21"/>
        <v>656.30000000000018</v>
      </c>
    </row>
    <row r="141" spans="1:5" x14ac:dyDescent="0.2">
      <c r="A141">
        <f t="shared" si="22"/>
        <v>139</v>
      </c>
      <c r="B141">
        <f t="shared" si="18"/>
        <v>4.2100000000000115</v>
      </c>
      <c r="C141">
        <f t="shared" si="20"/>
        <v>384.35125000000011</v>
      </c>
      <c r="D141">
        <f t="shared" si="19"/>
        <v>44271.500000000007</v>
      </c>
      <c r="E141">
        <f t="shared" si="21"/>
        <v>657.35125000000016</v>
      </c>
    </row>
    <row r="142" spans="1:5" x14ac:dyDescent="0.2">
      <c r="A142">
        <f t="shared" si="22"/>
        <v>140</v>
      </c>
      <c r="B142">
        <f t="shared" si="18"/>
        <v>4.2000000000000117</v>
      </c>
      <c r="C142">
        <f t="shared" si="20"/>
        <v>385.40000000000009</v>
      </c>
      <c r="D142">
        <f t="shared" si="19"/>
        <v>44590</v>
      </c>
      <c r="E142">
        <f t="shared" si="21"/>
        <v>658.40000000000009</v>
      </c>
    </row>
    <row r="143" spans="1:5" x14ac:dyDescent="0.2">
      <c r="A143">
        <f t="shared" si="22"/>
        <v>141</v>
      </c>
      <c r="B143">
        <f t="shared" si="18"/>
        <v>4.1900000000000119</v>
      </c>
      <c r="C143">
        <f t="shared" si="20"/>
        <v>386.44625000000008</v>
      </c>
      <c r="D143">
        <f t="shared" si="19"/>
        <v>44908.5</v>
      </c>
      <c r="E143">
        <f t="shared" si="21"/>
        <v>659.44625000000008</v>
      </c>
    </row>
    <row r="144" spans="1:5" x14ac:dyDescent="0.2">
      <c r="A144">
        <f t="shared" si="22"/>
        <v>142</v>
      </c>
      <c r="B144">
        <f t="shared" si="18"/>
        <v>4.1800000000000122</v>
      </c>
      <c r="C144">
        <f t="shared" si="20"/>
        <v>387.49000000000007</v>
      </c>
      <c r="D144">
        <f t="shared" si="19"/>
        <v>45227</v>
      </c>
      <c r="E144">
        <f t="shared" si="21"/>
        <v>660.49</v>
      </c>
    </row>
    <row r="145" spans="1:5" x14ac:dyDescent="0.2">
      <c r="A145">
        <f t="shared" si="22"/>
        <v>143</v>
      </c>
      <c r="B145">
        <f t="shared" si="18"/>
        <v>4.1700000000000124</v>
      </c>
      <c r="C145">
        <f t="shared" si="20"/>
        <v>388.53125000000006</v>
      </c>
      <c r="D145">
        <f t="shared" si="19"/>
        <v>45545.5</v>
      </c>
      <c r="E145">
        <f t="shared" si="21"/>
        <v>661.53125</v>
      </c>
    </row>
    <row r="146" spans="1:5" x14ac:dyDescent="0.2">
      <c r="A146">
        <f t="shared" si="22"/>
        <v>144</v>
      </c>
      <c r="B146">
        <f t="shared" si="18"/>
        <v>4.1600000000000126</v>
      </c>
      <c r="C146">
        <f t="shared" si="20"/>
        <v>389.57000000000005</v>
      </c>
      <c r="D146">
        <f t="shared" si="19"/>
        <v>45864.000000000007</v>
      </c>
      <c r="E146">
        <f t="shared" si="21"/>
        <v>662.57</v>
      </c>
    </row>
    <row r="147" spans="1:5" x14ac:dyDescent="0.2">
      <c r="A147">
        <f t="shared" si="22"/>
        <v>145</v>
      </c>
      <c r="B147">
        <f t="shared" si="18"/>
        <v>4.1500000000000128</v>
      </c>
      <c r="C147">
        <f t="shared" si="20"/>
        <v>390.60625000000005</v>
      </c>
      <c r="D147">
        <f t="shared" si="19"/>
        <v>46182.5</v>
      </c>
      <c r="E147">
        <f t="shared" si="21"/>
        <v>663.60625000000005</v>
      </c>
    </row>
    <row r="148" spans="1:5" x14ac:dyDescent="0.2">
      <c r="A148">
        <f t="shared" si="22"/>
        <v>146</v>
      </c>
      <c r="B148">
        <f t="shared" si="18"/>
        <v>4.140000000000013</v>
      </c>
      <c r="C148">
        <f t="shared" si="20"/>
        <v>391.64000000000004</v>
      </c>
      <c r="D148">
        <f t="shared" si="19"/>
        <v>46501</v>
      </c>
      <c r="E148">
        <f t="shared" si="21"/>
        <v>664.6400000000001</v>
      </c>
    </row>
    <row r="149" spans="1:5" x14ac:dyDescent="0.2">
      <c r="A149">
        <f t="shared" si="22"/>
        <v>147</v>
      </c>
      <c r="B149">
        <f t="shared" si="18"/>
        <v>4.1300000000000132</v>
      </c>
      <c r="C149">
        <f t="shared" si="20"/>
        <v>392.67125000000004</v>
      </c>
      <c r="D149">
        <f t="shared" si="19"/>
        <v>46819.5</v>
      </c>
      <c r="E149">
        <f t="shared" si="21"/>
        <v>665.6712500000001</v>
      </c>
    </row>
    <row r="150" spans="1:5" x14ac:dyDescent="0.2">
      <c r="A150">
        <f t="shared" si="22"/>
        <v>148</v>
      </c>
      <c r="B150">
        <f t="shared" si="18"/>
        <v>4.1200000000000134</v>
      </c>
      <c r="C150">
        <f t="shared" si="20"/>
        <v>393.70000000000005</v>
      </c>
      <c r="D150">
        <f t="shared" si="19"/>
        <v>47138</v>
      </c>
      <c r="E150">
        <f t="shared" si="21"/>
        <v>666.7</v>
      </c>
    </row>
    <row r="151" spans="1:5" x14ac:dyDescent="0.2">
      <c r="A151">
        <f t="shared" si="22"/>
        <v>149</v>
      </c>
      <c r="B151">
        <f t="shared" si="18"/>
        <v>4.1100000000000136</v>
      </c>
      <c r="C151">
        <f t="shared" si="20"/>
        <v>394.72625000000005</v>
      </c>
      <c r="D151">
        <f t="shared" si="19"/>
        <v>47456.500000000007</v>
      </c>
      <c r="E151">
        <f t="shared" si="21"/>
        <v>667.72625000000005</v>
      </c>
    </row>
    <row r="152" spans="1:5" x14ac:dyDescent="0.2">
      <c r="A152">
        <f t="shared" si="22"/>
        <v>150</v>
      </c>
      <c r="B152">
        <f t="shared" si="18"/>
        <v>4.1000000000000139</v>
      </c>
      <c r="C152">
        <f t="shared" si="20"/>
        <v>395.75000000000006</v>
      </c>
      <c r="D152">
        <f t="shared" si="19"/>
        <v>47775</v>
      </c>
      <c r="E152">
        <f t="shared" si="21"/>
        <v>668.75</v>
      </c>
    </row>
    <row r="153" spans="1:5" x14ac:dyDescent="0.2">
      <c r="A153">
        <f t="shared" si="22"/>
        <v>151</v>
      </c>
      <c r="B153">
        <f t="shared" si="18"/>
        <v>4.0900000000000141</v>
      </c>
      <c r="C153">
        <f t="shared" si="20"/>
        <v>396.77125000000007</v>
      </c>
      <c r="D153">
        <f t="shared" si="19"/>
        <v>48093.5</v>
      </c>
      <c r="E153">
        <f t="shared" si="21"/>
        <v>669.77125000000001</v>
      </c>
    </row>
    <row r="154" spans="1:5" x14ac:dyDescent="0.2">
      <c r="A154">
        <f t="shared" si="22"/>
        <v>152</v>
      </c>
      <c r="B154">
        <f t="shared" si="18"/>
        <v>4.0800000000000143</v>
      </c>
      <c r="C154">
        <f t="shared" si="20"/>
        <v>397.79000000000008</v>
      </c>
      <c r="D154">
        <f t="shared" si="19"/>
        <v>48412</v>
      </c>
      <c r="E154">
        <f t="shared" si="21"/>
        <v>670.79000000000008</v>
      </c>
    </row>
    <row r="155" spans="1:5" x14ac:dyDescent="0.2">
      <c r="A155">
        <f t="shared" si="22"/>
        <v>153</v>
      </c>
      <c r="B155">
        <f t="shared" si="18"/>
        <v>4.0700000000000145</v>
      </c>
      <c r="C155">
        <f t="shared" si="20"/>
        <v>398.80625000000009</v>
      </c>
      <c r="D155">
        <f t="shared" si="19"/>
        <v>48730.5</v>
      </c>
      <c r="E155">
        <f t="shared" si="21"/>
        <v>671.80625000000009</v>
      </c>
    </row>
    <row r="156" spans="1:5" x14ac:dyDescent="0.2">
      <c r="A156">
        <f t="shared" si="22"/>
        <v>154</v>
      </c>
      <c r="B156">
        <f t="shared" si="18"/>
        <v>4.0600000000000147</v>
      </c>
      <c r="C156">
        <f t="shared" si="20"/>
        <v>399.82000000000011</v>
      </c>
      <c r="D156">
        <f t="shared" si="19"/>
        <v>49049.000000000007</v>
      </c>
      <c r="E156">
        <f t="shared" si="21"/>
        <v>672.82000000000016</v>
      </c>
    </row>
    <row r="157" spans="1:5" x14ac:dyDescent="0.2">
      <c r="A157">
        <f t="shared" si="22"/>
        <v>155</v>
      </c>
      <c r="B157">
        <f t="shared" si="18"/>
        <v>4.0500000000000149</v>
      </c>
      <c r="C157">
        <f t="shared" si="20"/>
        <v>400.83125000000013</v>
      </c>
      <c r="D157">
        <f t="shared" si="19"/>
        <v>49367.5</v>
      </c>
      <c r="E157">
        <f t="shared" si="21"/>
        <v>673.83125000000018</v>
      </c>
    </row>
    <row r="158" spans="1:5" x14ac:dyDescent="0.2">
      <c r="A158">
        <f t="shared" si="22"/>
        <v>156</v>
      </c>
      <c r="B158">
        <f t="shared" si="18"/>
        <v>4.0400000000000151</v>
      </c>
      <c r="C158">
        <f t="shared" si="20"/>
        <v>401.84000000000015</v>
      </c>
      <c r="D158">
        <f t="shared" si="19"/>
        <v>49686</v>
      </c>
      <c r="E158">
        <f t="shared" si="21"/>
        <v>674.84000000000015</v>
      </c>
    </row>
    <row r="159" spans="1:5" x14ac:dyDescent="0.2">
      <c r="A159">
        <f t="shared" si="22"/>
        <v>157</v>
      </c>
      <c r="B159">
        <f t="shared" si="18"/>
        <v>4.0300000000000153</v>
      </c>
      <c r="C159">
        <f t="shared" ref="C159:C190" si="23">1*1000*B158*10^-3/4-(1000)^2*0.01*10^-6*3/8+C158</f>
        <v>402.84625000000017</v>
      </c>
      <c r="D159">
        <f t="shared" si="19"/>
        <v>50004.5</v>
      </c>
      <c r="E159">
        <f t="shared" si="21"/>
        <v>675.84625000000017</v>
      </c>
    </row>
    <row r="160" spans="1:5" x14ac:dyDescent="0.2">
      <c r="A160">
        <f t="shared" si="22"/>
        <v>158</v>
      </c>
      <c r="B160">
        <f t="shared" si="18"/>
        <v>4.0200000000000156</v>
      </c>
      <c r="C160">
        <f t="shared" si="23"/>
        <v>403.85000000000019</v>
      </c>
      <c r="D160">
        <f t="shared" si="19"/>
        <v>50323</v>
      </c>
      <c r="E160">
        <f t="shared" si="21"/>
        <v>676.85000000000014</v>
      </c>
    </row>
    <row r="161" spans="1:5" x14ac:dyDescent="0.2">
      <c r="A161">
        <f t="shared" si="22"/>
        <v>159</v>
      </c>
      <c r="B161">
        <f t="shared" si="18"/>
        <v>4.0100000000000158</v>
      </c>
      <c r="C161">
        <f t="shared" si="23"/>
        <v>404.85125000000022</v>
      </c>
      <c r="D161">
        <f t="shared" si="19"/>
        <v>50641.500000000007</v>
      </c>
      <c r="E161">
        <f t="shared" si="21"/>
        <v>677.85125000000016</v>
      </c>
    </row>
    <row r="162" spans="1:5" x14ac:dyDescent="0.2">
      <c r="A162">
        <f t="shared" si="22"/>
        <v>160</v>
      </c>
      <c r="B162">
        <f t="shared" si="18"/>
        <v>4.000000000000016</v>
      </c>
      <c r="C162">
        <f t="shared" si="23"/>
        <v>405.85000000000025</v>
      </c>
      <c r="D162">
        <f t="shared" si="19"/>
        <v>50960</v>
      </c>
      <c r="E162">
        <f t="shared" si="21"/>
        <v>678.85000000000025</v>
      </c>
    </row>
    <row r="163" spans="1:5" x14ac:dyDescent="0.2">
      <c r="A163">
        <f t="shared" si="22"/>
        <v>161</v>
      </c>
      <c r="B163">
        <f t="shared" si="18"/>
        <v>3.9900000000000162</v>
      </c>
      <c r="C163">
        <f t="shared" si="23"/>
        <v>406.84625000000028</v>
      </c>
      <c r="D163">
        <f t="shared" si="19"/>
        <v>51278.5</v>
      </c>
      <c r="E163">
        <f t="shared" si="21"/>
        <v>679.84625000000028</v>
      </c>
    </row>
    <row r="164" spans="1:5" x14ac:dyDescent="0.2">
      <c r="A164">
        <f t="shared" si="22"/>
        <v>162</v>
      </c>
      <c r="B164">
        <f t="shared" si="18"/>
        <v>3.9800000000000164</v>
      </c>
      <c r="C164">
        <f t="shared" si="23"/>
        <v>407.84000000000026</v>
      </c>
      <c r="D164">
        <f t="shared" si="19"/>
        <v>51597</v>
      </c>
      <c r="E164">
        <f t="shared" si="21"/>
        <v>680.84000000000026</v>
      </c>
    </row>
    <row r="165" spans="1:5" x14ac:dyDescent="0.2">
      <c r="A165">
        <f t="shared" si="22"/>
        <v>163</v>
      </c>
      <c r="B165">
        <f t="shared" si="18"/>
        <v>3.9700000000000166</v>
      </c>
      <c r="C165">
        <f t="shared" si="23"/>
        <v>408.83125000000024</v>
      </c>
      <c r="D165">
        <f t="shared" si="19"/>
        <v>51915.5</v>
      </c>
      <c r="E165">
        <f t="shared" si="21"/>
        <v>681.83125000000018</v>
      </c>
    </row>
    <row r="166" spans="1:5" x14ac:dyDescent="0.2">
      <c r="A166">
        <f t="shared" si="22"/>
        <v>164</v>
      </c>
      <c r="B166">
        <f t="shared" si="18"/>
        <v>3.9600000000000168</v>
      </c>
      <c r="C166">
        <f t="shared" si="23"/>
        <v>409.82000000000022</v>
      </c>
      <c r="D166">
        <f t="shared" si="19"/>
        <v>52234.000000000007</v>
      </c>
      <c r="E166">
        <f t="shared" si="21"/>
        <v>682.82000000000016</v>
      </c>
    </row>
    <row r="167" spans="1:5" x14ac:dyDescent="0.2">
      <c r="A167">
        <f t="shared" si="22"/>
        <v>165</v>
      </c>
      <c r="B167">
        <f t="shared" si="18"/>
        <v>3.9500000000000171</v>
      </c>
      <c r="C167">
        <f t="shared" si="23"/>
        <v>410.8062500000002</v>
      </c>
      <c r="D167">
        <f t="shared" si="19"/>
        <v>52552.5</v>
      </c>
      <c r="E167">
        <f t="shared" si="21"/>
        <v>683.8062500000002</v>
      </c>
    </row>
    <row r="168" spans="1:5" x14ac:dyDescent="0.2">
      <c r="A168">
        <f t="shared" si="22"/>
        <v>166</v>
      </c>
      <c r="B168">
        <f t="shared" si="18"/>
        <v>3.9400000000000173</v>
      </c>
      <c r="C168">
        <f t="shared" si="23"/>
        <v>411.79000000000019</v>
      </c>
      <c r="D168">
        <f t="shared" si="19"/>
        <v>52871</v>
      </c>
      <c r="E168">
        <f t="shared" si="21"/>
        <v>684.79000000000019</v>
      </c>
    </row>
    <row r="169" spans="1:5" x14ac:dyDescent="0.2">
      <c r="A169">
        <f t="shared" si="22"/>
        <v>167</v>
      </c>
      <c r="B169">
        <f t="shared" si="18"/>
        <v>3.9300000000000175</v>
      </c>
      <c r="C169">
        <f t="shared" si="23"/>
        <v>412.77125000000018</v>
      </c>
      <c r="D169">
        <f t="shared" si="19"/>
        <v>53189.5</v>
      </c>
      <c r="E169">
        <f t="shared" si="21"/>
        <v>685.77125000000024</v>
      </c>
    </row>
    <row r="170" spans="1:5" x14ac:dyDescent="0.2">
      <c r="A170">
        <f t="shared" si="22"/>
        <v>168</v>
      </c>
      <c r="B170">
        <f t="shared" si="18"/>
        <v>3.9200000000000177</v>
      </c>
      <c r="C170">
        <f t="shared" si="23"/>
        <v>413.75000000000017</v>
      </c>
      <c r="D170">
        <f t="shared" si="19"/>
        <v>53508</v>
      </c>
      <c r="E170">
        <f t="shared" si="21"/>
        <v>686.75000000000023</v>
      </c>
    </row>
    <row r="171" spans="1:5" x14ac:dyDescent="0.2">
      <c r="A171">
        <f t="shared" si="22"/>
        <v>169</v>
      </c>
      <c r="B171">
        <f t="shared" si="18"/>
        <v>3.9100000000000179</v>
      </c>
      <c r="C171">
        <f t="shared" si="23"/>
        <v>414.72625000000016</v>
      </c>
      <c r="D171">
        <f t="shared" si="19"/>
        <v>53826.500000000007</v>
      </c>
      <c r="E171">
        <f t="shared" si="21"/>
        <v>687.72625000000016</v>
      </c>
    </row>
    <row r="172" spans="1:5" x14ac:dyDescent="0.2">
      <c r="A172">
        <f t="shared" si="22"/>
        <v>170</v>
      </c>
      <c r="B172">
        <f t="shared" ref="B172:B211" si="24">B171-0.01</f>
        <v>3.9000000000000181</v>
      </c>
      <c r="C172">
        <f t="shared" si="23"/>
        <v>415.70000000000016</v>
      </c>
      <c r="D172">
        <f t="shared" ref="D172:D211" si="25">3.25*9.8*A172*10</f>
        <v>54145</v>
      </c>
      <c r="E172">
        <f t="shared" si="21"/>
        <v>688.70000000000016</v>
      </c>
    </row>
    <row r="173" spans="1:5" x14ac:dyDescent="0.2">
      <c r="A173">
        <f t="shared" si="22"/>
        <v>171</v>
      </c>
      <c r="B173">
        <f t="shared" si="24"/>
        <v>3.8900000000000183</v>
      </c>
      <c r="C173">
        <f t="shared" si="23"/>
        <v>416.67125000000016</v>
      </c>
      <c r="D173">
        <f t="shared" si="25"/>
        <v>54463.5</v>
      </c>
      <c r="E173">
        <f t="shared" si="21"/>
        <v>689.6712500000001</v>
      </c>
    </row>
    <row r="174" spans="1:5" x14ac:dyDescent="0.2">
      <c r="A174">
        <f t="shared" si="22"/>
        <v>172</v>
      </c>
      <c r="B174">
        <f t="shared" si="24"/>
        <v>3.8800000000000185</v>
      </c>
      <c r="C174">
        <f t="shared" si="23"/>
        <v>417.64000000000016</v>
      </c>
      <c r="D174">
        <f t="shared" si="25"/>
        <v>54782</v>
      </c>
      <c r="E174">
        <f t="shared" si="21"/>
        <v>690.6400000000001</v>
      </c>
    </row>
    <row r="175" spans="1:5" x14ac:dyDescent="0.2">
      <c r="A175">
        <f t="shared" si="22"/>
        <v>173</v>
      </c>
      <c r="B175">
        <f t="shared" si="24"/>
        <v>3.8700000000000188</v>
      </c>
      <c r="C175">
        <f t="shared" si="23"/>
        <v>418.60625000000016</v>
      </c>
      <c r="D175">
        <f t="shared" si="25"/>
        <v>55100.5</v>
      </c>
      <c r="E175">
        <f t="shared" si="21"/>
        <v>691.60625000000016</v>
      </c>
    </row>
    <row r="176" spans="1:5" x14ac:dyDescent="0.2">
      <c r="A176">
        <f t="shared" si="22"/>
        <v>174</v>
      </c>
      <c r="B176">
        <f t="shared" si="24"/>
        <v>3.860000000000019</v>
      </c>
      <c r="C176">
        <f t="shared" si="23"/>
        <v>419.57000000000016</v>
      </c>
      <c r="D176">
        <f t="shared" si="25"/>
        <v>55419.000000000007</v>
      </c>
      <c r="E176">
        <f t="shared" si="21"/>
        <v>692.57000000000016</v>
      </c>
    </row>
    <row r="177" spans="1:5" x14ac:dyDescent="0.2">
      <c r="A177">
        <f t="shared" si="22"/>
        <v>175</v>
      </c>
      <c r="B177">
        <f t="shared" si="24"/>
        <v>3.8500000000000192</v>
      </c>
      <c r="C177">
        <f t="shared" si="23"/>
        <v>420.53125000000017</v>
      </c>
      <c r="D177">
        <f t="shared" si="25"/>
        <v>55737.5</v>
      </c>
      <c r="E177">
        <f t="shared" si="21"/>
        <v>693.53125000000023</v>
      </c>
    </row>
    <row r="178" spans="1:5" x14ac:dyDescent="0.2">
      <c r="A178">
        <f t="shared" si="22"/>
        <v>176</v>
      </c>
      <c r="B178">
        <f t="shared" si="24"/>
        <v>3.8400000000000194</v>
      </c>
      <c r="C178">
        <f t="shared" si="23"/>
        <v>421.49000000000018</v>
      </c>
      <c r="D178">
        <f t="shared" si="25"/>
        <v>56056</v>
      </c>
      <c r="E178">
        <f t="shared" si="21"/>
        <v>694.49000000000024</v>
      </c>
    </row>
    <row r="179" spans="1:5" x14ac:dyDescent="0.2">
      <c r="A179">
        <f t="shared" si="22"/>
        <v>177</v>
      </c>
      <c r="B179">
        <f t="shared" si="24"/>
        <v>3.8300000000000196</v>
      </c>
      <c r="C179">
        <f t="shared" si="23"/>
        <v>422.44625000000019</v>
      </c>
      <c r="D179">
        <f t="shared" si="25"/>
        <v>56374.5</v>
      </c>
      <c r="E179">
        <f t="shared" si="21"/>
        <v>695.44625000000019</v>
      </c>
    </row>
    <row r="180" spans="1:5" x14ac:dyDescent="0.2">
      <c r="A180">
        <f t="shared" si="22"/>
        <v>178</v>
      </c>
      <c r="B180">
        <f t="shared" si="24"/>
        <v>3.8200000000000198</v>
      </c>
      <c r="C180">
        <f t="shared" si="23"/>
        <v>423.4000000000002</v>
      </c>
      <c r="D180">
        <f t="shared" si="25"/>
        <v>56693</v>
      </c>
      <c r="E180">
        <f t="shared" si="21"/>
        <v>696.4000000000002</v>
      </c>
    </row>
    <row r="181" spans="1:5" x14ac:dyDescent="0.2">
      <c r="A181">
        <f t="shared" si="22"/>
        <v>179</v>
      </c>
      <c r="B181">
        <f t="shared" si="24"/>
        <v>3.81000000000002</v>
      </c>
      <c r="C181">
        <f t="shared" si="23"/>
        <v>424.35125000000022</v>
      </c>
      <c r="D181">
        <f t="shared" si="25"/>
        <v>57011.500000000007</v>
      </c>
      <c r="E181">
        <f t="shared" si="21"/>
        <v>697.35125000000016</v>
      </c>
    </row>
    <row r="182" spans="1:5" x14ac:dyDescent="0.2">
      <c r="A182">
        <f t="shared" si="22"/>
        <v>180</v>
      </c>
      <c r="B182">
        <f t="shared" si="24"/>
        <v>3.8000000000000203</v>
      </c>
      <c r="C182">
        <f t="shared" si="23"/>
        <v>425.30000000000024</v>
      </c>
      <c r="D182">
        <f t="shared" si="25"/>
        <v>57330</v>
      </c>
      <c r="E182">
        <f t="shared" si="21"/>
        <v>698.30000000000018</v>
      </c>
    </row>
    <row r="183" spans="1:5" x14ac:dyDescent="0.2">
      <c r="A183">
        <f t="shared" si="22"/>
        <v>181</v>
      </c>
      <c r="B183">
        <f t="shared" si="24"/>
        <v>3.7900000000000205</v>
      </c>
      <c r="C183">
        <f t="shared" si="23"/>
        <v>426.24625000000026</v>
      </c>
      <c r="D183">
        <f t="shared" si="25"/>
        <v>57648.5</v>
      </c>
      <c r="E183">
        <f t="shared" si="21"/>
        <v>699.24625000000026</v>
      </c>
    </row>
    <row r="184" spans="1:5" x14ac:dyDescent="0.2">
      <c r="A184">
        <f t="shared" si="22"/>
        <v>182</v>
      </c>
      <c r="B184">
        <f t="shared" si="24"/>
        <v>3.7800000000000207</v>
      </c>
      <c r="C184">
        <f t="shared" si="23"/>
        <v>427.19000000000028</v>
      </c>
      <c r="D184">
        <f t="shared" si="25"/>
        <v>57967</v>
      </c>
      <c r="E184">
        <f t="shared" si="21"/>
        <v>700.19000000000028</v>
      </c>
    </row>
    <row r="185" spans="1:5" x14ac:dyDescent="0.2">
      <c r="A185">
        <f t="shared" si="22"/>
        <v>183</v>
      </c>
      <c r="B185">
        <f t="shared" si="24"/>
        <v>3.7700000000000209</v>
      </c>
      <c r="C185">
        <f t="shared" si="23"/>
        <v>428.13125000000031</v>
      </c>
      <c r="D185">
        <f t="shared" si="25"/>
        <v>58285.5</v>
      </c>
      <c r="E185">
        <f t="shared" si="21"/>
        <v>701.13125000000036</v>
      </c>
    </row>
    <row r="186" spans="1:5" x14ac:dyDescent="0.2">
      <c r="A186">
        <f t="shared" si="22"/>
        <v>184</v>
      </c>
      <c r="B186">
        <f t="shared" si="24"/>
        <v>3.7600000000000211</v>
      </c>
      <c r="C186">
        <f t="shared" si="23"/>
        <v>429.07000000000033</v>
      </c>
      <c r="D186">
        <f t="shared" si="25"/>
        <v>58604.000000000007</v>
      </c>
      <c r="E186">
        <f t="shared" si="21"/>
        <v>702.07000000000039</v>
      </c>
    </row>
    <row r="187" spans="1:5" x14ac:dyDescent="0.2">
      <c r="A187">
        <f t="shared" si="22"/>
        <v>185</v>
      </c>
      <c r="B187">
        <f t="shared" si="24"/>
        <v>3.7500000000000213</v>
      </c>
      <c r="C187">
        <f t="shared" si="23"/>
        <v>430.00625000000036</v>
      </c>
      <c r="D187">
        <f t="shared" si="25"/>
        <v>58922.5</v>
      </c>
      <c r="E187">
        <f t="shared" si="21"/>
        <v>703.00625000000036</v>
      </c>
    </row>
    <row r="188" spans="1:5" x14ac:dyDescent="0.2">
      <c r="A188">
        <f t="shared" si="22"/>
        <v>186</v>
      </c>
      <c r="B188">
        <f t="shared" si="24"/>
        <v>3.7400000000000215</v>
      </c>
      <c r="C188">
        <f t="shared" si="23"/>
        <v>430.9400000000004</v>
      </c>
      <c r="D188">
        <f t="shared" si="25"/>
        <v>59241</v>
      </c>
      <c r="E188">
        <f t="shared" si="21"/>
        <v>703.9400000000004</v>
      </c>
    </row>
    <row r="189" spans="1:5" x14ac:dyDescent="0.2">
      <c r="A189">
        <f t="shared" si="22"/>
        <v>187</v>
      </c>
      <c r="B189">
        <f t="shared" si="24"/>
        <v>3.7300000000000217</v>
      </c>
      <c r="C189">
        <f t="shared" si="23"/>
        <v>431.87125000000037</v>
      </c>
      <c r="D189">
        <f t="shared" si="25"/>
        <v>59559.5</v>
      </c>
      <c r="E189">
        <f t="shared" si="21"/>
        <v>704.87125000000037</v>
      </c>
    </row>
    <row r="190" spans="1:5" x14ac:dyDescent="0.2">
      <c r="A190">
        <f t="shared" si="22"/>
        <v>188</v>
      </c>
      <c r="B190">
        <f t="shared" si="24"/>
        <v>3.720000000000022</v>
      </c>
      <c r="C190">
        <f t="shared" si="23"/>
        <v>432.80000000000035</v>
      </c>
      <c r="D190">
        <f t="shared" si="25"/>
        <v>59878</v>
      </c>
      <c r="E190">
        <f t="shared" si="21"/>
        <v>705.80000000000041</v>
      </c>
    </row>
    <row r="191" spans="1:5" x14ac:dyDescent="0.2">
      <c r="A191">
        <f t="shared" si="22"/>
        <v>189</v>
      </c>
      <c r="B191">
        <f t="shared" si="24"/>
        <v>3.7100000000000222</v>
      </c>
      <c r="C191">
        <f t="shared" ref="C191:C211" si="26">1*1000*B190*10^-3/4-(1000)^2*0.01*10^-6*3/8+C190</f>
        <v>433.72625000000033</v>
      </c>
      <c r="D191">
        <f t="shared" si="25"/>
        <v>60196.500000000007</v>
      </c>
      <c r="E191">
        <f t="shared" si="21"/>
        <v>706.72625000000039</v>
      </c>
    </row>
    <row r="192" spans="1:5" x14ac:dyDescent="0.2">
      <c r="A192">
        <f t="shared" si="22"/>
        <v>190</v>
      </c>
      <c r="B192">
        <f t="shared" si="24"/>
        <v>3.7000000000000224</v>
      </c>
      <c r="C192">
        <f t="shared" si="26"/>
        <v>434.65000000000032</v>
      </c>
      <c r="D192">
        <f t="shared" si="25"/>
        <v>60515</v>
      </c>
      <c r="E192">
        <f t="shared" si="21"/>
        <v>707.65000000000032</v>
      </c>
    </row>
    <row r="193" spans="1:5" x14ac:dyDescent="0.2">
      <c r="A193">
        <f t="shared" si="22"/>
        <v>191</v>
      </c>
      <c r="B193">
        <f t="shared" si="24"/>
        <v>3.6900000000000226</v>
      </c>
      <c r="C193">
        <f t="shared" si="26"/>
        <v>435.5712500000003</v>
      </c>
      <c r="D193">
        <f t="shared" si="25"/>
        <v>60833.5</v>
      </c>
      <c r="E193">
        <f t="shared" si="21"/>
        <v>708.5712500000003</v>
      </c>
    </row>
    <row r="194" spans="1:5" x14ac:dyDescent="0.2">
      <c r="A194">
        <f t="shared" si="22"/>
        <v>192</v>
      </c>
      <c r="B194">
        <f t="shared" si="24"/>
        <v>3.6800000000000228</v>
      </c>
      <c r="C194">
        <f t="shared" si="26"/>
        <v>436.49000000000029</v>
      </c>
      <c r="D194">
        <f t="shared" si="25"/>
        <v>61152.000000000007</v>
      </c>
      <c r="E194">
        <f t="shared" si="21"/>
        <v>709.49000000000024</v>
      </c>
    </row>
    <row r="195" spans="1:5" x14ac:dyDescent="0.2">
      <c r="A195">
        <f t="shared" si="22"/>
        <v>193</v>
      </c>
      <c r="B195">
        <f t="shared" si="24"/>
        <v>3.670000000000023</v>
      </c>
      <c r="C195">
        <f t="shared" si="26"/>
        <v>437.40625000000028</v>
      </c>
      <c r="D195">
        <f t="shared" si="25"/>
        <v>61470.5</v>
      </c>
      <c r="E195">
        <f t="shared" ref="E195:E211" si="27">C195+273</f>
        <v>710.40625000000023</v>
      </c>
    </row>
    <row r="196" spans="1:5" x14ac:dyDescent="0.2">
      <c r="A196">
        <f t="shared" si="22"/>
        <v>194</v>
      </c>
      <c r="B196">
        <f t="shared" si="24"/>
        <v>3.6600000000000232</v>
      </c>
      <c r="C196">
        <f t="shared" si="26"/>
        <v>438.32000000000028</v>
      </c>
      <c r="D196">
        <f t="shared" si="25"/>
        <v>61789.000000000007</v>
      </c>
      <c r="E196">
        <f t="shared" si="27"/>
        <v>711.32000000000028</v>
      </c>
    </row>
    <row r="197" spans="1:5" x14ac:dyDescent="0.2">
      <c r="A197">
        <f t="shared" ref="A197:A211" si="28">A196+1</f>
        <v>195</v>
      </c>
      <c r="B197">
        <f t="shared" si="24"/>
        <v>3.6500000000000234</v>
      </c>
      <c r="C197">
        <f t="shared" si="26"/>
        <v>439.23125000000027</v>
      </c>
      <c r="D197">
        <f t="shared" si="25"/>
        <v>62107.5</v>
      </c>
      <c r="E197">
        <f t="shared" si="27"/>
        <v>712.23125000000027</v>
      </c>
    </row>
    <row r="198" spans="1:5" x14ac:dyDescent="0.2">
      <c r="A198">
        <f t="shared" si="28"/>
        <v>196</v>
      </c>
      <c r="B198">
        <f t="shared" si="24"/>
        <v>3.6400000000000237</v>
      </c>
      <c r="C198">
        <f t="shared" si="26"/>
        <v>440.14000000000027</v>
      </c>
      <c r="D198">
        <f t="shared" si="25"/>
        <v>62426</v>
      </c>
      <c r="E198">
        <f t="shared" si="27"/>
        <v>713.14000000000033</v>
      </c>
    </row>
    <row r="199" spans="1:5" x14ac:dyDescent="0.2">
      <c r="A199">
        <f t="shared" si="28"/>
        <v>197</v>
      </c>
      <c r="B199">
        <f t="shared" si="24"/>
        <v>3.6300000000000239</v>
      </c>
      <c r="C199">
        <f t="shared" si="26"/>
        <v>441.04625000000027</v>
      </c>
      <c r="D199">
        <f t="shared" si="25"/>
        <v>62744.500000000007</v>
      </c>
      <c r="E199">
        <f t="shared" si="27"/>
        <v>714.04625000000033</v>
      </c>
    </row>
    <row r="200" spans="1:5" x14ac:dyDescent="0.2">
      <c r="A200">
        <f t="shared" si="28"/>
        <v>198</v>
      </c>
      <c r="B200">
        <f t="shared" si="24"/>
        <v>3.6200000000000241</v>
      </c>
      <c r="C200">
        <f t="shared" si="26"/>
        <v>441.95000000000027</v>
      </c>
      <c r="D200">
        <f t="shared" si="25"/>
        <v>63063</v>
      </c>
      <c r="E200">
        <f t="shared" si="27"/>
        <v>714.95000000000027</v>
      </c>
    </row>
    <row r="201" spans="1:5" x14ac:dyDescent="0.2">
      <c r="A201">
        <f t="shared" si="28"/>
        <v>199</v>
      </c>
      <c r="B201">
        <f t="shared" si="24"/>
        <v>3.6100000000000243</v>
      </c>
      <c r="C201">
        <f t="shared" si="26"/>
        <v>442.85125000000028</v>
      </c>
      <c r="D201">
        <f t="shared" si="25"/>
        <v>63381.500000000007</v>
      </c>
      <c r="E201">
        <f t="shared" si="27"/>
        <v>715.85125000000028</v>
      </c>
    </row>
    <row r="202" spans="1:5" x14ac:dyDescent="0.2">
      <c r="A202">
        <f t="shared" si="28"/>
        <v>200</v>
      </c>
      <c r="B202">
        <f t="shared" si="24"/>
        <v>3.6000000000000245</v>
      </c>
      <c r="C202">
        <f t="shared" si="26"/>
        <v>443.75000000000028</v>
      </c>
      <c r="D202">
        <f t="shared" si="25"/>
        <v>63700</v>
      </c>
      <c r="E202">
        <f t="shared" si="27"/>
        <v>716.75000000000023</v>
      </c>
    </row>
    <row r="203" spans="1:5" x14ac:dyDescent="0.2">
      <c r="A203">
        <f t="shared" si="28"/>
        <v>201</v>
      </c>
      <c r="B203">
        <f t="shared" si="24"/>
        <v>3.5900000000000247</v>
      </c>
      <c r="C203">
        <f t="shared" si="26"/>
        <v>444.64625000000029</v>
      </c>
      <c r="D203">
        <f t="shared" si="25"/>
        <v>64018.5</v>
      </c>
      <c r="E203">
        <f t="shared" si="27"/>
        <v>717.64625000000024</v>
      </c>
    </row>
    <row r="204" spans="1:5" x14ac:dyDescent="0.2">
      <c r="A204">
        <f t="shared" si="28"/>
        <v>202</v>
      </c>
      <c r="B204">
        <f t="shared" si="24"/>
        <v>3.5800000000000249</v>
      </c>
      <c r="C204">
        <f t="shared" si="26"/>
        <v>445.5400000000003</v>
      </c>
      <c r="D204">
        <f t="shared" si="25"/>
        <v>64337.000000000007</v>
      </c>
      <c r="E204">
        <f t="shared" si="27"/>
        <v>718.5400000000003</v>
      </c>
    </row>
    <row r="205" spans="1:5" x14ac:dyDescent="0.2">
      <c r="A205">
        <f t="shared" si="28"/>
        <v>203</v>
      </c>
      <c r="B205">
        <f t="shared" si="24"/>
        <v>3.5700000000000252</v>
      </c>
      <c r="C205">
        <f t="shared" si="26"/>
        <v>446.43125000000032</v>
      </c>
      <c r="D205">
        <f t="shared" si="25"/>
        <v>64655.5</v>
      </c>
      <c r="E205">
        <f t="shared" si="27"/>
        <v>719.43125000000032</v>
      </c>
    </row>
    <row r="206" spans="1:5" x14ac:dyDescent="0.2">
      <c r="A206">
        <f t="shared" si="28"/>
        <v>204</v>
      </c>
      <c r="B206">
        <f t="shared" si="24"/>
        <v>3.5600000000000254</v>
      </c>
      <c r="C206">
        <f t="shared" si="26"/>
        <v>447.32000000000033</v>
      </c>
      <c r="D206">
        <f t="shared" si="25"/>
        <v>64974.000000000007</v>
      </c>
      <c r="E206">
        <f t="shared" si="27"/>
        <v>720.32000000000039</v>
      </c>
    </row>
    <row r="207" spans="1:5" x14ac:dyDescent="0.2">
      <c r="A207">
        <f t="shared" si="28"/>
        <v>205</v>
      </c>
      <c r="B207">
        <f t="shared" si="24"/>
        <v>3.5500000000000256</v>
      </c>
      <c r="C207">
        <f t="shared" si="26"/>
        <v>448.20625000000035</v>
      </c>
      <c r="D207">
        <f t="shared" si="25"/>
        <v>65292.5</v>
      </c>
      <c r="E207">
        <f t="shared" si="27"/>
        <v>721.20625000000041</v>
      </c>
    </row>
    <row r="208" spans="1:5" x14ac:dyDescent="0.2">
      <c r="A208">
        <f t="shared" si="28"/>
        <v>206</v>
      </c>
      <c r="B208">
        <f t="shared" si="24"/>
        <v>3.5400000000000258</v>
      </c>
      <c r="C208">
        <f t="shared" si="26"/>
        <v>449.09000000000037</v>
      </c>
      <c r="D208">
        <f t="shared" si="25"/>
        <v>65611</v>
      </c>
      <c r="E208">
        <f t="shared" si="27"/>
        <v>722.09000000000037</v>
      </c>
    </row>
    <row r="209" spans="1:5" x14ac:dyDescent="0.2">
      <c r="A209">
        <f t="shared" si="28"/>
        <v>207</v>
      </c>
      <c r="B209">
        <f t="shared" si="24"/>
        <v>3.530000000000026</v>
      </c>
      <c r="C209">
        <f t="shared" si="26"/>
        <v>449.9712500000004</v>
      </c>
      <c r="D209">
        <f t="shared" si="25"/>
        <v>65929.5</v>
      </c>
      <c r="E209">
        <f t="shared" si="27"/>
        <v>722.9712500000004</v>
      </c>
    </row>
    <row r="210" spans="1:5" x14ac:dyDescent="0.2">
      <c r="A210">
        <f t="shared" si="28"/>
        <v>208</v>
      </c>
      <c r="B210">
        <f t="shared" si="24"/>
        <v>3.5200000000000262</v>
      </c>
      <c r="C210">
        <f t="shared" si="26"/>
        <v>450.85000000000042</v>
      </c>
      <c r="D210">
        <f t="shared" si="25"/>
        <v>66248</v>
      </c>
      <c r="E210">
        <f t="shared" si="27"/>
        <v>723.85000000000036</v>
      </c>
    </row>
    <row r="211" spans="1:5" x14ac:dyDescent="0.2">
      <c r="A211">
        <f t="shared" si="28"/>
        <v>209</v>
      </c>
      <c r="B211">
        <f t="shared" si="24"/>
        <v>3.5100000000000264</v>
      </c>
      <c r="C211">
        <f t="shared" si="26"/>
        <v>451.72625000000045</v>
      </c>
      <c r="D211">
        <f t="shared" si="25"/>
        <v>66566.5</v>
      </c>
      <c r="E211">
        <f t="shared" si="27"/>
        <v>724.72625000000039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7082-A96C-4253-9938-112958B3ECD1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2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2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>B12-0.4</f>
        <v>28.6</v>
      </c>
      <c r="C13">
        <f t="shared" ref="C13:C22" si="5">1*1000*B12*10^-3/3-(1000)^2*0.4*10^-6*3/6+C12</f>
        <v>119.46666666666667</v>
      </c>
      <c r="D13">
        <f t="shared" si="1"/>
        <v>2964.5000000000005</v>
      </c>
      <c r="E13">
        <f t="shared" si="2"/>
        <v>392.4666666666667</v>
      </c>
    </row>
    <row r="14" spans="1:5" x14ac:dyDescent="0.2">
      <c r="A14">
        <f t="shared" si="4"/>
        <v>12</v>
      </c>
      <c r="B14">
        <f t="shared" ref="B14:B22" si="6">B13-0.4</f>
        <v>28.200000000000003</v>
      </c>
      <c r="C14">
        <f t="shared" si="5"/>
        <v>128.80000000000001</v>
      </c>
      <c r="D14">
        <f t="shared" si="1"/>
        <v>3234.0000000000005</v>
      </c>
      <c r="E14">
        <f t="shared" si="2"/>
        <v>401.8</v>
      </c>
    </row>
    <row r="15" spans="1:5" x14ac:dyDescent="0.2">
      <c r="A15">
        <f t="shared" si="4"/>
        <v>13</v>
      </c>
      <c r="B15">
        <f t="shared" si="6"/>
        <v>27.800000000000004</v>
      </c>
      <c r="C15">
        <f t="shared" si="5"/>
        <v>138</v>
      </c>
      <c r="D15">
        <f t="shared" si="1"/>
        <v>3503.5</v>
      </c>
      <c r="E15">
        <f t="shared" si="2"/>
        <v>411</v>
      </c>
    </row>
    <row r="16" spans="1:5" x14ac:dyDescent="0.2">
      <c r="A16">
        <f t="shared" si="4"/>
        <v>14</v>
      </c>
      <c r="B16">
        <f t="shared" si="6"/>
        <v>27.400000000000006</v>
      </c>
      <c r="C16">
        <f t="shared" si="5"/>
        <v>147.06666666666666</v>
      </c>
      <c r="D16">
        <f t="shared" si="1"/>
        <v>3773.0000000000009</v>
      </c>
      <c r="E16">
        <f t="shared" si="2"/>
        <v>420.06666666666666</v>
      </c>
    </row>
    <row r="17" spans="1:5" x14ac:dyDescent="0.2">
      <c r="A17">
        <f t="shared" si="4"/>
        <v>15</v>
      </c>
      <c r="B17">
        <f t="shared" si="6"/>
        <v>27.000000000000007</v>
      </c>
      <c r="C17">
        <f t="shared" si="5"/>
        <v>156</v>
      </c>
      <c r="D17">
        <f t="shared" si="1"/>
        <v>4042.5000000000005</v>
      </c>
      <c r="E17">
        <f t="shared" si="2"/>
        <v>429</v>
      </c>
    </row>
    <row r="18" spans="1:5" x14ac:dyDescent="0.2">
      <c r="A18">
        <f t="shared" si="4"/>
        <v>16</v>
      </c>
      <c r="B18">
        <f t="shared" si="6"/>
        <v>26.600000000000009</v>
      </c>
      <c r="C18">
        <f t="shared" si="5"/>
        <v>164.8</v>
      </c>
      <c r="D18">
        <f t="shared" si="1"/>
        <v>4312</v>
      </c>
      <c r="E18">
        <f t="shared" si="2"/>
        <v>437.8</v>
      </c>
    </row>
    <row r="19" spans="1:5" x14ac:dyDescent="0.2">
      <c r="A19">
        <f t="shared" si="4"/>
        <v>17</v>
      </c>
      <c r="B19">
        <f t="shared" si="6"/>
        <v>26.20000000000001</v>
      </c>
      <c r="C19">
        <f t="shared" si="5"/>
        <v>173.46666666666667</v>
      </c>
      <c r="D19">
        <f t="shared" si="1"/>
        <v>4581.5</v>
      </c>
      <c r="E19">
        <f t="shared" si="2"/>
        <v>446.4666666666667</v>
      </c>
    </row>
    <row r="20" spans="1:5" x14ac:dyDescent="0.2">
      <c r="A20">
        <f t="shared" si="4"/>
        <v>18</v>
      </c>
      <c r="B20">
        <f t="shared" si="6"/>
        <v>25.800000000000011</v>
      </c>
      <c r="C20">
        <f t="shared" si="5"/>
        <v>182</v>
      </c>
      <c r="D20">
        <f t="shared" si="1"/>
        <v>4851</v>
      </c>
      <c r="E20">
        <f t="shared" si="2"/>
        <v>455</v>
      </c>
    </row>
    <row r="21" spans="1:5" x14ac:dyDescent="0.2">
      <c r="A21">
        <f t="shared" si="4"/>
        <v>19</v>
      </c>
      <c r="B21">
        <f t="shared" si="6"/>
        <v>25.400000000000013</v>
      </c>
      <c r="C21">
        <f t="shared" si="5"/>
        <v>190.4</v>
      </c>
      <c r="D21">
        <f t="shared" si="1"/>
        <v>5120.5000000000009</v>
      </c>
      <c r="E21">
        <f t="shared" si="2"/>
        <v>463.4</v>
      </c>
    </row>
    <row r="22" spans="1:5" x14ac:dyDescent="0.2">
      <c r="A22">
        <f t="shared" si="4"/>
        <v>20</v>
      </c>
      <c r="B22">
        <f t="shared" si="6"/>
        <v>25.000000000000014</v>
      </c>
      <c r="C22">
        <f t="shared" si="5"/>
        <v>198.66666666666669</v>
      </c>
      <c r="D22">
        <f t="shared" si="1"/>
        <v>5390</v>
      </c>
      <c r="E22">
        <f t="shared" si="2"/>
        <v>471.66666666666669</v>
      </c>
    </row>
    <row r="23" spans="1:5" x14ac:dyDescent="0.2">
      <c r="A23">
        <f t="shared" si="4"/>
        <v>21</v>
      </c>
      <c r="B23">
        <f>B22-0.3</f>
        <v>24.700000000000014</v>
      </c>
      <c r="C23">
        <f>1*1000*B22*10^-3/2.5-(1000)^2*0.3*10^-6*3/5+C22</f>
        <v>208.48666666666668</v>
      </c>
      <c r="D23">
        <f t="shared" si="1"/>
        <v>5659.5</v>
      </c>
      <c r="E23">
        <f t="shared" si="2"/>
        <v>481.48666666666668</v>
      </c>
    </row>
    <row r="24" spans="1:5" x14ac:dyDescent="0.2">
      <c r="A24">
        <f t="shared" si="4"/>
        <v>22</v>
      </c>
      <c r="B24">
        <f t="shared" ref="B24:B42" si="7">B23-0.3</f>
        <v>24.400000000000013</v>
      </c>
      <c r="C24">
        <f t="shared" ref="C24:C42" si="8">1*1000*B23*10^-3/2.5-(1000)^2*0.3*10^-6*3/5+C23</f>
        <v>218.1866666666667</v>
      </c>
      <c r="D24">
        <f t="shared" si="1"/>
        <v>5929.0000000000009</v>
      </c>
      <c r="E24">
        <f t="shared" si="2"/>
        <v>491.18666666666672</v>
      </c>
    </row>
    <row r="25" spans="1:5" x14ac:dyDescent="0.2">
      <c r="A25">
        <f t="shared" si="4"/>
        <v>23</v>
      </c>
      <c r="B25">
        <f t="shared" si="7"/>
        <v>24.100000000000012</v>
      </c>
      <c r="C25">
        <f t="shared" si="8"/>
        <v>227.76666666666671</v>
      </c>
      <c r="D25">
        <f t="shared" si="1"/>
        <v>6198.5</v>
      </c>
      <c r="E25">
        <f t="shared" si="2"/>
        <v>500.76666666666671</v>
      </c>
    </row>
    <row r="26" spans="1:5" x14ac:dyDescent="0.2">
      <c r="A26">
        <f t="shared" si="4"/>
        <v>24</v>
      </c>
      <c r="B26">
        <f t="shared" si="7"/>
        <v>23.800000000000011</v>
      </c>
      <c r="C26">
        <f t="shared" si="8"/>
        <v>237.22666666666672</v>
      </c>
      <c r="D26">
        <f t="shared" si="1"/>
        <v>6468.0000000000009</v>
      </c>
      <c r="E26">
        <f t="shared" si="2"/>
        <v>510.22666666666669</v>
      </c>
    </row>
    <row r="27" spans="1:5" x14ac:dyDescent="0.2">
      <c r="A27">
        <f t="shared" si="4"/>
        <v>25</v>
      </c>
      <c r="B27">
        <f t="shared" si="7"/>
        <v>23.500000000000011</v>
      </c>
      <c r="C27">
        <f t="shared" si="8"/>
        <v>246.56666666666672</v>
      </c>
      <c r="D27">
        <f t="shared" si="1"/>
        <v>6737.5000000000009</v>
      </c>
      <c r="E27">
        <f t="shared" si="2"/>
        <v>519.56666666666672</v>
      </c>
    </row>
    <row r="28" spans="1:5" x14ac:dyDescent="0.2">
      <c r="A28">
        <f t="shared" si="4"/>
        <v>26</v>
      </c>
      <c r="B28">
        <f t="shared" si="7"/>
        <v>23.20000000000001</v>
      </c>
      <c r="C28">
        <f t="shared" si="8"/>
        <v>255.78666666666672</v>
      </c>
      <c r="D28">
        <f t="shared" si="1"/>
        <v>7007</v>
      </c>
      <c r="E28">
        <f t="shared" si="2"/>
        <v>528.78666666666675</v>
      </c>
    </row>
    <row r="29" spans="1:5" x14ac:dyDescent="0.2">
      <c r="A29">
        <f t="shared" si="4"/>
        <v>27</v>
      </c>
      <c r="B29">
        <f t="shared" si="7"/>
        <v>22.900000000000009</v>
      </c>
      <c r="C29">
        <f t="shared" si="8"/>
        <v>264.88666666666671</v>
      </c>
      <c r="D29">
        <f t="shared" si="1"/>
        <v>7276.5000000000009</v>
      </c>
      <c r="E29">
        <f t="shared" si="2"/>
        <v>537.88666666666677</v>
      </c>
    </row>
    <row r="30" spans="1:5" x14ac:dyDescent="0.2">
      <c r="A30">
        <f t="shared" si="4"/>
        <v>28</v>
      </c>
      <c r="B30">
        <f t="shared" si="7"/>
        <v>22.600000000000009</v>
      </c>
      <c r="C30">
        <f t="shared" si="8"/>
        <v>273.86666666666673</v>
      </c>
      <c r="D30">
        <f t="shared" si="1"/>
        <v>7546.0000000000018</v>
      </c>
      <c r="E30">
        <f t="shared" si="2"/>
        <v>546.86666666666679</v>
      </c>
    </row>
    <row r="31" spans="1:5" x14ac:dyDescent="0.2">
      <c r="A31">
        <f t="shared" si="4"/>
        <v>29</v>
      </c>
      <c r="B31">
        <f t="shared" si="7"/>
        <v>22.300000000000008</v>
      </c>
      <c r="C31">
        <f t="shared" si="8"/>
        <v>282.72666666666674</v>
      </c>
      <c r="D31">
        <f t="shared" si="1"/>
        <v>7815.5000000000009</v>
      </c>
      <c r="E31">
        <f t="shared" si="2"/>
        <v>555.72666666666669</v>
      </c>
    </row>
    <row r="32" spans="1:5" x14ac:dyDescent="0.2">
      <c r="A32">
        <f t="shared" si="4"/>
        <v>30</v>
      </c>
      <c r="B32">
        <f t="shared" si="7"/>
        <v>22.000000000000007</v>
      </c>
      <c r="C32">
        <f t="shared" si="8"/>
        <v>291.46666666666675</v>
      </c>
      <c r="D32">
        <f t="shared" si="1"/>
        <v>8085.0000000000009</v>
      </c>
      <c r="E32">
        <f t="shared" si="2"/>
        <v>564.4666666666667</v>
      </c>
    </row>
    <row r="33" spans="1:5" x14ac:dyDescent="0.2">
      <c r="A33">
        <f t="shared" si="4"/>
        <v>31</v>
      </c>
      <c r="B33">
        <f t="shared" si="7"/>
        <v>21.700000000000006</v>
      </c>
      <c r="C33">
        <f t="shared" si="8"/>
        <v>300.08666666666676</v>
      </c>
      <c r="D33">
        <f t="shared" si="1"/>
        <v>8354.5</v>
      </c>
      <c r="E33">
        <f t="shared" si="2"/>
        <v>573.08666666666682</v>
      </c>
    </row>
    <row r="34" spans="1:5" x14ac:dyDescent="0.2">
      <c r="A34">
        <f t="shared" si="4"/>
        <v>32</v>
      </c>
      <c r="B34">
        <f t="shared" si="7"/>
        <v>21.400000000000006</v>
      </c>
      <c r="C34">
        <f t="shared" si="8"/>
        <v>308.58666666666676</v>
      </c>
      <c r="D34">
        <f t="shared" si="1"/>
        <v>8624</v>
      </c>
      <c r="E34">
        <f t="shared" si="2"/>
        <v>581.58666666666682</v>
      </c>
    </row>
    <row r="35" spans="1:5" x14ac:dyDescent="0.2">
      <c r="A35">
        <f t="shared" si="4"/>
        <v>33</v>
      </c>
      <c r="B35">
        <f t="shared" si="7"/>
        <v>21.100000000000005</v>
      </c>
      <c r="C35">
        <f t="shared" si="8"/>
        <v>316.96666666666675</v>
      </c>
      <c r="D35">
        <f t="shared" si="1"/>
        <v>8893.5000000000018</v>
      </c>
      <c r="E35">
        <f t="shared" si="2"/>
        <v>589.9666666666667</v>
      </c>
    </row>
    <row r="36" spans="1:5" x14ac:dyDescent="0.2">
      <c r="A36">
        <f t="shared" si="4"/>
        <v>34</v>
      </c>
      <c r="B36">
        <f t="shared" si="7"/>
        <v>20.800000000000004</v>
      </c>
      <c r="C36">
        <f t="shared" si="8"/>
        <v>325.22666666666674</v>
      </c>
      <c r="D36">
        <f t="shared" si="1"/>
        <v>9163</v>
      </c>
      <c r="E36">
        <f t="shared" si="2"/>
        <v>598.22666666666669</v>
      </c>
    </row>
    <row r="37" spans="1:5" x14ac:dyDescent="0.2">
      <c r="A37">
        <f t="shared" si="4"/>
        <v>35</v>
      </c>
      <c r="B37">
        <f t="shared" si="7"/>
        <v>20.500000000000004</v>
      </c>
      <c r="C37">
        <f t="shared" si="8"/>
        <v>333.36666666666673</v>
      </c>
      <c r="D37">
        <f t="shared" si="1"/>
        <v>9432.5000000000018</v>
      </c>
      <c r="E37">
        <f t="shared" si="2"/>
        <v>606.36666666666679</v>
      </c>
    </row>
    <row r="38" spans="1:5" x14ac:dyDescent="0.2">
      <c r="A38">
        <f t="shared" si="4"/>
        <v>36</v>
      </c>
      <c r="B38">
        <f t="shared" si="7"/>
        <v>20.200000000000003</v>
      </c>
      <c r="C38">
        <f t="shared" si="8"/>
        <v>341.38666666666671</v>
      </c>
      <c r="D38">
        <f t="shared" si="1"/>
        <v>9702</v>
      </c>
      <c r="E38">
        <f t="shared" si="2"/>
        <v>614.38666666666677</v>
      </c>
    </row>
    <row r="39" spans="1:5" x14ac:dyDescent="0.2">
      <c r="A39">
        <f t="shared" si="4"/>
        <v>37</v>
      </c>
      <c r="B39">
        <f t="shared" si="7"/>
        <v>19.900000000000002</v>
      </c>
      <c r="C39">
        <f t="shared" si="8"/>
        <v>349.28666666666669</v>
      </c>
      <c r="D39">
        <f t="shared" si="1"/>
        <v>9971.5</v>
      </c>
      <c r="E39">
        <f t="shared" si="2"/>
        <v>622.28666666666663</v>
      </c>
    </row>
    <row r="40" spans="1:5" x14ac:dyDescent="0.2">
      <c r="A40">
        <f t="shared" si="4"/>
        <v>38</v>
      </c>
      <c r="B40">
        <f t="shared" si="7"/>
        <v>19.600000000000001</v>
      </c>
      <c r="C40">
        <f t="shared" si="8"/>
        <v>357.06666666666672</v>
      </c>
      <c r="D40">
        <f t="shared" si="1"/>
        <v>10241.000000000002</v>
      </c>
      <c r="E40">
        <f t="shared" si="2"/>
        <v>630.06666666666672</v>
      </c>
    </row>
    <row r="41" spans="1:5" x14ac:dyDescent="0.2">
      <c r="A41">
        <f t="shared" si="4"/>
        <v>39</v>
      </c>
      <c r="B41">
        <f t="shared" si="7"/>
        <v>19.3</v>
      </c>
      <c r="C41">
        <f t="shared" si="8"/>
        <v>364.72666666666674</v>
      </c>
      <c r="D41">
        <f t="shared" si="1"/>
        <v>10510.500000000002</v>
      </c>
      <c r="E41">
        <f t="shared" si="2"/>
        <v>637.72666666666669</v>
      </c>
    </row>
    <row r="42" spans="1:5" x14ac:dyDescent="0.2">
      <c r="A42">
        <f t="shared" si="4"/>
        <v>40</v>
      </c>
      <c r="B42">
        <f t="shared" si="7"/>
        <v>19</v>
      </c>
      <c r="C42">
        <f t="shared" si="8"/>
        <v>372.26666666666677</v>
      </c>
      <c r="D42">
        <f t="shared" si="1"/>
        <v>10780</v>
      </c>
      <c r="E42">
        <f t="shared" si="2"/>
        <v>645.26666666666677</v>
      </c>
    </row>
    <row r="43" spans="1:5" x14ac:dyDescent="0.2">
      <c r="A43">
        <f t="shared" si="4"/>
        <v>41</v>
      </c>
      <c r="B43">
        <f>B42-0.2</f>
        <v>18.8</v>
      </c>
      <c r="C43">
        <f>1*1000*B42*10^-3/2-(1000)^2*0.2*10^-6*3/4+C42</f>
        <v>381.61666666666679</v>
      </c>
      <c r="D43">
        <f>3.25*9.8*A43*10</f>
        <v>13058.500000000002</v>
      </c>
      <c r="E43">
        <f t="shared" si="2"/>
        <v>654.61666666666679</v>
      </c>
    </row>
    <row r="44" spans="1:5" x14ac:dyDescent="0.2">
      <c r="A44">
        <f t="shared" si="4"/>
        <v>42</v>
      </c>
      <c r="B44">
        <f t="shared" ref="B44:B62" si="9">B43-0.2</f>
        <v>18.600000000000001</v>
      </c>
      <c r="C44">
        <f t="shared" ref="C44:C62" si="10">1*1000*B43*10^-3/2-(1000)^2*0.2*10^-6*3/4+C43</f>
        <v>390.86666666666679</v>
      </c>
      <c r="D44">
        <f t="shared" ref="D44:D107" si="11">3.25*9.8*A44*10</f>
        <v>13377</v>
      </c>
      <c r="E44">
        <f t="shared" si="2"/>
        <v>663.86666666666679</v>
      </c>
    </row>
    <row r="45" spans="1:5" x14ac:dyDescent="0.2">
      <c r="A45">
        <f t="shared" si="4"/>
        <v>43</v>
      </c>
      <c r="B45">
        <f t="shared" si="9"/>
        <v>18.400000000000002</v>
      </c>
      <c r="C45">
        <f t="shared" si="10"/>
        <v>400.01666666666677</v>
      </c>
      <c r="D45">
        <f t="shared" si="11"/>
        <v>13695.5</v>
      </c>
      <c r="E45">
        <f t="shared" si="2"/>
        <v>673.01666666666677</v>
      </c>
    </row>
    <row r="46" spans="1:5" x14ac:dyDescent="0.2">
      <c r="A46">
        <f t="shared" si="4"/>
        <v>44</v>
      </c>
      <c r="B46">
        <f t="shared" si="9"/>
        <v>18.200000000000003</v>
      </c>
      <c r="C46">
        <f t="shared" si="10"/>
        <v>409.06666666666678</v>
      </c>
      <c r="D46">
        <f t="shared" si="11"/>
        <v>14014</v>
      </c>
      <c r="E46">
        <f t="shared" si="2"/>
        <v>682.06666666666683</v>
      </c>
    </row>
    <row r="47" spans="1:5" x14ac:dyDescent="0.2">
      <c r="A47">
        <f t="shared" si="4"/>
        <v>45</v>
      </c>
      <c r="B47">
        <f t="shared" si="9"/>
        <v>18.000000000000004</v>
      </c>
      <c r="C47">
        <f t="shared" si="10"/>
        <v>418.01666666666677</v>
      </c>
      <c r="D47">
        <f t="shared" si="11"/>
        <v>14332.5</v>
      </c>
      <c r="E47">
        <f t="shared" si="2"/>
        <v>691.01666666666677</v>
      </c>
    </row>
    <row r="48" spans="1:5" x14ac:dyDescent="0.2">
      <c r="A48">
        <f t="shared" si="4"/>
        <v>46</v>
      </c>
      <c r="B48">
        <f t="shared" si="9"/>
        <v>17.800000000000004</v>
      </c>
      <c r="C48">
        <f t="shared" si="10"/>
        <v>426.86666666666679</v>
      </c>
      <c r="D48">
        <f t="shared" si="11"/>
        <v>14651.000000000002</v>
      </c>
      <c r="E48">
        <f t="shared" si="2"/>
        <v>699.86666666666679</v>
      </c>
    </row>
    <row r="49" spans="1:5" x14ac:dyDescent="0.2">
      <c r="A49">
        <f t="shared" si="4"/>
        <v>47</v>
      </c>
      <c r="B49">
        <f t="shared" si="9"/>
        <v>17.600000000000005</v>
      </c>
      <c r="C49">
        <f t="shared" si="10"/>
        <v>435.61666666666679</v>
      </c>
      <c r="D49">
        <f t="shared" si="11"/>
        <v>14969.5</v>
      </c>
      <c r="E49">
        <f t="shared" si="2"/>
        <v>708.61666666666679</v>
      </c>
    </row>
    <row r="50" spans="1:5" x14ac:dyDescent="0.2">
      <c r="A50">
        <f t="shared" si="4"/>
        <v>48</v>
      </c>
      <c r="B50">
        <f t="shared" si="9"/>
        <v>17.400000000000006</v>
      </c>
      <c r="C50">
        <f t="shared" si="10"/>
        <v>444.26666666666677</v>
      </c>
      <c r="D50">
        <f t="shared" si="11"/>
        <v>15288.000000000002</v>
      </c>
      <c r="E50">
        <f t="shared" si="2"/>
        <v>717.26666666666677</v>
      </c>
    </row>
    <row r="51" spans="1:5" x14ac:dyDescent="0.2">
      <c r="A51">
        <f t="shared" si="4"/>
        <v>49</v>
      </c>
      <c r="B51">
        <f t="shared" si="9"/>
        <v>17.200000000000006</v>
      </c>
      <c r="C51">
        <f t="shared" si="10"/>
        <v>452.81666666666678</v>
      </c>
      <c r="D51">
        <f t="shared" si="11"/>
        <v>15606.5</v>
      </c>
      <c r="E51">
        <f t="shared" si="2"/>
        <v>725.81666666666683</v>
      </c>
    </row>
    <row r="52" spans="1:5" x14ac:dyDescent="0.2">
      <c r="A52">
        <f t="shared" si="4"/>
        <v>50</v>
      </c>
      <c r="B52">
        <f t="shared" si="9"/>
        <v>17.000000000000007</v>
      </c>
      <c r="C52">
        <f t="shared" si="10"/>
        <v>461.26666666666677</v>
      </c>
      <c r="D52">
        <f t="shared" si="11"/>
        <v>15925</v>
      </c>
      <c r="E52">
        <f t="shared" si="2"/>
        <v>734.26666666666677</v>
      </c>
    </row>
    <row r="53" spans="1:5" x14ac:dyDescent="0.2">
      <c r="A53">
        <f t="shared" si="4"/>
        <v>51</v>
      </c>
      <c r="B53">
        <f t="shared" si="9"/>
        <v>16.800000000000008</v>
      </c>
      <c r="C53">
        <f t="shared" si="10"/>
        <v>469.61666666666679</v>
      </c>
      <c r="D53">
        <f t="shared" si="11"/>
        <v>16243.500000000002</v>
      </c>
      <c r="E53">
        <f t="shared" si="2"/>
        <v>742.61666666666679</v>
      </c>
    </row>
    <row r="54" spans="1:5" x14ac:dyDescent="0.2">
      <c r="A54">
        <f t="shared" si="4"/>
        <v>52</v>
      </c>
      <c r="B54">
        <f t="shared" si="9"/>
        <v>16.600000000000009</v>
      </c>
      <c r="C54">
        <f t="shared" si="10"/>
        <v>477.86666666666679</v>
      </c>
      <c r="D54">
        <f t="shared" si="11"/>
        <v>16562</v>
      </c>
      <c r="E54">
        <f t="shared" si="2"/>
        <v>750.86666666666679</v>
      </c>
    </row>
    <row r="55" spans="1:5" x14ac:dyDescent="0.2">
      <c r="A55">
        <f t="shared" si="4"/>
        <v>53</v>
      </c>
      <c r="B55">
        <f t="shared" si="9"/>
        <v>16.400000000000009</v>
      </c>
      <c r="C55">
        <f t="shared" si="10"/>
        <v>486.01666666666677</v>
      </c>
      <c r="D55">
        <f t="shared" si="11"/>
        <v>16880.5</v>
      </c>
      <c r="E55">
        <f t="shared" si="2"/>
        <v>759.01666666666677</v>
      </c>
    </row>
    <row r="56" spans="1:5" x14ac:dyDescent="0.2">
      <c r="A56">
        <f t="shared" si="4"/>
        <v>54</v>
      </c>
      <c r="B56">
        <f t="shared" si="9"/>
        <v>16.20000000000001</v>
      </c>
      <c r="C56">
        <f t="shared" si="10"/>
        <v>494.06666666666678</v>
      </c>
      <c r="D56">
        <f t="shared" si="11"/>
        <v>17199</v>
      </c>
      <c r="E56">
        <f t="shared" si="2"/>
        <v>767.06666666666683</v>
      </c>
    </row>
    <row r="57" spans="1:5" x14ac:dyDescent="0.2">
      <c r="A57">
        <f t="shared" si="4"/>
        <v>55</v>
      </c>
      <c r="B57">
        <f t="shared" si="9"/>
        <v>16.000000000000011</v>
      </c>
      <c r="C57">
        <f t="shared" si="10"/>
        <v>502.01666666666677</v>
      </c>
      <c r="D57">
        <f t="shared" si="11"/>
        <v>17517.5</v>
      </c>
      <c r="E57">
        <f t="shared" si="2"/>
        <v>775.01666666666677</v>
      </c>
    </row>
    <row r="58" spans="1:5" x14ac:dyDescent="0.2">
      <c r="A58">
        <f t="shared" si="4"/>
        <v>56</v>
      </c>
      <c r="B58">
        <f t="shared" si="9"/>
        <v>15.800000000000011</v>
      </c>
      <c r="C58">
        <f t="shared" si="10"/>
        <v>509.86666666666679</v>
      </c>
      <c r="D58">
        <f t="shared" si="11"/>
        <v>17836</v>
      </c>
      <c r="E58">
        <f t="shared" si="2"/>
        <v>782.86666666666679</v>
      </c>
    </row>
    <row r="59" spans="1:5" x14ac:dyDescent="0.2">
      <c r="A59">
        <f t="shared" si="4"/>
        <v>57</v>
      </c>
      <c r="B59">
        <f t="shared" si="9"/>
        <v>15.600000000000012</v>
      </c>
      <c r="C59">
        <f t="shared" si="10"/>
        <v>517.61666666666679</v>
      </c>
      <c r="D59">
        <f t="shared" si="11"/>
        <v>18154.5</v>
      </c>
      <c r="E59">
        <f t="shared" si="2"/>
        <v>790.61666666666679</v>
      </c>
    </row>
    <row r="60" spans="1:5" x14ac:dyDescent="0.2">
      <c r="A60">
        <f t="shared" si="4"/>
        <v>58</v>
      </c>
      <c r="B60">
        <f t="shared" si="9"/>
        <v>15.400000000000013</v>
      </c>
      <c r="C60">
        <f t="shared" si="10"/>
        <v>525.26666666666677</v>
      </c>
      <c r="D60">
        <f t="shared" si="11"/>
        <v>18473</v>
      </c>
      <c r="E60">
        <f t="shared" si="2"/>
        <v>798.26666666666677</v>
      </c>
    </row>
    <row r="61" spans="1:5" x14ac:dyDescent="0.2">
      <c r="A61">
        <f t="shared" si="4"/>
        <v>59</v>
      </c>
      <c r="B61">
        <f t="shared" si="9"/>
        <v>15.200000000000014</v>
      </c>
      <c r="C61">
        <f t="shared" si="10"/>
        <v>532.81666666666672</v>
      </c>
      <c r="D61">
        <f t="shared" si="11"/>
        <v>18791.5</v>
      </c>
      <c r="E61">
        <f t="shared" si="2"/>
        <v>805.81666666666672</v>
      </c>
    </row>
    <row r="62" spans="1:5" x14ac:dyDescent="0.2">
      <c r="A62">
        <f t="shared" si="4"/>
        <v>60</v>
      </c>
      <c r="B62">
        <f t="shared" si="9"/>
        <v>15.000000000000014</v>
      </c>
      <c r="C62">
        <f t="shared" si="10"/>
        <v>540.26666666666677</v>
      </c>
      <c r="D62">
        <f t="shared" si="11"/>
        <v>19110</v>
      </c>
      <c r="E62">
        <f t="shared" si="2"/>
        <v>813.26666666666677</v>
      </c>
    </row>
    <row r="63" spans="1:5" x14ac:dyDescent="0.2">
      <c r="A63">
        <f t="shared" si="4"/>
        <v>61</v>
      </c>
      <c r="B63">
        <f t="shared" ref="B63:B126" si="12">B62-0.01</f>
        <v>14.990000000000014</v>
      </c>
      <c r="C63">
        <f t="shared" ref="C63:C126" si="13">1*1000*B62*10^-3/4-(1000)^2*0.01*10^-6*3/8+C62</f>
        <v>544.0129166666668</v>
      </c>
      <c r="D63">
        <f t="shared" si="11"/>
        <v>19428.5</v>
      </c>
      <c r="E63">
        <f t="shared" si="2"/>
        <v>817.0129166666668</v>
      </c>
    </row>
    <row r="64" spans="1:5" x14ac:dyDescent="0.2">
      <c r="A64">
        <f t="shared" si="4"/>
        <v>62</v>
      </c>
      <c r="B64">
        <f t="shared" si="12"/>
        <v>14.980000000000015</v>
      </c>
      <c r="C64">
        <f t="shared" si="13"/>
        <v>547.75666666666677</v>
      </c>
      <c r="D64">
        <f t="shared" si="11"/>
        <v>19747</v>
      </c>
      <c r="E64">
        <f t="shared" si="2"/>
        <v>820.75666666666677</v>
      </c>
    </row>
    <row r="65" spans="1:5" x14ac:dyDescent="0.2">
      <c r="A65">
        <f t="shared" si="4"/>
        <v>63</v>
      </c>
      <c r="B65">
        <f t="shared" si="12"/>
        <v>14.970000000000015</v>
      </c>
      <c r="C65">
        <f t="shared" si="13"/>
        <v>551.49791666666681</v>
      </c>
      <c r="D65">
        <f t="shared" si="11"/>
        <v>20065.5</v>
      </c>
      <c r="E65">
        <f t="shared" si="2"/>
        <v>824.49791666666681</v>
      </c>
    </row>
    <row r="66" spans="1:5" x14ac:dyDescent="0.2">
      <c r="A66">
        <f t="shared" si="4"/>
        <v>64</v>
      </c>
      <c r="B66">
        <f t="shared" si="12"/>
        <v>14.960000000000015</v>
      </c>
      <c r="C66">
        <f t="shared" si="13"/>
        <v>555.23666666666679</v>
      </c>
      <c r="D66">
        <f t="shared" si="11"/>
        <v>20384</v>
      </c>
      <c r="E66">
        <f t="shared" si="2"/>
        <v>828.23666666666679</v>
      </c>
    </row>
    <row r="67" spans="1:5" x14ac:dyDescent="0.2">
      <c r="A67">
        <f t="shared" si="4"/>
        <v>65</v>
      </c>
      <c r="B67">
        <f t="shared" si="12"/>
        <v>14.950000000000015</v>
      </c>
      <c r="C67">
        <f t="shared" si="13"/>
        <v>558.97291666666683</v>
      </c>
      <c r="D67">
        <f t="shared" si="11"/>
        <v>20702.5</v>
      </c>
      <c r="E67">
        <f t="shared" ref="E67:E130" si="14">C67+273</f>
        <v>831.97291666666683</v>
      </c>
    </row>
    <row r="68" spans="1:5" x14ac:dyDescent="0.2">
      <c r="A68">
        <f t="shared" si="4"/>
        <v>66</v>
      </c>
      <c r="B68">
        <f t="shared" si="12"/>
        <v>14.940000000000015</v>
      </c>
      <c r="C68">
        <f t="shared" si="13"/>
        <v>562.70666666666682</v>
      </c>
      <c r="D68">
        <f t="shared" si="11"/>
        <v>21021</v>
      </c>
      <c r="E68">
        <f t="shared" si="14"/>
        <v>835.70666666666682</v>
      </c>
    </row>
    <row r="69" spans="1:5" x14ac:dyDescent="0.2">
      <c r="A69">
        <f t="shared" ref="A69:A132" si="15">A68+1</f>
        <v>67</v>
      </c>
      <c r="B69">
        <f t="shared" si="12"/>
        <v>14.930000000000016</v>
      </c>
      <c r="C69">
        <f t="shared" si="13"/>
        <v>566.43791666666687</v>
      </c>
      <c r="D69">
        <f t="shared" si="11"/>
        <v>21339.500000000004</v>
      </c>
      <c r="E69">
        <f t="shared" si="14"/>
        <v>839.43791666666687</v>
      </c>
    </row>
    <row r="70" spans="1:5" x14ac:dyDescent="0.2">
      <c r="A70">
        <f t="shared" si="15"/>
        <v>68</v>
      </c>
      <c r="B70">
        <f t="shared" si="12"/>
        <v>14.920000000000016</v>
      </c>
      <c r="C70">
        <f t="shared" si="13"/>
        <v>570.16666666666686</v>
      </c>
      <c r="D70">
        <f t="shared" si="11"/>
        <v>21658</v>
      </c>
      <c r="E70">
        <f t="shared" si="14"/>
        <v>843.16666666666686</v>
      </c>
    </row>
    <row r="71" spans="1:5" x14ac:dyDescent="0.2">
      <c r="A71">
        <f t="shared" si="15"/>
        <v>69</v>
      </c>
      <c r="B71">
        <f t="shared" si="12"/>
        <v>14.910000000000016</v>
      </c>
      <c r="C71">
        <f t="shared" si="13"/>
        <v>573.89291666666691</v>
      </c>
      <c r="D71">
        <f t="shared" si="11"/>
        <v>21976.5</v>
      </c>
      <c r="E71">
        <f t="shared" si="14"/>
        <v>846.89291666666691</v>
      </c>
    </row>
    <row r="72" spans="1:5" x14ac:dyDescent="0.2">
      <c r="A72">
        <f t="shared" si="15"/>
        <v>70</v>
      </c>
      <c r="B72">
        <f t="shared" si="12"/>
        <v>14.900000000000016</v>
      </c>
      <c r="C72">
        <f t="shared" si="13"/>
        <v>577.6166666666669</v>
      </c>
      <c r="D72">
        <f t="shared" si="11"/>
        <v>22295</v>
      </c>
      <c r="E72">
        <f t="shared" si="14"/>
        <v>850.6166666666669</v>
      </c>
    </row>
    <row r="73" spans="1:5" x14ac:dyDescent="0.2">
      <c r="A73">
        <f t="shared" si="15"/>
        <v>71</v>
      </c>
      <c r="B73">
        <f t="shared" si="12"/>
        <v>14.890000000000017</v>
      </c>
      <c r="C73">
        <f t="shared" si="13"/>
        <v>581.33791666666696</v>
      </c>
      <c r="D73">
        <f t="shared" si="11"/>
        <v>22613.5</v>
      </c>
      <c r="E73">
        <f t="shared" si="14"/>
        <v>854.33791666666696</v>
      </c>
    </row>
    <row r="74" spans="1:5" x14ac:dyDescent="0.2">
      <c r="A74">
        <f t="shared" si="15"/>
        <v>72</v>
      </c>
      <c r="B74">
        <f t="shared" si="12"/>
        <v>14.880000000000017</v>
      </c>
      <c r="C74">
        <f t="shared" si="13"/>
        <v>585.05666666666696</v>
      </c>
      <c r="D74">
        <f t="shared" si="11"/>
        <v>22932.000000000004</v>
      </c>
      <c r="E74">
        <f t="shared" si="14"/>
        <v>858.05666666666696</v>
      </c>
    </row>
    <row r="75" spans="1:5" x14ac:dyDescent="0.2">
      <c r="A75">
        <f t="shared" si="15"/>
        <v>73</v>
      </c>
      <c r="B75">
        <f t="shared" si="12"/>
        <v>14.870000000000017</v>
      </c>
      <c r="C75">
        <f t="shared" si="13"/>
        <v>588.77291666666702</v>
      </c>
      <c r="D75">
        <f t="shared" si="11"/>
        <v>23250.5</v>
      </c>
      <c r="E75">
        <f t="shared" si="14"/>
        <v>861.77291666666702</v>
      </c>
    </row>
    <row r="76" spans="1:5" x14ac:dyDescent="0.2">
      <c r="A76">
        <f t="shared" si="15"/>
        <v>74</v>
      </c>
      <c r="B76">
        <f t="shared" si="12"/>
        <v>14.860000000000017</v>
      </c>
      <c r="C76">
        <f t="shared" si="13"/>
        <v>592.48666666666702</v>
      </c>
      <c r="D76">
        <f t="shared" si="11"/>
        <v>23569</v>
      </c>
      <c r="E76">
        <f t="shared" si="14"/>
        <v>865.48666666666702</v>
      </c>
    </row>
    <row r="77" spans="1:5" x14ac:dyDescent="0.2">
      <c r="A77">
        <f t="shared" si="15"/>
        <v>75</v>
      </c>
      <c r="B77">
        <f t="shared" si="12"/>
        <v>14.850000000000017</v>
      </c>
      <c r="C77">
        <f t="shared" si="13"/>
        <v>596.19791666666697</v>
      </c>
      <c r="D77">
        <f t="shared" si="11"/>
        <v>23887.5</v>
      </c>
      <c r="E77">
        <f t="shared" si="14"/>
        <v>869.19791666666697</v>
      </c>
    </row>
    <row r="78" spans="1:5" x14ac:dyDescent="0.2">
      <c r="A78">
        <f t="shared" si="15"/>
        <v>76</v>
      </c>
      <c r="B78">
        <f t="shared" si="12"/>
        <v>14.840000000000018</v>
      </c>
      <c r="C78">
        <f t="shared" si="13"/>
        <v>599.90666666666698</v>
      </c>
      <c r="D78">
        <f t="shared" si="11"/>
        <v>24206</v>
      </c>
      <c r="E78">
        <f t="shared" si="14"/>
        <v>872.90666666666698</v>
      </c>
    </row>
    <row r="79" spans="1:5" x14ac:dyDescent="0.2">
      <c r="A79">
        <f t="shared" si="15"/>
        <v>77</v>
      </c>
      <c r="B79">
        <f t="shared" si="12"/>
        <v>14.830000000000018</v>
      </c>
      <c r="C79">
        <f t="shared" si="13"/>
        <v>603.61291666666693</v>
      </c>
      <c r="D79">
        <f t="shared" si="11"/>
        <v>24524.500000000004</v>
      </c>
      <c r="E79">
        <f t="shared" si="14"/>
        <v>876.61291666666693</v>
      </c>
    </row>
    <row r="80" spans="1:5" x14ac:dyDescent="0.2">
      <c r="A80">
        <f t="shared" si="15"/>
        <v>78</v>
      </c>
      <c r="B80">
        <f t="shared" si="12"/>
        <v>14.820000000000018</v>
      </c>
      <c r="C80">
        <f t="shared" si="13"/>
        <v>607.31666666666695</v>
      </c>
      <c r="D80">
        <f t="shared" si="11"/>
        <v>24843</v>
      </c>
      <c r="E80">
        <f t="shared" si="14"/>
        <v>880.31666666666695</v>
      </c>
    </row>
    <row r="81" spans="1:5" x14ac:dyDescent="0.2">
      <c r="A81">
        <f t="shared" si="15"/>
        <v>79</v>
      </c>
      <c r="B81">
        <f t="shared" si="12"/>
        <v>14.810000000000018</v>
      </c>
      <c r="C81">
        <f t="shared" si="13"/>
        <v>611.01791666666691</v>
      </c>
      <c r="D81">
        <f t="shared" si="11"/>
        <v>25161.5</v>
      </c>
      <c r="E81">
        <f t="shared" si="14"/>
        <v>884.01791666666691</v>
      </c>
    </row>
    <row r="82" spans="1:5" x14ac:dyDescent="0.2">
      <c r="A82">
        <f t="shared" si="15"/>
        <v>80</v>
      </c>
      <c r="B82">
        <f t="shared" si="12"/>
        <v>14.800000000000018</v>
      </c>
      <c r="C82">
        <f t="shared" si="13"/>
        <v>614.71666666666692</v>
      </c>
      <c r="D82">
        <f t="shared" si="11"/>
        <v>25480</v>
      </c>
      <c r="E82">
        <f t="shared" si="14"/>
        <v>887.71666666666692</v>
      </c>
    </row>
    <row r="83" spans="1:5" x14ac:dyDescent="0.2">
      <c r="A83">
        <f t="shared" si="15"/>
        <v>81</v>
      </c>
      <c r="B83">
        <f t="shared" si="12"/>
        <v>14.790000000000019</v>
      </c>
      <c r="C83">
        <f t="shared" si="13"/>
        <v>618.41291666666689</v>
      </c>
      <c r="D83">
        <f t="shared" si="11"/>
        <v>25798.5</v>
      </c>
      <c r="E83">
        <f t="shared" si="14"/>
        <v>891.41291666666689</v>
      </c>
    </row>
    <row r="84" spans="1:5" x14ac:dyDescent="0.2">
      <c r="A84">
        <f t="shared" si="15"/>
        <v>82</v>
      </c>
      <c r="B84">
        <f t="shared" si="12"/>
        <v>14.780000000000019</v>
      </c>
      <c r="C84">
        <f t="shared" si="13"/>
        <v>622.10666666666691</v>
      </c>
      <c r="D84">
        <f t="shared" si="11"/>
        <v>26117.000000000004</v>
      </c>
      <c r="E84">
        <f t="shared" si="14"/>
        <v>895.10666666666691</v>
      </c>
    </row>
    <row r="85" spans="1:5" x14ac:dyDescent="0.2">
      <c r="A85">
        <f t="shared" si="15"/>
        <v>83</v>
      </c>
      <c r="B85">
        <f t="shared" si="12"/>
        <v>14.770000000000019</v>
      </c>
      <c r="C85">
        <f t="shared" si="13"/>
        <v>625.79791666666688</v>
      </c>
      <c r="D85">
        <f t="shared" si="11"/>
        <v>26435.5</v>
      </c>
      <c r="E85">
        <f t="shared" si="14"/>
        <v>898.79791666666688</v>
      </c>
    </row>
    <row r="86" spans="1:5" x14ac:dyDescent="0.2">
      <c r="A86">
        <f t="shared" si="15"/>
        <v>84</v>
      </c>
      <c r="B86">
        <f t="shared" si="12"/>
        <v>14.760000000000019</v>
      </c>
      <c r="C86">
        <f t="shared" si="13"/>
        <v>629.48666666666691</v>
      </c>
      <c r="D86">
        <f t="shared" si="11"/>
        <v>26754</v>
      </c>
      <c r="E86">
        <f t="shared" si="14"/>
        <v>902.48666666666691</v>
      </c>
    </row>
    <row r="87" spans="1:5" x14ac:dyDescent="0.2">
      <c r="A87">
        <f t="shared" si="15"/>
        <v>85</v>
      </c>
      <c r="B87">
        <f t="shared" si="12"/>
        <v>14.75000000000002</v>
      </c>
      <c r="C87">
        <f t="shared" si="13"/>
        <v>633.17291666666688</v>
      </c>
      <c r="D87">
        <f t="shared" si="11"/>
        <v>27072.5</v>
      </c>
      <c r="E87">
        <f t="shared" si="14"/>
        <v>906.17291666666688</v>
      </c>
    </row>
    <row r="88" spans="1:5" x14ac:dyDescent="0.2">
      <c r="A88">
        <f t="shared" si="15"/>
        <v>86</v>
      </c>
      <c r="B88">
        <f t="shared" si="12"/>
        <v>14.74000000000002</v>
      </c>
      <c r="C88">
        <f t="shared" si="13"/>
        <v>636.85666666666691</v>
      </c>
      <c r="D88">
        <f t="shared" si="11"/>
        <v>27391</v>
      </c>
      <c r="E88">
        <f t="shared" si="14"/>
        <v>909.85666666666691</v>
      </c>
    </row>
    <row r="89" spans="1:5" x14ac:dyDescent="0.2">
      <c r="A89">
        <f t="shared" si="15"/>
        <v>87</v>
      </c>
      <c r="B89">
        <f t="shared" si="12"/>
        <v>14.73000000000002</v>
      </c>
      <c r="C89">
        <f t="shared" si="13"/>
        <v>640.53791666666689</v>
      </c>
      <c r="D89">
        <f t="shared" si="11"/>
        <v>27709.500000000004</v>
      </c>
      <c r="E89">
        <f t="shared" si="14"/>
        <v>913.53791666666689</v>
      </c>
    </row>
    <row r="90" spans="1:5" x14ac:dyDescent="0.2">
      <c r="A90">
        <f t="shared" si="15"/>
        <v>88</v>
      </c>
      <c r="B90">
        <f t="shared" si="12"/>
        <v>14.72000000000002</v>
      </c>
      <c r="C90">
        <f t="shared" si="13"/>
        <v>644.21666666666692</v>
      </c>
      <c r="D90">
        <f t="shared" si="11"/>
        <v>28028</v>
      </c>
      <c r="E90">
        <f t="shared" si="14"/>
        <v>917.21666666666692</v>
      </c>
    </row>
    <row r="91" spans="1:5" x14ac:dyDescent="0.2">
      <c r="A91">
        <f t="shared" si="15"/>
        <v>89</v>
      </c>
      <c r="B91">
        <f t="shared" si="12"/>
        <v>14.71000000000002</v>
      </c>
      <c r="C91">
        <f t="shared" si="13"/>
        <v>647.89291666666691</v>
      </c>
      <c r="D91">
        <f t="shared" si="11"/>
        <v>28346.5</v>
      </c>
      <c r="E91">
        <f t="shared" si="14"/>
        <v>920.89291666666691</v>
      </c>
    </row>
    <row r="92" spans="1:5" x14ac:dyDescent="0.2">
      <c r="A92">
        <f t="shared" si="15"/>
        <v>90</v>
      </c>
      <c r="B92">
        <f t="shared" si="12"/>
        <v>14.700000000000021</v>
      </c>
      <c r="C92">
        <f t="shared" si="13"/>
        <v>651.56666666666695</v>
      </c>
      <c r="D92">
        <f t="shared" si="11"/>
        <v>28665</v>
      </c>
      <c r="E92">
        <f t="shared" si="14"/>
        <v>924.56666666666695</v>
      </c>
    </row>
    <row r="93" spans="1:5" x14ac:dyDescent="0.2">
      <c r="A93">
        <f t="shared" si="15"/>
        <v>91</v>
      </c>
      <c r="B93">
        <f t="shared" si="12"/>
        <v>14.690000000000021</v>
      </c>
      <c r="C93">
        <f t="shared" si="13"/>
        <v>655.23791666666693</v>
      </c>
      <c r="D93">
        <f t="shared" si="11"/>
        <v>28983.5</v>
      </c>
      <c r="E93">
        <f t="shared" si="14"/>
        <v>928.23791666666693</v>
      </c>
    </row>
    <row r="94" spans="1:5" x14ac:dyDescent="0.2">
      <c r="A94">
        <f t="shared" si="15"/>
        <v>92</v>
      </c>
      <c r="B94">
        <f t="shared" si="12"/>
        <v>14.680000000000021</v>
      </c>
      <c r="C94">
        <f t="shared" si="13"/>
        <v>658.90666666666698</v>
      </c>
      <c r="D94">
        <f t="shared" si="11"/>
        <v>29302.000000000004</v>
      </c>
      <c r="E94">
        <f t="shared" si="14"/>
        <v>931.90666666666698</v>
      </c>
    </row>
    <row r="95" spans="1:5" x14ac:dyDescent="0.2">
      <c r="A95">
        <f t="shared" si="15"/>
        <v>93</v>
      </c>
      <c r="B95">
        <f t="shared" si="12"/>
        <v>14.670000000000021</v>
      </c>
      <c r="C95">
        <f t="shared" si="13"/>
        <v>662.57291666666697</v>
      </c>
      <c r="D95">
        <f t="shared" si="11"/>
        <v>29620.5</v>
      </c>
      <c r="E95">
        <f t="shared" si="14"/>
        <v>935.57291666666697</v>
      </c>
    </row>
    <row r="96" spans="1:5" x14ac:dyDescent="0.2">
      <c r="A96">
        <f t="shared" si="15"/>
        <v>94</v>
      </c>
      <c r="B96">
        <f t="shared" si="12"/>
        <v>14.660000000000021</v>
      </c>
      <c r="C96">
        <f t="shared" si="13"/>
        <v>666.23666666666702</v>
      </c>
      <c r="D96">
        <f t="shared" si="11"/>
        <v>29939</v>
      </c>
      <c r="E96">
        <f t="shared" si="14"/>
        <v>939.23666666666702</v>
      </c>
    </row>
    <row r="97" spans="1:5" x14ac:dyDescent="0.2">
      <c r="A97">
        <f t="shared" si="15"/>
        <v>95</v>
      </c>
      <c r="B97">
        <f t="shared" si="12"/>
        <v>14.650000000000022</v>
      </c>
      <c r="C97">
        <f t="shared" si="13"/>
        <v>669.89791666666702</v>
      </c>
      <c r="D97">
        <f t="shared" si="11"/>
        <v>30257.5</v>
      </c>
      <c r="E97">
        <f t="shared" si="14"/>
        <v>942.89791666666702</v>
      </c>
    </row>
    <row r="98" spans="1:5" x14ac:dyDescent="0.2">
      <c r="A98">
        <f t="shared" si="15"/>
        <v>96</v>
      </c>
      <c r="B98">
        <f t="shared" si="12"/>
        <v>14.640000000000022</v>
      </c>
      <c r="C98">
        <f t="shared" si="13"/>
        <v>673.55666666666707</v>
      </c>
      <c r="D98">
        <f t="shared" si="11"/>
        <v>30576.000000000004</v>
      </c>
      <c r="E98">
        <f t="shared" si="14"/>
        <v>946.55666666666707</v>
      </c>
    </row>
    <row r="99" spans="1:5" x14ac:dyDescent="0.2">
      <c r="A99">
        <f t="shared" si="15"/>
        <v>97</v>
      </c>
      <c r="B99">
        <f t="shared" si="12"/>
        <v>14.630000000000022</v>
      </c>
      <c r="C99">
        <f t="shared" si="13"/>
        <v>677.21291666666707</v>
      </c>
      <c r="D99">
        <f t="shared" si="11"/>
        <v>30894.500000000004</v>
      </c>
      <c r="E99">
        <f t="shared" si="14"/>
        <v>950.21291666666707</v>
      </c>
    </row>
    <row r="100" spans="1:5" x14ac:dyDescent="0.2">
      <c r="A100">
        <f t="shared" si="15"/>
        <v>98</v>
      </c>
      <c r="B100">
        <f t="shared" si="12"/>
        <v>14.620000000000022</v>
      </c>
      <c r="C100">
        <f t="shared" si="13"/>
        <v>680.86666666666713</v>
      </c>
      <c r="D100">
        <f t="shared" si="11"/>
        <v>31213</v>
      </c>
      <c r="E100">
        <f t="shared" si="14"/>
        <v>953.86666666666713</v>
      </c>
    </row>
    <row r="101" spans="1:5" x14ac:dyDescent="0.2">
      <c r="A101">
        <f t="shared" si="15"/>
        <v>99</v>
      </c>
      <c r="B101">
        <f t="shared" si="12"/>
        <v>14.610000000000023</v>
      </c>
      <c r="C101">
        <f t="shared" si="13"/>
        <v>684.51791666666713</v>
      </c>
      <c r="D101">
        <f t="shared" si="11"/>
        <v>31531.5</v>
      </c>
      <c r="E101">
        <f t="shared" si="14"/>
        <v>957.51791666666713</v>
      </c>
    </row>
    <row r="102" spans="1:5" x14ac:dyDescent="0.2">
      <c r="A102">
        <f t="shared" si="15"/>
        <v>100</v>
      </c>
      <c r="B102">
        <f t="shared" si="12"/>
        <v>14.600000000000023</v>
      </c>
      <c r="C102">
        <f t="shared" si="13"/>
        <v>688.16666666666708</v>
      </c>
      <c r="D102">
        <f t="shared" si="11"/>
        <v>31850</v>
      </c>
      <c r="E102">
        <f t="shared" si="14"/>
        <v>961.16666666666708</v>
      </c>
    </row>
    <row r="103" spans="1:5" x14ac:dyDescent="0.2">
      <c r="A103">
        <f t="shared" si="15"/>
        <v>101</v>
      </c>
      <c r="B103">
        <f t="shared" si="12"/>
        <v>14.590000000000023</v>
      </c>
      <c r="C103">
        <f t="shared" si="13"/>
        <v>691.81291666666709</v>
      </c>
      <c r="D103">
        <f t="shared" si="11"/>
        <v>32168.500000000004</v>
      </c>
      <c r="E103">
        <f t="shared" si="14"/>
        <v>964.81291666666709</v>
      </c>
    </row>
    <row r="104" spans="1:5" x14ac:dyDescent="0.2">
      <c r="A104">
        <f t="shared" si="15"/>
        <v>102</v>
      </c>
      <c r="B104">
        <f t="shared" si="12"/>
        <v>14.580000000000023</v>
      </c>
      <c r="C104">
        <f t="shared" si="13"/>
        <v>695.45666666666705</v>
      </c>
      <c r="D104">
        <f t="shared" si="11"/>
        <v>32487.000000000004</v>
      </c>
      <c r="E104">
        <f t="shared" si="14"/>
        <v>968.45666666666705</v>
      </c>
    </row>
    <row r="105" spans="1:5" x14ac:dyDescent="0.2">
      <c r="A105">
        <f t="shared" si="15"/>
        <v>103</v>
      </c>
      <c r="B105">
        <f t="shared" si="12"/>
        <v>14.570000000000023</v>
      </c>
      <c r="C105">
        <f t="shared" si="13"/>
        <v>699.09791666666706</v>
      </c>
      <c r="D105">
        <f t="shared" si="11"/>
        <v>32805.5</v>
      </c>
      <c r="E105">
        <f t="shared" si="14"/>
        <v>972.09791666666706</v>
      </c>
    </row>
    <row r="106" spans="1:5" x14ac:dyDescent="0.2">
      <c r="A106">
        <f t="shared" si="15"/>
        <v>104</v>
      </c>
      <c r="B106">
        <f t="shared" si="12"/>
        <v>14.560000000000024</v>
      </c>
      <c r="C106">
        <f t="shared" si="13"/>
        <v>702.73666666666702</v>
      </c>
      <c r="D106">
        <f t="shared" si="11"/>
        <v>33124</v>
      </c>
      <c r="E106">
        <f t="shared" si="14"/>
        <v>975.73666666666702</v>
      </c>
    </row>
    <row r="107" spans="1:5" x14ac:dyDescent="0.2">
      <c r="A107">
        <f t="shared" si="15"/>
        <v>105</v>
      </c>
      <c r="B107">
        <f t="shared" si="12"/>
        <v>14.550000000000024</v>
      </c>
      <c r="C107">
        <f t="shared" si="13"/>
        <v>706.37291666666704</v>
      </c>
      <c r="D107">
        <f t="shared" si="11"/>
        <v>33442.5</v>
      </c>
      <c r="E107">
        <f t="shared" si="14"/>
        <v>979.37291666666704</v>
      </c>
    </row>
    <row r="108" spans="1:5" x14ac:dyDescent="0.2">
      <c r="A108">
        <f t="shared" si="15"/>
        <v>106</v>
      </c>
      <c r="B108">
        <f t="shared" si="12"/>
        <v>14.540000000000024</v>
      </c>
      <c r="C108">
        <f t="shared" si="13"/>
        <v>710.006666666667</v>
      </c>
      <c r="D108">
        <f t="shared" ref="D108:D171" si="16">3.25*9.8*A108*10</f>
        <v>33761</v>
      </c>
      <c r="E108">
        <f t="shared" si="14"/>
        <v>983.006666666667</v>
      </c>
    </row>
    <row r="109" spans="1:5" x14ac:dyDescent="0.2">
      <c r="A109">
        <f t="shared" si="15"/>
        <v>107</v>
      </c>
      <c r="B109">
        <f t="shared" si="12"/>
        <v>14.530000000000024</v>
      </c>
      <c r="C109">
        <f t="shared" si="13"/>
        <v>713.63791666666702</v>
      </c>
      <c r="D109">
        <f t="shared" si="16"/>
        <v>34079.5</v>
      </c>
      <c r="E109">
        <f t="shared" si="14"/>
        <v>986.63791666666702</v>
      </c>
    </row>
    <row r="110" spans="1:5" x14ac:dyDescent="0.2">
      <c r="A110">
        <f t="shared" si="15"/>
        <v>108</v>
      </c>
      <c r="B110">
        <f t="shared" si="12"/>
        <v>14.520000000000024</v>
      </c>
      <c r="C110">
        <f t="shared" si="13"/>
        <v>717.26666666666699</v>
      </c>
      <c r="D110">
        <f t="shared" si="16"/>
        <v>34398</v>
      </c>
      <c r="E110">
        <f t="shared" si="14"/>
        <v>990.26666666666699</v>
      </c>
    </row>
    <row r="111" spans="1:5" x14ac:dyDescent="0.2">
      <c r="A111">
        <f t="shared" si="15"/>
        <v>109</v>
      </c>
      <c r="B111">
        <f t="shared" si="12"/>
        <v>14.510000000000025</v>
      </c>
      <c r="C111">
        <f t="shared" si="13"/>
        <v>720.89291666666702</v>
      </c>
      <c r="D111">
        <f t="shared" si="16"/>
        <v>34716.5</v>
      </c>
      <c r="E111">
        <f t="shared" si="14"/>
        <v>993.89291666666702</v>
      </c>
    </row>
    <row r="112" spans="1:5" x14ac:dyDescent="0.2">
      <c r="A112">
        <f t="shared" si="15"/>
        <v>110</v>
      </c>
      <c r="B112">
        <f t="shared" si="12"/>
        <v>14.500000000000025</v>
      </c>
      <c r="C112">
        <f t="shared" si="13"/>
        <v>724.51666666666699</v>
      </c>
      <c r="D112">
        <f t="shared" si="16"/>
        <v>35035</v>
      </c>
      <c r="E112">
        <f t="shared" si="14"/>
        <v>997.51666666666699</v>
      </c>
    </row>
    <row r="113" spans="1:5" x14ac:dyDescent="0.2">
      <c r="A113">
        <f t="shared" si="15"/>
        <v>111</v>
      </c>
      <c r="B113">
        <f t="shared" si="12"/>
        <v>14.490000000000025</v>
      </c>
      <c r="C113">
        <f t="shared" si="13"/>
        <v>728.13791666666702</v>
      </c>
      <c r="D113">
        <f t="shared" si="16"/>
        <v>35353.5</v>
      </c>
      <c r="E113">
        <f t="shared" si="14"/>
        <v>1001.137916666667</v>
      </c>
    </row>
    <row r="114" spans="1:5" x14ac:dyDescent="0.2">
      <c r="A114">
        <f t="shared" si="15"/>
        <v>112</v>
      </c>
      <c r="B114">
        <f t="shared" si="12"/>
        <v>14.480000000000025</v>
      </c>
      <c r="C114">
        <f t="shared" si="13"/>
        <v>731.756666666667</v>
      </c>
      <c r="D114">
        <f t="shared" si="16"/>
        <v>35672</v>
      </c>
      <c r="E114">
        <f t="shared" si="14"/>
        <v>1004.756666666667</v>
      </c>
    </row>
    <row r="115" spans="1:5" x14ac:dyDescent="0.2">
      <c r="A115">
        <f t="shared" si="15"/>
        <v>113</v>
      </c>
      <c r="B115">
        <f t="shared" si="12"/>
        <v>14.470000000000026</v>
      </c>
      <c r="C115">
        <f t="shared" si="13"/>
        <v>735.37291666666704</v>
      </c>
      <c r="D115">
        <f t="shared" si="16"/>
        <v>35990.5</v>
      </c>
      <c r="E115">
        <f t="shared" si="14"/>
        <v>1008.372916666667</v>
      </c>
    </row>
    <row r="116" spans="1:5" x14ac:dyDescent="0.2">
      <c r="A116">
        <f t="shared" si="15"/>
        <v>114</v>
      </c>
      <c r="B116">
        <f t="shared" si="12"/>
        <v>14.460000000000026</v>
      </c>
      <c r="C116">
        <f t="shared" si="13"/>
        <v>738.98666666666702</v>
      </c>
      <c r="D116">
        <f t="shared" si="16"/>
        <v>36309</v>
      </c>
      <c r="E116">
        <f t="shared" si="14"/>
        <v>1011.986666666667</v>
      </c>
    </row>
    <row r="117" spans="1:5" x14ac:dyDescent="0.2">
      <c r="A117">
        <f t="shared" si="15"/>
        <v>115</v>
      </c>
      <c r="B117">
        <f t="shared" si="12"/>
        <v>14.450000000000026</v>
      </c>
      <c r="C117">
        <f t="shared" si="13"/>
        <v>742.59791666666706</v>
      </c>
      <c r="D117">
        <f t="shared" si="16"/>
        <v>36627.5</v>
      </c>
      <c r="E117">
        <f t="shared" si="14"/>
        <v>1015.5979166666671</v>
      </c>
    </row>
    <row r="118" spans="1:5" x14ac:dyDescent="0.2">
      <c r="A118">
        <f t="shared" si="15"/>
        <v>116</v>
      </c>
      <c r="B118">
        <f t="shared" si="12"/>
        <v>14.440000000000026</v>
      </c>
      <c r="C118">
        <f t="shared" si="13"/>
        <v>746.20666666666705</v>
      </c>
      <c r="D118">
        <f t="shared" si="16"/>
        <v>36946</v>
      </c>
      <c r="E118">
        <f t="shared" si="14"/>
        <v>1019.206666666667</v>
      </c>
    </row>
    <row r="119" spans="1:5" x14ac:dyDescent="0.2">
      <c r="A119">
        <f t="shared" si="15"/>
        <v>117</v>
      </c>
      <c r="B119">
        <f t="shared" si="12"/>
        <v>14.430000000000026</v>
      </c>
      <c r="C119">
        <f t="shared" si="13"/>
        <v>749.81291666666709</v>
      </c>
      <c r="D119">
        <f t="shared" si="16"/>
        <v>37264.5</v>
      </c>
      <c r="E119">
        <f t="shared" si="14"/>
        <v>1022.8129166666671</v>
      </c>
    </row>
    <row r="120" spans="1:5" x14ac:dyDescent="0.2">
      <c r="A120">
        <f t="shared" si="15"/>
        <v>118</v>
      </c>
      <c r="B120">
        <f t="shared" si="12"/>
        <v>14.420000000000027</v>
      </c>
      <c r="C120">
        <f t="shared" si="13"/>
        <v>753.41666666666708</v>
      </c>
      <c r="D120">
        <f t="shared" si="16"/>
        <v>37583</v>
      </c>
      <c r="E120">
        <f t="shared" si="14"/>
        <v>1026.416666666667</v>
      </c>
    </row>
    <row r="121" spans="1:5" x14ac:dyDescent="0.2">
      <c r="A121">
        <f t="shared" si="15"/>
        <v>119</v>
      </c>
      <c r="B121">
        <f t="shared" si="12"/>
        <v>14.410000000000027</v>
      </c>
      <c r="C121">
        <f t="shared" si="13"/>
        <v>757.01791666666713</v>
      </c>
      <c r="D121">
        <f t="shared" si="16"/>
        <v>37901.5</v>
      </c>
      <c r="E121">
        <f t="shared" si="14"/>
        <v>1030.0179166666671</v>
      </c>
    </row>
    <row r="122" spans="1:5" x14ac:dyDescent="0.2">
      <c r="A122">
        <f t="shared" si="15"/>
        <v>120</v>
      </c>
      <c r="B122">
        <f t="shared" si="12"/>
        <v>14.400000000000027</v>
      </c>
      <c r="C122">
        <f t="shared" si="13"/>
        <v>760.61666666666713</v>
      </c>
      <c r="D122">
        <f t="shared" si="16"/>
        <v>38220</v>
      </c>
      <c r="E122">
        <f t="shared" si="14"/>
        <v>1033.6166666666672</v>
      </c>
    </row>
    <row r="123" spans="1:5" x14ac:dyDescent="0.2">
      <c r="A123">
        <f t="shared" si="15"/>
        <v>121</v>
      </c>
      <c r="B123">
        <f t="shared" si="12"/>
        <v>14.390000000000027</v>
      </c>
      <c r="C123">
        <f t="shared" si="13"/>
        <v>764.21291666666718</v>
      </c>
      <c r="D123">
        <f t="shared" si="16"/>
        <v>38538.5</v>
      </c>
      <c r="E123">
        <f t="shared" si="14"/>
        <v>1037.2129166666673</v>
      </c>
    </row>
    <row r="124" spans="1:5" x14ac:dyDescent="0.2">
      <c r="A124">
        <f t="shared" si="15"/>
        <v>122</v>
      </c>
      <c r="B124">
        <f t="shared" si="12"/>
        <v>14.380000000000027</v>
      </c>
      <c r="C124">
        <f t="shared" si="13"/>
        <v>767.80666666666718</v>
      </c>
      <c r="D124">
        <f t="shared" si="16"/>
        <v>38857</v>
      </c>
      <c r="E124">
        <f t="shared" si="14"/>
        <v>1040.8066666666673</v>
      </c>
    </row>
    <row r="125" spans="1:5" x14ac:dyDescent="0.2">
      <c r="A125">
        <f t="shared" si="15"/>
        <v>123</v>
      </c>
      <c r="B125">
        <f t="shared" si="12"/>
        <v>14.370000000000028</v>
      </c>
      <c r="C125">
        <f t="shared" si="13"/>
        <v>771.39791666666724</v>
      </c>
      <c r="D125">
        <f t="shared" si="16"/>
        <v>39175.5</v>
      </c>
      <c r="E125">
        <f t="shared" si="14"/>
        <v>1044.3979166666672</v>
      </c>
    </row>
    <row r="126" spans="1:5" x14ac:dyDescent="0.2">
      <c r="A126">
        <f t="shared" si="15"/>
        <v>124</v>
      </c>
      <c r="B126">
        <f t="shared" si="12"/>
        <v>14.360000000000028</v>
      </c>
      <c r="C126">
        <f t="shared" si="13"/>
        <v>774.98666666666725</v>
      </c>
      <c r="D126">
        <f t="shared" si="16"/>
        <v>39494</v>
      </c>
      <c r="E126">
        <f t="shared" si="14"/>
        <v>1047.9866666666671</v>
      </c>
    </row>
    <row r="127" spans="1:5" x14ac:dyDescent="0.2">
      <c r="A127">
        <f t="shared" si="15"/>
        <v>125</v>
      </c>
      <c r="B127">
        <f t="shared" ref="B127:B190" si="17">B126-0.01</f>
        <v>14.350000000000028</v>
      </c>
      <c r="C127">
        <f t="shared" ref="C127:C190" si="18">1*1000*B126*10^-3/4-(1000)^2*0.01*10^-6*3/8+C126</f>
        <v>778.5729166666672</v>
      </c>
      <c r="D127">
        <f t="shared" si="16"/>
        <v>39812.5</v>
      </c>
      <c r="E127">
        <f t="shared" si="14"/>
        <v>1051.5729166666672</v>
      </c>
    </row>
    <row r="128" spans="1:5" x14ac:dyDescent="0.2">
      <c r="A128">
        <f t="shared" si="15"/>
        <v>126</v>
      </c>
      <c r="B128">
        <f t="shared" si="17"/>
        <v>14.340000000000028</v>
      </c>
      <c r="C128">
        <f t="shared" si="18"/>
        <v>782.15666666666721</v>
      </c>
      <c r="D128">
        <f t="shared" si="16"/>
        <v>40131</v>
      </c>
      <c r="E128">
        <f t="shared" si="14"/>
        <v>1055.1566666666672</v>
      </c>
    </row>
    <row r="129" spans="1:5" x14ac:dyDescent="0.2">
      <c r="A129">
        <f t="shared" si="15"/>
        <v>127</v>
      </c>
      <c r="B129">
        <f t="shared" si="17"/>
        <v>14.330000000000028</v>
      </c>
      <c r="C129">
        <f t="shared" si="18"/>
        <v>785.73791666666716</v>
      </c>
      <c r="D129">
        <f t="shared" si="16"/>
        <v>40449.5</v>
      </c>
      <c r="E129">
        <f t="shared" si="14"/>
        <v>1058.7379166666672</v>
      </c>
    </row>
    <row r="130" spans="1:5" x14ac:dyDescent="0.2">
      <c r="A130">
        <f t="shared" si="15"/>
        <v>128</v>
      </c>
      <c r="B130">
        <f t="shared" si="17"/>
        <v>14.320000000000029</v>
      </c>
      <c r="C130">
        <f t="shared" si="18"/>
        <v>789.31666666666717</v>
      </c>
      <c r="D130">
        <f t="shared" si="16"/>
        <v>40768</v>
      </c>
      <c r="E130">
        <f t="shared" si="14"/>
        <v>1062.3166666666671</v>
      </c>
    </row>
    <row r="131" spans="1:5" x14ac:dyDescent="0.2">
      <c r="A131">
        <f t="shared" si="15"/>
        <v>129</v>
      </c>
      <c r="B131">
        <f t="shared" si="17"/>
        <v>14.310000000000029</v>
      </c>
      <c r="C131">
        <f t="shared" si="18"/>
        <v>792.89291666666713</v>
      </c>
      <c r="D131">
        <f t="shared" si="16"/>
        <v>41086.500000000007</v>
      </c>
      <c r="E131">
        <f t="shared" ref="E131:E194" si="19">C131+273</f>
        <v>1065.8929166666671</v>
      </c>
    </row>
    <row r="132" spans="1:5" x14ac:dyDescent="0.2">
      <c r="A132">
        <f t="shared" si="15"/>
        <v>130</v>
      </c>
      <c r="B132">
        <f t="shared" si="17"/>
        <v>14.300000000000029</v>
      </c>
      <c r="C132">
        <f t="shared" si="18"/>
        <v>796.46666666666715</v>
      </c>
      <c r="D132">
        <f t="shared" si="16"/>
        <v>41405</v>
      </c>
      <c r="E132">
        <f t="shared" si="19"/>
        <v>1069.4666666666672</v>
      </c>
    </row>
    <row r="133" spans="1:5" x14ac:dyDescent="0.2">
      <c r="A133">
        <f t="shared" ref="A133:A196" si="20">A132+1</f>
        <v>131</v>
      </c>
      <c r="B133">
        <f t="shared" si="17"/>
        <v>14.290000000000029</v>
      </c>
      <c r="C133">
        <f t="shared" si="18"/>
        <v>800.03791666666712</v>
      </c>
      <c r="D133">
        <f t="shared" si="16"/>
        <v>41723.5</v>
      </c>
      <c r="E133">
        <f t="shared" si="19"/>
        <v>1073.0379166666671</v>
      </c>
    </row>
    <row r="134" spans="1:5" x14ac:dyDescent="0.2">
      <c r="A134">
        <f t="shared" si="20"/>
        <v>132</v>
      </c>
      <c r="B134">
        <f t="shared" si="17"/>
        <v>14.28000000000003</v>
      </c>
      <c r="C134">
        <f t="shared" si="18"/>
        <v>803.60666666666714</v>
      </c>
      <c r="D134">
        <f t="shared" si="16"/>
        <v>42042</v>
      </c>
      <c r="E134">
        <f t="shared" si="19"/>
        <v>1076.606666666667</v>
      </c>
    </row>
    <row r="135" spans="1:5" x14ac:dyDescent="0.2">
      <c r="A135">
        <f t="shared" si="20"/>
        <v>133</v>
      </c>
      <c r="B135">
        <f t="shared" si="17"/>
        <v>14.27000000000003</v>
      </c>
      <c r="C135">
        <f t="shared" si="18"/>
        <v>807.17291666666711</v>
      </c>
      <c r="D135">
        <f t="shared" si="16"/>
        <v>42360.5</v>
      </c>
      <c r="E135">
        <f t="shared" si="19"/>
        <v>1080.1729166666671</v>
      </c>
    </row>
    <row r="136" spans="1:5" x14ac:dyDescent="0.2">
      <c r="A136">
        <f t="shared" si="20"/>
        <v>134</v>
      </c>
      <c r="B136">
        <f t="shared" si="17"/>
        <v>14.26000000000003</v>
      </c>
      <c r="C136">
        <f t="shared" si="18"/>
        <v>810.73666666666713</v>
      </c>
      <c r="D136">
        <f t="shared" si="16"/>
        <v>42679.000000000007</v>
      </c>
      <c r="E136">
        <f t="shared" si="19"/>
        <v>1083.7366666666671</v>
      </c>
    </row>
    <row r="137" spans="1:5" x14ac:dyDescent="0.2">
      <c r="A137">
        <f t="shared" si="20"/>
        <v>135</v>
      </c>
      <c r="B137">
        <f t="shared" si="17"/>
        <v>14.25000000000003</v>
      </c>
      <c r="C137">
        <f t="shared" si="18"/>
        <v>814.29791666666711</v>
      </c>
      <c r="D137">
        <f t="shared" si="16"/>
        <v>42997.5</v>
      </c>
      <c r="E137">
        <f t="shared" si="19"/>
        <v>1087.2979166666671</v>
      </c>
    </row>
    <row r="138" spans="1:5" x14ac:dyDescent="0.2">
      <c r="A138">
        <f t="shared" si="20"/>
        <v>136</v>
      </c>
      <c r="B138">
        <f t="shared" si="17"/>
        <v>14.24000000000003</v>
      </c>
      <c r="C138">
        <f t="shared" si="18"/>
        <v>817.85666666666714</v>
      </c>
      <c r="D138">
        <f t="shared" si="16"/>
        <v>43316</v>
      </c>
      <c r="E138">
        <f t="shared" si="19"/>
        <v>1090.856666666667</v>
      </c>
    </row>
    <row r="139" spans="1:5" x14ac:dyDescent="0.2">
      <c r="A139">
        <f t="shared" si="20"/>
        <v>137</v>
      </c>
      <c r="B139">
        <f t="shared" si="17"/>
        <v>14.230000000000031</v>
      </c>
      <c r="C139">
        <f t="shared" si="18"/>
        <v>821.41291666666712</v>
      </c>
      <c r="D139">
        <f t="shared" si="16"/>
        <v>43634.5</v>
      </c>
      <c r="E139">
        <f t="shared" si="19"/>
        <v>1094.4129166666671</v>
      </c>
    </row>
    <row r="140" spans="1:5" x14ac:dyDescent="0.2">
      <c r="A140">
        <f t="shared" si="20"/>
        <v>138</v>
      </c>
      <c r="B140">
        <f t="shared" si="17"/>
        <v>14.220000000000031</v>
      </c>
      <c r="C140">
        <f t="shared" si="18"/>
        <v>824.96666666666715</v>
      </c>
      <c r="D140">
        <f t="shared" si="16"/>
        <v>43953</v>
      </c>
      <c r="E140">
        <f t="shared" si="19"/>
        <v>1097.9666666666672</v>
      </c>
    </row>
    <row r="141" spans="1:5" x14ac:dyDescent="0.2">
      <c r="A141">
        <f t="shared" si="20"/>
        <v>139</v>
      </c>
      <c r="B141">
        <f t="shared" si="17"/>
        <v>14.210000000000031</v>
      </c>
      <c r="C141">
        <f t="shared" si="18"/>
        <v>828.51791666666713</v>
      </c>
      <c r="D141">
        <f t="shared" si="16"/>
        <v>44271.500000000007</v>
      </c>
      <c r="E141">
        <f t="shared" si="19"/>
        <v>1101.5179166666671</v>
      </c>
    </row>
    <row r="142" spans="1:5" x14ac:dyDescent="0.2">
      <c r="A142">
        <f t="shared" si="20"/>
        <v>140</v>
      </c>
      <c r="B142">
        <f t="shared" si="17"/>
        <v>14.200000000000031</v>
      </c>
      <c r="C142">
        <f t="shared" si="18"/>
        <v>832.06666666666717</v>
      </c>
      <c r="D142">
        <f t="shared" si="16"/>
        <v>44590</v>
      </c>
      <c r="E142">
        <f t="shared" si="19"/>
        <v>1105.0666666666671</v>
      </c>
    </row>
    <row r="143" spans="1:5" x14ac:dyDescent="0.2">
      <c r="A143">
        <f t="shared" si="20"/>
        <v>141</v>
      </c>
      <c r="B143">
        <f t="shared" si="17"/>
        <v>14.190000000000031</v>
      </c>
      <c r="C143">
        <f t="shared" si="18"/>
        <v>835.61291666666716</v>
      </c>
      <c r="D143">
        <f t="shared" si="16"/>
        <v>44908.5</v>
      </c>
      <c r="E143">
        <f t="shared" si="19"/>
        <v>1108.6129166666672</v>
      </c>
    </row>
    <row r="144" spans="1:5" x14ac:dyDescent="0.2">
      <c r="A144">
        <f t="shared" si="20"/>
        <v>142</v>
      </c>
      <c r="B144">
        <f t="shared" si="17"/>
        <v>14.180000000000032</v>
      </c>
      <c r="C144">
        <f t="shared" si="18"/>
        <v>839.15666666666721</v>
      </c>
      <c r="D144">
        <f t="shared" si="16"/>
        <v>45227</v>
      </c>
      <c r="E144">
        <f t="shared" si="19"/>
        <v>1112.1566666666672</v>
      </c>
    </row>
    <row r="145" spans="1:5" x14ac:dyDescent="0.2">
      <c r="A145">
        <f t="shared" si="20"/>
        <v>143</v>
      </c>
      <c r="B145">
        <f t="shared" si="17"/>
        <v>14.170000000000032</v>
      </c>
      <c r="C145">
        <f t="shared" si="18"/>
        <v>842.6979166666672</v>
      </c>
      <c r="D145">
        <f t="shared" si="16"/>
        <v>45545.5</v>
      </c>
      <c r="E145">
        <f t="shared" si="19"/>
        <v>1115.6979166666672</v>
      </c>
    </row>
    <row r="146" spans="1:5" x14ac:dyDescent="0.2">
      <c r="A146">
        <f t="shared" si="20"/>
        <v>144</v>
      </c>
      <c r="B146">
        <f t="shared" si="17"/>
        <v>14.160000000000032</v>
      </c>
      <c r="C146">
        <f t="shared" si="18"/>
        <v>846.23666666666725</v>
      </c>
      <c r="D146">
        <f t="shared" si="16"/>
        <v>45864.000000000007</v>
      </c>
      <c r="E146">
        <f t="shared" si="19"/>
        <v>1119.2366666666671</v>
      </c>
    </row>
    <row r="147" spans="1:5" x14ac:dyDescent="0.2">
      <c r="A147">
        <f t="shared" si="20"/>
        <v>145</v>
      </c>
      <c r="B147">
        <f t="shared" si="17"/>
        <v>14.150000000000032</v>
      </c>
      <c r="C147">
        <f t="shared" si="18"/>
        <v>849.77291666666724</v>
      </c>
      <c r="D147">
        <f t="shared" si="16"/>
        <v>46182.5</v>
      </c>
      <c r="E147">
        <f t="shared" si="19"/>
        <v>1122.7729166666672</v>
      </c>
    </row>
    <row r="148" spans="1:5" x14ac:dyDescent="0.2">
      <c r="A148">
        <f t="shared" si="20"/>
        <v>146</v>
      </c>
      <c r="B148">
        <f t="shared" si="17"/>
        <v>14.140000000000033</v>
      </c>
      <c r="C148">
        <f t="shared" si="18"/>
        <v>853.3066666666673</v>
      </c>
      <c r="D148">
        <f t="shared" si="16"/>
        <v>46501</v>
      </c>
      <c r="E148">
        <f t="shared" si="19"/>
        <v>1126.3066666666673</v>
      </c>
    </row>
    <row r="149" spans="1:5" x14ac:dyDescent="0.2">
      <c r="A149">
        <f t="shared" si="20"/>
        <v>147</v>
      </c>
      <c r="B149">
        <f t="shared" si="17"/>
        <v>14.130000000000033</v>
      </c>
      <c r="C149">
        <f t="shared" si="18"/>
        <v>856.8379166666673</v>
      </c>
      <c r="D149">
        <f t="shared" si="16"/>
        <v>46819.5</v>
      </c>
      <c r="E149">
        <f t="shared" si="19"/>
        <v>1129.8379166666673</v>
      </c>
    </row>
    <row r="150" spans="1:5" x14ac:dyDescent="0.2">
      <c r="A150">
        <f t="shared" si="20"/>
        <v>148</v>
      </c>
      <c r="B150">
        <f t="shared" si="17"/>
        <v>14.120000000000033</v>
      </c>
      <c r="C150">
        <f t="shared" si="18"/>
        <v>860.36666666666736</v>
      </c>
      <c r="D150">
        <f t="shared" si="16"/>
        <v>47138</v>
      </c>
      <c r="E150">
        <f t="shared" si="19"/>
        <v>1133.3666666666672</v>
      </c>
    </row>
    <row r="151" spans="1:5" x14ac:dyDescent="0.2">
      <c r="A151">
        <f t="shared" si="20"/>
        <v>149</v>
      </c>
      <c r="B151">
        <f t="shared" si="17"/>
        <v>14.110000000000033</v>
      </c>
      <c r="C151">
        <f t="shared" si="18"/>
        <v>863.89291666666736</v>
      </c>
      <c r="D151">
        <f t="shared" si="16"/>
        <v>47456.500000000007</v>
      </c>
      <c r="E151">
        <f t="shared" si="19"/>
        <v>1136.8929166666674</v>
      </c>
    </row>
    <row r="152" spans="1:5" x14ac:dyDescent="0.2">
      <c r="A152">
        <f t="shared" si="20"/>
        <v>150</v>
      </c>
      <c r="B152">
        <f t="shared" si="17"/>
        <v>14.100000000000033</v>
      </c>
      <c r="C152">
        <f t="shared" si="18"/>
        <v>867.41666666666742</v>
      </c>
      <c r="D152">
        <f t="shared" si="16"/>
        <v>47775</v>
      </c>
      <c r="E152">
        <f t="shared" si="19"/>
        <v>1140.4166666666674</v>
      </c>
    </row>
    <row r="153" spans="1:5" x14ac:dyDescent="0.2">
      <c r="A153">
        <f t="shared" si="20"/>
        <v>151</v>
      </c>
      <c r="B153">
        <f t="shared" si="17"/>
        <v>14.090000000000034</v>
      </c>
      <c r="C153">
        <f t="shared" si="18"/>
        <v>870.93791666666743</v>
      </c>
      <c r="D153">
        <f t="shared" si="16"/>
        <v>48093.5</v>
      </c>
      <c r="E153">
        <f t="shared" si="19"/>
        <v>1143.9379166666674</v>
      </c>
    </row>
    <row r="154" spans="1:5" x14ac:dyDescent="0.2">
      <c r="A154">
        <f t="shared" si="20"/>
        <v>152</v>
      </c>
      <c r="B154">
        <f t="shared" si="17"/>
        <v>14.080000000000034</v>
      </c>
      <c r="C154">
        <f t="shared" si="18"/>
        <v>874.45666666666739</v>
      </c>
      <c r="D154">
        <f t="shared" si="16"/>
        <v>48412</v>
      </c>
      <c r="E154">
        <f t="shared" si="19"/>
        <v>1147.4566666666674</v>
      </c>
    </row>
    <row r="155" spans="1:5" x14ac:dyDescent="0.2">
      <c r="A155">
        <f t="shared" si="20"/>
        <v>153</v>
      </c>
      <c r="B155">
        <f t="shared" si="17"/>
        <v>14.070000000000034</v>
      </c>
      <c r="C155">
        <f t="shared" si="18"/>
        <v>877.9729166666674</v>
      </c>
      <c r="D155">
        <f t="shared" si="16"/>
        <v>48730.5</v>
      </c>
      <c r="E155">
        <f t="shared" si="19"/>
        <v>1150.9729166666675</v>
      </c>
    </row>
    <row r="156" spans="1:5" x14ac:dyDescent="0.2">
      <c r="A156">
        <f t="shared" si="20"/>
        <v>154</v>
      </c>
      <c r="B156">
        <f t="shared" si="17"/>
        <v>14.060000000000034</v>
      </c>
      <c r="C156">
        <f t="shared" si="18"/>
        <v>881.48666666666736</v>
      </c>
      <c r="D156">
        <f t="shared" si="16"/>
        <v>49049.000000000007</v>
      </c>
      <c r="E156">
        <f t="shared" si="19"/>
        <v>1154.4866666666674</v>
      </c>
    </row>
    <row r="157" spans="1:5" x14ac:dyDescent="0.2">
      <c r="A157">
        <f t="shared" si="20"/>
        <v>155</v>
      </c>
      <c r="B157">
        <f t="shared" si="17"/>
        <v>14.050000000000034</v>
      </c>
      <c r="C157">
        <f t="shared" si="18"/>
        <v>884.99791666666738</v>
      </c>
      <c r="D157">
        <f t="shared" si="16"/>
        <v>49367.5</v>
      </c>
      <c r="E157">
        <f t="shared" si="19"/>
        <v>1157.9979166666674</v>
      </c>
    </row>
    <row r="158" spans="1:5" x14ac:dyDescent="0.2">
      <c r="A158">
        <f t="shared" si="20"/>
        <v>156</v>
      </c>
      <c r="B158">
        <f t="shared" si="17"/>
        <v>14.040000000000035</v>
      </c>
      <c r="C158">
        <f t="shared" si="18"/>
        <v>888.50666666666734</v>
      </c>
      <c r="D158">
        <f t="shared" si="16"/>
        <v>49686</v>
      </c>
      <c r="E158">
        <f t="shared" si="19"/>
        <v>1161.5066666666673</v>
      </c>
    </row>
    <row r="159" spans="1:5" x14ac:dyDescent="0.2">
      <c r="A159">
        <f t="shared" si="20"/>
        <v>157</v>
      </c>
      <c r="B159">
        <f t="shared" si="17"/>
        <v>14.030000000000035</v>
      </c>
      <c r="C159">
        <f t="shared" si="18"/>
        <v>892.01291666666737</v>
      </c>
      <c r="D159">
        <f t="shared" si="16"/>
        <v>50004.5</v>
      </c>
      <c r="E159">
        <f t="shared" si="19"/>
        <v>1165.0129166666675</v>
      </c>
    </row>
    <row r="160" spans="1:5" x14ac:dyDescent="0.2">
      <c r="A160">
        <f t="shared" si="20"/>
        <v>158</v>
      </c>
      <c r="B160">
        <f t="shared" si="17"/>
        <v>14.020000000000035</v>
      </c>
      <c r="C160">
        <f t="shared" si="18"/>
        <v>895.51666666666733</v>
      </c>
      <c r="D160">
        <f t="shared" si="16"/>
        <v>50323</v>
      </c>
      <c r="E160">
        <f t="shared" si="19"/>
        <v>1168.5166666666673</v>
      </c>
    </row>
    <row r="161" spans="1:5" x14ac:dyDescent="0.2">
      <c r="A161">
        <f t="shared" si="20"/>
        <v>159</v>
      </c>
      <c r="B161">
        <f t="shared" si="17"/>
        <v>14.010000000000035</v>
      </c>
      <c r="C161">
        <f t="shared" si="18"/>
        <v>899.01791666666736</v>
      </c>
      <c r="D161">
        <f t="shared" si="16"/>
        <v>50641.500000000007</v>
      </c>
      <c r="E161">
        <f t="shared" si="19"/>
        <v>1172.0179166666674</v>
      </c>
    </row>
    <row r="162" spans="1:5" x14ac:dyDescent="0.2">
      <c r="A162">
        <f t="shared" si="20"/>
        <v>160</v>
      </c>
      <c r="B162">
        <f t="shared" si="17"/>
        <v>14.000000000000036</v>
      </c>
      <c r="C162">
        <f t="shared" si="18"/>
        <v>902.51666666666733</v>
      </c>
      <c r="D162">
        <f t="shared" si="16"/>
        <v>50960</v>
      </c>
      <c r="E162">
        <f t="shared" si="19"/>
        <v>1175.5166666666673</v>
      </c>
    </row>
    <row r="163" spans="1:5" x14ac:dyDescent="0.2">
      <c r="A163">
        <f t="shared" si="20"/>
        <v>161</v>
      </c>
      <c r="B163">
        <f t="shared" si="17"/>
        <v>13.990000000000036</v>
      </c>
      <c r="C163">
        <f t="shared" si="18"/>
        <v>906.01291666666737</v>
      </c>
      <c r="D163">
        <f t="shared" si="16"/>
        <v>51278.5</v>
      </c>
      <c r="E163">
        <f t="shared" si="19"/>
        <v>1179.0129166666675</v>
      </c>
    </row>
    <row r="164" spans="1:5" x14ac:dyDescent="0.2">
      <c r="A164">
        <f t="shared" si="20"/>
        <v>162</v>
      </c>
      <c r="B164">
        <f t="shared" si="17"/>
        <v>13.980000000000036</v>
      </c>
      <c r="C164">
        <f t="shared" si="18"/>
        <v>909.50666666666734</v>
      </c>
      <c r="D164">
        <f t="shared" si="16"/>
        <v>51597</v>
      </c>
      <c r="E164">
        <f t="shared" si="19"/>
        <v>1182.5066666666673</v>
      </c>
    </row>
    <row r="165" spans="1:5" x14ac:dyDescent="0.2">
      <c r="A165">
        <f t="shared" si="20"/>
        <v>163</v>
      </c>
      <c r="B165">
        <f t="shared" si="17"/>
        <v>13.970000000000036</v>
      </c>
      <c r="C165">
        <f t="shared" si="18"/>
        <v>912.99791666666738</v>
      </c>
      <c r="D165">
        <f t="shared" si="16"/>
        <v>51915.5</v>
      </c>
      <c r="E165">
        <f t="shared" si="19"/>
        <v>1185.9979166666674</v>
      </c>
    </row>
    <row r="166" spans="1:5" x14ac:dyDescent="0.2">
      <c r="A166">
        <f t="shared" si="20"/>
        <v>164</v>
      </c>
      <c r="B166">
        <f t="shared" si="17"/>
        <v>13.960000000000036</v>
      </c>
      <c r="C166">
        <f t="shared" si="18"/>
        <v>916.48666666666736</v>
      </c>
      <c r="D166">
        <f t="shared" si="16"/>
        <v>52234.000000000007</v>
      </c>
      <c r="E166">
        <f t="shared" si="19"/>
        <v>1189.4866666666674</v>
      </c>
    </row>
    <row r="167" spans="1:5" x14ac:dyDescent="0.2">
      <c r="A167">
        <f t="shared" si="20"/>
        <v>165</v>
      </c>
      <c r="B167">
        <f t="shared" si="17"/>
        <v>13.950000000000037</v>
      </c>
      <c r="C167">
        <f t="shared" si="18"/>
        <v>919.9729166666674</v>
      </c>
      <c r="D167">
        <f t="shared" si="16"/>
        <v>52552.5</v>
      </c>
      <c r="E167">
        <f t="shared" si="19"/>
        <v>1192.9729166666675</v>
      </c>
    </row>
    <row r="168" spans="1:5" x14ac:dyDescent="0.2">
      <c r="A168">
        <f t="shared" si="20"/>
        <v>166</v>
      </c>
      <c r="B168">
        <f t="shared" si="17"/>
        <v>13.940000000000037</v>
      </c>
      <c r="C168">
        <f t="shared" si="18"/>
        <v>923.45666666666739</v>
      </c>
      <c r="D168">
        <f t="shared" si="16"/>
        <v>52871</v>
      </c>
      <c r="E168">
        <f t="shared" si="19"/>
        <v>1196.4566666666674</v>
      </c>
    </row>
    <row r="169" spans="1:5" x14ac:dyDescent="0.2">
      <c r="A169">
        <f t="shared" si="20"/>
        <v>167</v>
      </c>
      <c r="B169">
        <f t="shared" si="17"/>
        <v>13.930000000000037</v>
      </c>
      <c r="C169">
        <f t="shared" si="18"/>
        <v>926.93791666666743</v>
      </c>
      <c r="D169">
        <f t="shared" si="16"/>
        <v>53189.5</v>
      </c>
      <c r="E169">
        <f t="shared" si="19"/>
        <v>1199.9379166666674</v>
      </c>
    </row>
    <row r="170" spans="1:5" x14ac:dyDescent="0.2">
      <c r="A170">
        <f t="shared" si="20"/>
        <v>168</v>
      </c>
      <c r="B170">
        <f t="shared" si="17"/>
        <v>13.920000000000037</v>
      </c>
      <c r="C170">
        <f t="shared" si="18"/>
        <v>930.41666666666742</v>
      </c>
      <c r="D170">
        <f t="shared" si="16"/>
        <v>53508</v>
      </c>
      <c r="E170">
        <f t="shared" si="19"/>
        <v>1203.4166666666674</v>
      </c>
    </row>
    <row r="171" spans="1:5" x14ac:dyDescent="0.2">
      <c r="A171">
        <f t="shared" si="20"/>
        <v>169</v>
      </c>
      <c r="B171">
        <f t="shared" si="17"/>
        <v>13.910000000000037</v>
      </c>
      <c r="C171">
        <f t="shared" si="18"/>
        <v>933.89291666666747</v>
      </c>
      <c r="D171">
        <f t="shared" si="16"/>
        <v>53826.500000000007</v>
      </c>
      <c r="E171">
        <f t="shared" si="19"/>
        <v>1206.8929166666676</v>
      </c>
    </row>
    <row r="172" spans="1:5" x14ac:dyDescent="0.2">
      <c r="A172">
        <f t="shared" si="20"/>
        <v>170</v>
      </c>
      <c r="B172">
        <f t="shared" si="17"/>
        <v>13.900000000000038</v>
      </c>
      <c r="C172">
        <f t="shared" si="18"/>
        <v>937.36666666666747</v>
      </c>
      <c r="D172">
        <f t="shared" ref="D172:D211" si="21">3.25*9.8*A172*10</f>
        <v>54145</v>
      </c>
      <c r="E172">
        <f t="shared" si="19"/>
        <v>1210.3666666666675</v>
      </c>
    </row>
    <row r="173" spans="1:5" x14ac:dyDescent="0.2">
      <c r="A173">
        <f t="shared" si="20"/>
        <v>171</v>
      </c>
      <c r="B173">
        <f t="shared" si="17"/>
        <v>13.890000000000038</v>
      </c>
      <c r="C173">
        <f t="shared" si="18"/>
        <v>940.83791666666752</v>
      </c>
      <c r="D173">
        <f t="shared" si="21"/>
        <v>54463.5</v>
      </c>
      <c r="E173">
        <f t="shared" si="19"/>
        <v>1213.8379166666675</v>
      </c>
    </row>
    <row r="174" spans="1:5" x14ac:dyDescent="0.2">
      <c r="A174">
        <f t="shared" si="20"/>
        <v>172</v>
      </c>
      <c r="B174">
        <f t="shared" si="17"/>
        <v>13.880000000000038</v>
      </c>
      <c r="C174">
        <f t="shared" si="18"/>
        <v>944.30666666666752</v>
      </c>
      <c r="D174">
        <f t="shared" si="21"/>
        <v>54782</v>
      </c>
      <c r="E174">
        <f t="shared" si="19"/>
        <v>1217.3066666666675</v>
      </c>
    </row>
    <row r="175" spans="1:5" x14ac:dyDescent="0.2">
      <c r="A175">
        <f t="shared" si="20"/>
        <v>173</v>
      </c>
      <c r="B175">
        <f t="shared" si="17"/>
        <v>13.870000000000038</v>
      </c>
      <c r="C175">
        <f t="shared" si="18"/>
        <v>947.77291666666758</v>
      </c>
      <c r="D175">
        <f t="shared" si="21"/>
        <v>55100.5</v>
      </c>
      <c r="E175">
        <f t="shared" si="19"/>
        <v>1220.7729166666677</v>
      </c>
    </row>
    <row r="176" spans="1:5" x14ac:dyDescent="0.2">
      <c r="A176">
        <f t="shared" si="20"/>
        <v>174</v>
      </c>
      <c r="B176">
        <f t="shared" si="17"/>
        <v>13.860000000000039</v>
      </c>
      <c r="C176">
        <f t="shared" si="18"/>
        <v>951.23666666666759</v>
      </c>
      <c r="D176">
        <f t="shared" si="21"/>
        <v>55419.000000000007</v>
      </c>
      <c r="E176">
        <f t="shared" si="19"/>
        <v>1224.2366666666676</v>
      </c>
    </row>
    <row r="177" spans="1:5" x14ac:dyDescent="0.2">
      <c r="A177">
        <f t="shared" si="20"/>
        <v>175</v>
      </c>
      <c r="B177">
        <f t="shared" si="17"/>
        <v>13.850000000000039</v>
      </c>
      <c r="C177">
        <f t="shared" si="18"/>
        <v>954.69791666666765</v>
      </c>
      <c r="D177">
        <f t="shared" si="21"/>
        <v>55737.5</v>
      </c>
      <c r="E177">
        <f t="shared" si="19"/>
        <v>1227.6979166666677</v>
      </c>
    </row>
    <row r="178" spans="1:5" x14ac:dyDescent="0.2">
      <c r="A178">
        <f t="shared" si="20"/>
        <v>176</v>
      </c>
      <c r="B178">
        <f t="shared" si="17"/>
        <v>13.840000000000039</v>
      </c>
      <c r="C178">
        <f t="shared" si="18"/>
        <v>958.15666666666766</v>
      </c>
      <c r="D178">
        <f t="shared" si="21"/>
        <v>56056</v>
      </c>
      <c r="E178">
        <f t="shared" si="19"/>
        <v>1231.1566666666677</v>
      </c>
    </row>
    <row r="179" spans="1:5" x14ac:dyDescent="0.2">
      <c r="A179">
        <f t="shared" si="20"/>
        <v>177</v>
      </c>
      <c r="B179">
        <f t="shared" si="17"/>
        <v>13.830000000000039</v>
      </c>
      <c r="C179">
        <f t="shared" si="18"/>
        <v>961.61291666666762</v>
      </c>
      <c r="D179">
        <f t="shared" si="21"/>
        <v>56374.5</v>
      </c>
      <c r="E179">
        <f t="shared" si="19"/>
        <v>1234.6129166666676</v>
      </c>
    </row>
    <row r="180" spans="1:5" x14ac:dyDescent="0.2">
      <c r="A180">
        <f t="shared" si="20"/>
        <v>178</v>
      </c>
      <c r="B180">
        <f t="shared" si="17"/>
        <v>13.820000000000039</v>
      </c>
      <c r="C180">
        <f t="shared" si="18"/>
        <v>965.06666666666763</v>
      </c>
      <c r="D180">
        <f t="shared" si="21"/>
        <v>56693</v>
      </c>
      <c r="E180">
        <f t="shared" si="19"/>
        <v>1238.0666666666675</v>
      </c>
    </row>
    <row r="181" spans="1:5" x14ac:dyDescent="0.2">
      <c r="A181">
        <f t="shared" si="20"/>
        <v>179</v>
      </c>
      <c r="B181">
        <f t="shared" si="17"/>
        <v>13.81000000000004</v>
      </c>
      <c r="C181">
        <f t="shared" si="18"/>
        <v>968.51791666666759</v>
      </c>
      <c r="D181">
        <f t="shared" si="21"/>
        <v>57011.500000000007</v>
      </c>
      <c r="E181">
        <f t="shared" si="19"/>
        <v>1241.5179166666676</v>
      </c>
    </row>
    <row r="182" spans="1:5" x14ac:dyDescent="0.2">
      <c r="A182">
        <f t="shared" si="20"/>
        <v>180</v>
      </c>
      <c r="B182">
        <f t="shared" si="17"/>
        <v>13.80000000000004</v>
      </c>
      <c r="C182">
        <f t="shared" si="18"/>
        <v>971.96666666666761</v>
      </c>
      <c r="D182">
        <f t="shared" si="21"/>
        <v>57330</v>
      </c>
      <c r="E182">
        <f t="shared" si="19"/>
        <v>1244.9666666666676</v>
      </c>
    </row>
    <row r="183" spans="1:5" x14ac:dyDescent="0.2">
      <c r="A183">
        <f t="shared" si="20"/>
        <v>181</v>
      </c>
      <c r="B183">
        <f t="shared" si="17"/>
        <v>13.79000000000004</v>
      </c>
      <c r="C183">
        <f t="shared" si="18"/>
        <v>975.41291666666757</v>
      </c>
      <c r="D183">
        <f t="shared" si="21"/>
        <v>57648.5</v>
      </c>
      <c r="E183">
        <f t="shared" si="19"/>
        <v>1248.4129166666676</v>
      </c>
    </row>
    <row r="184" spans="1:5" x14ac:dyDescent="0.2">
      <c r="A184">
        <f t="shared" si="20"/>
        <v>182</v>
      </c>
      <c r="B184">
        <f t="shared" si="17"/>
        <v>13.78000000000004</v>
      </c>
      <c r="C184">
        <f t="shared" si="18"/>
        <v>978.85666666666759</v>
      </c>
      <c r="D184">
        <f t="shared" si="21"/>
        <v>57967</v>
      </c>
      <c r="E184">
        <f t="shared" si="19"/>
        <v>1251.8566666666675</v>
      </c>
    </row>
    <row r="185" spans="1:5" x14ac:dyDescent="0.2">
      <c r="A185">
        <f t="shared" si="20"/>
        <v>183</v>
      </c>
      <c r="B185">
        <f t="shared" si="17"/>
        <v>13.77000000000004</v>
      </c>
      <c r="C185">
        <f t="shared" si="18"/>
        <v>982.29791666666756</v>
      </c>
      <c r="D185">
        <f t="shared" si="21"/>
        <v>58285.5</v>
      </c>
      <c r="E185">
        <f t="shared" si="19"/>
        <v>1255.2979166666676</v>
      </c>
    </row>
    <row r="186" spans="1:5" x14ac:dyDescent="0.2">
      <c r="A186">
        <f t="shared" si="20"/>
        <v>184</v>
      </c>
      <c r="B186">
        <f t="shared" si="17"/>
        <v>13.760000000000041</v>
      </c>
      <c r="C186">
        <f t="shared" si="18"/>
        <v>985.73666666666759</v>
      </c>
      <c r="D186">
        <f t="shared" si="21"/>
        <v>58604.000000000007</v>
      </c>
      <c r="E186">
        <f t="shared" si="19"/>
        <v>1258.7366666666676</v>
      </c>
    </row>
    <row r="187" spans="1:5" x14ac:dyDescent="0.2">
      <c r="A187">
        <f t="shared" si="20"/>
        <v>185</v>
      </c>
      <c r="B187">
        <f t="shared" si="17"/>
        <v>13.750000000000041</v>
      </c>
      <c r="C187">
        <f t="shared" si="18"/>
        <v>989.17291666666756</v>
      </c>
      <c r="D187">
        <f t="shared" si="21"/>
        <v>58922.5</v>
      </c>
      <c r="E187">
        <f t="shared" si="19"/>
        <v>1262.1729166666676</v>
      </c>
    </row>
    <row r="188" spans="1:5" x14ac:dyDescent="0.2">
      <c r="A188">
        <f t="shared" si="20"/>
        <v>186</v>
      </c>
      <c r="B188">
        <f t="shared" si="17"/>
        <v>13.740000000000041</v>
      </c>
      <c r="C188">
        <f t="shared" si="18"/>
        <v>992.60666666666759</v>
      </c>
      <c r="D188">
        <f t="shared" si="21"/>
        <v>59241</v>
      </c>
      <c r="E188">
        <f t="shared" si="19"/>
        <v>1265.6066666666675</v>
      </c>
    </row>
    <row r="189" spans="1:5" x14ac:dyDescent="0.2">
      <c r="A189">
        <f t="shared" si="20"/>
        <v>187</v>
      </c>
      <c r="B189">
        <f t="shared" si="17"/>
        <v>13.730000000000041</v>
      </c>
      <c r="C189">
        <f t="shared" si="18"/>
        <v>996.03791666666757</v>
      </c>
      <c r="D189">
        <f t="shared" si="21"/>
        <v>59559.5</v>
      </c>
      <c r="E189">
        <f t="shared" si="19"/>
        <v>1269.0379166666676</v>
      </c>
    </row>
    <row r="190" spans="1:5" x14ac:dyDescent="0.2">
      <c r="A190">
        <f t="shared" si="20"/>
        <v>188</v>
      </c>
      <c r="B190">
        <f t="shared" si="17"/>
        <v>13.720000000000041</v>
      </c>
      <c r="C190">
        <f t="shared" si="18"/>
        <v>999.46666666666761</v>
      </c>
      <c r="D190">
        <f t="shared" si="21"/>
        <v>59878</v>
      </c>
      <c r="E190">
        <f t="shared" si="19"/>
        <v>1272.4666666666676</v>
      </c>
    </row>
    <row r="191" spans="1:5" x14ac:dyDescent="0.2">
      <c r="A191">
        <f t="shared" si="20"/>
        <v>189</v>
      </c>
      <c r="B191">
        <f t="shared" ref="B191:B211" si="22">B190-0.01</f>
        <v>13.710000000000042</v>
      </c>
      <c r="C191">
        <f t="shared" ref="C191:C211" si="23">1*1000*B190*10^-3/4-(1000)^2*0.01*10^-6*3/8+C190</f>
        <v>1002.8929166666676</v>
      </c>
      <c r="D191">
        <f t="shared" si="21"/>
        <v>60196.500000000007</v>
      </c>
      <c r="E191">
        <f t="shared" si="19"/>
        <v>1275.8929166666676</v>
      </c>
    </row>
    <row r="192" spans="1:5" x14ac:dyDescent="0.2">
      <c r="A192">
        <f t="shared" si="20"/>
        <v>190</v>
      </c>
      <c r="B192">
        <f t="shared" si="22"/>
        <v>13.700000000000042</v>
      </c>
      <c r="C192">
        <f t="shared" si="23"/>
        <v>1006.3166666666676</v>
      </c>
      <c r="D192">
        <f t="shared" si="21"/>
        <v>60515</v>
      </c>
      <c r="E192">
        <f t="shared" si="19"/>
        <v>1279.3166666666675</v>
      </c>
    </row>
    <row r="193" spans="1:5" x14ac:dyDescent="0.2">
      <c r="A193">
        <f t="shared" si="20"/>
        <v>191</v>
      </c>
      <c r="B193">
        <f t="shared" si="22"/>
        <v>13.690000000000042</v>
      </c>
      <c r="C193">
        <f t="shared" si="23"/>
        <v>1009.7379166666676</v>
      </c>
      <c r="D193">
        <f t="shared" si="21"/>
        <v>60833.5</v>
      </c>
      <c r="E193">
        <f t="shared" si="19"/>
        <v>1282.7379166666676</v>
      </c>
    </row>
    <row r="194" spans="1:5" x14ac:dyDescent="0.2">
      <c r="A194">
        <f t="shared" si="20"/>
        <v>192</v>
      </c>
      <c r="B194">
        <f t="shared" si="22"/>
        <v>13.680000000000042</v>
      </c>
      <c r="C194">
        <f t="shared" si="23"/>
        <v>1013.1566666666677</v>
      </c>
      <c r="D194">
        <f t="shared" si="21"/>
        <v>61152.000000000007</v>
      </c>
      <c r="E194">
        <f t="shared" si="19"/>
        <v>1286.1566666666677</v>
      </c>
    </row>
    <row r="195" spans="1:5" x14ac:dyDescent="0.2">
      <c r="A195">
        <f t="shared" si="20"/>
        <v>193</v>
      </c>
      <c r="B195">
        <f t="shared" si="22"/>
        <v>13.670000000000043</v>
      </c>
      <c r="C195">
        <f t="shared" si="23"/>
        <v>1016.5729166666677</v>
      </c>
      <c r="D195">
        <f t="shared" si="21"/>
        <v>61470.5</v>
      </c>
      <c r="E195">
        <f t="shared" ref="E195:E211" si="24">C195+273</f>
        <v>1289.5729166666677</v>
      </c>
    </row>
    <row r="196" spans="1:5" x14ac:dyDescent="0.2">
      <c r="A196">
        <f t="shared" si="20"/>
        <v>194</v>
      </c>
      <c r="B196">
        <f t="shared" si="22"/>
        <v>13.660000000000043</v>
      </c>
      <c r="C196">
        <f t="shared" si="23"/>
        <v>1019.9866666666677</v>
      </c>
      <c r="D196">
        <f t="shared" si="21"/>
        <v>61789.000000000007</v>
      </c>
      <c r="E196">
        <f t="shared" si="24"/>
        <v>1292.9866666666676</v>
      </c>
    </row>
    <row r="197" spans="1:5" x14ac:dyDescent="0.2">
      <c r="A197">
        <f t="shared" ref="A197:A211" si="25">A196+1</f>
        <v>195</v>
      </c>
      <c r="B197">
        <f t="shared" si="22"/>
        <v>13.650000000000043</v>
      </c>
      <c r="C197">
        <f t="shared" si="23"/>
        <v>1023.3979166666677</v>
      </c>
      <c r="D197">
        <f t="shared" si="21"/>
        <v>62107.5</v>
      </c>
      <c r="E197">
        <f t="shared" si="24"/>
        <v>1296.3979166666677</v>
      </c>
    </row>
    <row r="198" spans="1:5" x14ac:dyDescent="0.2">
      <c r="A198">
        <f t="shared" si="25"/>
        <v>196</v>
      </c>
      <c r="B198">
        <f t="shared" si="22"/>
        <v>13.640000000000043</v>
      </c>
      <c r="C198">
        <f t="shared" si="23"/>
        <v>1026.8066666666678</v>
      </c>
      <c r="D198">
        <f t="shared" si="21"/>
        <v>62426</v>
      </c>
      <c r="E198">
        <f t="shared" si="24"/>
        <v>1299.8066666666678</v>
      </c>
    </row>
    <row r="199" spans="1:5" x14ac:dyDescent="0.2">
      <c r="A199">
        <f t="shared" si="25"/>
        <v>197</v>
      </c>
      <c r="B199">
        <f t="shared" si="22"/>
        <v>13.630000000000043</v>
      </c>
      <c r="C199">
        <f t="shared" si="23"/>
        <v>1030.2129166666678</v>
      </c>
      <c r="D199">
        <f t="shared" si="21"/>
        <v>62744.500000000007</v>
      </c>
      <c r="E199">
        <f t="shared" si="24"/>
        <v>1303.2129166666678</v>
      </c>
    </row>
    <row r="200" spans="1:5" x14ac:dyDescent="0.2">
      <c r="A200">
        <f t="shared" si="25"/>
        <v>198</v>
      </c>
      <c r="B200">
        <f t="shared" si="22"/>
        <v>13.620000000000044</v>
      </c>
      <c r="C200">
        <f t="shared" si="23"/>
        <v>1033.6166666666677</v>
      </c>
      <c r="D200">
        <f t="shared" si="21"/>
        <v>63063</v>
      </c>
      <c r="E200">
        <f t="shared" si="24"/>
        <v>1306.6166666666677</v>
      </c>
    </row>
    <row r="201" spans="1:5" x14ac:dyDescent="0.2">
      <c r="A201">
        <f t="shared" si="25"/>
        <v>199</v>
      </c>
      <c r="B201">
        <f t="shared" si="22"/>
        <v>13.610000000000044</v>
      </c>
      <c r="C201">
        <f t="shared" si="23"/>
        <v>1037.0179166666678</v>
      </c>
      <c r="D201">
        <f t="shared" si="21"/>
        <v>63381.500000000007</v>
      </c>
      <c r="E201">
        <f t="shared" si="24"/>
        <v>1310.0179166666678</v>
      </c>
    </row>
    <row r="202" spans="1:5" x14ac:dyDescent="0.2">
      <c r="A202">
        <f t="shared" si="25"/>
        <v>200</v>
      </c>
      <c r="B202">
        <f t="shared" si="22"/>
        <v>13.600000000000044</v>
      </c>
      <c r="C202">
        <f t="shared" si="23"/>
        <v>1040.4166666666679</v>
      </c>
      <c r="D202">
        <f t="shared" si="21"/>
        <v>63700</v>
      </c>
      <c r="E202">
        <f t="shared" si="24"/>
        <v>1313.4166666666679</v>
      </c>
    </row>
    <row r="203" spans="1:5" x14ac:dyDescent="0.2">
      <c r="A203">
        <f t="shared" si="25"/>
        <v>201</v>
      </c>
      <c r="B203">
        <f t="shared" si="22"/>
        <v>13.590000000000044</v>
      </c>
      <c r="C203">
        <f t="shared" si="23"/>
        <v>1043.8129166666679</v>
      </c>
      <c r="D203">
        <f t="shared" si="21"/>
        <v>64018.5</v>
      </c>
      <c r="E203">
        <f t="shared" si="24"/>
        <v>1316.8129166666679</v>
      </c>
    </row>
    <row r="204" spans="1:5" x14ac:dyDescent="0.2">
      <c r="A204">
        <f t="shared" si="25"/>
        <v>202</v>
      </c>
      <c r="B204">
        <f t="shared" si="22"/>
        <v>13.580000000000044</v>
      </c>
      <c r="C204">
        <f t="shared" si="23"/>
        <v>1047.2066666666678</v>
      </c>
      <c r="D204">
        <f t="shared" si="21"/>
        <v>64337.000000000007</v>
      </c>
      <c r="E204">
        <f t="shared" si="24"/>
        <v>1320.2066666666678</v>
      </c>
    </row>
    <row r="205" spans="1:5" x14ac:dyDescent="0.2">
      <c r="A205">
        <f t="shared" si="25"/>
        <v>203</v>
      </c>
      <c r="B205">
        <f t="shared" si="22"/>
        <v>13.570000000000045</v>
      </c>
      <c r="C205">
        <f t="shared" si="23"/>
        <v>1050.5979166666677</v>
      </c>
      <c r="D205">
        <f t="shared" si="21"/>
        <v>64655.5</v>
      </c>
      <c r="E205">
        <f t="shared" si="24"/>
        <v>1323.5979166666677</v>
      </c>
    </row>
    <row r="206" spans="1:5" x14ac:dyDescent="0.2">
      <c r="A206">
        <f t="shared" si="25"/>
        <v>204</v>
      </c>
      <c r="B206">
        <f t="shared" si="22"/>
        <v>13.560000000000045</v>
      </c>
      <c r="C206">
        <f t="shared" si="23"/>
        <v>1053.9866666666678</v>
      </c>
      <c r="D206">
        <f t="shared" si="21"/>
        <v>64974.000000000007</v>
      </c>
      <c r="E206">
        <f t="shared" si="24"/>
        <v>1326.9866666666678</v>
      </c>
    </row>
    <row r="207" spans="1:5" x14ac:dyDescent="0.2">
      <c r="A207">
        <f t="shared" si="25"/>
        <v>205</v>
      </c>
      <c r="B207">
        <f t="shared" si="22"/>
        <v>13.550000000000045</v>
      </c>
      <c r="C207">
        <f t="shared" si="23"/>
        <v>1057.3729166666678</v>
      </c>
      <c r="D207">
        <f t="shared" si="21"/>
        <v>65292.5</v>
      </c>
      <c r="E207">
        <f t="shared" si="24"/>
        <v>1330.3729166666678</v>
      </c>
    </row>
    <row r="208" spans="1:5" x14ac:dyDescent="0.2">
      <c r="A208">
        <f t="shared" si="25"/>
        <v>206</v>
      </c>
      <c r="B208">
        <f t="shared" si="22"/>
        <v>13.540000000000045</v>
      </c>
      <c r="C208">
        <f t="shared" si="23"/>
        <v>1060.7566666666678</v>
      </c>
      <c r="D208">
        <f t="shared" si="21"/>
        <v>65611</v>
      </c>
      <c r="E208">
        <f t="shared" si="24"/>
        <v>1333.7566666666678</v>
      </c>
    </row>
    <row r="209" spans="1:5" x14ac:dyDescent="0.2">
      <c r="A209">
        <f t="shared" si="25"/>
        <v>207</v>
      </c>
      <c r="B209">
        <f t="shared" si="22"/>
        <v>13.530000000000046</v>
      </c>
      <c r="C209">
        <f t="shared" si="23"/>
        <v>1064.1379166666677</v>
      </c>
      <c r="D209">
        <f t="shared" si="21"/>
        <v>65929.5</v>
      </c>
      <c r="E209">
        <f t="shared" si="24"/>
        <v>1337.1379166666677</v>
      </c>
    </row>
    <row r="210" spans="1:5" x14ac:dyDescent="0.2">
      <c r="A210">
        <f t="shared" si="25"/>
        <v>208</v>
      </c>
      <c r="B210">
        <f t="shared" si="22"/>
        <v>13.520000000000046</v>
      </c>
      <c r="C210">
        <f t="shared" si="23"/>
        <v>1067.5166666666678</v>
      </c>
      <c r="D210">
        <f t="shared" si="21"/>
        <v>66248</v>
      </c>
      <c r="E210">
        <f t="shared" si="24"/>
        <v>1340.5166666666678</v>
      </c>
    </row>
    <row r="211" spans="1:5" x14ac:dyDescent="0.2">
      <c r="A211">
        <f t="shared" si="25"/>
        <v>209</v>
      </c>
      <c r="B211">
        <f t="shared" si="22"/>
        <v>13.510000000000046</v>
      </c>
      <c r="C211">
        <f t="shared" si="23"/>
        <v>1070.8929166666678</v>
      </c>
      <c r="D211">
        <f t="shared" si="21"/>
        <v>66566.5</v>
      </c>
      <c r="E211">
        <f t="shared" si="24"/>
        <v>1343.8929166666678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E1D2-ED04-452B-B057-1E57156D6754}">
  <dimension ref="A1:E211"/>
  <sheetViews>
    <sheetView workbookViewId="0">
      <selection sqref="A1:XF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2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2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>B12-0.4</f>
        <v>38.6</v>
      </c>
      <c r="C13">
        <f t="shared" ref="C13:C22" si="5">1*1000*B12*10^-3/3-(1000)^2*0.4*10^-6*3/6+C12</f>
        <v>156.13333333333335</v>
      </c>
      <c r="D13">
        <f t="shared" si="1"/>
        <v>2964.5000000000005</v>
      </c>
      <c r="E13">
        <f t="shared" si="2"/>
        <v>429.13333333333333</v>
      </c>
    </row>
    <row r="14" spans="1:5" x14ac:dyDescent="0.2">
      <c r="A14">
        <f t="shared" si="4"/>
        <v>12</v>
      </c>
      <c r="B14">
        <f t="shared" ref="B14:B22" si="6">B13-0.4</f>
        <v>38.200000000000003</v>
      </c>
      <c r="C14">
        <f t="shared" si="5"/>
        <v>168.8</v>
      </c>
      <c r="D14">
        <f t="shared" si="1"/>
        <v>3234.0000000000005</v>
      </c>
      <c r="E14">
        <f t="shared" si="2"/>
        <v>441.8</v>
      </c>
    </row>
    <row r="15" spans="1:5" x14ac:dyDescent="0.2">
      <c r="A15">
        <f t="shared" si="4"/>
        <v>13</v>
      </c>
      <c r="B15">
        <f t="shared" si="6"/>
        <v>37.800000000000004</v>
      </c>
      <c r="C15">
        <f t="shared" si="5"/>
        <v>181.33333333333334</v>
      </c>
      <c r="D15">
        <f t="shared" si="1"/>
        <v>3503.5</v>
      </c>
      <c r="E15">
        <f t="shared" si="2"/>
        <v>454.33333333333337</v>
      </c>
    </row>
    <row r="16" spans="1:5" x14ac:dyDescent="0.2">
      <c r="A16">
        <f t="shared" si="4"/>
        <v>14</v>
      </c>
      <c r="B16">
        <f t="shared" si="6"/>
        <v>37.400000000000006</v>
      </c>
      <c r="C16">
        <f t="shared" si="5"/>
        <v>193.73333333333335</v>
      </c>
      <c r="D16">
        <f t="shared" si="1"/>
        <v>3773.0000000000009</v>
      </c>
      <c r="E16">
        <f t="shared" si="2"/>
        <v>466.73333333333335</v>
      </c>
    </row>
    <row r="17" spans="1:5" x14ac:dyDescent="0.2">
      <c r="A17">
        <f t="shared" si="4"/>
        <v>15</v>
      </c>
      <c r="B17">
        <f t="shared" si="6"/>
        <v>37.000000000000007</v>
      </c>
      <c r="C17">
        <f t="shared" si="5"/>
        <v>206.00000000000003</v>
      </c>
      <c r="D17">
        <f t="shared" si="1"/>
        <v>4042.5000000000005</v>
      </c>
      <c r="E17">
        <f t="shared" si="2"/>
        <v>479</v>
      </c>
    </row>
    <row r="18" spans="1:5" x14ac:dyDescent="0.2">
      <c r="A18">
        <f t="shared" si="4"/>
        <v>16</v>
      </c>
      <c r="B18">
        <f t="shared" si="6"/>
        <v>36.600000000000009</v>
      </c>
      <c r="C18">
        <f t="shared" si="5"/>
        <v>218.13333333333335</v>
      </c>
      <c r="D18">
        <f t="shared" si="1"/>
        <v>4312</v>
      </c>
      <c r="E18">
        <f t="shared" si="2"/>
        <v>491.13333333333333</v>
      </c>
    </row>
    <row r="19" spans="1:5" x14ac:dyDescent="0.2">
      <c r="A19">
        <f t="shared" si="4"/>
        <v>17</v>
      </c>
      <c r="B19">
        <f t="shared" si="6"/>
        <v>36.20000000000001</v>
      </c>
      <c r="C19">
        <f t="shared" si="5"/>
        <v>230.13333333333335</v>
      </c>
      <c r="D19">
        <f t="shared" si="1"/>
        <v>4581.5</v>
      </c>
      <c r="E19">
        <f t="shared" si="2"/>
        <v>503.13333333333333</v>
      </c>
    </row>
    <row r="20" spans="1:5" x14ac:dyDescent="0.2">
      <c r="A20">
        <f t="shared" si="4"/>
        <v>18</v>
      </c>
      <c r="B20">
        <f t="shared" si="6"/>
        <v>35.800000000000011</v>
      </c>
      <c r="C20">
        <f t="shared" si="5"/>
        <v>242.00000000000003</v>
      </c>
      <c r="D20">
        <f t="shared" si="1"/>
        <v>4851</v>
      </c>
      <c r="E20">
        <f t="shared" si="2"/>
        <v>515</v>
      </c>
    </row>
    <row r="21" spans="1:5" x14ac:dyDescent="0.2">
      <c r="A21">
        <f t="shared" si="4"/>
        <v>19</v>
      </c>
      <c r="B21">
        <f t="shared" si="6"/>
        <v>35.400000000000013</v>
      </c>
      <c r="C21">
        <f t="shared" si="5"/>
        <v>253.73333333333338</v>
      </c>
      <c r="D21">
        <f t="shared" si="1"/>
        <v>5120.5000000000009</v>
      </c>
      <c r="E21">
        <f t="shared" si="2"/>
        <v>526.73333333333335</v>
      </c>
    </row>
    <row r="22" spans="1:5" x14ac:dyDescent="0.2">
      <c r="A22">
        <f t="shared" si="4"/>
        <v>20</v>
      </c>
      <c r="B22">
        <f t="shared" si="6"/>
        <v>35.000000000000014</v>
      </c>
      <c r="C22">
        <f t="shared" si="5"/>
        <v>265.33333333333337</v>
      </c>
      <c r="D22">
        <f t="shared" si="1"/>
        <v>5390</v>
      </c>
      <c r="E22">
        <f t="shared" si="2"/>
        <v>538.33333333333337</v>
      </c>
    </row>
    <row r="23" spans="1:5" x14ac:dyDescent="0.2">
      <c r="A23">
        <f t="shared" si="4"/>
        <v>21</v>
      </c>
      <c r="B23">
        <f>B22-0.3</f>
        <v>34.700000000000017</v>
      </c>
      <c r="C23">
        <f>1*1000*B22*10^-3/2.5-(1000)^2*0.3*10^-6*3/5+C22</f>
        <v>279.15333333333336</v>
      </c>
      <c r="D23">
        <f t="shared" si="1"/>
        <v>5659.5</v>
      </c>
      <c r="E23">
        <f t="shared" si="2"/>
        <v>552.15333333333342</v>
      </c>
    </row>
    <row r="24" spans="1:5" x14ac:dyDescent="0.2">
      <c r="A24">
        <f t="shared" si="4"/>
        <v>22</v>
      </c>
      <c r="B24">
        <f t="shared" ref="B24:B42" si="7">B23-0.3</f>
        <v>34.40000000000002</v>
      </c>
      <c r="C24">
        <f t="shared" ref="C24:C42" si="8">1*1000*B23*10^-3/2.5-(1000)^2*0.3*10^-6*3/5+C23</f>
        <v>292.85333333333335</v>
      </c>
      <c r="D24">
        <f t="shared" si="1"/>
        <v>5929.0000000000009</v>
      </c>
      <c r="E24">
        <f t="shared" si="2"/>
        <v>565.85333333333335</v>
      </c>
    </row>
    <row r="25" spans="1:5" x14ac:dyDescent="0.2">
      <c r="A25">
        <f t="shared" si="4"/>
        <v>23</v>
      </c>
      <c r="B25">
        <f t="shared" si="7"/>
        <v>34.100000000000023</v>
      </c>
      <c r="C25">
        <f t="shared" si="8"/>
        <v>306.43333333333334</v>
      </c>
      <c r="D25">
        <f t="shared" si="1"/>
        <v>6198.5</v>
      </c>
      <c r="E25">
        <f t="shared" si="2"/>
        <v>579.43333333333339</v>
      </c>
    </row>
    <row r="26" spans="1:5" x14ac:dyDescent="0.2">
      <c r="A26">
        <f t="shared" si="4"/>
        <v>24</v>
      </c>
      <c r="B26">
        <f t="shared" si="7"/>
        <v>33.800000000000026</v>
      </c>
      <c r="C26">
        <f t="shared" si="8"/>
        <v>319.89333333333337</v>
      </c>
      <c r="D26">
        <f t="shared" si="1"/>
        <v>6468.0000000000009</v>
      </c>
      <c r="E26">
        <f t="shared" si="2"/>
        <v>592.89333333333343</v>
      </c>
    </row>
    <row r="27" spans="1:5" x14ac:dyDescent="0.2">
      <c r="A27">
        <f t="shared" si="4"/>
        <v>25</v>
      </c>
      <c r="B27">
        <f t="shared" si="7"/>
        <v>33.500000000000028</v>
      </c>
      <c r="C27">
        <f t="shared" si="8"/>
        <v>333.23333333333341</v>
      </c>
      <c r="D27">
        <f t="shared" si="1"/>
        <v>6737.5000000000009</v>
      </c>
      <c r="E27">
        <f t="shared" si="2"/>
        <v>606.23333333333335</v>
      </c>
    </row>
    <row r="28" spans="1:5" x14ac:dyDescent="0.2">
      <c r="A28">
        <f t="shared" si="4"/>
        <v>26</v>
      </c>
      <c r="B28">
        <f t="shared" si="7"/>
        <v>33.200000000000031</v>
      </c>
      <c r="C28">
        <f t="shared" si="8"/>
        <v>346.45333333333343</v>
      </c>
      <c r="D28">
        <f t="shared" si="1"/>
        <v>7007</v>
      </c>
      <c r="E28">
        <f t="shared" si="2"/>
        <v>619.45333333333338</v>
      </c>
    </row>
    <row r="29" spans="1:5" x14ac:dyDescent="0.2">
      <c r="A29">
        <f t="shared" si="4"/>
        <v>27</v>
      </c>
      <c r="B29">
        <f t="shared" si="7"/>
        <v>32.900000000000034</v>
      </c>
      <c r="C29">
        <f t="shared" si="8"/>
        <v>359.55333333333346</v>
      </c>
      <c r="D29">
        <f t="shared" si="1"/>
        <v>7276.5000000000009</v>
      </c>
      <c r="E29">
        <f t="shared" si="2"/>
        <v>632.55333333333351</v>
      </c>
    </row>
    <row r="30" spans="1:5" x14ac:dyDescent="0.2">
      <c r="A30">
        <f t="shared" si="4"/>
        <v>28</v>
      </c>
      <c r="B30">
        <f t="shared" si="7"/>
        <v>32.600000000000037</v>
      </c>
      <c r="C30">
        <f t="shared" si="8"/>
        <v>372.53333333333347</v>
      </c>
      <c r="D30">
        <f t="shared" si="1"/>
        <v>7546.0000000000018</v>
      </c>
      <c r="E30">
        <f t="shared" si="2"/>
        <v>645.53333333333353</v>
      </c>
    </row>
    <row r="31" spans="1:5" x14ac:dyDescent="0.2">
      <c r="A31">
        <f t="shared" si="4"/>
        <v>29</v>
      </c>
      <c r="B31">
        <f t="shared" si="7"/>
        <v>32.30000000000004</v>
      </c>
      <c r="C31">
        <f t="shared" si="8"/>
        <v>385.39333333333349</v>
      </c>
      <c r="D31">
        <f t="shared" si="1"/>
        <v>7815.5000000000009</v>
      </c>
      <c r="E31">
        <f t="shared" si="2"/>
        <v>658.39333333333343</v>
      </c>
    </row>
    <row r="32" spans="1:5" x14ac:dyDescent="0.2">
      <c r="A32">
        <f t="shared" si="4"/>
        <v>30</v>
      </c>
      <c r="B32">
        <f t="shared" si="7"/>
        <v>32.000000000000043</v>
      </c>
      <c r="C32">
        <f t="shared" si="8"/>
        <v>398.1333333333335</v>
      </c>
      <c r="D32">
        <f t="shared" si="1"/>
        <v>8085.0000000000009</v>
      </c>
      <c r="E32">
        <f t="shared" si="2"/>
        <v>671.13333333333344</v>
      </c>
    </row>
    <row r="33" spans="1:5" x14ac:dyDescent="0.2">
      <c r="A33">
        <f t="shared" si="4"/>
        <v>31</v>
      </c>
      <c r="B33">
        <f t="shared" si="7"/>
        <v>31.700000000000042</v>
      </c>
      <c r="C33">
        <f t="shared" si="8"/>
        <v>410.7533333333335</v>
      </c>
      <c r="D33">
        <f t="shared" si="1"/>
        <v>8354.5</v>
      </c>
      <c r="E33">
        <f t="shared" si="2"/>
        <v>683.75333333333356</v>
      </c>
    </row>
    <row r="34" spans="1:5" x14ac:dyDescent="0.2">
      <c r="A34">
        <f t="shared" si="4"/>
        <v>32</v>
      </c>
      <c r="B34">
        <f t="shared" si="7"/>
        <v>31.400000000000041</v>
      </c>
      <c r="C34">
        <f t="shared" si="8"/>
        <v>423.2533333333335</v>
      </c>
      <c r="D34">
        <f t="shared" si="1"/>
        <v>8624</v>
      </c>
      <c r="E34">
        <f t="shared" si="2"/>
        <v>696.25333333333356</v>
      </c>
    </row>
    <row r="35" spans="1:5" x14ac:dyDescent="0.2">
      <c r="A35">
        <f t="shared" si="4"/>
        <v>33</v>
      </c>
      <c r="B35">
        <f t="shared" si="7"/>
        <v>31.100000000000041</v>
      </c>
      <c r="C35">
        <f t="shared" si="8"/>
        <v>435.6333333333335</v>
      </c>
      <c r="D35">
        <f t="shared" si="1"/>
        <v>8893.5000000000018</v>
      </c>
      <c r="E35">
        <f t="shared" si="2"/>
        <v>708.63333333333344</v>
      </c>
    </row>
    <row r="36" spans="1:5" x14ac:dyDescent="0.2">
      <c r="A36">
        <f t="shared" si="4"/>
        <v>34</v>
      </c>
      <c r="B36">
        <f t="shared" si="7"/>
        <v>30.80000000000004</v>
      </c>
      <c r="C36">
        <f t="shared" si="8"/>
        <v>447.89333333333349</v>
      </c>
      <c r="D36">
        <f t="shared" si="1"/>
        <v>9163</v>
      </c>
      <c r="E36">
        <f t="shared" si="2"/>
        <v>720.89333333333343</v>
      </c>
    </row>
    <row r="37" spans="1:5" x14ac:dyDescent="0.2">
      <c r="A37">
        <f t="shared" si="4"/>
        <v>35</v>
      </c>
      <c r="B37">
        <f t="shared" si="7"/>
        <v>30.500000000000039</v>
      </c>
      <c r="C37">
        <f t="shared" si="8"/>
        <v>460.03333333333353</v>
      </c>
      <c r="D37">
        <f t="shared" si="1"/>
        <v>9432.5000000000018</v>
      </c>
      <c r="E37">
        <f t="shared" si="2"/>
        <v>733.03333333333353</v>
      </c>
    </row>
    <row r="38" spans="1:5" x14ac:dyDescent="0.2">
      <c r="A38">
        <f t="shared" si="4"/>
        <v>36</v>
      </c>
      <c r="B38">
        <f t="shared" si="7"/>
        <v>30.200000000000038</v>
      </c>
      <c r="C38">
        <f t="shared" si="8"/>
        <v>472.05333333333357</v>
      </c>
      <c r="D38">
        <f t="shared" si="1"/>
        <v>9702</v>
      </c>
      <c r="E38">
        <f t="shared" si="2"/>
        <v>745.05333333333351</v>
      </c>
    </row>
    <row r="39" spans="1:5" x14ac:dyDescent="0.2">
      <c r="A39">
        <f t="shared" si="4"/>
        <v>37</v>
      </c>
      <c r="B39">
        <f t="shared" si="7"/>
        <v>29.900000000000038</v>
      </c>
      <c r="C39">
        <f t="shared" si="8"/>
        <v>483.9533333333336</v>
      </c>
      <c r="D39">
        <f t="shared" si="1"/>
        <v>9971.5</v>
      </c>
      <c r="E39">
        <f t="shared" si="2"/>
        <v>756.9533333333336</v>
      </c>
    </row>
    <row r="40" spans="1:5" x14ac:dyDescent="0.2">
      <c r="A40">
        <f t="shared" si="4"/>
        <v>38</v>
      </c>
      <c r="B40">
        <f t="shared" si="7"/>
        <v>29.600000000000037</v>
      </c>
      <c r="C40">
        <f t="shared" si="8"/>
        <v>495.73333333333363</v>
      </c>
      <c r="D40">
        <f t="shared" si="1"/>
        <v>10241.000000000002</v>
      </c>
      <c r="E40">
        <f t="shared" si="2"/>
        <v>768.73333333333358</v>
      </c>
    </row>
    <row r="41" spans="1:5" x14ac:dyDescent="0.2">
      <c r="A41">
        <f t="shared" si="4"/>
        <v>39</v>
      </c>
      <c r="B41">
        <f t="shared" si="7"/>
        <v>29.300000000000036</v>
      </c>
      <c r="C41">
        <f t="shared" si="8"/>
        <v>507.39333333333366</v>
      </c>
      <c r="D41">
        <f t="shared" si="1"/>
        <v>10510.500000000002</v>
      </c>
      <c r="E41">
        <f t="shared" si="2"/>
        <v>780.39333333333366</v>
      </c>
    </row>
    <row r="42" spans="1:5" x14ac:dyDescent="0.2">
      <c r="A42">
        <f t="shared" si="4"/>
        <v>40</v>
      </c>
      <c r="B42">
        <f t="shared" si="7"/>
        <v>29.000000000000036</v>
      </c>
      <c r="C42">
        <f t="shared" si="8"/>
        <v>518.93333333333362</v>
      </c>
      <c r="D42">
        <f t="shared" si="1"/>
        <v>10780</v>
      </c>
      <c r="E42">
        <f t="shared" si="2"/>
        <v>791.93333333333362</v>
      </c>
    </row>
    <row r="43" spans="1:5" x14ac:dyDescent="0.2">
      <c r="A43">
        <f t="shared" si="4"/>
        <v>41</v>
      </c>
      <c r="B43">
        <f>B42-0.2</f>
        <v>28.800000000000036</v>
      </c>
      <c r="C43">
        <f>1*1000*B42*10^-3/2-(1000)^2*0.2*10^-6*3/4+C42</f>
        <v>533.28333333333364</v>
      </c>
      <c r="D43">
        <f>3.25*9.8*A43*10</f>
        <v>13058.500000000002</v>
      </c>
      <c r="E43">
        <f t="shared" si="2"/>
        <v>806.28333333333364</v>
      </c>
    </row>
    <row r="44" spans="1:5" x14ac:dyDescent="0.2">
      <c r="A44">
        <f t="shared" si="4"/>
        <v>42</v>
      </c>
      <c r="B44">
        <f t="shared" ref="B44:B62" si="9">B43-0.2</f>
        <v>28.600000000000037</v>
      </c>
      <c r="C44">
        <f t="shared" ref="C44:C62" si="10">1*1000*B43*10^-3/2-(1000)^2*0.2*10^-6*3/4+C43</f>
        <v>547.53333333333364</v>
      </c>
      <c r="D44">
        <f t="shared" ref="D44:D107" si="11">3.25*9.8*A44*10</f>
        <v>13377</v>
      </c>
      <c r="E44">
        <f t="shared" si="2"/>
        <v>820.53333333333364</v>
      </c>
    </row>
    <row r="45" spans="1:5" x14ac:dyDescent="0.2">
      <c r="A45">
        <f t="shared" si="4"/>
        <v>43</v>
      </c>
      <c r="B45">
        <f t="shared" si="9"/>
        <v>28.400000000000038</v>
      </c>
      <c r="C45">
        <f t="shared" si="10"/>
        <v>561.68333333333362</v>
      </c>
      <c r="D45">
        <f t="shared" si="11"/>
        <v>13695.5</v>
      </c>
      <c r="E45">
        <f t="shared" si="2"/>
        <v>834.68333333333362</v>
      </c>
    </row>
    <row r="46" spans="1:5" x14ac:dyDescent="0.2">
      <c r="A46">
        <f t="shared" si="4"/>
        <v>44</v>
      </c>
      <c r="B46">
        <f t="shared" si="9"/>
        <v>28.200000000000038</v>
      </c>
      <c r="C46">
        <f t="shared" si="10"/>
        <v>575.73333333333369</v>
      </c>
      <c r="D46">
        <f t="shared" si="11"/>
        <v>14014</v>
      </c>
      <c r="E46">
        <f t="shared" si="2"/>
        <v>848.73333333333369</v>
      </c>
    </row>
    <row r="47" spans="1:5" x14ac:dyDescent="0.2">
      <c r="A47">
        <f t="shared" si="4"/>
        <v>45</v>
      </c>
      <c r="B47">
        <f t="shared" si="9"/>
        <v>28.000000000000039</v>
      </c>
      <c r="C47">
        <f t="shared" si="10"/>
        <v>589.68333333333374</v>
      </c>
      <c r="D47">
        <f t="shared" si="11"/>
        <v>14332.5</v>
      </c>
      <c r="E47">
        <f t="shared" si="2"/>
        <v>862.68333333333374</v>
      </c>
    </row>
    <row r="48" spans="1:5" x14ac:dyDescent="0.2">
      <c r="A48">
        <f t="shared" si="4"/>
        <v>46</v>
      </c>
      <c r="B48">
        <f t="shared" si="9"/>
        <v>27.80000000000004</v>
      </c>
      <c r="C48">
        <f t="shared" si="10"/>
        <v>603.53333333333376</v>
      </c>
      <c r="D48">
        <f t="shared" si="11"/>
        <v>14651.000000000002</v>
      </c>
      <c r="E48">
        <f t="shared" si="2"/>
        <v>876.53333333333376</v>
      </c>
    </row>
    <row r="49" spans="1:5" x14ac:dyDescent="0.2">
      <c r="A49">
        <f t="shared" si="4"/>
        <v>47</v>
      </c>
      <c r="B49">
        <f t="shared" si="9"/>
        <v>27.600000000000041</v>
      </c>
      <c r="C49">
        <f t="shared" si="10"/>
        <v>617.28333333333376</v>
      </c>
      <c r="D49">
        <f t="shared" si="11"/>
        <v>14969.5</v>
      </c>
      <c r="E49">
        <f t="shared" si="2"/>
        <v>890.28333333333376</v>
      </c>
    </row>
    <row r="50" spans="1:5" x14ac:dyDescent="0.2">
      <c r="A50">
        <f t="shared" si="4"/>
        <v>48</v>
      </c>
      <c r="B50">
        <f t="shared" si="9"/>
        <v>27.400000000000041</v>
      </c>
      <c r="C50">
        <f t="shared" si="10"/>
        <v>630.93333333333374</v>
      </c>
      <c r="D50">
        <f t="shared" si="11"/>
        <v>15288.000000000002</v>
      </c>
      <c r="E50">
        <f t="shared" si="2"/>
        <v>903.93333333333374</v>
      </c>
    </row>
    <row r="51" spans="1:5" x14ac:dyDescent="0.2">
      <c r="A51">
        <f t="shared" si="4"/>
        <v>49</v>
      </c>
      <c r="B51">
        <f t="shared" si="9"/>
        <v>27.200000000000042</v>
      </c>
      <c r="C51">
        <f t="shared" si="10"/>
        <v>644.4833333333338</v>
      </c>
      <c r="D51">
        <f t="shared" si="11"/>
        <v>15606.5</v>
      </c>
      <c r="E51">
        <f t="shared" si="2"/>
        <v>917.4833333333338</v>
      </c>
    </row>
    <row r="52" spans="1:5" x14ac:dyDescent="0.2">
      <c r="A52">
        <f t="shared" si="4"/>
        <v>50</v>
      </c>
      <c r="B52">
        <f t="shared" si="9"/>
        <v>27.000000000000043</v>
      </c>
      <c r="C52">
        <f t="shared" si="10"/>
        <v>657.93333333333385</v>
      </c>
      <c r="D52">
        <f t="shared" si="11"/>
        <v>15925</v>
      </c>
      <c r="E52">
        <f t="shared" si="2"/>
        <v>930.93333333333385</v>
      </c>
    </row>
    <row r="53" spans="1:5" x14ac:dyDescent="0.2">
      <c r="A53">
        <f t="shared" si="4"/>
        <v>51</v>
      </c>
      <c r="B53">
        <f t="shared" si="9"/>
        <v>26.800000000000043</v>
      </c>
      <c r="C53">
        <f t="shared" si="10"/>
        <v>671.28333333333387</v>
      </c>
      <c r="D53">
        <f t="shared" si="11"/>
        <v>16243.500000000002</v>
      </c>
      <c r="E53">
        <f t="shared" si="2"/>
        <v>944.28333333333387</v>
      </c>
    </row>
    <row r="54" spans="1:5" x14ac:dyDescent="0.2">
      <c r="A54">
        <f t="shared" si="4"/>
        <v>52</v>
      </c>
      <c r="B54">
        <f t="shared" si="9"/>
        <v>26.600000000000044</v>
      </c>
      <c r="C54">
        <f t="shared" si="10"/>
        <v>684.53333333333387</v>
      </c>
      <c r="D54">
        <f t="shared" si="11"/>
        <v>16562</v>
      </c>
      <c r="E54">
        <f t="shared" si="2"/>
        <v>957.53333333333387</v>
      </c>
    </row>
    <row r="55" spans="1:5" x14ac:dyDescent="0.2">
      <c r="A55">
        <f t="shared" si="4"/>
        <v>53</v>
      </c>
      <c r="B55">
        <f t="shared" si="9"/>
        <v>26.400000000000045</v>
      </c>
      <c r="C55">
        <f t="shared" si="10"/>
        <v>697.68333333333385</v>
      </c>
      <c r="D55">
        <f t="shared" si="11"/>
        <v>16880.5</v>
      </c>
      <c r="E55">
        <f t="shared" si="2"/>
        <v>970.68333333333385</v>
      </c>
    </row>
    <row r="56" spans="1:5" x14ac:dyDescent="0.2">
      <c r="A56">
        <f t="shared" si="4"/>
        <v>54</v>
      </c>
      <c r="B56">
        <f t="shared" si="9"/>
        <v>26.200000000000045</v>
      </c>
      <c r="C56">
        <f t="shared" si="10"/>
        <v>710.73333333333392</v>
      </c>
      <c r="D56">
        <f t="shared" si="11"/>
        <v>17199</v>
      </c>
      <c r="E56">
        <f t="shared" si="2"/>
        <v>983.73333333333392</v>
      </c>
    </row>
    <row r="57" spans="1:5" x14ac:dyDescent="0.2">
      <c r="A57">
        <f t="shared" si="4"/>
        <v>55</v>
      </c>
      <c r="B57">
        <f t="shared" si="9"/>
        <v>26.000000000000046</v>
      </c>
      <c r="C57">
        <f t="shared" si="10"/>
        <v>723.68333333333396</v>
      </c>
      <c r="D57">
        <f t="shared" si="11"/>
        <v>17517.5</v>
      </c>
      <c r="E57">
        <f t="shared" si="2"/>
        <v>996.68333333333396</v>
      </c>
    </row>
    <row r="58" spans="1:5" x14ac:dyDescent="0.2">
      <c r="A58">
        <f t="shared" si="4"/>
        <v>56</v>
      </c>
      <c r="B58">
        <f t="shared" si="9"/>
        <v>25.800000000000047</v>
      </c>
      <c r="C58">
        <f t="shared" si="10"/>
        <v>736.53333333333399</v>
      </c>
      <c r="D58">
        <f t="shared" si="11"/>
        <v>17836</v>
      </c>
      <c r="E58">
        <f t="shared" si="2"/>
        <v>1009.533333333334</v>
      </c>
    </row>
    <row r="59" spans="1:5" x14ac:dyDescent="0.2">
      <c r="A59">
        <f t="shared" si="4"/>
        <v>57</v>
      </c>
      <c r="B59">
        <f t="shared" si="9"/>
        <v>25.600000000000048</v>
      </c>
      <c r="C59">
        <f t="shared" si="10"/>
        <v>749.28333333333399</v>
      </c>
      <c r="D59">
        <f t="shared" si="11"/>
        <v>18154.5</v>
      </c>
      <c r="E59">
        <f t="shared" si="2"/>
        <v>1022.283333333334</v>
      </c>
    </row>
    <row r="60" spans="1:5" x14ac:dyDescent="0.2">
      <c r="A60">
        <f t="shared" si="4"/>
        <v>58</v>
      </c>
      <c r="B60">
        <f t="shared" si="9"/>
        <v>25.400000000000048</v>
      </c>
      <c r="C60">
        <f t="shared" si="10"/>
        <v>761.93333333333396</v>
      </c>
      <c r="D60">
        <f t="shared" si="11"/>
        <v>18473</v>
      </c>
      <c r="E60">
        <f t="shared" si="2"/>
        <v>1034.9333333333338</v>
      </c>
    </row>
    <row r="61" spans="1:5" x14ac:dyDescent="0.2">
      <c r="A61">
        <f t="shared" si="4"/>
        <v>59</v>
      </c>
      <c r="B61">
        <f t="shared" si="9"/>
        <v>25.200000000000049</v>
      </c>
      <c r="C61">
        <f t="shared" si="10"/>
        <v>774.48333333333403</v>
      </c>
      <c r="D61">
        <f t="shared" si="11"/>
        <v>18791.5</v>
      </c>
      <c r="E61">
        <f t="shared" si="2"/>
        <v>1047.483333333334</v>
      </c>
    </row>
    <row r="62" spans="1:5" x14ac:dyDescent="0.2">
      <c r="A62">
        <f t="shared" si="4"/>
        <v>60</v>
      </c>
      <c r="B62">
        <f t="shared" si="9"/>
        <v>25.00000000000005</v>
      </c>
      <c r="C62">
        <f t="shared" si="10"/>
        <v>786.93333333333408</v>
      </c>
      <c r="D62">
        <f t="shared" si="11"/>
        <v>19110</v>
      </c>
      <c r="E62">
        <f t="shared" si="2"/>
        <v>1059.9333333333341</v>
      </c>
    </row>
    <row r="63" spans="1:5" x14ac:dyDescent="0.2">
      <c r="A63">
        <f t="shared" si="4"/>
        <v>61</v>
      </c>
      <c r="B63">
        <f t="shared" ref="B63:B126" si="12">B62-0.01</f>
        <v>24.990000000000048</v>
      </c>
      <c r="C63">
        <f t="shared" ref="C63:C126" si="13">1*1000*B62*10^-3/4-(1000)^2*0.01*10^-6*3/8+C62</f>
        <v>793.17958333333411</v>
      </c>
      <c r="D63">
        <f t="shared" si="11"/>
        <v>19428.5</v>
      </c>
      <c r="E63">
        <f t="shared" si="2"/>
        <v>1066.179583333334</v>
      </c>
    </row>
    <row r="64" spans="1:5" x14ac:dyDescent="0.2">
      <c r="A64">
        <f t="shared" si="4"/>
        <v>62</v>
      </c>
      <c r="B64">
        <f t="shared" si="12"/>
        <v>24.980000000000047</v>
      </c>
      <c r="C64">
        <f t="shared" si="13"/>
        <v>799.42333333333409</v>
      </c>
      <c r="D64">
        <f t="shared" si="11"/>
        <v>19747</v>
      </c>
      <c r="E64">
        <f t="shared" si="2"/>
        <v>1072.4233333333341</v>
      </c>
    </row>
    <row r="65" spans="1:5" x14ac:dyDescent="0.2">
      <c r="A65">
        <f t="shared" si="4"/>
        <v>63</v>
      </c>
      <c r="B65">
        <f t="shared" si="12"/>
        <v>24.970000000000045</v>
      </c>
      <c r="C65">
        <f t="shared" si="13"/>
        <v>805.66458333333412</v>
      </c>
      <c r="D65">
        <f t="shared" si="11"/>
        <v>20065.5</v>
      </c>
      <c r="E65">
        <f t="shared" si="2"/>
        <v>1078.6645833333341</v>
      </c>
    </row>
    <row r="66" spans="1:5" x14ac:dyDescent="0.2">
      <c r="A66">
        <f t="shared" si="4"/>
        <v>64</v>
      </c>
      <c r="B66">
        <f t="shared" si="12"/>
        <v>24.960000000000043</v>
      </c>
      <c r="C66">
        <f t="shared" si="13"/>
        <v>811.9033333333341</v>
      </c>
      <c r="D66">
        <f t="shared" si="11"/>
        <v>20384</v>
      </c>
      <c r="E66">
        <f t="shared" si="2"/>
        <v>1084.9033333333341</v>
      </c>
    </row>
    <row r="67" spans="1:5" x14ac:dyDescent="0.2">
      <c r="A67">
        <f t="shared" si="4"/>
        <v>65</v>
      </c>
      <c r="B67">
        <f t="shared" si="12"/>
        <v>24.950000000000042</v>
      </c>
      <c r="C67">
        <f t="shared" si="13"/>
        <v>818.13958333333414</v>
      </c>
      <c r="D67">
        <f t="shared" si="11"/>
        <v>20702.5</v>
      </c>
      <c r="E67">
        <f t="shared" ref="E67:E130" si="14">C67+273</f>
        <v>1091.139583333334</v>
      </c>
    </row>
    <row r="68" spans="1:5" x14ac:dyDescent="0.2">
      <c r="A68">
        <f t="shared" si="4"/>
        <v>66</v>
      </c>
      <c r="B68">
        <f t="shared" si="12"/>
        <v>24.94000000000004</v>
      </c>
      <c r="C68">
        <f t="shared" si="13"/>
        <v>824.37333333333413</v>
      </c>
      <c r="D68">
        <f t="shared" si="11"/>
        <v>21021</v>
      </c>
      <c r="E68">
        <f t="shared" si="14"/>
        <v>1097.3733333333341</v>
      </c>
    </row>
    <row r="69" spans="1:5" x14ac:dyDescent="0.2">
      <c r="A69">
        <f t="shared" ref="A69:A132" si="15">A68+1</f>
        <v>67</v>
      </c>
      <c r="B69">
        <f t="shared" si="12"/>
        <v>24.930000000000039</v>
      </c>
      <c r="C69">
        <f t="shared" si="13"/>
        <v>830.60458333333418</v>
      </c>
      <c r="D69">
        <f t="shared" si="11"/>
        <v>21339.500000000004</v>
      </c>
      <c r="E69">
        <f t="shared" si="14"/>
        <v>1103.6045833333342</v>
      </c>
    </row>
    <row r="70" spans="1:5" x14ac:dyDescent="0.2">
      <c r="A70">
        <f t="shared" si="15"/>
        <v>68</v>
      </c>
      <c r="B70">
        <f t="shared" si="12"/>
        <v>24.920000000000037</v>
      </c>
      <c r="C70">
        <f t="shared" si="13"/>
        <v>836.83333333333417</v>
      </c>
      <c r="D70">
        <f t="shared" si="11"/>
        <v>21658</v>
      </c>
      <c r="E70">
        <f t="shared" si="14"/>
        <v>1109.8333333333342</v>
      </c>
    </row>
    <row r="71" spans="1:5" x14ac:dyDescent="0.2">
      <c r="A71">
        <f t="shared" si="15"/>
        <v>69</v>
      </c>
      <c r="B71">
        <f t="shared" si="12"/>
        <v>24.910000000000036</v>
      </c>
      <c r="C71">
        <f t="shared" si="13"/>
        <v>843.05958333333422</v>
      </c>
      <c r="D71">
        <f t="shared" si="11"/>
        <v>21976.5</v>
      </c>
      <c r="E71">
        <f t="shared" si="14"/>
        <v>1116.0595833333341</v>
      </c>
    </row>
    <row r="72" spans="1:5" x14ac:dyDescent="0.2">
      <c r="A72">
        <f t="shared" si="15"/>
        <v>70</v>
      </c>
      <c r="B72">
        <f t="shared" si="12"/>
        <v>24.900000000000034</v>
      </c>
      <c r="C72">
        <f t="shared" si="13"/>
        <v>849.28333333333421</v>
      </c>
      <c r="D72">
        <f t="shared" si="11"/>
        <v>22295</v>
      </c>
      <c r="E72">
        <f t="shared" si="14"/>
        <v>1122.2833333333342</v>
      </c>
    </row>
    <row r="73" spans="1:5" x14ac:dyDescent="0.2">
      <c r="A73">
        <f t="shared" si="15"/>
        <v>71</v>
      </c>
      <c r="B73">
        <f t="shared" si="12"/>
        <v>24.890000000000033</v>
      </c>
      <c r="C73">
        <f t="shared" si="13"/>
        <v>855.50458333333427</v>
      </c>
      <c r="D73">
        <f t="shared" si="11"/>
        <v>22613.5</v>
      </c>
      <c r="E73">
        <f t="shared" si="14"/>
        <v>1128.5045833333343</v>
      </c>
    </row>
    <row r="74" spans="1:5" x14ac:dyDescent="0.2">
      <c r="A74">
        <f t="shared" si="15"/>
        <v>72</v>
      </c>
      <c r="B74">
        <f t="shared" si="12"/>
        <v>24.880000000000031</v>
      </c>
      <c r="C74">
        <f t="shared" si="13"/>
        <v>861.72333333333427</v>
      </c>
      <c r="D74">
        <f t="shared" si="11"/>
        <v>22932.000000000004</v>
      </c>
      <c r="E74">
        <f t="shared" si="14"/>
        <v>1134.7233333333343</v>
      </c>
    </row>
    <row r="75" spans="1:5" x14ac:dyDescent="0.2">
      <c r="A75">
        <f t="shared" si="15"/>
        <v>73</v>
      </c>
      <c r="B75">
        <f t="shared" si="12"/>
        <v>24.870000000000029</v>
      </c>
      <c r="C75">
        <f t="shared" si="13"/>
        <v>867.93958333333433</v>
      </c>
      <c r="D75">
        <f t="shared" si="11"/>
        <v>23250.5</v>
      </c>
      <c r="E75">
        <f t="shared" si="14"/>
        <v>1140.9395833333342</v>
      </c>
    </row>
    <row r="76" spans="1:5" x14ac:dyDescent="0.2">
      <c r="A76">
        <f t="shared" si="15"/>
        <v>74</v>
      </c>
      <c r="B76">
        <f t="shared" si="12"/>
        <v>24.860000000000028</v>
      </c>
      <c r="C76">
        <f t="shared" si="13"/>
        <v>874.15333333333433</v>
      </c>
      <c r="D76">
        <f t="shared" si="11"/>
        <v>23569</v>
      </c>
      <c r="E76">
        <f t="shared" si="14"/>
        <v>1147.1533333333343</v>
      </c>
    </row>
    <row r="77" spans="1:5" x14ac:dyDescent="0.2">
      <c r="A77">
        <f t="shared" si="15"/>
        <v>75</v>
      </c>
      <c r="B77">
        <f t="shared" si="12"/>
        <v>24.850000000000026</v>
      </c>
      <c r="C77">
        <f t="shared" si="13"/>
        <v>880.36458333333439</v>
      </c>
      <c r="D77">
        <f t="shared" si="11"/>
        <v>23887.5</v>
      </c>
      <c r="E77">
        <f t="shared" si="14"/>
        <v>1153.3645833333344</v>
      </c>
    </row>
    <row r="78" spans="1:5" x14ac:dyDescent="0.2">
      <c r="A78">
        <f t="shared" si="15"/>
        <v>76</v>
      </c>
      <c r="B78">
        <f t="shared" si="12"/>
        <v>24.840000000000025</v>
      </c>
      <c r="C78">
        <f t="shared" si="13"/>
        <v>886.5733333333344</v>
      </c>
      <c r="D78">
        <f t="shared" si="11"/>
        <v>24206</v>
      </c>
      <c r="E78">
        <f t="shared" si="14"/>
        <v>1159.5733333333344</v>
      </c>
    </row>
    <row r="79" spans="1:5" x14ac:dyDescent="0.2">
      <c r="A79">
        <f t="shared" si="15"/>
        <v>77</v>
      </c>
      <c r="B79">
        <f t="shared" si="12"/>
        <v>24.830000000000023</v>
      </c>
      <c r="C79">
        <f t="shared" si="13"/>
        <v>892.77958333333436</v>
      </c>
      <c r="D79">
        <f t="shared" si="11"/>
        <v>24524.500000000004</v>
      </c>
      <c r="E79">
        <f t="shared" si="14"/>
        <v>1165.7795833333344</v>
      </c>
    </row>
    <row r="80" spans="1:5" x14ac:dyDescent="0.2">
      <c r="A80">
        <f t="shared" si="15"/>
        <v>78</v>
      </c>
      <c r="B80">
        <f t="shared" si="12"/>
        <v>24.820000000000022</v>
      </c>
      <c r="C80">
        <f t="shared" si="13"/>
        <v>898.98333333333437</v>
      </c>
      <c r="D80">
        <f t="shared" si="11"/>
        <v>24843</v>
      </c>
      <c r="E80">
        <f t="shared" si="14"/>
        <v>1171.9833333333345</v>
      </c>
    </row>
    <row r="81" spans="1:5" x14ac:dyDescent="0.2">
      <c r="A81">
        <f t="shared" si="15"/>
        <v>79</v>
      </c>
      <c r="B81">
        <f t="shared" si="12"/>
        <v>24.81000000000002</v>
      </c>
      <c r="C81">
        <f t="shared" si="13"/>
        <v>905.18458333333433</v>
      </c>
      <c r="D81">
        <f t="shared" si="11"/>
        <v>25161.5</v>
      </c>
      <c r="E81">
        <f t="shared" si="14"/>
        <v>1178.1845833333343</v>
      </c>
    </row>
    <row r="82" spans="1:5" x14ac:dyDescent="0.2">
      <c r="A82">
        <f t="shared" si="15"/>
        <v>80</v>
      </c>
      <c r="B82">
        <f t="shared" si="12"/>
        <v>24.800000000000018</v>
      </c>
      <c r="C82">
        <f t="shared" si="13"/>
        <v>911.38333333333435</v>
      </c>
      <c r="D82">
        <f t="shared" si="11"/>
        <v>25480</v>
      </c>
      <c r="E82">
        <f t="shared" si="14"/>
        <v>1184.3833333333343</v>
      </c>
    </row>
    <row r="83" spans="1:5" x14ac:dyDescent="0.2">
      <c r="A83">
        <f t="shared" si="15"/>
        <v>81</v>
      </c>
      <c r="B83">
        <f t="shared" si="12"/>
        <v>24.790000000000017</v>
      </c>
      <c r="C83">
        <f t="shared" si="13"/>
        <v>917.57958333333431</v>
      </c>
      <c r="D83">
        <f t="shared" si="11"/>
        <v>25798.5</v>
      </c>
      <c r="E83">
        <f t="shared" si="14"/>
        <v>1190.5795833333343</v>
      </c>
    </row>
    <row r="84" spans="1:5" x14ac:dyDescent="0.2">
      <c r="A84">
        <f t="shared" si="15"/>
        <v>82</v>
      </c>
      <c r="B84">
        <f t="shared" si="12"/>
        <v>24.780000000000015</v>
      </c>
      <c r="C84">
        <f t="shared" si="13"/>
        <v>923.77333333333434</v>
      </c>
      <c r="D84">
        <f t="shared" si="11"/>
        <v>26117.000000000004</v>
      </c>
      <c r="E84">
        <f t="shared" si="14"/>
        <v>1196.7733333333344</v>
      </c>
    </row>
    <row r="85" spans="1:5" x14ac:dyDescent="0.2">
      <c r="A85">
        <f t="shared" si="15"/>
        <v>83</v>
      </c>
      <c r="B85">
        <f t="shared" si="12"/>
        <v>24.770000000000014</v>
      </c>
      <c r="C85">
        <f t="shared" si="13"/>
        <v>929.9645833333343</v>
      </c>
      <c r="D85">
        <f t="shared" si="11"/>
        <v>26435.5</v>
      </c>
      <c r="E85">
        <f t="shared" si="14"/>
        <v>1202.9645833333343</v>
      </c>
    </row>
    <row r="86" spans="1:5" x14ac:dyDescent="0.2">
      <c r="A86">
        <f t="shared" si="15"/>
        <v>84</v>
      </c>
      <c r="B86">
        <f t="shared" si="12"/>
        <v>24.760000000000012</v>
      </c>
      <c r="C86">
        <f t="shared" si="13"/>
        <v>936.15333333333433</v>
      </c>
      <c r="D86">
        <f t="shared" si="11"/>
        <v>26754</v>
      </c>
      <c r="E86">
        <f t="shared" si="14"/>
        <v>1209.1533333333343</v>
      </c>
    </row>
    <row r="87" spans="1:5" x14ac:dyDescent="0.2">
      <c r="A87">
        <f t="shared" si="15"/>
        <v>85</v>
      </c>
      <c r="B87">
        <f t="shared" si="12"/>
        <v>24.750000000000011</v>
      </c>
      <c r="C87">
        <f t="shared" si="13"/>
        <v>942.3395833333343</v>
      </c>
      <c r="D87">
        <f t="shared" si="11"/>
        <v>27072.5</v>
      </c>
      <c r="E87">
        <f t="shared" si="14"/>
        <v>1215.3395833333343</v>
      </c>
    </row>
    <row r="88" spans="1:5" x14ac:dyDescent="0.2">
      <c r="A88">
        <f t="shared" si="15"/>
        <v>86</v>
      </c>
      <c r="B88">
        <f t="shared" si="12"/>
        <v>24.740000000000009</v>
      </c>
      <c r="C88">
        <f t="shared" si="13"/>
        <v>948.52333333333434</v>
      </c>
      <c r="D88">
        <f t="shared" si="11"/>
        <v>27391</v>
      </c>
      <c r="E88">
        <f t="shared" si="14"/>
        <v>1221.5233333333344</v>
      </c>
    </row>
    <row r="89" spans="1:5" x14ac:dyDescent="0.2">
      <c r="A89">
        <f t="shared" si="15"/>
        <v>87</v>
      </c>
      <c r="B89">
        <f t="shared" si="12"/>
        <v>24.730000000000008</v>
      </c>
      <c r="C89">
        <f t="shared" si="13"/>
        <v>954.70458333333431</v>
      </c>
      <c r="D89">
        <f t="shared" si="11"/>
        <v>27709.500000000004</v>
      </c>
      <c r="E89">
        <f t="shared" si="14"/>
        <v>1227.7045833333343</v>
      </c>
    </row>
    <row r="90" spans="1:5" x14ac:dyDescent="0.2">
      <c r="A90">
        <f t="shared" si="15"/>
        <v>88</v>
      </c>
      <c r="B90">
        <f t="shared" si="12"/>
        <v>24.720000000000006</v>
      </c>
      <c r="C90">
        <f t="shared" si="13"/>
        <v>960.88333333333435</v>
      </c>
      <c r="D90">
        <f t="shared" si="11"/>
        <v>28028</v>
      </c>
      <c r="E90">
        <f t="shared" si="14"/>
        <v>1233.8833333333343</v>
      </c>
    </row>
    <row r="91" spans="1:5" x14ac:dyDescent="0.2">
      <c r="A91">
        <f t="shared" si="15"/>
        <v>89</v>
      </c>
      <c r="B91">
        <f t="shared" si="12"/>
        <v>24.710000000000004</v>
      </c>
      <c r="C91">
        <f t="shared" si="13"/>
        <v>967.05958333333433</v>
      </c>
      <c r="D91">
        <f t="shared" si="11"/>
        <v>28346.5</v>
      </c>
      <c r="E91">
        <f t="shared" si="14"/>
        <v>1240.0595833333343</v>
      </c>
    </row>
    <row r="92" spans="1:5" x14ac:dyDescent="0.2">
      <c r="A92">
        <f t="shared" si="15"/>
        <v>90</v>
      </c>
      <c r="B92">
        <f t="shared" si="12"/>
        <v>24.700000000000003</v>
      </c>
      <c r="C92">
        <f t="shared" si="13"/>
        <v>973.23333333333437</v>
      </c>
      <c r="D92">
        <f t="shared" si="11"/>
        <v>28665</v>
      </c>
      <c r="E92">
        <f t="shared" si="14"/>
        <v>1246.2333333333345</v>
      </c>
    </row>
    <row r="93" spans="1:5" x14ac:dyDescent="0.2">
      <c r="A93">
        <f t="shared" si="15"/>
        <v>91</v>
      </c>
      <c r="B93">
        <f t="shared" si="12"/>
        <v>24.69</v>
      </c>
      <c r="C93">
        <f t="shared" si="13"/>
        <v>979.40458333333436</v>
      </c>
      <c r="D93">
        <f t="shared" si="11"/>
        <v>28983.5</v>
      </c>
      <c r="E93">
        <f t="shared" si="14"/>
        <v>1252.4045833333344</v>
      </c>
    </row>
    <row r="94" spans="1:5" x14ac:dyDescent="0.2">
      <c r="A94">
        <f t="shared" si="15"/>
        <v>92</v>
      </c>
      <c r="B94">
        <f t="shared" si="12"/>
        <v>24.68</v>
      </c>
      <c r="C94">
        <f t="shared" si="13"/>
        <v>985.5733333333344</v>
      </c>
      <c r="D94">
        <f t="shared" si="11"/>
        <v>29302.000000000004</v>
      </c>
      <c r="E94">
        <f t="shared" si="14"/>
        <v>1258.5733333333344</v>
      </c>
    </row>
    <row r="95" spans="1:5" x14ac:dyDescent="0.2">
      <c r="A95">
        <f t="shared" si="15"/>
        <v>93</v>
      </c>
      <c r="B95">
        <f t="shared" si="12"/>
        <v>24.669999999999998</v>
      </c>
      <c r="C95">
        <f t="shared" si="13"/>
        <v>991.73958333333439</v>
      </c>
      <c r="D95">
        <f t="shared" si="11"/>
        <v>29620.5</v>
      </c>
      <c r="E95">
        <f t="shared" si="14"/>
        <v>1264.7395833333344</v>
      </c>
    </row>
    <row r="96" spans="1:5" x14ac:dyDescent="0.2">
      <c r="A96">
        <f t="shared" si="15"/>
        <v>94</v>
      </c>
      <c r="B96">
        <f t="shared" si="12"/>
        <v>24.659999999999997</v>
      </c>
      <c r="C96">
        <f t="shared" si="13"/>
        <v>997.90333333333444</v>
      </c>
      <c r="D96">
        <f t="shared" si="11"/>
        <v>29939</v>
      </c>
      <c r="E96">
        <f t="shared" si="14"/>
        <v>1270.9033333333346</v>
      </c>
    </row>
    <row r="97" spans="1:5" x14ac:dyDescent="0.2">
      <c r="A97">
        <f t="shared" si="15"/>
        <v>95</v>
      </c>
      <c r="B97">
        <f t="shared" si="12"/>
        <v>24.649999999999995</v>
      </c>
      <c r="C97">
        <f t="shared" si="13"/>
        <v>1004.0645833333344</v>
      </c>
      <c r="D97">
        <f t="shared" si="11"/>
        <v>30257.5</v>
      </c>
      <c r="E97">
        <f t="shared" si="14"/>
        <v>1277.0645833333344</v>
      </c>
    </row>
    <row r="98" spans="1:5" x14ac:dyDescent="0.2">
      <c r="A98">
        <f t="shared" si="15"/>
        <v>96</v>
      </c>
      <c r="B98">
        <f t="shared" si="12"/>
        <v>24.639999999999993</v>
      </c>
      <c r="C98">
        <f t="shared" si="13"/>
        <v>1010.2233333333345</v>
      </c>
      <c r="D98">
        <f t="shared" si="11"/>
        <v>30576.000000000004</v>
      </c>
      <c r="E98">
        <f t="shared" si="14"/>
        <v>1283.2233333333345</v>
      </c>
    </row>
    <row r="99" spans="1:5" x14ac:dyDescent="0.2">
      <c r="A99">
        <f t="shared" si="15"/>
        <v>97</v>
      </c>
      <c r="B99">
        <f t="shared" si="12"/>
        <v>24.629999999999992</v>
      </c>
      <c r="C99">
        <f t="shared" si="13"/>
        <v>1016.3795833333345</v>
      </c>
      <c r="D99">
        <f t="shared" si="11"/>
        <v>30894.500000000004</v>
      </c>
      <c r="E99">
        <f t="shared" si="14"/>
        <v>1289.3795833333345</v>
      </c>
    </row>
    <row r="100" spans="1:5" x14ac:dyDescent="0.2">
      <c r="A100">
        <f t="shared" si="15"/>
        <v>98</v>
      </c>
      <c r="B100">
        <f t="shared" si="12"/>
        <v>24.61999999999999</v>
      </c>
      <c r="C100">
        <f t="shared" si="13"/>
        <v>1022.5333333333344</v>
      </c>
      <c r="D100">
        <f t="shared" si="11"/>
        <v>31213</v>
      </c>
      <c r="E100">
        <f t="shared" si="14"/>
        <v>1295.5333333333344</v>
      </c>
    </row>
    <row r="101" spans="1:5" x14ac:dyDescent="0.2">
      <c r="A101">
        <f t="shared" si="15"/>
        <v>99</v>
      </c>
      <c r="B101">
        <f t="shared" si="12"/>
        <v>24.609999999999989</v>
      </c>
      <c r="C101">
        <f t="shared" si="13"/>
        <v>1028.6845833333343</v>
      </c>
      <c r="D101">
        <f t="shared" si="11"/>
        <v>31531.5</v>
      </c>
      <c r="E101">
        <f t="shared" si="14"/>
        <v>1301.6845833333343</v>
      </c>
    </row>
    <row r="102" spans="1:5" x14ac:dyDescent="0.2">
      <c r="A102">
        <f t="shared" si="15"/>
        <v>100</v>
      </c>
      <c r="B102">
        <f t="shared" si="12"/>
        <v>24.599999999999987</v>
      </c>
      <c r="C102">
        <f t="shared" si="13"/>
        <v>1034.8333333333344</v>
      </c>
      <c r="D102">
        <f t="shared" si="11"/>
        <v>31850</v>
      </c>
      <c r="E102">
        <f t="shared" si="14"/>
        <v>1307.8333333333344</v>
      </c>
    </row>
    <row r="103" spans="1:5" x14ac:dyDescent="0.2">
      <c r="A103">
        <f t="shared" si="15"/>
        <v>101</v>
      </c>
      <c r="B103">
        <f t="shared" si="12"/>
        <v>24.589999999999986</v>
      </c>
      <c r="C103">
        <f t="shared" si="13"/>
        <v>1040.9795833333344</v>
      </c>
      <c r="D103">
        <f t="shared" si="11"/>
        <v>32168.500000000004</v>
      </c>
      <c r="E103">
        <f t="shared" si="14"/>
        <v>1313.9795833333344</v>
      </c>
    </row>
    <row r="104" spans="1:5" x14ac:dyDescent="0.2">
      <c r="A104">
        <f t="shared" si="15"/>
        <v>102</v>
      </c>
      <c r="B104">
        <f t="shared" si="12"/>
        <v>24.579999999999984</v>
      </c>
      <c r="C104">
        <f t="shared" si="13"/>
        <v>1047.1233333333344</v>
      </c>
      <c r="D104">
        <f t="shared" si="11"/>
        <v>32487.000000000004</v>
      </c>
      <c r="E104">
        <f t="shared" si="14"/>
        <v>1320.1233333333344</v>
      </c>
    </row>
    <row r="105" spans="1:5" x14ac:dyDescent="0.2">
      <c r="A105">
        <f t="shared" si="15"/>
        <v>103</v>
      </c>
      <c r="B105">
        <f t="shared" si="12"/>
        <v>24.569999999999983</v>
      </c>
      <c r="C105">
        <f t="shared" si="13"/>
        <v>1053.2645833333343</v>
      </c>
      <c r="D105">
        <f t="shared" si="11"/>
        <v>32805.5</v>
      </c>
      <c r="E105">
        <f t="shared" si="14"/>
        <v>1326.2645833333343</v>
      </c>
    </row>
    <row r="106" spans="1:5" x14ac:dyDescent="0.2">
      <c r="A106">
        <f t="shared" si="15"/>
        <v>104</v>
      </c>
      <c r="B106">
        <f t="shared" si="12"/>
        <v>24.559999999999981</v>
      </c>
      <c r="C106">
        <f t="shared" si="13"/>
        <v>1059.4033333333343</v>
      </c>
      <c r="D106">
        <f t="shared" si="11"/>
        <v>33124</v>
      </c>
      <c r="E106">
        <f t="shared" si="14"/>
        <v>1332.4033333333343</v>
      </c>
    </row>
    <row r="107" spans="1:5" x14ac:dyDescent="0.2">
      <c r="A107">
        <f t="shared" si="15"/>
        <v>105</v>
      </c>
      <c r="B107">
        <f t="shared" si="12"/>
        <v>24.549999999999979</v>
      </c>
      <c r="C107">
        <f t="shared" si="13"/>
        <v>1065.5395833333343</v>
      </c>
      <c r="D107">
        <f t="shared" si="11"/>
        <v>33442.5</v>
      </c>
      <c r="E107">
        <f t="shared" si="14"/>
        <v>1338.5395833333343</v>
      </c>
    </row>
    <row r="108" spans="1:5" x14ac:dyDescent="0.2">
      <c r="A108">
        <f t="shared" si="15"/>
        <v>106</v>
      </c>
      <c r="B108">
        <f t="shared" si="12"/>
        <v>24.539999999999978</v>
      </c>
      <c r="C108">
        <f t="shared" si="13"/>
        <v>1071.6733333333343</v>
      </c>
      <c r="D108">
        <f t="shared" ref="D108:D171" si="16">3.25*9.8*A108*10</f>
        <v>33761</v>
      </c>
      <c r="E108">
        <f t="shared" si="14"/>
        <v>1344.6733333333343</v>
      </c>
    </row>
    <row r="109" spans="1:5" x14ac:dyDescent="0.2">
      <c r="A109">
        <f t="shared" si="15"/>
        <v>107</v>
      </c>
      <c r="B109">
        <f t="shared" si="12"/>
        <v>24.529999999999976</v>
      </c>
      <c r="C109">
        <f t="shared" si="13"/>
        <v>1077.8045833333342</v>
      </c>
      <c r="D109">
        <f t="shared" si="16"/>
        <v>34079.5</v>
      </c>
      <c r="E109">
        <f t="shared" si="14"/>
        <v>1350.8045833333342</v>
      </c>
    </row>
    <row r="110" spans="1:5" x14ac:dyDescent="0.2">
      <c r="A110">
        <f t="shared" si="15"/>
        <v>108</v>
      </c>
      <c r="B110">
        <f t="shared" si="12"/>
        <v>24.519999999999975</v>
      </c>
      <c r="C110">
        <f t="shared" si="13"/>
        <v>1083.9333333333343</v>
      </c>
      <c r="D110">
        <f t="shared" si="16"/>
        <v>34398</v>
      </c>
      <c r="E110">
        <f t="shared" si="14"/>
        <v>1356.9333333333343</v>
      </c>
    </row>
    <row r="111" spans="1:5" x14ac:dyDescent="0.2">
      <c r="A111">
        <f t="shared" si="15"/>
        <v>109</v>
      </c>
      <c r="B111">
        <f t="shared" si="12"/>
        <v>24.509999999999973</v>
      </c>
      <c r="C111">
        <f t="shared" si="13"/>
        <v>1090.0595833333343</v>
      </c>
      <c r="D111">
        <f t="shared" si="16"/>
        <v>34716.5</v>
      </c>
      <c r="E111">
        <f t="shared" si="14"/>
        <v>1363.0595833333343</v>
      </c>
    </row>
    <row r="112" spans="1:5" x14ac:dyDescent="0.2">
      <c r="A112">
        <f t="shared" si="15"/>
        <v>110</v>
      </c>
      <c r="B112">
        <f t="shared" si="12"/>
        <v>24.499999999999972</v>
      </c>
      <c r="C112">
        <f t="shared" si="13"/>
        <v>1096.1833333333343</v>
      </c>
      <c r="D112">
        <f t="shared" si="16"/>
        <v>35035</v>
      </c>
      <c r="E112">
        <f t="shared" si="14"/>
        <v>1369.1833333333343</v>
      </c>
    </row>
    <row r="113" spans="1:5" x14ac:dyDescent="0.2">
      <c r="A113">
        <f t="shared" si="15"/>
        <v>111</v>
      </c>
      <c r="B113">
        <f t="shared" si="12"/>
        <v>24.48999999999997</v>
      </c>
      <c r="C113">
        <f t="shared" si="13"/>
        <v>1102.3045833333342</v>
      </c>
      <c r="D113">
        <f t="shared" si="16"/>
        <v>35353.5</v>
      </c>
      <c r="E113">
        <f t="shared" si="14"/>
        <v>1375.3045833333342</v>
      </c>
    </row>
    <row r="114" spans="1:5" x14ac:dyDescent="0.2">
      <c r="A114">
        <f t="shared" si="15"/>
        <v>112</v>
      </c>
      <c r="B114">
        <f t="shared" si="12"/>
        <v>24.479999999999968</v>
      </c>
      <c r="C114">
        <f t="shared" si="13"/>
        <v>1108.4233333333343</v>
      </c>
      <c r="D114">
        <f t="shared" si="16"/>
        <v>35672</v>
      </c>
      <c r="E114">
        <f t="shared" si="14"/>
        <v>1381.4233333333343</v>
      </c>
    </row>
    <row r="115" spans="1:5" x14ac:dyDescent="0.2">
      <c r="A115">
        <f t="shared" si="15"/>
        <v>113</v>
      </c>
      <c r="B115">
        <f t="shared" si="12"/>
        <v>24.469999999999967</v>
      </c>
      <c r="C115">
        <f t="shared" si="13"/>
        <v>1114.5395833333343</v>
      </c>
      <c r="D115">
        <f t="shared" si="16"/>
        <v>35990.5</v>
      </c>
      <c r="E115">
        <f t="shared" si="14"/>
        <v>1387.5395833333343</v>
      </c>
    </row>
    <row r="116" spans="1:5" x14ac:dyDescent="0.2">
      <c r="A116">
        <f t="shared" si="15"/>
        <v>114</v>
      </c>
      <c r="B116">
        <f t="shared" si="12"/>
        <v>24.459999999999965</v>
      </c>
      <c r="C116">
        <f t="shared" si="13"/>
        <v>1120.6533333333343</v>
      </c>
      <c r="D116">
        <f t="shared" si="16"/>
        <v>36309</v>
      </c>
      <c r="E116">
        <f t="shared" si="14"/>
        <v>1393.6533333333343</v>
      </c>
    </row>
    <row r="117" spans="1:5" x14ac:dyDescent="0.2">
      <c r="A117">
        <f t="shared" si="15"/>
        <v>115</v>
      </c>
      <c r="B117">
        <f t="shared" si="12"/>
        <v>24.449999999999964</v>
      </c>
      <c r="C117">
        <f t="shared" si="13"/>
        <v>1126.7645833333343</v>
      </c>
      <c r="D117">
        <f t="shared" si="16"/>
        <v>36627.5</v>
      </c>
      <c r="E117">
        <f t="shared" si="14"/>
        <v>1399.7645833333343</v>
      </c>
    </row>
    <row r="118" spans="1:5" x14ac:dyDescent="0.2">
      <c r="A118">
        <f t="shared" si="15"/>
        <v>116</v>
      </c>
      <c r="B118">
        <f t="shared" si="12"/>
        <v>24.439999999999962</v>
      </c>
      <c r="C118">
        <f t="shared" si="13"/>
        <v>1132.8733333333344</v>
      </c>
      <c r="D118">
        <f t="shared" si="16"/>
        <v>36946</v>
      </c>
      <c r="E118">
        <f t="shared" si="14"/>
        <v>1405.8733333333344</v>
      </c>
    </row>
    <row r="119" spans="1:5" x14ac:dyDescent="0.2">
      <c r="A119">
        <f t="shared" si="15"/>
        <v>117</v>
      </c>
      <c r="B119">
        <f t="shared" si="12"/>
        <v>24.429999999999961</v>
      </c>
      <c r="C119">
        <f t="shared" si="13"/>
        <v>1138.9795833333344</v>
      </c>
      <c r="D119">
        <f t="shared" si="16"/>
        <v>37264.5</v>
      </c>
      <c r="E119">
        <f t="shared" si="14"/>
        <v>1411.9795833333344</v>
      </c>
    </row>
    <row r="120" spans="1:5" x14ac:dyDescent="0.2">
      <c r="A120">
        <f t="shared" si="15"/>
        <v>118</v>
      </c>
      <c r="B120">
        <f t="shared" si="12"/>
        <v>24.419999999999959</v>
      </c>
      <c r="C120">
        <f t="shared" si="13"/>
        <v>1145.0833333333344</v>
      </c>
      <c r="D120">
        <f t="shared" si="16"/>
        <v>37583</v>
      </c>
      <c r="E120">
        <f t="shared" si="14"/>
        <v>1418.0833333333344</v>
      </c>
    </row>
    <row r="121" spans="1:5" x14ac:dyDescent="0.2">
      <c r="A121">
        <f t="shared" si="15"/>
        <v>119</v>
      </c>
      <c r="B121">
        <f t="shared" si="12"/>
        <v>24.409999999999958</v>
      </c>
      <c r="C121">
        <f t="shared" si="13"/>
        <v>1151.1845833333343</v>
      </c>
      <c r="D121">
        <f t="shared" si="16"/>
        <v>37901.5</v>
      </c>
      <c r="E121">
        <f t="shared" si="14"/>
        <v>1424.1845833333343</v>
      </c>
    </row>
    <row r="122" spans="1:5" x14ac:dyDescent="0.2">
      <c r="A122">
        <f t="shared" si="15"/>
        <v>120</v>
      </c>
      <c r="B122">
        <f t="shared" si="12"/>
        <v>24.399999999999956</v>
      </c>
      <c r="C122">
        <f t="shared" si="13"/>
        <v>1157.2833333333342</v>
      </c>
      <c r="D122">
        <f t="shared" si="16"/>
        <v>38220</v>
      </c>
      <c r="E122">
        <f t="shared" si="14"/>
        <v>1430.2833333333342</v>
      </c>
    </row>
    <row r="123" spans="1:5" x14ac:dyDescent="0.2">
      <c r="A123">
        <f t="shared" si="15"/>
        <v>121</v>
      </c>
      <c r="B123">
        <f t="shared" si="12"/>
        <v>24.389999999999954</v>
      </c>
      <c r="C123">
        <f t="shared" si="13"/>
        <v>1163.3795833333343</v>
      </c>
      <c r="D123">
        <f t="shared" si="16"/>
        <v>38538.5</v>
      </c>
      <c r="E123">
        <f t="shared" si="14"/>
        <v>1436.3795833333343</v>
      </c>
    </row>
    <row r="124" spans="1:5" x14ac:dyDescent="0.2">
      <c r="A124">
        <f t="shared" si="15"/>
        <v>122</v>
      </c>
      <c r="B124">
        <f t="shared" si="12"/>
        <v>24.379999999999953</v>
      </c>
      <c r="C124">
        <f t="shared" si="13"/>
        <v>1169.4733333333343</v>
      </c>
      <c r="D124">
        <f t="shared" si="16"/>
        <v>38857</v>
      </c>
      <c r="E124">
        <f t="shared" si="14"/>
        <v>1442.4733333333343</v>
      </c>
    </row>
    <row r="125" spans="1:5" x14ac:dyDescent="0.2">
      <c r="A125">
        <f t="shared" si="15"/>
        <v>123</v>
      </c>
      <c r="B125">
        <f t="shared" si="12"/>
        <v>24.369999999999951</v>
      </c>
      <c r="C125">
        <f t="shared" si="13"/>
        <v>1175.5645833333342</v>
      </c>
      <c r="D125">
        <f t="shared" si="16"/>
        <v>39175.5</v>
      </c>
      <c r="E125">
        <f t="shared" si="14"/>
        <v>1448.5645833333342</v>
      </c>
    </row>
    <row r="126" spans="1:5" x14ac:dyDescent="0.2">
      <c r="A126">
        <f t="shared" si="15"/>
        <v>124</v>
      </c>
      <c r="B126">
        <f t="shared" si="12"/>
        <v>24.35999999999995</v>
      </c>
      <c r="C126">
        <f t="shared" si="13"/>
        <v>1181.6533333333341</v>
      </c>
      <c r="D126">
        <f t="shared" si="16"/>
        <v>39494</v>
      </c>
      <c r="E126">
        <f t="shared" si="14"/>
        <v>1454.6533333333341</v>
      </c>
    </row>
    <row r="127" spans="1:5" x14ac:dyDescent="0.2">
      <c r="A127">
        <f t="shared" si="15"/>
        <v>125</v>
      </c>
      <c r="B127">
        <f t="shared" ref="B127:B190" si="17">B126-0.01</f>
        <v>24.349999999999948</v>
      </c>
      <c r="C127">
        <f t="shared" ref="C127:C190" si="18">1*1000*B126*10^-3/4-(1000)^2*0.01*10^-6*3/8+C126</f>
        <v>1187.7395833333342</v>
      </c>
      <c r="D127">
        <f t="shared" si="16"/>
        <v>39812.5</v>
      </c>
      <c r="E127">
        <f t="shared" si="14"/>
        <v>1460.7395833333342</v>
      </c>
    </row>
    <row r="128" spans="1:5" x14ac:dyDescent="0.2">
      <c r="A128">
        <f t="shared" si="15"/>
        <v>126</v>
      </c>
      <c r="B128">
        <f t="shared" si="17"/>
        <v>24.339999999999947</v>
      </c>
      <c r="C128">
        <f t="shared" si="18"/>
        <v>1193.8233333333342</v>
      </c>
      <c r="D128">
        <f t="shared" si="16"/>
        <v>40131</v>
      </c>
      <c r="E128">
        <f t="shared" si="14"/>
        <v>1466.8233333333342</v>
      </c>
    </row>
    <row r="129" spans="1:5" x14ac:dyDescent="0.2">
      <c r="A129">
        <f t="shared" si="15"/>
        <v>127</v>
      </c>
      <c r="B129">
        <f t="shared" si="17"/>
        <v>24.329999999999945</v>
      </c>
      <c r="C129">
        <f t="shared" si="18"/>
        <v>1199.9045833333341</v>
      </c>
      <c r="D129">
        <f t="shared" si="16"/>
        <v>40449.5</v>
      </c>
      <c r="E129">
        <f t="shared" si="14"/>
        <v>1472.9045833333341</v>
      </c>
    </row>
    <row r="130" spans="1:5" x14ac:dyDescent="0.2">
      <c r="A130">
        <f t="shared" si="15"/>
        <v>128</v>
      </c>
      <c r="B130">
        <f t="shared" si="17"/>
        <v>24.319999999999943</v>
      </c>
      <c r="C130">
        <f t="shared" si="18"/>
        <v>1205.983333333334</v>
      </c>
      <c r="D130">
        <f t="shared" si="16"/>
        <v>40768</v>
      </c>
      <c r="E130">
        <f t="shared" si="14"/>
        <v>1478.983333333334</v>
      </c>
    </row>
    <row r="131" spans="1:5" x14ac:dyDescent="0.2">
      <c r="A131">
        <f t="shared" si="15"/>
        <v>129</v>
      </c>
      <c r="B131">
        <f t="shared" si="17"/>
        <v>24.309999999999942</v>
      </c>
      <c r="C131">
        <f t="shared" si="18"/>
        <v>1212.0595833333341</v>
      </c>
      <c r="D131">
        <f t="shared" si="16"/>
        <v>41086.500000000007</v>
      </c>
      <c r="E131">
        <f t="shared" ref="E131:E194" si="19">C131+273</f>
        <v>1485.0595833333341</v>
      </c>
    </row>
    <row r="132" spans="1:5" x14ac:dyDescent="0.2">
      <c r="A132">
        <f t="shared" si="15"/>
        <v>130</v>
      </c>
      <c r="B132">
        <f t="shared" si="17"/>
        <v>24.29999999999994</v>
      </c>
      <c r="C132">
        <f t="shared" si="18"/>
        <v>1218.1333333333341</v>
      </c>
      <c r="D132">
        <f t="shared" si="16"/>
        <v>41405</v>
      </c>
      <c r="E132">
        <f t="shared" si="19"/>
        <v>1491.1333333333341</v>
      </c>
    </row>
    <row r="133" spans="1:5" x14ac:dyDescent="0.2">
      <c r="A133">
        <f t="shared" ref="A133:A196" si="20">A132+1</f>
        <v>131</v>
      </c>
      <c r="B133">
        <f t="shared" si="17"/>
        <v>24.289999999999939</v>
      </c>
      <c r="C133">
        <f t="shared" si="18"/>
        <v>1224.2045833333341</v>
      </c>
      <c r="D133">
        <f t="shared" si="16"/>
        <v>41723.5</v>
      </c>
      <c r="E133">
        <f t="shared" si="19"/>
        <v>1497.2045833333341</v>
      </c>
    </row>
    <row r="134" spans="1:5" x14ac:dyDescent="0.2">
      <c r="A134">
        <f t="shared" si="20"/>
        <v>132</v>
      </c>
      <c r="B134">
        <f t="shared" si="17"/>
        <v>24.279999999999937</v>
      </c>
      <c r="C134">
        <f t="shared" si="18"/>
        <v>1230.273333333334</v>
      </c>
      <c r="D134">
        <f t="shared" si="16"/>
        <v>42042</v>
      </c>
      <c r="E134">
        <f t="shared" si="19"/>
        <v>1503.273333333334</v>
      </c>
    </row>
    <row r="135" spans="1:5" x14ac:dyDescent="0.2">
      <c r="A135">
        <f t="shared" si="20"/>
        <v>133</v>
      </c>
      <c r="B135">
        <f t="shared" si="17"/>
        <v>24.269999999999936</v>
      </c>
      <c r="C135">
        <f t="shared" si="18"/>
        <v>1236.3395833333341</v>
      </c>
      <c r="D135">
        <f t="shared" si="16"/>
        <v>42360.5</v>
      </c>
      <c r="E135">
        <f t="shared" si="19"/>
        <v>1509.3395833333341</v>
      </c>
    </row>
    <row r="136" spans="1:5" x14ac:dyDescent="0.2">
      <c r="A136">
        <f t="shared" si="20"/>
        <v>134</v>
      </c>
      <c r="B136">
        <f t="shared" si="17"/>
        <v>24.259999999999934</v>
      </c>
      <c r="C136">
        <f t="shared" si="18"/>
        <v>1242.4033333333341</v>
      </c>
      <c r="D136">
        <f t="shared" si="16"/>
        <v>42679.000000000007</v>
      </c>
      <c r="E136">
        <f t="shared" si="19"/>
        <v>1515.4033333333341</v>
      </c>
    </row>
    <row r="137" spans="1:5" x14ac:dyDescent="0.2">
      <c r="A137">
        <f t="shared" si="20"/>
        <v>135</v>
      </c>
      <c r="B137">
        <f t="shared" si="17"/>
        <v>24.249999999999932</v>
      </c>
      <c r="C137">
        <f t="shared" si="18"/>
        <v>1248.4645833333341</v>
      </c>
      <c r="D137">
        <f t="shared" si="16"/>
        <v>42997.5</v>
      </c>
      <c r="E137">
        <f t="shared" si="19"/>
        <v>1521.4645833333341</v>
      </c>
    </row>
    <row r="138" spans="1:5" x14ac:dyDescent="0.2">
      <c r="A138">
        <f t="shared" si="20"/>
        <v>136</v>
      </c>
      <c r="B138">
        <f t="shared" si="17"/>
        <v>24.239999999999931</v>
      </c>
      <c r="C138">
        <f t="shared" si="18"/>
        <v>1254.523333333334</v>
      </c>
      <c r="D138">
        <f t="shared" si="16"/>
        <v>43316</v>
      </c>
      <c r="E138">
        <f t="shared" si="19"/>
        <v>1527.523333333334</v>
      </c>
    </row>
    <row r="139" spans="1:5" x14ac:dyDescent="0.2">
      <c r="A139">
        <f t="shared" si="20"/>
        <v>137</v>
      </c>
      <c r="B139">
        <f t="shared" si="17"/>
        <v>24.229999999999929</v>
      </c>
      <c r="C139">
        <f t="shared" si="18"/>
        <v>1260.5795833333341</v>
      </c>
      <c r="D139">
        <f t="shared" si="16"/>
        <v>43634.5</v>
      </c>
      <c r="E139">
        <f t="shared" si="19"/>
        <v>1533.5795833333341</v>
      </c>
    </row>
    <row r="140" spans="1:5" x14ac:dyDescent="0.2">
      <c r="A140">
        <f t="shared" si="20"/>
        <v>138</v>
      </c>
      <c r="B140">
        <f t="shared" si="17"/>
        <v>24.219999999999928</v>
      </c>
      <c r="C140">
        <f t="shared" si="18"/>
        <v>1266.6333333333341</v>
      </c>
      <c r="D140">
        <f t="shared" si="16"/>
        <v>43953</v>
      </c>
      <c r="E140">
        <f t="shared" si="19"/>
        <v>1539.6333333333341</v>
      </c>
    </row>
    <row r="141" spans="1:5" x14ac:dyDescent="0.2">
      <c r="A141">
        <f t="shared" si="20"/>
        <v>139</v>
      </c>
      <c r="B141">
        <f t="shared" si="17"/>
        <v>24.209999999999926</v>
      </c>
      <c r="C141">
        <f t="shared" si="18"/>
        <v>1272.6845833333341</v>
      </c>
      <c r="D141">
        <f t="shared" si="16"/>
        <v>44271.500000000007</v>
      </c>
      <c r="E141">
        <f t="shared" si="19"/>
        <v>1545.6845833333341</v>
      </c>
    </row>
    <row r="142" spans="1:5" x14ac:dyDescent="0.2">
      <c r="A142">
        <f t="shared" si="20"/>
        <v>140</v>
      </c>
      <c r="B142">
        <f t="shared" si="17"/>
        <v>24.199999999999925</v>
      </c>
      <c r="C142">
        <f t="shared" si="18"/>
        <v>1278.733333333334</v>
      </c>
      <c r="D142">
        <f t="shared" si="16"/>
        <v>44590</v>
      </c>
      <c r="E142">
        <f t="shared" si="19"/>
        <v>1551.733333333334</v>
      </c>
    </row>
    <row r="143" spans="1:5" x14ac:dyDescent="0.2">
      <c r="A143">
        <f t="shared" si="20"/>
        <v>141</v>
      </c>
      <c r="B143">
        <f t="shared" si="17"/>
        <v>24.189999999999923</v>
      </c>
      <c r="C143">
        <f t="shared" si="18"/>
        <v>1284.7795833333339</v>
      </c>
      <c r="D143">
        <f t="shared" si="16"/>
        <v>44908.5</v>
      </c>
      <c r="E143">
        <f t="shared" si="19"/>
        <v>1557.7795833333339</v>
      </c>
    </row>
    <row r="144" spans="1:5" x14ac:dyDescent="0.2">
      <c r="A144">
        <f t="shared" si="20"/>
        <v>142</v>
      </c>
      <c r="B144">
        <f t="shared" si="17"/>
        <v>24.179999999999922</v>
      </c>
      <c r="C144">
        <f t="shared" si="18"/>
        <v>1290.8233333333339</v>
      </c>
      <c r="D144">
        <f t="shared" si="16"/>
        <v>45227</v>
      </c>
      <c r="E144">
        <f t="shared" si="19"/>
        <v>1563.8233333333339</v>
      </c>
    </row>
    <row r="145" spans="1:5" x14ac:dyDescent="0.2">
      <c r="A145">
        <f t="shared" si="20"/>
        <v>143</v>
      </c>
      <c r="B145">
        <f t="shared" si="17"/>
        <v>24.16999999999992</v>
      </c>
      <c r="C145">
        <f t="shared" si="18"/>
        <v>1296.8645833333339</v>
      </c>
      <c r="D145">
        <f t="shared" si="16"/>
        <v>45545.5</v>
      </c>
      <c r="E145">
        <f t="shared" si="19"/>
        <v>1569.8645833333339</v>
      </c>
    </row>
    <row r="146" spans="1:5" x14ac:dyDescent="0.2">
      <c r="A146">
        <f t="shared" si="20"/>
        <v>144</v>
      </c>
      <c r="B146">
        <f t="shared" si="17"/>
        <v>24.159999999999918</v>
      </c>
      <c r="C146">
        <f t="shared" si="18"/>
        <v>1302.9033333333339</v>
      </c>
      <c r="D146">
        <f t="shared" si="16"/>
        <v>45864.000000000007</v>
      </c>
      <c r="E146">
        <f t="shared" si="19"/>
        <v>1575.9033333333339</v>
      </c>
    </row>
    <row r="147" spans="1:5" x14ac:dyDescent="0.2">
      <c r="A147">
        <f t="shared" si="20"/>
        <v>145</v>
      </c>
      <c r="B147">
        <f t="shared" si="17"/>
        <v>24.149999999999917</v>
      </c>
      <c r="C147">
        <f t="shared" si="18"/>
        <v>1308.9395833333338</v>
      </c>
      <c r="D147">
        <f t="shared" si="16"/>
        <v>46182.5</v>
      </c>
      <c r="E147">
        <f t="shared" si="19"/>
        <v>1581.9395833333338</v>
      </c>
    </row>
    <row r="148" spans="1:5" x14ac:dyDescent="0.2">
      <c r="A148">
        <f t="shared" si="20"/>
        <v>146</v>
      </c>
      <c r="B148">
        <f t="shared" si="17"/>
        <v>24.139999999999915</v>
      </c>
      <c r="C148">
        <f t="shared" si="18"/>
        <v>1314.9733333333338</v>
      </c>
      <c r="D148">
        <f t="shared" si="16"/>
        <v>46501</v>
      </c>
      <c r="E148">
        <f t="shared" si="19"/>
        <v>1587.9733333333338</v>
      </c>
    </row>
    <row r="149" spans="1:5" x14ac:dyDescent="0.2">
      <c r="A149">
        <f t="shared" si="20"/>
        <v>147</v>
      </c>
      <c r="B149">
        <f t="shared" si="17"/>
        <v>24.129999999999914</v>
      </c>
      <c r="C149">
        <f t="shared" si="18"/>
        <v>1321.0045833333338</v>
      </c>
      <c r="D149">
        <f t="shared" si="16"/>
        <v>46819.5</v>
      </c>
      <c r="E149">
        <f t="shared" si="19"/>
        <v>1594.0045833333338</v>
      </c>
    </row>
    <row r="150" spans="1:5" x14ac:dyDescent="0.2">
      <c r="A150">
        <f t="shared" si="20"/>
        <v>148</v>
      </c>
      <c r="B150">
        <f t="shared" si="17"/>
        <v>24.119999999999912</v>
      </c>
      <c r="C150">
        <f t="shared" si="18"/>
        <v>1327.0333333333338</v>
      </c>
      <c r="D150">
        <f t="shared" si="16"/>
        <v>47138</v>
      </c>
      <c r="E150">
        <f t="shared" si="19"/>
        <v>1600.0333333333338</v>
      </c>
    </row>
    <row r="151" spans="1:5" x14ac:dyDescent="0.2">
      <c r="A151">
        <f t="shared" si="20"/>
        <v>149</v>
      </c>
      <c r="B151">
        <f t="shared" si="17"/>
        <v>24.109999999999911</v>
      </c>
      <c r="C151">
        <f t="shared" si="18"/>
        <v>1333.0595833333336</v>
      </c>
      <c r="D151">
        <f t="shared" si="16"/>
        <v>47456.500000000007</v>
      </c>
      <c r="E151">
        <f t="shared" si="19"/>
        <v>1606.0595833333336</v>
      </c>
    </row>
    <row r="152" spans="1:5" x14ac:dyDescent="0.2">
      <c r="A152">
        <f t="shared" si="20"/>
        <v>150</v>
      </c>
      <c r="B152">
        <f t="shared" si="17"/>
        <v>24.099999999999909</v>
      </c>
      <c r="C152">
        <f t="shared" si="18"/>
        <v>1339.0833333333337</v>
      </c>
      <c r="D152">
        <f t="shared" si="16"/>
        <v>47775</v>
      </c>
      <c r="E152">
        <f t="shared" si="19"/>
        <v>1612.0833333333337</v>
      </c>
    </row>
    <row r="153" spans="1:5" x14ac:dyDescent="0.2">
      <c r="A153">
        <f t="shared" si="20"/>
        <v>151</v>
      </c>
      <c r="B153">
        <f t="shared" si="17"/>
        <v>24.089999999999907</v>
      </c>
      <c r="C153">
        <f t="shared" si="18"/>
        <v>1345.1045833333337</v>
      </c>
      <c r="D153">
        <f t="shared" si="16"/>
        <v>48093.5</v>
      </c>
      <c r="E153">
        <f t="shared" si="19"/>
        <v>1618.1045833333337</v>
      </c>
    </row>
    <row r="154" spans="1:5" x14ac:dyDescent="0.2">
      <c r="A154">
        <f t="shared" si="20"/>
        <v>152</v>
      </c>
      <c r="B154">
        <f t="shared" si="17"/>
        <v>24.079999999999906</v>
      </c>
      <c r="C154">
        <f t="shared" si="18"/>
        <v>1351.1233333333337</v>
      </c>
      <c r="D154">
        <f t="shared" si="16"/>
        <v>48412</v>
      </c>
      <c r="E154">
        <f t="shared" si="19"/>
        <v>1624.1233333333337</v>
      </c>
    </row>
    <row r="155" spans="1:5" x14ac:dyDescent="0.2">
      <c r="A155">
        <f t="shared" si="20"/>
        <v>153</v>
      </c>
      <c r="B155">
        <f t="shared" si="17"/>
        <v>24.069999999999904</v>
      </c>
      <c r="C155">
        <f t="shared" si="18"/>
        <v>1357.1395833333336</v>
      </c>
      <c r="D155">
        <f t="shared" si="16"/>
        <v>48730.5</v>
      </c>
      <c r="E155">
        <f t="shared" si="19"/>
        <v>1630.1395833333336</v>
      </c>
    </row>
    <row r="156" spans="1:5" x14ac:dyDescent="0.2">
      <c r="A156">
        <f t="shared" si="20"/>
        <v>154</v>
      </c>
      <c r="B156">
        <f t="shared" si="17"/>
        <v>24.059999999999903</v>
      </c>
      <c r="C156">
        <f t="shared" si="18"/>
        <v>1363.1533333333336</v>
      </c>
      <c r="D156">
        <f t="shared" si="16"/>
        <v>49049.000000000007</v>
      </c>
      <c r="E156">
        <f t="shared" si="19"/>
        <v>1636.1533333333336</v>
      </c>
    </row>
    <row r="157" spans="1:5" x14ac:dyDescent="0.2">
      <c r="A157">
        <f t="shared" si="20"/>
        <v>155</v>
      </c>
      <c r="B157">
        <f t="shared" si="17"/>
        <v>24.049999999999901</v>
      </c>
      <c r="C157">
        <f t="shared" si="18"/>
        <v>1369.1645833333337</v>
      </c>
      <c r="D157">
        <f t="shared" si="16"/>
        <v>49367.5</v>
      </c>
      <c r="E157">
        <f t="shared" si="19"/>
        <v>1642.1645833333337</v>
      </c>
    </row>
    <row r="158" spans="1:5" x14ac:dyDescent="0.2">
      <c r="A158">
        <f t="shared" si="20"/>
        <v>156</v>
      </c>
      <c r="B158">
        <f t="shared" si="17"/>
        <v>24.0399999999999</v>
      </c>
      <c r="C158">
        <f t="shared" si="18"/>
        <v>1375.1733333333336</v>
      </c>
      <c r="D158">
        <f t="shared" si="16"/>
        <v>49686</v>
      </c>
      <c r="E158">
        <f t="shared" si="19"/>
        <v>1648.1733333333336</v>
      </c>
    </row>
    <row r="159" spans="1:5" x14ac:dyDescent="0.2">
      <c r="A159">
        <f t="shared" si="20"/>
        <v>157</v>
      </c>
      <c r="B159">
        <f t="shared" si="17"/>
        <v>24.029999999999898</v>
      </c>
      <c r="C159">
        <f t="shared" si="18"/>
        <v>1381.1795833333335</v>
      </c>
      <c r="D159">
        <f t="shared" si="16"/>
        <v>50004.5</v>
      </c>
      <c r="E159">
        <f t="shared" si="19"/>
        <v>1654.1795833333335</v>
      </c>
    </row>
    <row r="160" spans="1:5" x14ac:dyDescent="0.2">
      <c r="A160">
        <f t="shared" si="20"/>
        <v>158</v>
      </c>
      <c r="B160">
        <f t="shared" si="17"/>
        <v>24.019999999999897</v>
      </c>
      <c r="C160">
        <f t="shared" si="18"/>
        <v>1387.1833333333336</v>
      </c>
      <c r="D160">
        <f t="shared" si="16"/>
        <v>50323</v>
      </c>
      <c r="E160">
        <f t="shared" si="19"/>
        <v>1660.1833333333336</v>
      </c>
    </row>
    <row r="161" spans="1:5" x14ac:dyDescent="0.2">
      <c r="A161">
        <f t="shared" si="20"/>
        <v>159</v>
      </c>
      <c r="B161">
        <f t="shared" si="17"/>
        <v>24.009999999999895</v>
      </c>
      <c r="C161">
        <f t="shared" si="18"/>
        <v>1393.1845833333336</v>
      </c>
      <c r="D161">
        <f t="shared" si="16"/>
        <v>50641.500000000007</v>
      </c>
      <c r="E161">
        <f t="shared" si="19"/>
        <v>1666.1845833333336</v>
      </c>
    </row>
    <row r="162" spans="1:5" x14ac:dyDescent="0.2">
      <c r="A162">
        <f t="shared" si="20"/>
        <v>160</v>
      </c>
      <c r="B162">
        <f t="shared" si="17"/>
        <v>23.999999999999893</v>
      </c>
      <c r="C162">
        <f t="shared" si="18"/>
        <v>1399.1833333333336</v>
      </c>
      <c r="D162">
        <f t="shared" si="16"/>
        <v>50960</v>
      </c>
      <c r="E162">
        <f t="shared" si="19"/>
        <v>1672.1833333333336</v>
      </c>
    </row>
    <row r="163" spans="1:5" x14ac:dyDescent="0.2">
      <c r="A163">
        <f t="shared" si="20"/>
        <v>161</v>
      </c>
      <c r="B163">
        <f t="shared" si="17"/>
        <v>23.989999999999892</v>
      </c>
      <c r="C163">
        <f t="shared" si="18"/>
        <v>1405.1795833333335</v>
      </c>
      <c r="D163">
        <f t="shared" si="16"/>
        <v>51278.5</v>
      </c>
      <c r="E163">
        <f t="shared" si="19"/>
        <v>1678.1795833333335</v>
      </c>
    </row>
    <row r="164" spans="1:5" x14ac:dyDescent="0.2">
      <c r="A164">
        <f t="shared" si="20"/>
        <v>162</v>
      </c>
      <c r="B164">
        <f t="shared" si="17"/>
        <v>23.97999999999989</v>
      </c>
      <c r="C164">
        <f t="shared" si="18"/>
        <v>1411.1733333333334</v>
      </c>
      <c r="D164">
        <f t="shared" si="16"/>
        <v>51597</v>
      </c>
      <c r="E164">
        <f t="shared" si="19"/>
        <v>1684.1733333333334</v>
      </c>
    </row>
    <row r="165" spans="1:5" x14ac:dyDescent="0.2">
      <c r="A165">
        <f t="shared" si="20"/>
        <v>163</v>
      </c>
      <c r="B165">
        <f t="shared" si="17"/>
        <v>23.969999999999889</v>
      </c>
      <c r="C165">
        <f t="shared" si="18"/>
        <v>1417.1645833333334</v>
      </c>
      <c r="D165">
        <f t="shared" si="16"/>
        <v>51915.5</v>
      </c>
      <c r="E165">
        <f t="shared" si="19"/>
        <v>1690.1645833333334</v>
      </c>
    </row>
    <row r="166" spans="1:5" x14ac:dyDescent="0.2">
      <c r="A166">
        <f t="shared" si="20"/>
        <v>164</v>
      </c>
      <c r="B166">
        <f t="shared" si="17"/>
        <v>23.959999999999887</v>
      </c>
      <c r="C166">
        <f t="shared" si="18"/>
        <v>1423.1533333333334</v>
      </c>
      <c r="D166">
        <f t="shared" si="16"/>
        <v>52234.000000000007</v>
      </c>
      <c r="E166">
        <f t="shared" si="19"/>
        <v>1696.1533333333334</v>
      </c>
    </row>
    <row r="167" spans="1:5" x14ac:dyDescent="0.2">
      <c r="A167">
        <f t="shared" si="20"/>
        <v>165</v>
      </c>
      <c r="B167">
        <f t="shared" si="17"/>
        <v>23.949999999999886</v>
      </c>
      <c r="C167">
        <f t="shared" si="18"/>
        <v>1429.1395833333333</v>
      </c>
      <c r="D167">
        <f t="shared" si="16"/>
        <v>52552.5</v>
      </c>
      <c r="E167">
        <f t="shared" si="19"/>
        <v>1702.1395833333333</v>
      </c>
    </row>
    <row r="168" spans="1:5" x14ac:dyDescent="0.2">
      <c r="A168">
        <f t="shared" si="20"/>
        <v>166</v>
      </c>
      <c r="B168">
        <f t="shared" si="17"/>
        <v>23.939999999999884</v>
      </c>
      <c r="C168">
        <f t="shared" si="18"/>
        <v>1435.1233333333332</v>
      </c>
      <c r="D168">
        <f t="shared" si="16"/>
        <v>52871</v>
      </c>
      <c r="E168">
        <f t="shared" si="19"/>
        <v>1708.1233333333332</v>
      </c>
    </row>
    <row r="169" spans="1:5" x14ac:dyDescent="0.2">
      <c r="A169">
        <f t="shared" si="20"/>
        <v>167</v>
      </c>
      <c r="B169">
        <f t="shared" si="17"/>
        <v>23.929999999999882</v>
      </c>
      <c r="C169">
        <f t="shared" si="18"/>
        <v>1441.1045833333333</v>
      </c>
      <c r="D169">
        <f t="shared" si="16"/>
        <v>53189.5</v>
      </c>
      <c r="E169">
        <f t="shared" si="19"/>
        <v>1714.1045833333333</v>
      </c>
    </row>
    <row r="170" spans="1:5" x14ac:dyDescent="0.2">
      <c r="A170">
        <f t="shared" si="20"/>
        <v>168</v>
      </c>
      <c r="B170">
        <f t="shared" si="17"/>
        <v>23.919999999999881</v>
      </c>
      <c r="C170">
        <f t="shared" si="18"/>
        <v>1447.0833333333333</v>
      </c>
      <c r="D170">
        <f t="shared" si="16"/>
        <v>53508</v>
      </c>
      <c r="E170">
        <f t="shared" si="19"/>
        <v>1720.0833333333333</v>
      </c>
    </row>
    <row r="171" spans="1:5" x14ac:dyDescent="0.2">
      <c r="A171">
        <f t="shared" si="20"/>
        <v>169</v>
      </c>
      <c r="B171">
        <f t="shared" si="17"/>
        <v>23.909999999999879</v>
      </c>
      <c r="C171">
        <f t="shared" si="18"/>
        <v>1453.0595833333332</v>
      </c>
      <c r="D171">
        <f t="shared" si="16"/>
        <v>53826.500000000007</v>
      </c>
      <c r="E171">
        <f t="shared" si="19"/>
        <v>1726.0595833333332</v>
      </c>
    </row>
    <row r="172" spans="1:5" x14ac:dyDescent="0.2">
      <c r="A172">
        <f t="shared" si="20"/>
        <v>170</v>
      </c>
      <c r="B172">
        <f t="shared" si="17"/>
        <v>23.899999999999878</v>
      </c>
      <c r="C172">
        <f t="shared" si="18"/>
        <v>1459.0333333333331</v>
      </c>
      <c r="D172">
        <f t="shared" ref="D172:D211" si="21">3.25*9.8*A172*10</f>
        <v>54145</v>
      </c>
      <c r="E172">
        <f t="shared" si="19"/>
        <v>1732.0333333333331</v>
      </c>
    </row>
    <row r="173" spans="1:5" x14ac:dyDescent="0.2">
      <c r="A173">
        <f t="shared" si="20"/>
        <v>171</v>
      </c>
      <c r="B173">
        <f t="shared" si="17"/>
        <v>23.889999999999876</v>
      </c>
      <c r="C173">
        <f t="shared" si="18"/>
        <v>1465.0045833333331</v>
      </c>
      <c r="D173">
        <f t="shared" si="21"/>
        <v>54463.5</v>
      </c>
      <c r="E173">
        <f t="shared" si="19"/>
        <v>1738.0045833333331</v>
      </c>
    </row>
    <row r="174" spans="1:5" x14ac:dyDescent="0.2">
      <c r="A174">
        <f t="shared" si="20"/>
        <v>172</v>
      </c>
      <c r="B174">
        <f t="shared" si="17"/>
        <v>23.879999999999875</v>
      </c>
      <c r="C174">
        <f t="shared" si="18"/>
        <v>1470.9733333333331</v>
      </c>
      <c r="D174">
        <f t="shared" si="21"/>
        <v>54782</v>
      </c>
      <c r="E174">
        <f t="shared" si="19"/>
        <v>1743.9733333333331</v>
      </c>
    </row>
    <row r="175" spans="1:5" x14ac:dyDescent="0.2">
      <c r="A175">
        <f t="shared" si="20"/>
        <v>173</v>
      </c>
      <c r="B175">
        <f t="shared" si="17"/>
        <v>23.869999999999873</v>
      </c>
      <c r="C175">
        <f t="shared" si="18"/>
        <v>1476.9395833333331</v>
      </c>
      <c r="D175">
        <f t="shared" si="21"/>
        <v>55100.5</v>
      </c>
      <c r="E175">
        <f t="shared" si="19"/>
        <v>1749.9395833333331</v>
      </c>
    </row>
    <row r="176" spans="1:5" x14ac:dyDescent="0.2">
      <c r="A176">
        <f t="shared" si="20"/>
        <v>174</v>
      </c>
      <c r="B176">
        <f t="shared" si="17"/>
        <v>23.859999999999872</v>
      </c>
      <c r="C176">
        <f t="shared" si="18"/>
        <v>1482.903333333333</v>
      </c>
      <c r="D176">
        <f t="shared" si="21"/>
        <v>55419.000000000007</v>
      </c>
      <c r="E176">
        <f t="shared" si="19"/>
        <v>1755.903333333333</v>
      </c>
    </row>
    <row r="177" spans="1:5" x14ac:dyDescent="0.2">
      <c r="A177">
        <f t="shared" si="20"/>
        <v>175</v>
      </c>
      <c r="B177">
        <f t="shared" si="17"/>
        <v>23.84999999999987</v>
      </c>
      <c r="C177">
        <f t="shared" si="18"/>
        <v>1488.864583333333</v>
      </c>
      <c r="D177">
        <f t="shared" si="21"/>
        <v>55737.5</v>
      </c>
      <c r="E177">
        <f t="shared" si="19"/>
        <v>1761.864583333333</v>
      </c>
    </row>
    <row r="178" spans="1:5" x14ac:dyDescent="0.2">
      <c r="A178">
        <f t="shared" si="20"/>
        <v>176</v>
      </c>
      <c r="B178">
        <f t="shared" si="17"/>
        <v>23.839999999999868</v>
      </c>
      <c r="C178">
        <f t="shared" si="18"/>
        <v>1494.823333333333</v>
      </c>
      <c r="D178">
        <f t="shared" si="21"/>
        <v>56056</v>
      </c>
      <c r="E178">
        <f t="shared" si="19"/>
        <v>1767.823333333333</v>
      </c>
    </row>
    <row r="179" spans="1:5" x14ac:dyDescent="0.2">
      <c r="A179">
        <f t="shared" si="20"/>
        <v>177</v>
      </c>
      <c r="B179">
        <f t="shared" si="17"/>
        <v>23.829999999999867</v>
      </c>
      <c r="C179">
        <f t="shared" si="18"/>
        <v>1500.779583333333</v>
      </c>
      <c r="D179">
        <f t="shared" si="21"/>
        <v>56374.5</v>
      </c>
      <c r="E179">
        <f t="shared" si="19"/>
        <v>1773.779583333333</v>
      </c>
    </row>
    <row r="180" spans="1:5" x14ac:dyDescent="0.2">
      <c r="A180">
        <f t="shared" si="20"/>
        <v>178</v>
      </c>
      <c r="B180">
        <f t="shared" si="17"/>
        <v>23.819999999999865</v>
      </c>
      <c r="C180">
        <f t="shared" si="18"/>
        <v>1506.7333333333329</v>
      </c>
      <c r="D180">
        <f t="shared" si="21"/>
        <v>56693</v>
      </c>
      <c r="E180">
        <f t="shared" si="19"/>
        <v>1779.7333333333329</v>
      </c>
    </row>
    <row r="181" spans="1:5" x14ac:dyDescent="0.2">
      <c r="A181">
        <f t="shared" si="20"/>
        <v>179</v>
      </c>
      <c r="B181">
        <f t="shared" si="17"/>
        <v>23.809999999999864</v>
      </c>
      <c r="C181">
        <f t="shared" si="18"/>
        <v>1512.684583333333</v>
      </c>
      <c r="D181">
        <f t="shared" si="21"/>
        <v>57011.500000000007</v>
      </c>
      <c r="E181">
        <f t="shared" si="19"/>
        <v>1785.684583333333</v>
      </c>
    </row>
    <row r="182" spans="1:5" x14ac:dyDescent="0.2">
      <c r="A182">
        <f t="shared" si="20"/>
        <v>180</v>
      </c>
      <c r="B182">
        <f t="shared" si="17"/>
        <v>23.799999999999862</v>
      </c>
      <c r="C182">
        <f t="shared" si="18"/>
        <v>1518.633333333333</v>
      </c>
      <c r="D182">
        <f t="shared" si="21"/>
        <v>57330</v>
      </c>
      <c r="E182">
        <f t="shared" si="19"/>
        <v>1791.633333333333</v>
      </c>
    </row>
    <row r="183" spans="1:5" x14ac:dyDescent="0.2">
      <c r="A183">
        <f t="shared" si="20"/>
        <v>181</v>
      </c>
      <c r="B183">
        <f t="shared" si="17"/>
        <v>23.789999999999861</v>
      </c>
      <c r="C183">
        <f t="shared" si="18"/>
        <v>1524.5795833333329</v>
      </c>
      <c r="D183">
        <f t="shared" si="21"/>
        <v>57648.5</v>
      </c>
      <c r="E183">
        <f t="shared" si="19"/>
        <v>1797.5795833333329</v>
      </c>
    </row>
    <row r="184" spans="1:5" x14ac:dyDescent="0.2">
      <c r="A184">
        <f t="shared" si="20"/>
        <v>182</v>
      </c>
      <c r="B184">
        <f t="shared" si="17"/>
        <v>23.779999999999859</v>
      </c>
      <c r="C184">
        <f t="shared" si="18"/>
        <v>1530.5233333333329</v>
      </c>
      <c r="D184">
        <f t="shared" si="21"/>
        <v>57967</v>
      </c>
      <c r="E184">
        <f t="shared" si="19"/>
        <v>1803.5233333333329</v>
      </c>
    </row>
    <row r="185" spans="1:5" x14ac:dyDescent="0.2">
      <c r="A185">
        <f t="shared" si="20"/>
        <v>183</v>
      </c>
      <c r="B185">
        <f t="shared" si="17"/>
        <v>23.769999999999857</v>
      </c>
      <c r="C185">
        <f t="shared" si="18"/>
        <v>1536.4645833333327</v>
      </c>
      <c r="D185">
        <f t="shared" si="21"/>
        <v>58285.5</v>
      </c>
      <c r="E185">
        <f t="shared" si="19"/>
        <v>1809.4645833333327</v>
      </c>
    </row>
    <row r="186" spans="1:5" x14ac:dyDescent="0.2">
      <c r="A186">
        <f t="shared" si="20"/>
        <v>184</v>
      </c>
      <c r="B186">
        <f t="shared" si="17"/>
        <v>23.759999999999856</v>
      </c>
      <c r="C186">
        <f t="shared" si="18"/>
        <v>1542.4033333333327</v>
      </c>
      <c r="D186">
        <f t="shared" si="21"/>
        <v>58604.000000000007</v>
      </c>
      <c r="E186">
        <f t="shared" si="19"/>
        <v>1815.4033333333327</v>
      </c>
    </row>
    <row r="187" spans="1:5" x14ac:dyDescent="0.2">
      <c r="A187">
        <f t="shared" si="20"/>
        <v>185</v>
      </c>
      <c r="B187">
        <f t="shared" si="17"/>
        <v>23.749999999999854</v>
      </c>
      <c r="C187">
        <f t="shared" si="18"/>
        <v>1548.3395833333327</v>
      </c>
      <c r="D187">
        <f t="shared" si="21"/>
        <v>58922.5</v>
      </c>
      <c r="E187">
        <f t="shared" si="19"/>
        <v>1821.3395833333327</v>
      </c>
    </row>
    <row r="188" spans="1:5" x14ac:dyDescent="0.2">
      <c r="A188">
        <f t="shared" si="20"/>
        <v>186</v>
      </c>
      <c r="B188">
        <f t="shared" si="17"/>
        <v>23.739999999999853</v>
      </c>
      <c r="C188">
        <f t="shared" si="18"/>
        <v>1554.2733333333326</v>
      </c>
      <c r="D188">
        <f t="shared" si="21"/>
        <v>59241</v>
      </c>
      <c r="E188">
        <f t="shared" si="19"/>
        <v>1827.2733333333326</v>
      </c>
    </row>
    <row r="189" spans="1:5" x14ac:dyDescent="0.2">
      <c r="A189">
        <f t="shared" si="20"/>
        <v>187</v>
      </c>
      <c r="B189">
        <f t="shared" si="17"/>
        <v>23.729999999999851</v>
      </c>
      <c r="C189">
        <f t="shared" si="18"/>
        <v>1560.2045833333325</v>
      </c>
      <c r="D189">
        <f t="shared" si="21"/>
        <v>59559.5</v>
      </c>
      <c r="E189">
        <f t="shared" si="19"/>
        <v>1833.2045833333325</v>
      </c>
    </row>
    <row r="190" spans="1:5" x14ac:dyDescent="0.2">
      <c r="A190">
        <f t="shared" si="20"/>
        <v>188</v>
      </c>
      <c r="B190">
        <f t="shared" si="17"/>
        <v>23.71999999999985</v>
      </c>
      <c r="C190">
        <f t="shared" si="18"/>
        <v>1566.1333333333325</v>
      </c>
      <c r="D190">
        <f t="shared" si="21"/>
        <v>59878</v>
      </c>
      <c r="E190">
        <f t="shared" si="19"/>
        <v>1839.1333333333325</v>
      </c>
    </row>
    <row r="191" spans="1:5" x14ac:dyDescent="0.2">
      <c r="A191">
        <f t="shared" si="20"/>
        <v>189</v>
      </c>
      <c r="B191">
        <f t="shared" ref="B191:B211" si="22">B190-0.01</f>
        <v>23.709999999999848</v>
      </c>
      <c r="C191">
        <f t="shared" ref="C191:C211" si="23">1*1000*B190*10^-3/4-(1000)^2*0.01*10^-6*3/8+C190</f>
        <v>1572.0595833333325</v>
      </c>
      <c r="D191">
        <f t="shared" si="21"/>
        <v>60196.500000000007</v>
      </c>
      <c r="E191">
        <f t="shared" si="19"/>
        <v>1845.0595833333325</v>
      </c>
    </row>
    <row r="192" spans="1:5" x14ac:dyDescent="0.2">
      <c r="A192">
        <f t="shared" si="20"/>
        <v>190</v>
      </c>
      <c r="B192">
        <f t="shared" si="22"/>
        <v>23.699999999999847</v>
      </c>
      <c r="C192">
        <f t="shared" si="23"/>
        <v>1577.9833333333324</v>
      </c>
      <c r="D192">
        <f t="shared" si="21"/>
        <v>60515</v>
      </c>
      <c r="E192">
        <f t="shared" si="19"/>
        <v>1850.9833333333324</v>
      </c>
    </row>
    <row r="193" spans="1:5" x14ac:dyDescent="0.2">
      <c r="A193">
        <f t="shared" si="20"/>
        <v>191</v>
      </c>
      <c r="B193">
        <f t="shared" si="22"/>
        <v>23.689999999999845</v>
      </c>
      <c r="C193">
        <f t="shared" si="23"/>
        <v>1583.9045833333323</v>
      </c>
      <c r="D193">
        <f t="shared" si="21"/>
        <v>60833.5</v>
      </c>
      <c r="E193">
        <f t="shared" si="19"/>
        <v>1856.9045833333323</v>
      </c>
    </row>
    <row r="194" spans="1:5" x14ac:dyDescent="0.2">
      <c r="A194">
        <f t="shared" si="20"/>
        <v>192</v>
      </c>
      <c r="B194">
        <f t="shared" si="22"/>
        <v>23.679999999999843</v>
      </c>
      <c r="C194">
        <f t="shared" si="23"/>
        <v>1589.8233333333324</v>
      </c>
      <c r="D194">
        <f t="shared" si="21"/>
        <v>61152.000000000007</v>
      </c>
      <c r="E194">
        <f t="shared" si="19"/>
        <v>1862.8233333333324</v>
      </c>
    </row>
    <row r="195" spans="1:5" x14ac:dyDescent="0.2">
      <c r="A195">
        <f t="shared" si="20"/>
        <v>193</v>
      </c>
      <c r="B195">
        <f t="shared" si="22"/>
        <v>23.669999999999842</v>
      </c>
      <c r="C195">
        <f t="shared" si="23"/>
        <v>1595.7395833333323</v>
      </c>
      <c r="D195">
        <f t="shared" si="21"/>
        <v>61470.5</v>
      </c>
      <c r="E195">
        <f t="shared" ref="E195:E211" si="24">C195+273</f>
        <v>1868.7395833333323</v>
      </c>
    </row>
    <row r="196" spans="1:5" x14ac:dyDescent="0.2">
      <c r="A196">
        <f t="shared" si="20"/>
        <v>194</v>
      </c>
      <c r="B196">
        <f t="shared" si="22"/>
        <v>23.65999999999984</v>
      </c>
      <c r="C196">
        <f t="shared" si="23"/>
        <v>1601.6533333333323</v>
      </c>
      <c r="D196">
        <f t="shared" si="21"/>
        <v>61789.000000000007</v>
      </c>
      <c r="E196">
        <f t="shared" si="24"/>
        <v>1874.6533333333323</v>
      </c>
    </row>
    <row r="197" spans="1:5" x14ac:dyDescent="0.2">
      <c r="A197">
        <f t="shared" ref="A197:A211" si="25">A196+1</f>
        <v>195</v>
      </c>
      <c r="B197">
        <f t="shared" si="22"/>
        <v>23.649999999999839</v>
      </c>
      <c r="C197">
        <f t="shared" si="23"/>
        <v>1607.5645833333322</v>
      </c>
      <c r="D197">
        <f t="shared" si="21"/>
        <v>62107.5</v>
      </c>
      <c r="E197">
        <f t="shared" si="24"/>
        <v>1880.5645833333322</v>
      </c>
    </row>
    <row r="198" spans="1:5" x14ac:dyDescent="0.2">
      <c r="A198">
        <f t="shared" si="25"/>
        <v>196</v>
      </c>
      <c r="B198">
        <f t="shared" si="22"/>
        <v>23.639999999999837</v>
      </c>
      <c r="C198">
        <f t="shared" si="23"/>
        <v>1613.4733333333322</v>
      </c>
      <c r="D198">
        <f t="shared" si="21"/>
        <v>62426</v>
      </c>
      <c r="E198">
        <f t="shared" si="24"/>
        <v>1886.4733333333322</v>
      </c>
    </row>
    <row r="199" spans="1:5" x14ac:dyDescent="0.2">
      <c r="A199">
        <f t="shared" si="25"/>
        <v>197</v>
      </c>
      <c r="B199">
        <f t="shared" si="22"/>
        <v>23.629999999999836</v>
      </c>
      <c r="C199">
        <f t="shared" si="23"/>
        <v>1619.3795833333322</v>
      </c>
      <c r="D199">
        <f t="shared" si="21"/>
        <v>62744.500000000007</v>
      </c>
      <c r="E199">
        <f t="shared" si="24"/>
        <v>1892.3795833333322</v>
      </c>
    </row>
    <row r="200" spans="1:5" x14ac:dyDescent="0.2">
      <c r="A200">
        <f t="shared" si="25"/>
        <v>198</v>
      </c>
      <c r="B200">
        <f t="shared" si="22"/>
        <v>23.619999999999834</v>
      </c>
      <c r="C200">
        <f t="shared" si="23"/>
        <v>1625.2833333333322</v>
      </c>
      <c r="D200">
        <f t="shared" si="21"/>
        <v>63063</v>
      </c>
      <c r="E200">
        <f t="shared" si="24"/>
        <v>1898.2833333333322</v>
      </c>
    </row>
    <row r="201" spans="1:5" x14ac:dyDescent="0.2">
      <c r="A201">
        <f t="shared" si="25"/>
        <v>199</v>
      </c>
      <c r="B201">
        <f t="shared" si="22"/>
        <v>23.609999999999832</v>
      </c>
      <c r="C201">
        <f t="shared" si="23"/>
        <v>1631.1845833333321</v>
      </c>
      <c r="D201">
        <f t="shared" si="21"/>
        <v>63381.500000000007</v>
      </c>
      <c r="E201">
        <f t="shared" si="24"/>
        <v>1904.1845833333321</v>
      </c>
    </row>
    <row r="202" spans="1:5" x14ac:dyDescent="0.2">
      <c r="A202">
        <f t="shared" si="25"/>
        <v>200</v>
      </c>
      <c r="B202">
        <f t="shared" si="22"/>
        <v>23.599999999999831</v>
      </c>
      <c r="C202">
        <f t="shared" si="23"/>
        <v>1637.0833333333321</v>
      </c>
      <c r="D202">
        <f t="shared" si="21"/>
        <v>63700</v>
      </c>
      <c r="E202">
        <f t="shared" si="24"/>
        <v>1910.0833333333321</v>
      </c>
    </row>
    <row r="203" spans="1:5" x14ac:dyDescent="0.2">
      <c r="A203">
        <f t="shared" si="25"/>
        <v>201</v>
      </c>
      <c r="B203">
        <f t="shared" si="22"/>
        <v>23.589999999999829</v>
      </c>
      <c r="C203">
        <f t="shared" si="23"/>
        <v>1642.9795833333321</v>
      </c>
      <c r="D203">
        <f t="shared" si="21"/>
        <v>64018.5</v>
      </c>
      <c r="E203">
        <f t="shared" si="24"/>
        <v>1915.9795833333321</v>
      </c>
    </row>
    <row r="204" spans="1:5" x14ac:dyDescent="0.2">
      <c r="A204">
        <f t="shared" si="25"/>
        <v>202</v>
      </c>
      <c r="B204">
        <f t="shared" si="22"/>
        <v>23.579999999999828</v>
      </c>
      <c r="C204">
        <f t="shared" si="23"/>
        <v>1648.8733333333321</v>
      </c>
      <c r="D204">
        <f t="shared" si="21"/>
        <v>64337.000000000007</v>
      </c>
      <c r="E204">
        <f t="shared" si="24"/>
        <v>1921.8733333333321</v>
      </c>
    </row>
    <row r="205" spans="1:5" x14ac:dyDescent="0.2">
      <c r="A205">
        <f t="shared" si="25"/>
        <v>203</v>
      </c>
      <c r="B205">
        <f t="shared" si="22"/>
        <v>23.569999999999826</v>
      </c>
      <c r="C205">
        <f t="shared" si="23"/>
        <v>1654.764583333332</v>
      </c>
      <c r="D205">
        <f t="shared" si="21"/>
        <v>64655.5</v>
      </c>
      <c r="E205">
        <f t="shared" si="24"/>
        <v>1927.764583333332</v>
      </c>
    </row>
    <row r="206" spans="1:5" x14ac:dyDescent="0.2">
      <c r="A206">
        <f t="shared" si="25"/>
        <v>204</v>
      </c>
      <c r="B206">
        <f t="shared" si="22"/>
        <v>23.559999999999825</v>
      </c>
      <c r="C206">
        <f t="shared" si="23"/>
        <v>1660.6533333333318</v>
      </c>
      <c r="D206">
        <f t="shared" si="21"/>
        <v>64974.000000000007</v>
      </c>
      <c r="E206">
        <f t="shared" si="24"/>
        <v>1933.6533333333318</v>
      </c>
    </row>
    <row r="207" spans="1:5" x14ac:dyDescent="0.2">
      <c r="A207">
        <f t="shared" si="25"/>
        <v>205</v>
      </c>
      <c r="B207">
        <f t="shared" si="22"/>
        <v>23.549999999999823</v>
      </c>
      <c r="C207">
        <f t="shared" si="23"/>
        <v>1666.5395833333318</v>
      </c>
      <c r="D207">
        <f t="shared" si="21"/>
        <v>65292.5</v>
      </c>
      <c r="E207">
        <f t="shared" si="24"/>
        <v>1939.5395833333318</v>
      </c>
    </row>
    <row r="208" spans="1:5" x14ac:dyDescent="0.2">
      <c r="A208">
        <f t="shared" si="25"/>
        <v>206</v>
      </c>
      <c r="B208">
        <f t="shared" si="22"/>
        <v>23.539999999999822</v>
      </c>
      <c r="C208">
        <f t="shared" si="23"/>
        <v>1672.4233333333318</v>
      </c>
      <c r="D208">
        <f t="shared" si="21"/>
        <v>65611</v>
      </c>
      <c r="E208">
        <f t="shared" si="24"/>
        <v>1945.4233333333318</v>
      </c>
    </row>
    <row r="209" spans="1:5" x14ac:dyDescent="0.2">
      <c r="A209">
        <f t="shared" si="25"/>
        <v>207</v>
      </c>
      <c r="B209">
        <f t="shared" si="22"/>
        <v>23.52999999999982</v>
      </c>
      <c r="C209">
        <f t="shared" si="23"/>
        <v>1678.3045833333317</v>
      </c>
      <c r="D209">
        <f t="shared" si="21"/>
        <v>65929.5</v>
      </c>
      <c r="E209">
        <f t="shared" si="24"/>
        <v>1951.3045833333317</v>
      </c>
    </row>
    <row r="210" spans="1:5" x14ac:dyDescent="0.2">
      <c r="A210">
        <f t="shared" si="25"/>
        <v>208</v>
      </c>
      <c r="B210">
        <f t="shared" si="22"/>
        <v>23.519999999999818</v>
      </c>
      <c r="C210">
        <f t="shared" si="23"/>
        <v>1684.1833333333316</v>
      </c>
      <c r="D210">
        <f t="shared" si="21"/>
        <v>66248</v>
      </c>
      <c r="E210">
        <f t="shared" si="24"/>
        <v>1957.1833333333316</v>
      </c>
    </row>
    <row r="211" spans="1:5" x14ac:dyDescent="0.2">
      <c r="A211">
        <f t="shared" si="25"/>
        <v>209</v>
      </c>
      <c r="B211">
        <f t="shared" si="22"/>
        <v>23.509999999999817</v>
      </c>
      <c r="C211">
        <f t="shared" si="23"/>
        <v>1690.0595833333316</v>
      </c>
      <c r="D211">
        <f t="shared" si="21"/>
        <v>66566.5</v>
      </c>
      <c r="E211">
        <f t="shared" si="24"/>
        <v>1963.0595833333316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D4B2-597E-4B20-99ED-CEFA586BDE47}">
  <dimension ref="A1:E211"/>
  <sheetViews>
    <sheetView workbookViewId="0">
      <selection sqref="A1:XF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2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2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>B12-0.4</f>
        <v>48.6</v>
      </c>
      <c r="C13">
        <f t="shared" ref="C13:C22" si="5">1*1000*B12*10^-3/3-(1000)^2*0.4*10^-6*3/6+C12</f>
        <v>192.79999999999998</v>
      </c>
      <c r="D13">
        <f t="shared" si="1"/>
        <v>2964.5000000000005</v>
      </c>
      <c r="E13">
        <f t="shared" si="2"/>
        <v>465.79999999999995</v>
      </c>
    </row>
    <row r="14" spans="1:5" x14ac:dyDescent="0.2">
      <c r="A14">
        <f t="shared" si="4"/>
        <v>12</v>
      </c>
      <c r="B14">
        <f t="shared" ref="B14:B22" si="6">B13-0.4</f>
        <v>48.2</v>
      </c>
      <c r="C14">
        <f t="shared" si="5"/>
        <v>208.79999999999998</v>
      </c>
      <c r="D14">
        <f t="shared" si="1"/>
        <v>3234.0000000000005</v>
      </c>
      <c r="E14">
        <f t="shared" si="2"/>
        <v>481.79999999999995</v>
      </c>
    </row>
    <row r="15" spans="1:5" x14ac:dyDescent="0.2">
      <c r="A15">
        <f t="shared" si="4"/>
        <v>13</v>
      </c>
      <c r="B15">
        <f t="shared" si="6"/>
        <v>47.800000000000004</v>
      </c>
      <c r="C15">
        <f t="shared" si="5"/>
        <v>224.66666666666666</v>
      </c>
      <c r="D15">
        <f t="shared" si="1"/>
        <v>3503.5</v>
      </c>
      <c r="E15">
        <f t="shared" si="2"/>
        <v>497.66666666666663</v>
      </c>
    </row>
    <row r="16" spans="1:5" x14ac:dyDescent="0.2">
      <c r="A16">
        <f t="shared" si="4"/>
        <v>14</v>
      </c>
      <c r="B16">
        <f t="shared" si="6"/>
        <v>47.400000000000006</v>
      </c>
      <c r="C16">
        <f t="shared" si="5"/>
        <v>240.4</v>
      </c>
      <c r="D16">
        <f t="shared" si="1"/>
        <v>3773.0000000000009</v>
      </c>
      <c r="E16">
        <f t="shared" si="2"/>
        <v>513.4</v>
      </c>
    </row>
    <row r="17" spans="1:5" x14ac:dyDescent="0.2">
      <c r="A17">
        <f t="shared" si="4"/>
        <v>15</v>
      </c>
      <c r="B17">
        <f t="shared" si="6"/>
        <v>47.000000000000007</v>
      </c>
      <c r="C17">
        <f t="shared" si="5"/>
        <v>256</v>
      </c>
      <c r="D17">
        <f t="shared" si="1"/>
        <v>4042.5000000000005</v>
      </c>
      <c r="E17">
        <f t="shared" si="2"/>
        <v>529</v>
      </c>
    </row>
    <row r="18" spans="1:5" x14ac:dyDescent="0.2">
      <c r="A18">
        <f t="shared" si="4"/>
        <v>16</v>
      </c>
      <c r="B18">
        <f t="shared" si="6"/>
        <v>46.600000000000009</v>
      </c>
      <c r="C18">
        <f t="shared" si="5"/>
        <v>271.4666666666667</v>
      </c>
      <c r="D18">
        <f t="shared" si="1"/>
        <v>4312</v>
      </c>
      <c r="E18">
        <f t="shared" si="2"/>
        <v>544.4666666666667</v>
      </c>
    </row>
    <row r="19" spans="1:5" x14ac:dyDescent="0.2">
      <c r="A19">
        <f t="shared" si="4"/>
        <v>17</v>
      </c>
      <c r="B19">
        <f t="shared" si="6"/>
        <v>46.20000000000001</v>
      </c>
      <c r="C19">
        <f t="shared" si="5"/>
        <v>286.8</v>
      </c>
      <c r="D19">
        <f t="shared" si="1"/>
        <v>4581.5</v>
      </c>
      <c r="E19">
        <f t="shared" si="2"/>
        <v>559.79999999999995</v>
      </c>
    </row>
    <row r="20" spans="1:5" x14ac:dyDescent="0.2">
      <c r="A20">
        <f t="shared" si="4"/>
        <v>18</v>
      </c>
      <c r="B20">
        <f t="shared" si="6"/>
        <v>45.800000000000011</v>
      </c>
      <c r="C20">
        <f t="shared" si="5"/>
        <v>302</v>
      </c>
      <c r="D20">
        <f t="shared" si="1"/>
        <v>4851</v>
      </c>
      <c r="E20">
        <f t="shared" si="2"/>
        <v>575</v>
      </c>
    </row>
    <row r="21" spans="1:5" x14ac:dyDescent="0.2">
      <c r="A21">
        <f t="shared" si="4"/>
        <v>19</v>
      </c>
      <c r="B21">
        <f t="shared" si="6"/>
        <v>45.400000000000013</v>
      </c>
      <c r="C21">
        <f t="shared" si="5"/>
        <v>317.06666666666666</v>
      </c>
      <c r="D21">
        <f t="shared" si="1"/>
        <v>5120.5000000000009</v>
      </c>
      <c r="E21">
        <f t="shared" si="2"/>
        <v>590.06666666666661</v>
      </c>
    </row>
    <row r="22" spans="1:5" x14ac:dyDescent="0.2">
      <c r="A22">
        <f t="shared" si="4"/>
        <v>20</v>
      </c>
      <c r="B22">
        <f t="shared" si="6"/>
        <v>45.000000000000014</v>
      </c>
      <c r="C22">
        <f t="shared" si="5"/>
        <v>332</v>
      </c>
      <c r="D22">
        <f t="shared" si="1"/>
        <v>5390</v>
      </c>
      <c r="E22">
        <f t="shared" si="2"/>
        <v>605</v>
      </c>
    </row>
    <row r="23" spans="1:5" x14ac:dyDescent="0.2">
      <c r="A23">
        <f t="shared" si="4"/>
        <v>21</v>
      </c>
      <c r="B23">
        <f>B22-0.3</f>
        <v>44.700000000000017</v>
      </c>
      <c r="C23">
        <f>1*1000*B22*10^-3/2.5-(1000)^2*0.3*10^-6*3/5+C22</f>
        <v>349.82</v>
      </c>
      <c r="D23">
        <f t="shared" si="1"/>
        <v>5659.5</v>
      </c>
      <c r="E23">
        <f t="shared" si="2"/>
        <v>622.81999999999994</v>
      </c>
    </row>
    <row r="24" spans="1:5" x14ac:dyDescent="0.2">
      <c r="A24">
        <f t="shared" si="4"/>
        <v>22</v>
      </c>
      <c r="B24">
        <f t="shared" ref="B24:B42" si="7">B23-0.3</f>
        <v>44.40000000000002</v>
      </c>
      <c r="C24">
        <f t="shared" ref="C24:C42" si="8">1*1000*B23*10^-3/2.5-(1000)^2*0.3*10^-6*3/5+C23</f>
        <v>367.52</v>
      </c>
      <c r="D24">
        <f t="shared" si="1"/>
        <v>5929.0000000000009</v>
      </c>
      <c r="E24">
        <f t="shared" si="2"/>
        <v>640.52</v>
      </c>
    </row>
    <row r="25" spans="1:5" x14ac:dyDescent="0.2">
      <c r="A25">
        <f t="shared" si="4"/>
        <v>23</v>
      </c>
      <c r="B25">
        <f t="shared" si="7"/>
        <v>44.100000000000023</v>
      </c>
      <c r="C25">
        <f t="shared" si="8"/>
        <v>385.09999999999997</v>
      </c>
      <c r="D25">
        <f t="shared" si="1"/>
        <v>6198.5</v>
      </c>
      <c r="E25">
        <f t="shared" si="2"/>
        <v>658.09999999999991</v>
      </c>
    </row>
    <row r="26" spans="1:5" x14ac:dyDescent="0.2">
      <c r="A26">
        <f t="shared" si="4"/>
        <v>24</v>
      </c>
      <c r="B26">
        <f t="shared" si="7"/>
        <v>43.800000000000026</v>
      </c>
      <c r="C26">
        <f t="shared" si="8"/>
        <v>402.55999999999995</v>
      </c>
      <c r="D26">
        <f t="shared" si="1"/>
        <v>6468.0000000000009</v>
      </c>
      <c r="E26">
        <f t="shared" si="2"/>
        <v>675.56</v>
      </c>
    </row>
    <row r="27" spans="1:5" x14ac:dyDescent="0.2">
      <c r="A27">
        <f t="shared" si="4"/>
        <v>25</v>
      </c>
      <c r="B27">
        <f t="shared" si="7"/>
        <v>43.500000000000028</v>
      </c>
      <c r="C27">
        <f t="shared" si="8"/>
        <v>419.9</v>
      </c>
      <c r="D27">
        <f t="shared" si="1"/>
        <v>6737.5000000000009</v>
      </c>
      <c r="E27">
        <f t="shared" si="2"/>
        <v>692.9</v>
      </c>
    </row>
    <row r="28" spans="1:5" x14ac:dyDescent="0.2">
      <c r="A28">
        <f t="shared" si="4"/>
        <v>26</v>
      </c>
      <c r="B28">
        <f t="shared" si="7"/>
        <v>43.200000000000031</v>
      </c>
      <c r="C28">
        <f t="shared" si="8"/>
        <v>437.12</v>
      </c>
      <c r="D28">
        <f t="shared" si="1"/>
        <v>7007</v>
      </c>
      <c r="E28">
        <f t="shared" si="2"/>
        <v>710.12</v>
      </c>
    </row>
    <row r="29" spans="1:5" x14ac:dyDescent="0.2">
      <c r="A29">
        <f t="shared" si="4"/>
        <v>27</v>
      </c>
      <c r="B29">
        <f t="shared" si="7"/>
        <v>42.900000000000034</v>
      </c>
      <c r="C29">
        <f t="shared" si="8"/>
        <v>454.22</v>
      </c>
      <c r="D29">
        <f t="shared" si="1"/>
        <v>7276.5000000000009</v>
      </c>
      <c r="E29">
        <f t="shared" si="2"/>
        <v>727.22</v>
      </c>
    </row>
    <row r="30" spans="1:5" x14ac:dyDescent="0.2">
      <c r="A30">
        <f t="shared" si="4"/>
        <v>28</v>
      </c>
      <c r="B30">
        <f t="shared" si="7"/>
        <v>42.600000000000037</v>
      </c>
      <c r="C30">
        <f t="shared" si="8"/>
        <v>471.20000000000005</v>
      </c>
      <c r="D30">
        <f t="shared" si="1"/>
        <v>7546.0000000000018</v>
      </c>
      <c r="E30">
        <f t="shared" si="2"/>
        <v>744.2</v>
      </c>
    </row>
    <row r="31" spans="1:5" x14ac:dyDescent="0.2">
      <c r="A31">
        <f t="shared" si="4"/>
        <v>29</v>
      </c>
      <c r="B31">
        <f t="shared" si="7"/>
        <v>42.30000000000004</v>
      </c>
      <c r="C31">
        <f t="shared" si="8"/>
        <v>488.06000000000006</v>
      </c>
      <c r="D31">
        <f t="shared" si="1"/>
        <v>7815.5000000000009</v>
      </c>
      <c r="E31">
        <f t="shared" si="2"/>
        <v>761.06000000000006</v>
      </c>
    </row>
    <row r="32" spans="1:5" x14ac:dyDescent="0.2">
      <c r="A32">
        <f t="shared" si="4"/>
        <v>30</v>
      </c>
      <c r="B32">
        <f t="shared" si="7"/>
        <v>42.000000000000043</v>
      </c>
      <c r="C32">
        <f t="shared" si="8"/>
        <v>504.80000000000007</v>
      </c>
      <c r="D32">
        <f t="shared" si="1"/>
        <v>8085.0000000000009</v>
      </c>
      <c r="E32">
        <f t="shared" si="2"/>
        <v>777.80000000000007</v>
      </c>
    </row>
    <row r="33" spans="1:5" x14ac:dyDescent="0.2">
      <c r="A33">
        <f t="shared" si="4"/>
        <v>31</v>
      </c>
      <c r="B33">
        <f t="shared" si="7"/>
        <v>41.700000000000045</v>
      </c>
      <c r="C33">
        <f t="shared" si="8"/>
        <v>521.42000000000007</v>
      </c>
      <c r="D33">
        <f t="shared" si="1"/>
        <v>8354.5</v>
      </c>
      <c r="E33">
        <f t="shared" si="2"/>
        <v>794.42000000000007</v>
      </c>
    </row>
    <row r="34" spans="1:5" x14ac:dyDescent="0.2">
      <c r="A34">
        <f t="shared" si="4"/>
        <v>32</v>
      </c>
      <c r="B34">
        <f t="shared" si="7"/>
        <v>41.400000000000048</v>
      </c>
      <c r="C34">
        <f t="shared" si="8"/>
        <v>537.92000000000007</v>
      </c>
      <c r="D34">
        <f t="shared" si="1"/>
        <v>8624</v>
      </c>
      <c r="E34">
        <f t="shared" si="2"/>
        <v>810.92000000000007</v>
      </c>
    </row>
    <row r="35" spans="1:5" x14ac:dyDescent="0.2">
      <c r="A35">
        <f t="shared" si="4"/>
        <v>33</v>
      </c>
      <c r="B35">
        <f t="shared" si="7"/>
        <v>41.100000000000051</v>
      </c>
      <c r="C35">
        <f t="shared" si="8"/>
        <v>554.30000000000007</v>
      </c>
      <c r="D35">
        <f t="shared" si="1"/>
        <v>8893.5000000000018</v>
      </c>
      <c r="E35">
        <f t="shared" si="2"/>
        <v>827.30000000000007</v>
      </c>
    </row>
    <row r="36" spans="1:5" x14ac:dyDescent="0.2">
      <c r="A36">
        <f t="shared" si="4"/>
        <v>34</v>
      </c>
      <c r="B36">
        <f t="shared" si="7"/>
        <v>40.800000000000054</v>
      </c>
      <c r="C36">
        <f t="shared" si="8"/>
        <v>570.56000000000006</v>
      </c>
      <c r="D36">
        <f t="shared" si="1"/>
        <v>9163</v>
      </c>
      <c r="E36">
        <f t="shared" si="2"/>
        <v>843.56000000000006</v>
      </c>
    </row>
    <row r="37" spans="1:5" x14ac:dyDescent="0.2">
      <c r="A37">
        <f t="shared" si="4"/>
        <v>35</v>
      </c>
      <c r="B37">
        <f t="shared" si="7"/>
        <v>40.500000000000057</v>
      </c>
      <c r="C37">
        <f t="shared" si="8"/>
        <v>586.70000000000005</v>
      </c>
      <c r="D37">
        <f t="shared" si="1"/>
        <v>9432.5000000000018</v>
      </c>
      <c r="E37">
        <f t="shared" si="2"/>
        <v>859.7</v>
      </c>
    </row>
    <row r="38" spans="1:5" x14ac:dyDescent="0.2">
      <c r="A38">
        <f t="shared" si="4"/>
        <v>36</v>
      </c>
      <c r="B38">
        <f t="shared" si="7"/>
        <v>40.20000000000006</v>
      </c>
      <c r="C38">
        <f t="shared" si="8"/>
        <v>602.72</v>
      </c>
      <c r="D38">
        <f t="shared" si="1"/>
        <v>9702</v>
      </c>
      <c r="E38">
        <f t="shared" si="2"/>
        <v>875.72</v>
      </c>
    </row>
    <row r="39" spans="1:5" x14ac:dyDescent="0.2">
      <c r="A39">
        <f t="shared" si="4"/>
        <v>37</v>
      </c>
      <c r="B39">
        <f t="shared" si="7"/>
        <v>39.900000000000063</v>
      </c>
      <c r="C39">
        <f t="shared" si="8"/>
        <v>618.62</v>
      </c>
      <c r="D39">
        <f t="shared" si="1"/>
        <v>9971.5</v>
      </c>
      <c r="E39">
        <f t="shared" si="2"/>
        <v>891.62</v>
      </c>
    </row>
    <row r="40" spans="1:5" x14ac:dyDescent="0.2">
      <c r="A40">
        <f t="shared" si="4"/>
        <v>38</v>
      </c>
      <c r="B40">
        <f t="shared" si="7"/>
        <v>39.600000000000065</v>
      </c>
      <c r="C40">
        <f t="shared" si="8"/>
        <v>634.4</v>
      </c>
      <c r="D40">
        <f t="shared" si="1"/>
        <v>10241.000000000002</v>
      </c>
      <c r="E40">
        <f t="shared" si="2"/>
        <v>907.4</v>
      </c>
    </row>
    <row r="41" spans="1:5" x14ac:dyDescent="0.2">
      <c r="A41">
        <f t="shared" si="4"/>
        <v>39</v>
      </c>
      <c r="B41">
        <f t="shared" si="7"/>
        <v>39.300000000000068</v>
      </c>
      <c r="C41">
        <f t="shared" si="8"/>
        <v>650.06000000000006</v>
      </c>
      <c r="D41">
        <f t="shared" si="1"/>
        <v>10510.500000000002</v>
      </c>
      <c r="E41">
        <f t="shared" si="2"/>
        <v>923.06000000000006</v>
      </c>
    </row>
    <row r="42" spans="1:5" x14ac:dyDescent="0.2">
      <c r="A42">
        <f t="shared" si="4"/>
        <v>40</v>
      </c>
      <c r="B42">
        <f t="shared" si="7"/>
        <v>39.000000000000071</v>
      </c>
      <c r="C42">
        <f t="shared" si="8"/>
        <v>665.60000000000014</v>
      </c>
      <c r="D42">
        <f t="shared" si="1"/>
        <v>10780</v>
      </c>
      <c r="E42">
        <f t="shared" si="2"/>
        <v>938.60000000000014</v>
      </c>
    </row>
    <row r="43" spans="1:5" x14ac:dyDescent="0.2">
      <c r="A43">
        <f t="shared" si="4"/>
        <v>41</v>
      </c>
      <c r="B43">
        <f>B42-0.2</f>
        <v>38.800000000000068</v>
      </c>
      <c r="C43">
        <f>1*1000*B42*10^-3/2-(1000)^2*0.2*10^-6*3/4+C42</f>
        <v>684.95000000000016</v>
      </c>
      <c r="D43">
        <f>3.25*9.8*A43*10</f>
        <v>13058.500000000002</v>
      </c>
      <c r="E43">
        <f t="shared" si="2"/>
        <v>957.95000000000016</v>
      </c>
    </row>
    <row r="44" spans="1:5" x14ac:dyDescent="0.2">
      <c r="A44">
        <f t="shared" si="4"/>
        <v>42</v>
      </c>
      <c r="B44">
        <f t="shared" ref="B44:B62" si="9">B43-0.2</f>
        <v>38.600000000000065</v>
      </c>
      <c r="C44">
        <f t="shared" ref="C44:C62" si="10">1*1000*B43*10^-3/2-(1000)^2*0.2*10^-6*3/4+C43</f>
        <v>704.20000000000016</v>
      </c>
      <c r="D44">
        <f t="shared" ref="D44:D107" si="11">3.25*9.8*A44*10</f>
        <v>13377</v>
      </c>
      <c r="E44">
        <f t="shared" si="2"/>
        <v>977.20000000000016</v>
      </c>
    </row>
    <row r="45" spans="1:5" x14ac:dyDescent="0.2">
      <c r="A45">
        <f t="shared" si="4"/>
        <v>43</v>
      </c>
      <c r="B45">
        <f t="shared" si="9"/>
        <v>38.400000000000063</v>
      </c>
      <c r="C45">
        <f t="shared" si="10"/>
        <v>723.35000000000014</v>
      </c>
      <c r="D45">
        <f t="shared" si="11"/>
        <v>13695.5</v>
      </c>
      <c r="E45">
        <f t="shared" si="2"/>
        <v>996.35000000000014</v>
      </c>
    </row>
    <row r="46" spans="1:5" x14ac:dyDescent="0.2">
      <c r="A46">
        <f t="shared" si="4"/>
        <v>44</v>
      </c>
      <c r="B46">
        <f t="shared" si="9"/>
        <v>38.20000000000006</v>
      </c>
      <c r="C46">
        <f t="shared" si="10"/>
        <v>742.4000000000002</v>
      </c>
      <c r="D46">
        <f t="shared" si="11"/>
        <v>14014</v>
      </c>
      <c r="E46">
        <f t="shared" si="2"/>
        <v>1015.4000000000002</v>
      </c>
    </row>
    <row r="47" spans="1:5" x14ac:dyDescent="0.2">
      <c r="A47">
        <f t="shared" si="4"/>
        <v>45</v>
      </c>
      <c r="B47">
        <f t="shared" si="9"/>
        <v>38.000000000000057</v>
      </c>
      <c r="C47">
        <f t="shared" si="10"/>
        <v>761.35000000000025</v>
      </c>
      <c r="D47">
        <f t="shared" si="11"/>
        <v>14332.5</v>
      </c>
      <c r="E47">
        <f t="shared" si="2"/>
        <v>1034.3500000000004</v>
      </c>
    </row>
    <row r="48" spans="1:5" x14ac:dyDescent="0.2">
      <c r="A48">
        <f t="shared" si="4"/>
        <v>46</v>
      </c>
      <c r="B48">
        <f t="shared" si="9"/>
        <v>37.800000000000054</v>
      </c>
      <c r="C48">
        <f t="shared" si="10"/>
        <v>780.20000000000027</v>
      </c>
      <c r="D48">
        <f t="shared" si="11"/>
        <v>14651.000000000002</v>
      </c>
      <c r="E48">
        <f t="shared" si="2"/>
        <v>1053.2000000000003</v>
      </c>
    </row>
    <row r="49" spans="1:5" x14ac:dyDescent="0.2">
      <c r="A49">
        <f t="shared" si="4"/>
        <v>47</v>
      </c>
      <c r="B49">
        <f t="shared" si="9"/>
        <v>37.600000000000051</v>
      </c>
      <c r="C49">
        <f t="shared" si="10"/>
        <v>798.95000000000027</v>
      </c>
      <c r="D49">
        <f t="shared" si="11"/>
        <v>14969.5</v>
      </c>
      <c r="E49">
        <f t="shared" si="2"/>
        <v>1071.9500000000003</v>
      </c>
    </row>
    <row r="50" spans="1:5" x14ac:dyDescent="0.2">
      <c r="A50">
        <f t="shared" si="4"/>
        <v>48</v>
      </c>
      <c r="B50">
        <f t="shared" si="9"/>
        <v>37.400000000000048</v>
      </c>
      <c r="C50">
        <f t="shared" si="10"/>
        <v>817.60000000000025</v>
      </c>
      <c r="D50">
        <f t="shared" si="11"/>
        <v>15288.000000000002</v>
      </c>
      <c r="E50">
        <f t="shared" si="2"/>
        <v>1090.6000000000004</v>
      </c>
    </row>
    <row r="51" spans="1:5" x14ac:dyDescent="0.2">
      <c r="A51">
        <f t="shared" si="4"/>
        <v>49</v>
      </c>
      <c r="B51">
        <f t="shared" si="9"/>
        <v>37.200000000000045</v>
      </c>
      <c r="C51">
        <f t="shared" si="10"/>
        <v>836.15000000000032</v>
      </c>
      <c r="D51">
        <f t="shared" si="11"/>
        <v>15606.5</v>
      </c>
      <c r="E51">
        <f t="shared" si="2"/>
        <v>1109.1500000000003</v>
      </c>
    </row>
    <row r="52" spans="1:5" x14ac:dyDescent="0.2">
      <c r="A52">
        <f t="shared" si="4"/>
        <v>50</v>
      </c>
      <c r="B52">
        <f t="shared" si="9"/>
        <v>37.000000000000043</v>
      </c>
      <c r="C52">
        <f t="shared" si="10"/>
        <v>854.60000000000036</v>
      </c>
      <c r="D52">
        <f t="shared" si="11"/>
        <v>15925</v>
      </c>
      <c r="E52">
        <f t="shared" si="2"/>
        <v>1127.6000000000004</v>
      </c>
    </row>
    <row r="53" spans="1:5" x14ac:dyDescent="0.2">
      <c r="A53">
        <f t="shared" si="4"/>
        <v>51</v>
      </c>
      <c r="B53">
        <f t="shared" si="9"/>
        <v>36.80000000000004</v>
      </c>
      <c r="C53">
        <f t="shared" si="10"/>
        <v>872.95000000000039</v>
      </c>
      <c r="D53">
        <f t="shared" si="11"/>
        <v>16243.500000000002</v>
      </c>
      <c r="E53">
        <f t="shared" si="2"/>
        <v>1145.9500000000003</v>
      </c>
    </row>
    <row r="54" spans="1:5" x14ac:dyDescent="0.2">
      <c r="A54">
        <f t="shared" si="4"/>
        <v>52</v>
      </c>
      <c r="B54">
        <f t="shared" si="9"/>
        <v>36.600000000000037</v>
      </c>
      <c r="C54">
        <f t="shared" si="10"/>
        <v>891.20000000000039</v>
      </c>
      <c r="D54">
        <f t="shared" si="11"/>
        <v>16562</v>
      </c>
      <c r="E54">
        <f t="shared" si="2"/>
        <v>1164.2000000000003</v>
      </c>
    </row>
    <row r="55" spans="1:5" x14ac:dyDescent="0.2">
      <c r="A55">
        <f t="shared" si="4"/>
        <v>53</v>
      </c>
      <c r="B55">
        <f t="shared" si="9"/>
        <v>36.400000000000034</v>
      </c>
      <c r="C55">
        <f t="shared" si="10"/>
        <v>909.35000000000036</v>
      </c>
      <c r="D55">
        <f t="shared" si="11"/>
        <v>16880.5</v>
      </c>
      <c r="E55">
        <f t="shared" si="2"/>
        <v>1182.3500000000004</v>
      </c>
    </row>
    <row r="56" spans="1:5" x14ac:dyDescent="0.2">
      <c r="A56">
        <f t="shared" si="4"/>
        <v>54</v>
      </c>
      <c r="B56">
        <f t="shared" si="9"/>
        <v>36.200000000000031</v>
      </c>
      <c r="C56">
        <f t="shared" si="10"/>
        <v>927.40000000000043</v>
      </c>
      <c r="D56">
        <f t="shared" si="11"/>
        <v>17199</v>
      </c>
      <c r="E56">
        <f t="shared" si="2"/>
        <v>1200.4000000000005</v>
      </c>
    </row>
    <row r="57" spans="1:5" x14ac:dyDescent="0.2">
      <c r="A57">
        <f t="shared" si="4"/>
        <v>55</v>
      </c>
      <c r="B57">
        <f t="shared" si="9"/>
        <v>36.000000000000028</v>
      </c>
      <c r="C57">
        <f t="shared" si="10"/>
        <v>945.35000000000048</v>
      </c>
      <c r="D57">
        <f t="shared" si="11"/>
        <v>17517.5</v>
      </c>
      <c r="E57">
        <f t="shared" si="2"/>
        <v>1218.3500000000004</v>
      </c>
    </row>
    <row r="58" spans="1:5" x14ac:dyDescent="0.2">
      <c r="A58">
        <f t="shared" si="4"/>
        <v>56</v>
      </c>
      <c r="B58">
        <f t="shared" si="9"/>
        <v>35.800000000000026</v>
      </c>
      <c r="C58">
        <f t="shared" si="10"/>
        <v>963.2000000000005</v>
      </c>
      <c r="D58">
        <f t="shared" si="11"/>
        <v>17836</v>
      </c>
      <c r="E58">
        <f t="shared" si="2"/>
        <v>1236.2000000000005</v>
      </c>
    </row>
    <row r="59" spans="1:5" x14ac:dyDescent="0.2">
      <c r="A59">
        <f t="shared" si="4"/>
        <v>57</v>
      </c>
      <c r="B59">
        <f t="shared" si="9"/>
        <v>35.600000000000023</v>
      </c>
      <c r="C59">
        <f t="shared" si="10"/>
        <v>980.9500000000005</v>
      </c>
      <c r="D59">
        <f t="shared" si="11"/>
        <v>18154.5</v>
      </c>
      <c r="E59">
        <f t="shared" si="2"/>
        <v>1253.9500000000005</v>
      </c>
    </row>
    <row r="60" spans="1:5" x14ac:dyDescent="0.2">
      <c r="A60">
        <f t="shared" si="4"/>
        <v>58</v>
      </c>
      <c r="B60">
        <f t="shared" si="9"/>
        <v>35.40000000000002</v>
      </c>
      <c r="C60">
        <f t="shared" si="10"/>
        <v>998.60000000000048</v>
      </c>
      <c r="D60">
        <f t="shared" si="11"/>
        <v>18473</v>
      </c>
      <c r="E60">
        <f t="shared" si="2"/>
        <v>1271.6000000000004</v>
      </c>
    </row>
    <row r="61" spans="1:5" x14ac:dyDescent="0.2">
      <c r="A61">
        <f t="shared" si="4"/>
        <v>59</v>
      </c>
      <c r="B61">
        <f t="shared" si="9"/>
        <v>35.200000000000017</v>
      </c>
      <c r="C61">
        <f t="shared" si="10"/>
        <v>1016.1500000000005</v>
      </c>
      <c r="D61">
        <f t="shared" si="11"/>
        <v>18791.5</v>
      </c>
      <c r="E61">
        <f t="shared" si="2"/>
        <v>1289.1500000000005</v>
      </c>
    </row>
    <row r="62" spans="1:5" x14ac:dyDescent="0.2">
      <c r="A62">
        <f t="shared" si="4"/>
        <v>60</v>
      </c>
      <c r="B62">
        <f t="shared" si="9"/>
        <v>35.000000000000014</v>
      </c>
      <c r="C62">
        <f t="shared" si="10"/>
        <v>1033.6000000000006</v>
      </c>
      <c r="D62">
        <f t="shared" si="11"/>
        <v>19110</v>
      </c>
      <c r="E62">
        <f t="shared" si="2"/>
        <v>1306.6000000000006</v>
      </c>
    </row>
    <row r="63" spans="1:5" x14ac:dyDescent="0.2">
      <c r="A63">
        <f t="shared" si="4"/>
        <v>61</v>
      </c>
      <c r="B63">
        <f t="shared" ref="B63:B126" si="12">B62-0.01</f>
        <v>34.990000000000016</v>
      </c>
      <c r="C63">
        <f t="shared" ref="C63:C126" si="13">1*1000*B62*10^-3/4-(1000)^2*0.01*10^-6*3/8+C62</f>
        <v>1042.3462500000005</v>
      </c>
      <c r="D63">
        <f t="shared" si="11"/>
        <v>19428.5</v>
      </c>
      <c r="E63">
        <f t="shared" si="2"/>
        <v>1315.3462500000005</v>
      </c>
    </row>
    <row r="64" spans="1:5" x14ac:dyDescent="0.2">
      <c r="A64">
        <f t="shared" si="4"/>
        <v>62</v>
      </c>
      <c r="B64">
        <f t="shared" si="12"/>
        <v>34.980000000000018</v>
      </c>
      <c r="C64">
        <f t="shared" si="13"/>
        <v>1051.0900000000006</v>
      </c>
      <c r="D64">
        <f t="shared" si="11"/>
        <v>19747</v>
      </c>
      <c r="E64">
        <f t="shared" si="2"/>
        <v>1324.0900000000006</v>
      </c>
    </row>
    <row r="65" spans="1:5" x14ac:dyDescent="0.2">
      <c r="A65">
        <f t="shared" si="4"/>
        <v>63</v>
      </c>
      <c r="B65">
        <f t="shared" si="12"/>
        <v>34.97000000000002</v>
      </c>
      <c r="C65">
        <f t="shared" si="13"/>
        <v>1059.8312500000006</v>
      </c>
      <c r="D65">
        <f t="shared" si="11"/>
        <v>20065.5</v>
      </c>
      <c r="E65">
        <f t="shared" si="2"/>
        <v>1332.8312500000006</v>
      </c>
    </row>
    <row r="66" spans="1:5" x14ac:dyDescent="0.2">
      <c r="A66">
        <f t="shared" si="4"/>
        <v>64</v>
      </c>
      <c r="B66">
        <f t="shared" si="12"/>
        <v>34.960000000000022</v>
      </c>
      <c r="C66">
        <f t="shared" si="13"/>
        <v>1068.5700000000006</v>
      </c>
      <c r="D66">
        <f t="shared" si="11"/>
        <v>20384</v>
      </c>
      <c r="E66">
        <f t="shared" si="2"/>
        <v>1341.5700000000006</v>
      </c>
    </row>
    <row r="67" spans="1:5" x14ac:dyDescent="0.2">
      <c r="A67">
        <f t="shared" si="4"/>
        <v>65</v>
      </c>
      <c r="B67">
        <f t="shared" si="12"/>
        <v>34.950000000000024</v>
      </c>
      <c r="C67">
        <f t="shared" si="13"/>
        <v>1077.3062500000005</v>
      </c>
      <c r="D67">
        <f t="shared" si="11"/>
        <v>20702.5</v>
      </c>
      <c r="E67">
        <f t="shared" ref="E67:E130" si="14">C67+273</f>
        <v>1350.3062500000005</v>
      </c>
    </row>
    <row r="68" spans="1:5" x14ac:dyDescent="0.2">
      <c r="A68">
        <f t="shared" si="4"/>
        <v>66</v>
      </c>
      <c r="B68">
        <f t="shared" si="12"/>
        <v>34.940000000000026</v>
      </c>
      <c r="C68">
        <f t="shared" si="13"/>
        <v>1086.0400000000006</v>
      </c>
      <c r="D68">
        <f t="shared" si="11"/>
        <v>21021</v>
      </c>
      <c r="E68">
        <f t="shared" si="14"/>
        <v>1359.0400000000006</v>
      </c>
    </row>
    <row r="69" spans="1:5" x14ac:dyDescent="0.2">
      <c r="A69">
        <f t="shared" ref="A69:A132" si="15">A68+1</f>
        <v>67</v>
      </c>
      <c r="B69">
        <f t="shared" si="12"/>
        <v>34.930000000000028</v>
      </c>
      <c r="C69">
        <f t="shared" si="13"/>
        <v>1094.7712500000007</v>
      </c>
      <c r="D69">
        <f t="shared" si="11"/>
        <v>21339.500000000004</v>
      </c>
      <c r="E69">
        <f t="shared" si="14"/>
        <v>1367.7712500000007</v>
      </c>
    </row>
    <row r="70" spans="1:5" x14ac:dyDescent="0.2">
      <c r="A70">
        <f t="shared" si="15"/>
        <v>68</v>
      </c>
      <c r="B70">
        <f t="shared" si="12"/>
        <v>34.92000000000003</v>
      </c>
      <c r="C70">
        <f t="shared" si="13"/>
        <v>1103.5000000000007</v>
      </c>
      <c r="D70">
        <f t="shared" si="11"/>
        <v>21658</v>
      </c>
      <c r="E70">
        <f t="shared" si="14"/>
        <v>1376.5000000000007</v>
      </c>
    </row>
    <row r="71" spans="1:5" x14ac:dyDescent="0.2">
      <c r="A71">
        <f t="shared" si="15"/>
        <v>69</v>
      </c>
      <c r="B71">
        <f t="shared" si="12"/>
        <v>34.910000000000032</v>
      </c>
      <c r="C71">
        <f t="shared" si="13"/>
        <v>1112.2262500000006</v>
      </c>
      <c r="D71">
        <f t="shared" si="11"/>
        <v>21976.5</v>
      </c>
      <c r="E71">
        <f t="shared" si="14"/>
        <v>1385.2262500000006</v>
      </c>
    </row>
    <row r="72" spans="1:5" x14ac:dyDescent="0.2">
      <c r="A72">
        <f t="shared" si="15"/>
        <v>70</v>
      </c>
      <c r="B72">
        <f t="shared" si="12"/>
        <v>34.900000000000034</v>
      </c>
      <c r="C72">
        <f t="shared" si="13"/>
        <v>1120.9500000000007</v>
      </c>
      <c r="D72">
        <f t="shared" si="11"/>
        <v>22295</v>
      </c>
      <c r="E72">
        <f t="shared" si="14"/>
        <v>1393.9500000000007</v>
      </c>
    </row>
    <row r="73" spans="1:5" x14ac:dyDescent="0.2">
      <c r="A73">
        <f t="shared" si="15"/>
        <v>71</v>
      </c>
      <c r="B73">
        <f t="shared" si="12"/>
        <v>34.890000000000036</v>
      </c>
      <c r="C73">
        <f t="shared" si="13"/>
        <v>1129.6712500000008</v>
      </c>
      <c r="D73">
        <f t="shared" si="11"/>
        <v>22613.5</v>
      </c>
      <c r="E73">
        <f t="shared" si="14"/>
        <v>1402.6712500000008</v>
      </c>
    </row>
    <row r="74" spans="1:5" x14ac:dyDescent="0.2">
      <c r="A74">
        <f t="shared" si="15"/>
        <v>72</v>
      </c>
      <c r="B74">
        <f t="shared" si="12"/>
        <v>34.880000000000038</v>
      </c>
      <c r="C74">
        <f t="shared" si="13"/>
        <v>1138.3900000000008</v>
      </c>
      <c r="D74">
        <f t="shared" si="11"/>
        <v>22932.000000000004</v>
      </c>
      <c r="E74">
        <f t="shared" si="14"/>
        <v>1411.3900000000008</v>
      </c>
    </row>
    <row r="75" spans="1:5" x14ac:dyDescent="0.2">
      <c r="A75">
        <f t="shared" si="15"/>
        <v>73</v>
      </c>
      <c r="B75">
        <f t="shared" si="12"/>
        <v>34.87000000000004</v>
      </c>
      <c r="C75">
        <f t="shared" si="13"/>
        <v>1147.1062500000007</v>
      </c>
      <c r="D75">
        <f t="shared" si="11"/>
        <v>23250.5</v>
      </c>
      <c r="E75">
        <f t="shared" si="14"/>
        <v>1420.1062500000007</v>
      </c>
    </row>
    <row r="76" spans="1:5" x14ac:dyDescent="0.2">
      <c r="A76">
        <f t="shared" si="15"/>
        <v>74</v>
      </c>
      <c r="B76">
        <f t="shared" si="12"/>
        <v>34.860000000000042</v>
      </c>
      <c r="C76">
        <f t="shared" si="13"/>
        <v>1155.8200000000008</v>
      </c>
      <c r="D76">
        <f t="shared" si="11"/>
        <v>23569</v>
      </c>
      <c r="E76">
        <f t="shared" si="14"/>
        <v>1428.8200000000008</v>
      </c>
    </row>
    <row r="77" spans="1:5" x14ac:dyDescent="0.2">
      <c r="A77">
        <f t="shared" si="15"/>
        <v>75</v>
      </c>
      <c r="B77">
        <f t="shared" si="12"/>
        <v>34.850000000000044</v>
      </c>
      <c r="C77">
        <f t="shared" si="13"/>
        <v>1164.5312500000009</v>
      </c>
      <c r="D77">
        <f t="shared" si="11"/>
        <v>23887.5</v>
      </c>
      <c r="E77">
        <f t="shared" si="14"/>
        <v>1437.5312500000009</v>
      </c>
    </row>
    <row r="78" spans="1:5" x14ac:dyDescent="0.2">
      <c r="A78">
        <f t="shared" si="15"/>
        <v>76</v>
      </c>
      <c r="B78">
        <f t="shared" si="12"/>
        <v>34.840000000000046</v>
      </c>
      <c r="C78">
        <f t="shared" si="13"/>
        <v>1173.2400000000009</v>
      </c>
      <c r="D78">
        <f t="shared" si="11"/>
        <v>24206</v>
      </c>
      <c r="E78">
        <f t="shared" si="14"/>
        <v>1446.2400000000009</v>
      </c>
    </row>
    <row r="79" spans="1:5" x14ac:dyDescent="0.2">
      <c r="A79">
        <f t="shared" si="15"/>
        <v>77</v>
      </c>
      <c r="B79">
        <f t="shared" si="12"/>
        <v>34.830000000000048</v>
      </c>
      <c r="C79">
        <f t="shared" si="13"/>
        <v>1181.9462500000009</v>
      </c>
      <c r="D79">
        <f t="shared" si="11"/>
        <v>24524.500000000004</v>
      </c>
      <c r="E79">
        <f t="shared" si="14"/>
        <v>1454.9462500000009</v>
      </c>
    </row>
    <row r="80" spans="1:5" x14ac:dyDescent="0.2">
      <c r="A80">
        <f t="shared" si="15"/>
        <v>78</v>
      </c>
      <c r="B80">
        <f t="shared" si="12"/>
        <v>34.82000000000005</v>
      </c>
      <c r="C80">
        <f t="shared" si="13"/>
        <v>1190.650000000001</v>
      </c>
      <c r="D80">
        <f t="shared" si="11"/>
        <v>24843</v>
      </c>
      <c r="E80">
        <f t="shared" si="14"/>
        <v>1463.650000000001</v>
      </c>
    </row>
    <row r="81" spans="1:5" x14ac:dyDescent="0.2">
      <c r="A81">
        <f t="shared" si="15"/>
        <v>79</v>
      </c>
      <c r="B81">
        <f t="shared" si="12"/>
        <v>34.810000000000052</v>
      </c>
      <c r="C81">
        <f t="shared" si="13"/>
        <v>1199.3512500000011</v>
      </c>
      <c r="D81">
        <f t="shared" si="11"/>
        <v>25161.5</v>
      </c>
      <c r="E81">
        <f t="shared" si="14"/>
        <v>1472.3512500000011</v>
      </c>
    </row>
    <row r="82" spans="1:5" x14ac:dyDescent="0.2">
      <c r="A82">
        <f t="shared" si="15"/>
        <v>80</v>
      </c>
      <c r="B82">
        <f t="shared" si="12"/>
        <v>34.800000000000054</v>
      </c>
      <c r="C82">
        <f t="shared" si="13"/>
        <v>1208.0500000000011</v>
      </c>
      <c r="D82">
        <f t="shared" si="11"/>
        <v>25480</v>
      </c>
      <c r="E82">
        <f t="shared" si="14"/>
        <v>1481.0500000000011</v>
      </c>
    </row>
    <row r="83" spans="1:5" x14ac:dyDescent="0.2">
      <c r="A83">
        <f t="shared" si="15"/>
        <v>81</v>
      </c>
      <c r="B83">
        <f t="shared" si="12"/>
        <v>34.790000000000056</v>
      </c>
      <c r="C83">
        <f t="shared" si="13"/>
        <v>1216.7462500000011</v>
      </c>
      <c r="D83">
        <f t="shared" si="11"/>
        <v>25798.5</v>
      </c>
      <c r="E83">
        <f t="shared" si="14"/>
        <v>1489.7462500000011</v>
      </c>
    </row>
    <row r="84" spans="1:5" x14ac:dyDescent="0.2">
      <c r="A84">
        <f t="shared" si="15"/>
        <v>82</v>
      </c>
      <c r="B84">
        <f t="shared" si="12"/>
        <v>34.780000000000058</v>
      </c>
      <c r="C84">
        <f t="shared" si="13"/>
        <v>1225.440000000001</v>
      </c>
      <c r="D84">
        <f t="shared" si="11"/>
        <v>26117.000000000004</v>
      </c>
      <c r="E84">
        <f t="shared" si="14"/>
        <v>1498.440000000001</v>
      </c>
    </row>
    <row r="85" spans="1:5" x14ac:dyDescent="0.2">
      <c r="A85">
        <f t="shared" si="15"/>
        <v>83</v>
      </c>
      <c r="B85">
        <f t="shared" si="12"/>
        <v>34.77000000000006</v>
      </c>
      <c r="C85">
        <f t="shared" si="13"/>
        <v>1234.131250000001</v>
      </c>
      <c r="D85">
        <f t="shared" si="11"/>
        <v>26435.5</v>
      </c>
      <c r="E85">
        <f t="shared" si="14"/>
        <v>1507.131250000001</v>
      </c>
    </row>
    <row r="86" spans="1:5" x14ac:dyDescent="0.2">
      <c r="A86">
        <f t="shared" si="15"/>
        <v>84</v>
      </c>
      <c r="B86">
        <f t="shared" si="12"/>
        <v>34.760000000000062</v>
      </c>
      <c r="C86">
        <f t="shared" si="13"/>
        <v>1242.8200000000011</v>
      </c>
      <c r="D86">
        <f t="shared" si="11"/>
        <v>26754</v>
      </c>
      <c r="E86">
        <f t="shared" si="14"/>
        <v>1515.8200000000011</v>
      </c>
    </row>
    <row r="87" spans="1:5" x14ac:dyDescent="0.2">
      <c r="A87">
        <f t="shared" si="15"/>
        <v>85</v>
      </c>
      <c r="B87">
        <f t="shared" si="12"/>
        <v>34.750000000000064</v>
      </c>
      <c r="C87">
        <f t="shared" si="13"/>
        <v>1251.506250000001</v>
      </c>
      <c r="D87">
        <f t="shared" si="11"/>
        <v>27072.5</v>
      </c>
      <c r="E87">
        <f t="shared" si="14"/>
        <v>1524.506250000001</v>
      </c>
    </row>
    <row r="88" spans="1:5" x14ac:dyDescent="0.2">
      <c r="A88">
        <f t="shared" si="15"/>
        <v>86</v>
      </c>
      <c r="B88">
        <f t="shared" si="12"/>
        <v>34.740000000000066</v>
      </c>
      <c r="C88">
        <f t="shared" si="13"/>
        <v>1260.190000000001</v>
      </c>
      <c r="D88">
        <f t="shared" si="11"/>
        <v>27391</v>
      </c>
      <c r="E88">
        <f t="shared" si="14"/>
        <v>1533.190000000001</v>
      </c>
    </row>
    <row r="89" spans="1:5" x14ac:dyDescent="0.2">
      <c r="A89">
        <f t="shared" si="15"/>
        <v>87</v>
      </c>
      <c r="B89">
        <f t="shared" si="12"/>
        <v>34.730000000000068</v>
      </c>
      <c r="C89">
        <f t="shared" si="13"/>
        <v>1268.8712500000011</v>
      </c>
      <c r="D89">
        <f t="shared" si="11"/>
        <v>27709.500000000004</v>
      </c>
      <c r="E89">
        <f t="shared" si="14"/>
        <v>1541.8712500000011</v>
      </c>
    </row>
    <row r="90" spans="1:5" x14ac:dyDescent="0.2">
      <c r="A90">
        <f t="shared" si="15"/>
        <v>88</v>
      </c>
      <c r="B90">
        <f t="shared" si="12"/>
        <v>34.72000000000007</v>
      </c>
      <c r="C90">
        <f t="shared" si="13"/>
        <v>1277.5500000000011</v>
      </c>
      <c r="D90">
        <f t="shared" si="11"/>
        <v>28028</v>
      </c>
      <c r="E90">
        <f t="shared" si="14"/>
        <v>1550.5500000000011</v>
      </c>
    </row>
    <row r="91" spans="1:5" x14ac:dyDescent="0.2">
      <c r="A91">
        <f t="shared" si="15"/>
        <v>89</v>
      </c>
      <c r="B91">
        <f t="shared" si="12"/>
        <v>34.710000000000072</v>
      </c>
      <c r="C91">
        <f t="shared" si="13"/>
        <v>1286.2262500000011</v>
      </c>
      <c r="D91">
        <f t="shared" si="11"/>
        <v>28346.5</v>
      </c>
      <c r="E91">
        <f t="shared" si="14"/>
        <v>1559.2262500000011</v>
      </c>
    </row>
    <row r="92" spans="1:5" x14ac:dyDescent="0.2">
      <c r="A92">
        <f t="shared" si="15"/>
        <v>90</v>
      </c>
      <c r="B92">
        <f t="shared" si="12"/>
        <v>34.700000000000074</v>
      </c>
      <c r="C92">
        <f t="shared" si="13"/>
        <v>1294.900000000001</v>
      </c>
      <c r="D92">
        <f t="shared" si="11"/>
        <v>28665</v>
      </c>
      <c r="E92">
        <f t="shared" si="14"/>
        <v>1567.900000000001</v>
      </c>
    </row>
    <row r="93" spans="1:5" x14ac:dyDescent="0.2">
      <c r="A93">
        <f t="shared" si="15"/>
        <v>91</v>
      </c>
      <c r="B93">
        <f t="shared" si="12"/>
        <v>34.690000000000076</v>
      </c>
      <c r="C93">
        <f t="shared" si="13"/>
        <v>1303.5712500000011</v>
      </c>
      <c r="D93">
        <f t="shared" si="11"/>
        <v>28983.5</v>
      </c>
      <c r="E93">
        <f t="shared" si="14"/>
        <v>1576.5712500000011</v>
      </c>
    </row>
    <row r="94" spans="1:5" x14ac:dyDescent="0.2">
      <c r="A94">
        <f t="shared" si="15"/>
        <v>92</v>
      </c>
      <c r="B94">
        <f t="shared" si="12"/>
        <v>34.680000000000078</v>
      </c>
      <c r="C94">
        <f t="shared" si="13"/>
        <v>1312.2400000000011</v>
      </c>
      <c r="D94">
        <f t="shared" si="11"/>
        <v>29302.000000000004</v>
      </c>
      <c r="E94">
        <f t="shared" si="14"/>
        <v>1585.2400000000011</v>
      </c>
    </row>
    <row r="95" spans="1:5" x14ac:dyDescent="0.2">
      <c r="A95">
        <f t="shared" si="15"/>
        <v>93</v>
      </c>
      <c r="B95">
        <f t="shared" si="12"/>
        <v>34.67000000000008</v>
      </c>
      <c r="C95">
        <f t="shared" si="13"/>
        <v>1320.9062500000011</v>
      </c>
      <c r="D95">
        <f t="shared" si="11"/>
        <v>29620.5</v>
      </c>
      <c r="E95">
        <f t="shared" si="14"/>
        <v>1593.9062500000011</v>
      </c>
    </row>
    <row r="96" spans="1:5" x14ac:dyDescent="0.2">
      <c r="A96">
        <f t="shared" si="15"/>
        <v>94</v>
      </c>
      <c r="B96">
        <f t="shared" si="12"/>
        <v>34.660000000000082</v>
      </c>
      <c r="C96">
        <f t="shared" si="13"/>
        <v>1329.5700000000011</v>
      </c>
      <c r="D96">
        <f t="shared" si="11"/>
        <v>29939</v>
      </c>
      <c r="E96">
        <f t="shared" si="14"/>
        <v>1602.5700000000011</v>
      </c>
    </row>
    <row r="97" spans="1:5" x14ac:dyDescent="0.2">
      <c r="A97">
        <f t="shared" si="15"/>
        <v>95</v>
      </c>
      <c r="B97">
        <f t="shared" si="12"/>
        <v>34.650000000000084</v>
      </c>
      <c r="C97">
        <f t="shared" si="13"/>
        <v>1338.2312500000012</v>
      </c>
      <c r="D97">
        <f t="shared" si="11"/>
        <v>30257.5</v>
      </c>
      <c r="E97">
        <f t="shared" si="14"/>
        <v>1611.2312500000012</v>
      </c>
    </row>
    <row r="98" spans="1:5" x14ac:dyDescent="0.2">
      <c r="A98">
        <f t="shared" si="15"/>
        <v>96</v>
      </c>
      <c r="B98">
        <f t="shared" si="12"/>
        <v>34.640000000000086</v>
      </c>
      <c r="C98">
        <f t="shared" si="13"/>
        <v>1346.8900000000012</v>
      </c>
      <c r="D98">
        <f t="shared" si="11"/>
        <v>30576.000000000004</v>
      </c>
      <c r="E98">
        <f t="shared" si="14"/>
        <v>1619.8900000000012</v>
      </c>
    </row>
    <row r="99" spans="1:5" x14ac:dyDescent="0.2">
      <c r="A99">
        <f t="shared" si="15"/>
        <v>97</v>
      </c>
      <c r="B99">
        <f t="shared" si="12"/>
        <v>34.630000000000088</v>
      </c>
      <c r="C99">
        <f t="shared" si="13"/>
        <v>1355.5462500000012</v>
      </c>
      <c r="D99">
        <f t="shared" si="11"/>
        <v>30894.500000000004</v>
      </c>
      <c r="E99">
        <f t="shared" si="14"/>
        <v>1628.5462500000012</v>
      </c>
    </row>
    <row r="100" spans="1:5" x14ac:dyDescent="0.2">
      <c r="A100">
        <f t="shared" si="15"/>
        <v>98</v>
      </c>
      <c r="B100">
        <f t="shared" si="12"/>
        <v>34.62000000000009</v>
      </c>
      <c r="C100">
        <f t="shared" si="13"/>
        <v>1364.2000000000012</v>
      </c>
      <c r="D100">
        <f t="shared" si="11"/>
        <v>31213</v>
      </c>
      <c r="E100">
        <f t="shared" si="14"/>
        <v>1637.2000000000012</v>
      </c>
    </row>
    <row r="101" spans="1:5" x14ac:dyDescent="0.2">
      <c r="A101">
        <f t="shared" si="15"/>
        <v>99</v>
      </c>
      <c r="B101">
        <f t="shared" si="12"/>
        <v>34.610000000000092</v>
      </c>
      <c r="C101">
        <f t="shared" si="13"/>
        <v>1372.8512500000013</v>
      </c>
      <c r="D101">
        <f t="shared" si="11"/>
        <v>31531.5</v>
      </c>
      <c r="E101">
        <f t="shared" si="14"/>
        <v>1645.8512500000013</v>
      </c>
    </row>
    <row r="102" spans="1:5" x14ac:dyDescent="0.2">
      <c r="A102">
        <f t="shared" si="15"/>
        <v>100</v>
      </c>
      <c r="B102">
        <f t="shared" si="12"/>
        <v>34.600000000000094</v>
      </c>
      <c r="C102">
        <f t="shared" si="13"/>
        <v>1381.5000000000014</v>
      </c>
      <c r="D102">
        <f t="shared" si="11"/>
        <v>31850</v>
      </c>
      <c r="E102">
        <f t="shared" si="14"/>
        <v>1654.5000000000014</v>
      </c>
    </row>
    <row r="103" spans="1:5" x14ac:dyDescent="0.2">
      <c r="A103">
        <f t="shared" si="15"/>
        <v>101</v>
      </c>
      <c r="B103">
        <f t="shared" si="12"/>
        <v>34.590000000000096</v>
      </c>
      <c r="C103">
        <f t="shared" si="13"/>
        <v>1390.1462500000014</v>
      </c>
      <c r="D103">
        <f t="shared" si="11"/>
        <v>32168.500000000004</v>
      </c>
      <c r="E103">
        <f t="shared" si="14"/>
        <v>1663.1462500000014</v>
      </c>
    </row>
    <row r="104" spans="1:5" x14ac:dyDescent="0.2">
      <c r="A104">
        <f t="shared" si="15"/>
        <v>102</v>
      </c>
      <c r="B104">
        <f t="shared" si="12"/>
        <v>34.580000000000098</v>
      </c>
      <c r="C104">
        <f t="shared" si="13"/>
        <v>1398.7900000000013</v>
      </c>
      <c r="D104">
        <f t="shared" si="11"/>
        <v>32487.000000000004</v>
      </c>
      <c r="E104">
        <f t="shared" si="14"/>
        <v>1671.7900000000013</v>
      </c>
    </row>
    <row r="105" spans="1:5" x14ac:dyDescent="0.2">
      <c r="A105">
        <f t="shared" si="15"/>
        <v>103</v>
      </c>
      <c r="B105">
        <f t="shared" si="12"/>
        <v>34.5700000000001</v>
      </c>
      <c r="C105">
        <f t="shared" si="13"/>
        <v>1407.4312500000015</v>
      </c>
      <c r="D105">
        <f t="shared" si="11"/>
        <v>32805.5</v>
      </c>
      <c r="E105">
        <f t="shared" si="14"/>
        <v>1680.4312500000015</v>
      </c>
    </row>
    <row r="106" spans="1:5" x14ac:dyDescent="0.2">
      <c r="A106">
        <f t="shared" si="15"/>
        <v>104</v>
      </c>
      <c r="B106">
        <f t="shared" si="12"/>
        <v>34.560000000000102</v>
      </c>
      <c r="C106">
        <f t="shared" si="13"/>
        <v>1416.0700000000015</v>
      </c>
      <c r="D106">
        <f t="shared" si="11"/>
        <v>33124</v>
      </c>
      <c r="E106">
        <f t="shared" si="14"/>
        <v>1689.0700000000015</v>
      </c>
    </row>
    <row r="107" spans="1:5" x14ac:dyDescent="0.2">
      <c r="A107">
        <f t="shared" si="15"/>
        <v>105</v>
      </c>
      <c r="B107">
        <f t="shared" si="12"/>
        <v>34.550000000000104</v>
      </c>
      <c r="C107">
        <f t="shared" si="13"/>
        <v>1424.7062500000015</v>
      </c>
      <c r="D107">
        <f t="shared" si="11"/>
        <v>33442.5</v>
      </c>
      <c r="E107">
        <f t="shared" si="14"/>
        <v>1697.7062500000015</v>
      </c>
    </row>
    <row r="108" spans="1:5" x14ac:dyDescent="0.2">
      <c r="A108">
        <f t="shared" si="15"/>
        <v>106</v>
      </c>
      <c r="B108">
        <f t="shared" si="12"/>
        <v>34.540000000000106</v>
      </c>
      <c r="C108">
        <f t="shared" si="13"/>
        <v>1433.3400000000015</v>
      </c>
      <c r="D108">
        <f t="shared" ref="D108:D171" si="16">3.25*9.8*A108*10</f>
        <v>33761</v>
      </c>
      <c r="E108">
        <f t="shared" si="14"/>
        <v>1706.3400000000015</v>
      </c>
    </row>
    <row r="109" spans="1:5" x14ac:dyDescent="0.2">
      <c r="A109">
        <f t="shared" si="15"/>
        <v>107</v>
      </c>
      <c r="B109">
        <f t="shared" si="12"/>
        <v>34.530000000000108</v>
      </c>
      <c r="C109">
        <f t="shared" si="13"/>
        <v>1441.9712500000016</v>
      </c>
      <c r="D109">
        <f t="shared" si="16"/>
        <v>34079.5</v>
      </c>
      <c r="E109">
        <f t="shared" si="14"/>
        <v>1714.9712500000016</v>
      </c>
    </row>
    <row r="110" spans="1:5" x14ac:dyDescent="0.2">
      <c r="A110">
        <f t="shared" si="15"/>
        <v>108</v>
      </c>
      <c r="B110">
        <f t="shared" si="12"/>
        <v>34.52000000000011</v>
      </c>
      <c r="C110">
        <f t="shared" si="13"/>
        <v>1450.6000000000017</v>
      </c>
      <c r="D110">
        <f t="shared" si="16"/>
        <v>34398</v>
      </c>
      <c r="E110">
        <f t="shared" si="14"/>
        <v>1723.6000000000017</v>
      </c>
    </row>
    <row r="111" spans="1:5" x14ac:dyDescent="0.2">
      <c r="A111">
        <f t="shared" si="15"/>
        <v>109</v>
      </c>
      <c r="B111">
        <f t="shared" si="12"/>
        <v>34.510000000000112</v>
      </c>
      <c r="C111">
        <f t="shared" si="13"/>
        <v>1459.2262500000018</v>
      </c>
      <c r="D111">
        <f t="shared" si="16"/>
        <v>34716.5</v>
      </c>
      <c r="E111">
        <f t="shared" si="14"/>
        <v>1732.2262500000018</v>
      </c>
    </row>
    <row r="112" spans="1:5" x14ac:dyDescent="0.2">
      <c r="A112">
        <f t="shared" si="15"/>
        <v>110</v>
      </c>
      <c r="B112">
        <f t="shared" si="12"/>
        <v>34.500000000000114</v>
      </c>
      <c r="C112">
        <f t="shared" si="13"/>
        <v>1467.8500000000017</v>
      </c>
      <c r="D112">
        <f t="shared" si="16"/>
        <v>35035</v>
      </c>
      <c r="E112">
        <f t="shared" si="14"/>
        <v>1740.8500000000017</v>
      </c>
    </row>
    <row r="113" spans="1:5" x14ac:dyDescent="0.2">
      <c r="A113">
        <f t="shared" si="15"/>
        <v>111</v>
      </c>
      <c r="B113">
        <f t="shared" si="12"/>
        <v>34.490000000000116</v>
      </c>
      <c r="C113">
        <f t="shared" si="13"/>
        <v>1476.4712500000016</v>
      </c>
      <c r="D113">
        <f t="shared" si="16"/>
        <v>35353.5</v>
      </c>
      <c r="E113">
        <f t="shared" si="14"/>
        <v>1749.4712500000016</v>
      </c>
    </row>
    <row r="114" spans="1:5" x14ac:dyDescent="0.2">
      <c r="A114">
        <f t="shared" si="15"/>
        <v>112</v>
      </c>
      <c r="B114">
        <f t="shared" si="12"/>
        <v>34.480000000000118</v>
      </c>
      <c r="C114">
        <f t="shared" si="13"/>
        <v>1485.0900000000017</v>
      </c>
      <c r="D114">
        <f t="shared" si="16"/>
        <v>35672</v>
      </c>
      <c r="E114">
        <f t="shared" si="14"/>
        <v>1758.0900000000017</v>
      </c>
    </row>
    <row r="115" spans="1:5" x14ac:dyDescent="0.2">
      <c r="A115">
        <f t="shared" si="15"/>
        <v>113</v>
      </c>
      <c r="B115">
        <f t="shared" si="12"/>
        <v>34.47000000000012</v>
      </c>
      <c r="C115">
        <f t="shared" si="13"/>
        <v>1493.7062500000018</v>
      </c>
      <c r="D115">
        <f t="shared" si="16"/>
        <v>35990.5</v>
      </c>
      <c r="E115">
        <f t="shared" si="14"/>
        <v>1766.7062500000018</v>
      </c>
    </row>
    <row r="116" spans="1:5" x14ac:dyDescent="0.2">
      <c r="A116">
        <f t="shared" si="15"/>
        <v>114</v>
      </c>
      <c r="B116">
        <f t="shared" si="12"/>
        <v>34.460000000000122</v>
      </c>
      <c r="C116">
        <f t="shared" si="13"/>
        <v>1502.3200000000018</v>
      </c>
      <c r="D116">
        <f t="shared" si="16"/>
        <v>36309</v>
      </c>
      <c r="E116">
        <f t="shared" si="14"/>
        <v>1775.3200000000018</v>
      </c>
    </row>
    <row r="117" spans="1:5" x14ac:dyDescent="0.2">
      <c r="A117">
        <f t="shared" si="15"/>
        <v>115</v>
      </c>
      <c r="B117">
        <f t="shared" si="12"/>
        <v>34.450000000000124</v>
      </c>
      <c r="C117">
        <f t="shared" si="13"/>
        <v>1510.9312500000017</v>
      </c>
      <c r="D117">
        <f t="shared" si="16"/>
        <v>36627.5</v>
      </c>
      <c r="E117">
        <f t="shared" si="14"/>
        <v>1783.9312500000017</v>
      </c>
    </row>
    <row r="118" spans="1:5" x14ac:dyDescent="0.2">
      <c r="A118">
        <f t="shared" si="15"/>
        <v>116</v>
      </c>
      <c r="B118">
        <f t="shared" si="12"/>
        <v>34.440000000000126</v>
      </c>
      <c r="C118">
        <f t="shared" si="13"/>
        <v>1519.5400000000018</v>
      </c>
      <c r="D118">
        <f t="shared" si="16"/>
        <v>36946</v>
      </c>
      <c r="E118">
        <f t="shared" si="14"/>
        <v>1792.5400000000018</v>
      </c>
    </row>
    <row r="119" spans="1:5" x14ac:dyDescent="0.2">
      <c r="A119">
        <f t="shared" si="15"/>
        <v>117</v>
      </c>
      <c r="B119">
        <f t="shared" si="12"/>
        <v>34.430000000000128</v>
      </c>
      <c r="C119">
        <f t="shared" si="13"/>
        <v>1528.1462500000018</v>
      </c>
      <c r="D119">
        <f t="shared" si="16"/>
        <v>37264.5</v>
      </c>
      <c r="E119">
        <f t="shared" si="14"/>
        <v>1801.1462500000018</v>
      </c>
    </row>
    <row r="120" spans="1:5" x14ac:dyDescent="0.2">
      <c r="A120">
        <f t="shared" si="15"/>
        <v>118</v>
      </c>
      <c r="B120">
        <f t="shared" si="12"/>
        <v>34.42000000000013</v>
      </c>
      <c r="C120">
        <f t="shared" si="13"/>
        <v>1536.7500000000018</v>
      </c>
      <c r="D120">
        <f t="shared" si="16"/>
        <v>37583</v>
      </c>
      <c r="E120">
        <f t="shared" si="14"/>
        <v>1809.7500000000018</v>
      </c>
    </row>
    <row r="121" spans="1:5" x14ac:dyDescent="0.2">
      <c r="A121">
        <f t="shared" si="15"/>
        <v>119</v>
      </c>
      <c r="B121">
        <f t="shared" si="12"/>
        <v>34.410000000000132</v>
      </c>
      <c r="C121">
        <f t="shared" si="13"/>
        <v>1545.3512500000018</v>
      </c>
      <c r="D121">
        <f t="shared" si="16"/>
        <v>37901.5</v>
      </c>
      <c r="E121">
        <f t="shared" si="14"/>
        <v>1818.3512500000018</v>
      </c>
    </row>
    <row r="122" spans="1:5" x14ac:dyDescent="0.2">
      <c r="A122">
        <f t="shared" si="15"/>
        <v>120</v>
      </c>
      <c r="B122">
        <f t="shared" si="12"/>
        <v>34.400000000000134</v>
      </c>
      <c r="C122">
        <f t="shared" si="13"/>
        <v>1553.9500000000019</v>
      </c>
      <c r="D122">
        <f t="shared" si="16"/>
        <v>38220</v>
      </c>
      <c r="E122">
        <f t="shared" si="14"/>
        <v>1826.9500000000019</v>
      </c>
    </row>
    <row r="123" spans="1:5" x14ac:dyDescent="0.2">
      <c r="A123">
        <f t="shared" si="15"/>
        <v>121</v>
      </c>
      <c r="B123">
        <f t="shared" si="12"/>
        <v>34.390000000000136</v>
      </c>
      <c r="C123">
        <f t="shared" si="13"/>
        <v>1562.5462500000019</v>
      </c>
      <c r="D123">
        <f t="shared" si="16"/>
        <v>38538.5</v>
      </c>
      <c r="E123">
        <f t="shared" si="14"/>
        <v>1835.5462500000019</v>
      </c>
    </row>
    <row r="124" spans="1:5" x14ac:dyDescent="0.2">
      <c r="A124">
        <f t="shared" si="15"/>
        <v>122</v>
      </c>
      <c r="B124">
        <f t="shared" si="12"/>
        <v>34.380000000000138</v>
      </c>
      <c r="C124">
        <f t="shared" si="13"/>
        <v>1571.1400000000019</v>
      </c>
      <c r="D124">
        <f t="shared" si="16"/>
        <v>38857</v>
      </c>
      <c r="E124">
        <f t="shared" si="14"/>
        <v>1844.1400000000019</v>
      </c>
    </row>
    <row r="125" spans="1:5" x14ac:dyDescent="0.2">
      <c r="A125">
        <f t="shared" si="15"/>
        <v>123</v>
      </c>
      <c r="B125">
        <f t="shared" si="12"/>
        <v>34.37000000000014</v>
      </c>
      <c r="C125">
        <f t="shared" si="13"/>
        <v>1579.7312500000019</v>
      </c>
      <c r="D125">
        <f t="shared" si="16"/>
        <v>39175.5</v>
      </c>
      <c r="E125">
        <f t="shared" si="14"/>
        <v>1852.7312500000019</v>
      </c>
    </row>
    <row r="126" spans="1:5" x14ac:dyDescent="0.2">
      <c r="A126">
        <f t="shared" si="15"/>
        <v>124</v>
      </c>
      <c r="B126">
        <f t="shared" si="12"/>
        <v>34.360000000000142</v>
      </c>
      <c r="C126">
        <f t="shared" si="13"/>
        <v>1588.320000000002</v>
      </c>
      <c r="D126">
        <f t="shared" si="16"/>
        <v>39494</v>
      </c>
      <c r="E126">
        <f t="shared" si="14"/>
        <v>1861.320000000002</v>
      </c>
    </row>
    <row r="127" spans="1:5" x14ac:dyDescent="0.2">
      <c r="A127">
        <f t="shared" si="15"/>
        <v>125</v>
      </c>
      <c r="B127">
        <f t="shared" ref="B127:B190" si="17">B126-0.01</f>
        <v>34.350000000000144</v>
      </c>
      <c r="C127">
        <f t="shared" ref="C127:C190" si="18">1*1000*B126*10^-3/4-(1000)^2*0.01*10^-6*3/8+C126</f>
        <v>1596.906250000002</v>
      </c>
      <c r="D127">
        <f t="shared" si="16"/>
        <v>39812.5</v>
      </c>
      <c r="E127">
        <f t="shared" si="14"/>
        <v>1869.906250000002</v>
      </c>
    </row>
    <row r="128" spans="1:5" x14ac:dyDescent="0.2">
      <c r="A128">
        <f t="shared" si="15"/>
        <v>126</v>
      </c>
      <c r="B128">
        <f t="shared" si="17"/>
        <v>34.340000000000146</v>
      </c>
      <c r="C128">
        <f t="shared" si="18"/>
        <v>1605.4900000000021</v>
      </c>
      <c r="D128">
        <f t="shared" si="16"/>
        <v>40131</v>
      </c>
      <c r="E128">
        <f t="shared" si="14"/>
        <v>1878.4900000000021</v>
      </c>
    </row>
    <row r="129" spans="1:5" x14ac:dyDescent="0.2">
      <c r="A129">
        <f t="shared" si="15"/>
        <v>127</v>
      </c>
      <c r="B129">
        <f t="shared" si="17"/>
        <v>34.330000000000148</v>
      </c>
      <c r="C129">
        <f t="shared" si="18"/>
        <v>1614.071250000002</v>
      </c>
      <c r="D129">
        <f t="shared" si="16"/>
        <v>40449.5</v>
      </c>
      <c r="E129">
        <f t="shared" si="14"/>
        <v>1887.071250000002</v>
      </c>
    </row>
    <row r="130" spans="1:5" x14ac:dyDescent="0.2">
      <c r="A130">
        <f t="shared" si="15"/>
        <v>128</v>
      </c>
      <c r="B130">
        <f t="shared" si="17"/>
        <v>34.320000000000149</v>
      </c>
      <c r="C130">
        <f t="shared" si="18"/>
        <v>1622.6500000000021</v>
      </c>
      <c r="D130">
        <f t="shared" si="16"/>
        <v>40768</v>
      </c>
      <c r="E130">
        <f t="shared" si="14"/>
        <v>1895.6500000000021</v>
      </c>
    </row>
    <row r="131" spans="1:5" x14ac:dyDescent="0.2">
      <c r="A131">
        <f t="shared" si="15"/>
        <v>129</v>
      </c>
      <c r="B131">
        <f t="shared" si="17"/>
        <v>34.310000000000151</v>
      </c>
      <c r="C131">
        <f t="shared" si="18"/>
        <v>1631.2262500000022</v>
      </c>
      <c r="D131">
        <f t="shared" si="16"/>
        <v>41086.500000000007</v>
      </c>
      <c r="E131">
        <f t="shared" ref="E131:E194" si="19">C131+273</f>
        <v>1904.2262500000022</v>
      </c>
    </row>
    <row r="132" spans="1:5" x14ac:dyDescent="0.2">
      <c r="A132">
        <f t="shared" si="15"/>
        <v>130</v>
      </c>
      <c r="B132">
        <f t="shared" si="17"/>
        <v>34.300000000000153</v>
      </c>
      <c r="C132">
        <f t="shared" si="18"/>
        <v>1639.8000000000022</v>
      </c>
      <c r="D132">
        <f t="shared" si="16"/>
        <v>41405</v>
      </c>
      <c r="E132">
        <f t="shared" si="19"/>
        <v>1912.8000000000022</v>
      </c>
    </row>
    <row r="133" spans="1:5" x14ac:dyDescent="0.2">
      <c r="A133">
        <f t="shared" ref="A133:A196" si="20">A132+1</f>
        <v>131</v>
      </c>
      <c r="B133">
        <f t="shared" si="17"/>
        <v>34.290000000000155</v>
      </c>
      <c r="C133">
        <f t="shared" si="18"/>
        <v>1648.3712500000022</v>
      </c>
      <c r="D133">
        <f t="shared" si="16"/>
        <v>41723.5</v>
      </c>
      <c r="E133">
        <f t="shared" si="19"/>
        <v>1921.3712500000022</v>
      </c>
    </row>
    <row r="134" spans="1:5" x14ac:dyDescent="0.2">
      <c r="A134">
        <f t="shared" si="20"/>
        <v>132</v>
      </c>
      <c r="B134">
        <f t="shared" si="17"/>
        <v>34.280000000000157</v>
      </c>
      <c r="C134">
        <f t="shared" si="18"/>
        <v>1656.9400000000023</v>
      </c>
      <c r="D134">
        <f t="shared" si="16"/>
        <v>42042</v>
      </c>
      <c r="E134">
        <f t="shared" si="19"/>
        <v>1929.9400000000023</v>
      </c>
    </row>
    <row r="135" spans="1:5" x14ac:dyDescent="0.2">
      <c r="A135">
        <f t="shared" si="20"/>
        <v>133</v>
      </c>
      <c r="B135">
        <f t="shared" si="17"/>
        <v>34.270000000000159</v>
      </c>
      <c r="C135">
        <f t="shared" si="18"/>
        <v>1665.5062500000024</v>
      </c>
      <c r="D135">
        <f t="shared" si="16"/>
        <v>42360.5</v>
      </c>
      <c r="E135">
        <f t="shared" si="19"/>
        <v>1938.5062500000024</v>
      </c>
    </row>
    <row r="136" spans="1:5" x14ac:dyDescent="0.2">
      <c r="A136">
        <f t="shared" si="20"/>
        <v>134</v>
      </c>
      <c r="B136">
        <f t="shared" si="17"/>
        <v>34.260000000000161</v>
      </c>
      <c r="C136">
        <f t="shared" si="18"/>
        <v>1674.0700000000024</v>
      </c>
      <c r="D136">
        <f t="shared" si="16"/>
        <v>42679.000000000007</v>
      </c>
      <c r="E136">
        <f t="shared" si="19"/>
        <v>1947.0700000000024</v>
      </c>
    </row>
    <row r="137" spans="1:5" x14ac:dyDescent="0.2">
      <c r="A137">
        <f t="shared" si="20"/>
        <v>135</v>
      </c>
      <c r="B137">
        <f t="shared" si="17"/>
        <v>34.250000000000163</v>
      </c>
      <c r="C137">
        <f t="shared" si="18"/>
        <v>1682.6312500000024</v>
      </c>
      <c r="D137">
        <f t="shared" si="16"/>
        <v>42997.5</v>
      </c>
      <c r="E137">
        <f t="shared" si="19"/>
        <v>1955.6312500000024</v>
      </c>
    </row>
    <row r="138" spans="1:5" x14ac:dyDescent="0.2">
      <c r="A138">
        <f t="shared" si="20"/>
        <v>136</v>
      </c>
      <c r="B138">
        <f t="shared" si="17"/>
        <v>34.240000000000165</v>
      </c>
      <c r="C138">
        <f t="shared" si="18"/>
        <v>1691.1900000000026</v>
      </c>
      <c r="D138">
        <f t="shared" si="16"/>
        <v>43316</v>
      </c>
      <c r="E138">
        <f t="shared" si="19"/>
        <v>1964.1900000000026</v>
      </c>
    </row>
    <row r="139" spans="1:5" x14ac:dyDescent="0.2">
      <c r="A139">
        <f t="shared" si="20"/>
        <v>137</v>
      </c>
      <c r="B139">
        <f t="shared" si="17"/>
        <v>34.230000000000167</v>
      </c>
      <c r="C139">
        <f t="shared" si="18"/>
        <v>1699.7462500000026</v>
      </c>
      <c r="D139">
        <f t="shared" si="16"/>
        <v>43634.5</v>
      </c>
      <c r="E139">
        <f t="shared" si="19"/>
        <v>1972.7462500000026</v>
      </c>
    </row>
    <row r="140" spans="1:5" x14ac:dyDescent="0.2">
      <c r="A140">
        <f t="shared" si="20"/>
        <v>138</v>
      </c>
      <c r="B140">
        <f t="shared" si="17"/>
        <v>34.220000000000169</v>
      </c>
      <c r="C140">
        <f t="shared" si="18"/>
        <v>1708.3000000000027</v>
      </c>
      <c r="D140">
        <f t="shared" si="16"/>
        <v>43953</v>
      </c>
      <c r="E140">
        <f t="shared" si="19"/>
        <v>1981.3000000000027</v>
      </c>
    </row>
    <row r="141" spans="1:5" x14ac:dyDescent="0.2">
      <c r="A141">
        <f t="shared" si="20"/>
        <v>139</v>
      </c>
      <c r="B141">
        <f t="shared" si="17"/>
        <v>34.210000000000171</v>
      </c>
      <c r="C141">
        <f t="shared" si="18"/>
        <v>1716.8512500000027</v>
      </c>
      <c r="D141">
        <f t="shared" si="16"/>
        <v>44271.500000000007</v>
      </c>
      <c r="E141">
        <f t="shared" si="19"/>
        <v>1989.8512500000027</v>
      </c>
    </row>
    <row r="142" spans="1:5" x14ac:dyDescent="0.2">
      <c r="A142">
        <f t="shared" si="20"/>
        <v>140</v>
      </c>
      <c r="B142">
        <f t="shared" si="17"/>
        <v>34.200000000000173</v>
      </c>
      <c r="C142">
        <f t="shared" si="18"/>
        <v>1725.4000000000028</v>
      </c>
      <c r="D142">
        <f t="shared" si="16"/>
        <v>44590</v>
      </c>
      <c r="E142">
        <f t="shared" si="19"/>
        <v>1998.4000000000028</v>
      </c>
    </row>
    <row r="143" spans="1:5" x14ac:dyDescent="0.2">
      <c r="A143">
        <f t="shared" si="20"/>
        <v>141</v>
      </c>
      <c r="B143">
        <f t="shared" si="17"/>
        <v>34.190000000000175</v>
      </c>
      <c r="C143">
        <f t="shared" si="18"/>
        <v>1733.9462500000029</v>
      </c>
      <c r="D143">
        <f t="shared" si="16"/>
        <v>44908.5</v>
      </c>
      <c r="E143">
        <f t="shared" si="19"/>
        <v>2006.9462500000029</v>
      </c>
    </row>
    <row r="144" spans="1:5" x14ac:dyDescent="0.2">
      <c r="A144">
        <f t="shared" si="20"/>
        <v>142</v>
      </c>
      <c r="B144">
        <f t="shared" si="17"/>
        <v>34.180000000000177</v>
      </c>
      <c r="C144">
        <f t="shared" si="18"/>
        <v>1742.490000000003</v>
      </c>
      <c r="D144">
        <f t="shared" si="16"/>
        <v>45227</v>
      </c>
      <c r="E144">
        <f t="shared" si="19"/>
        <v>2015.490000000003</v>
      </c>
    </row>
    <row r="145" spans="1:5" x14ac:dyDescent="0.2">
      <c r="A145">
        <f t="shared" si="20"/>
        <v>143</v>
      </c>
      <c r="B145">
        <f t="shared" si="17"/>
        <v>34.170000000000179</v>
      </c>
      <c r="C145">
        <f t="shared" si="18"/>
        <v>1751.031250000003</v>
      </c>
      <c r="D145">
        <f t="shared" si="16"/>
        <v>45545.5</v>
      </c>
      <c r="E145">
        <f t="shared" si="19"/>
        <v>2024.031250000003</v>
      </c>
    </row>
    <row r="146" spans="1:5" x14ac:dyDescent="0.2">
      <c r="A146">
        <f t="shared" si="20"/>
        <v>144</v>
      </c>
      <c r="B146">
        <f t="shared" si="17"/>
        <v>34.160000000000181</v>
      </c>
      <c r="C146">
        <f t="shared" si="18"/>
        <v>1759.5700000000029</v>
      </c>
      <c r="D146">
        <f t="shared" si="16"/>
        <v>45864.000000000007</v>
      </c>
      <c r="E146">
        <f t="shared" si="19"/>
        <v>2032.5700000000029</v>
      </c>
    </row>
    <row r="147" spans="1:5" x14ac:dyDescent="0.2">
      <c r="A147">
        <f t="shared" si="20"/>
        <v>145</v>
      </c>
      <c r="B147">
        <f t="shared" si="17"/>
        <v>34.150000000000183</v>
      </c>
      <c r="C147">
        <f t="shared" si="18"/>
        <v>1768.106250000003</v>
      </c>
      <c r="D147">
        <f t="shared" si="16"/>
        <v>46182.5</v>
      </c>
      <c r="E147">
        <f t="shared" si="19"/>
        <v>2041.106250000003</v>
      </c>
    </row>
    <row r="148" spans="1:5" x14ac:dyDescent="0.2">
      <c r="A148">
        <f t="shared" si="20"/>
        <v>146</v>
      </c>
      <c r="B148">
        <f t="shared" si="17"/>
        <v>34.140000000000185</v>
      </c>
      <c r="C148">
        <f t="shared" si="18"/>
        <v>1776.6400000000031</v>
      </c>
      <c r="D148">
        <f t="shared" si="16"/>
        <v>46501</v>
      </c>
      <c r="E148">
        <f t="shared" si="19"/>
        <v>2049.6400000000031</v>
      </c>
    </row>
    <row r="149" spans="1:5" x14ac:dyDescent="0.2">
      <c r="A149">
        <f t="shared" si="20"/>
        <v>147</v>
      </c>
      <c r="B149">
        <f t="shared" si="17"/>
        <v>34.130000000000187</v>
      </c>
      <c r="C149">
        <f t="shared" si="18"/>
        <v>1785.1712500000031</v>
      </c>
      <c r="D149">
        <f t="shared" si="16"/>
        <v>46819.5</v>
      </c>
      <c r="E149">
        <f t="shared" si="19"/>
        <v>2058.1712500000031</v>
      </c>
    </row>
    <row r="150" spans="1:5" x14ac:dyDescent="0.2">
      <c r="A150">
        <f t="shared" si="20"/>
        <v>148</v>
      </c>
      <c r="B150">
        <f t="shared" si="17"/>
        <v>34.120000000000189</v>
      </c>
      <c r="C150">
        <f t="shared" si="18"/>
        <v>1793.700000000003</v>
      </c>
      <c r="D150">
        <f t="shared" si="16"/>
        <v>47138</v>
      </c>
      <c r="E150">
        <f t="shared" si="19"/>
        <v>2066.700000000003</v>
      </c>
    </row>
    <row r="151" spans="1:5" x14ac:dyDescent="0.2">
      <c r="A151">
        <f t="shared" si="20"/>
        <v>149</v>
      </c>
      <c r="B151">
        <f t="shared" si="17"/>
        <v>34.110000000000191</v>
      </c>
      <c r="C151">
        <f t="shared" si="18"/>
        <v>1802.2262500000031</v>
      </c>
      <c r="D151">
        <f t="shared" si="16"/>
        <v>47456.500000000007</v>
      </c>
      <c r="E151">
        <f t="shared" si="19"/>
        <v>2075.2262500000033</v>
      </c>
    </row>
    <row r="152" spans="1:5" x14ac:dyDescent="0.2">
      <c r="A152">
        <f t="shared" si="20"/>
        <v>150</v>
      </c>
      <c r="B152">
        <f t="shared" si="17"/>
        <v>34.100000000000193</v>
      </c>
      <c r="C152">
        <f t="shared" si="18"/>
        <v>1810.7500000000032</v>
      </c>
      <c r="D152">
        <f t="shared" si="16"/>
        <v>47775</v>
      </c>
      <c r="E152">
        <f t="shared" si="19"/>
        <v>2083.7500000000032</v>
      </c>
    </row>
    <row r="153" spans="1:5" x14ac:dyDescent="0.2">
      <c r="A153">
        <f t="shared" si="20"/>
        <v>151</v>
      </c>
      <c r="B153">
        <f t="shared" si="17"/>
        <v>34.090000000000195</v>
      </c>
      <c r="C153">
        <f t="shared" si="18"/>
        <v>1819.2712500000032</v>
      </c>
      <c r="D153">
        <f t="shared" si="16"/>
        <v>48093.5</v>
      </c>
      <c r="E153">
        <f t="shared" si="19"/>
        <v>2092.2712500000034</v>
      </c>
    </row>
    <row r="154" spans="1:5" x14ac:dyDescent="0.2">
      <c r="A154">
        <f t="shared" si="20"/>
        <v>152</v>
      </c>
      <c r="B154">
        <f t="shared" si="17"/>
        <v>34.080000000000197</v>
      </c>
      <c r="C154">
        <f t="shared" si="18"/>
        <v>1827.7900000000031</v>
      </c>
      <c r="D154">
        <f t="shared" si="16"/>
        <v>48412</v>
      </c>
      <c r="E154">
        <f t="shared" si="19"/>
        <v>2100.7900000000031</v>
      </c>
    </row>
    <row r="155" spans="1:5" x14ac:dyDescent="0.2">
      <c r="A155">
        <f t="shared" si="20"/>
        <v>153</v>
      </c>
      <c r="B155">
        <f t="shared" si="17"/>
        <v>34.070000000000199</v>
      </c>
      <c r="C155">
        <f t="shared" si="18"/>
        <v>1836.3062500000033</v>
      </c>
      <c r="D155">
        <f t="shared" si="16"/>
        <v>48730.5</v>
      </c>
      <c r="E155">
        <f t="shared" si="19"/>
        <v>2109.3062500000033</v>
      </c>
    </row>
    <row r="156" spans="1:5" x14ac:dyDescent="0.2">
      <c r="A156">
        <f t="shared" si="20"/>
        <v>154</v>
      </c>
      <c r="B156">
        <f t="shared" si="17"/>
        <v>34.060000000000201</v>
      </c>
      <c r="C156">
        <f t="shared" si="18"/>
        <v>1844.8200000000033</v>
      </c>
      <c r="D156">
        <f t="shared" si="16"/>
        <v>49049.000000000007</v>
      </c>
      <c r="E156">
        <f t="shared" si="19"/>
        <v>2117.8200000000033</v>
      </c>
    </row>
    <row r="157" spans="1:5" x14ac:dyDescent="0.2">
      <c r="A157">
        <f t="shared" si="20"/>
        <v>155</v>
      </c>
      <c r="B157">
        <f t="shared" si="17"/>
        <v>34.050000000000203</v>
      </c>
      <c r="C157">
        <f t="shared" si="18"/>
        <v>1853.3312500000034</v>
      </c>
      <c r="D157">
        <f t="shared" si="16"/>
        <v>49367.5</v>
      </c>
      <c r="E157">
        <f t="shared" si="19"/>
        <v>2126.3312500000034</v>
      </c>
    </row>
    <row r="158" spans="1:5" x14ac:dyDescent="0.2">
      <c r="A158">
        <f t="shared" si="20"/>
        <v>156</v>
      </c>
      <c r="B158">
        <f t="shared" si="17"/>
        <v>34.040000000000205</v>
      </c>
      <c r="C158">
        <f t="shared" si="18"/>
        <v>1861.8400000000033</v>
      </c>
      <c r="D158">
        <f t="shared" si="16"/>
        <v>49686</v>
      </c>
      <c r="E158">
        <f t="shared" si="19"/>
        <v>2134.8400000000033</v>
      </c>
    </row>
    <row r="159" spans="1:5" x14ac:dyDescent="0.2">
      <c r="A159">
        <f t="shared" si="20"/>
        <v>157</v>
      </c>
      <c r="B159">
        <f t="shared" si="17"/>
        <v>34.030000000000207</v>
      </c>
      <c r="C159">
        <f t="shared" si="18"/>
        <v>1870.3462500000035</v>
      </c>
      <c r="D159">
        <f t="shared" si="16"/>
        <v>50004.5</v>
      </c>
      <c r="E159">
        <f t="shared" si="19"/>
        <v>2143.3462500000032</v>
      </c>
    </row>
    <row r="160" spans="1:5" x14ac:dyDescent="0.2">
      <c r="A160">
        <f t="shared" si="20"/>
        <v>158</v>
      </c>
      <c r="B160">
        <f t="shared" si="17"/>
        <v>34.020000000000209</v>
      </c>
      <c r="C160">
        <f t="shared" si="18"/>
        <v>1878.8500000000035</v>
      </c>
      <c r="D160">
        <f t="shared" si="16"/>
        <v>50323</v>
      </c>
      <c r="E160">
        <f t="shared" si="19"/>
        <v>2151.8500000000035</v>
      </c>
    </row>
    <row r="161" spans="1:5" x14ac:dyDescent="0.2">
      <c r="A161">
        <f t="shared" si="20"/>
        <v>159</v>
      </c>
      <c r="B161">
        <f t="shared" si="17"/>
        <v>34.010000000000211</v>
      </c>
      <c r="C161">
        <f t="shared" si="18"/>
        <v>1887.3512500000036</v>
      </c>
      <c r="D161">
        <f t="shared" si="16"/>
        <v>50641.500000000007</v>
      </c>
      <c r="E161">
        <f t="shared" si="19"/>
        <v>2160.3512500000033</v>
      </c>
    </row>
    <row r="162" spans="1:5" x14ac:dyDescent="0.2">
      <c r="A162">
        <f t="shared" si="20"/>
        <v>160</v>
      </c>
      <c r="B162">
        <f t="shared" si="17"/>
        <v>34.000000000000213</v>
      </c>
      <c r="C162">
        <f t="shared" si="18"/>
        <v>1895.8500000000035</v>
      </c>
      <c r="D162">
        <f t="shared" si="16"/>
        <v>50960</v>
      </c>
      <c r="E162">
        <f t="shared" si="19"/>
        <v>2168.8500000000035</v>
      </c>
    </row>
    <row r="163" spans="1:5" x14ac:dyDescent="0.2">
      <c r="A163">
        <f t="shared" si="20"/>
        <v>161</v>
      </c>
      <c r="B163">
        <f t="shared" si="17"/>
        <v>33.990000000000215</v>
      </c>
      <c r="C163">
        <f t="shared" si="18"/>
        <v>1904.3462500000037</v>
      </c>
      <c r="D163">
        <f t="shared" si="16"/>
        <v>51278.5</v>
      </c>
      <c r="E163">
        <f t="shared" si="19"/>
        <v>2177.3462500000037</v>
      </c>
    </row>
    <row r="164" spans="1:5" x14ac:dyDescent="0.2">
      <c r="A164">
        <f t="shared" si="20"/>
        <v>162</v>
      </c>
      <c r="B164">
        <f t="shared" si="17"/>
        <v>33.980000000000217</v>
      </c>
      <c r="C164">
        <f t="shared" si="18"/>
        <v>1912.8400000000038</v>
      </c>
      <c r="D164">
        <f t="shared" si="16"/>
        <v>51597</v>
      </c>
      <c r="E164">
        <f t="shared" si="19"/>
        <v>2185.8400000000038</v>
      </c>
    </row>
    <row r="165" spans="1:5" x14ac:dyDescent="0.2">
      <c r="A165">
        <f t="shared" si="20"/>
        <v>163</v>
      </c>
      <c r="B165">
        <f t="shared" si="17"/>
        <v>33.970000000000219</v>
      </c>
      <c r="C165">
        <f t="shared" si="18"/>
        <v>1921.3312500000038</v>
      </c>
      <c r="D165">
        <f t="shared" si="16"/>
        <v>51915.5</v>
      </c>
      <c r="E165">
        <f t="shared" si="19"/>
        <v>2194.3312500000038</v>
      </c>
    </row>
    <row r="166" spans="1:5" x14ac:dyDescent="0.2">
      <c r="A166">
        <f t="shared" si="20"/>
        <v>164</v>
      </c>
      <c r="B166">
        <f t="shared" si="17"/>
        <v>33.960000000000221</v>
      </c>
      <c r="C166">
        <f t="shared" si="18"/>
        <v>1929.8200000000038</v>
      </c>
      <c r="D166">
        <f t="shared" si="16"/>
        <v>52234.000000000007</v>
      </c>
      <c r="E166">
        <f t="shared" si="19"/>
        <v>2202.8200000000038</v>
      </c>
    </row>
    <row r="167" spans="1:5" x14ac:dyDescent="0.2">
      <c r="A167">
        <f t="shared" si="20"/>
        <v>165</v>
      </c>
      <c r="B167">
        <f t="shared" si="17"/>
        <v>33.950000000000223</v>
      </c>
      <c r="C167">
        <f t="shared" si="18"/>
        <v>1938.306250000004</v>
      </c>
      <c r="D167">
        <f t="shared" si="16"/>
        <v>52552.5</v>
      </c>
      <c r="E167">
        <f t="shared" si="19"/>
        <v>2211.3062500000042</v>
      </c>
    </row>
    <row r="168" spans="1:5" x14ac:dyDescent="0.2">
      <c r="A168">
        <f t="shared" si="20"/>
        <v>166</v>
      </c>
      <c r="B168">
        <f t="shared" si="17"/>
        <v>33.940000000000225</v>
      </c>
      <c r="C168">
        <f t="shared" si="18"/>
        <v>1946.7900000000041</v>
      </c>
      <c r="D168">
        <f t="shared" si="16"/>
        <v>52871</v>
      </c>
      <c r="E168">
        <f t="shared" si="19"/>
        <v>2219.7900000000041</v>
      </c>
    </row>
    <row r="169" spans="1:5" x14ac:dyDescent="0.2">
      <c r="A169">
        <f t="shared" si="20"/>
        <v>167</v>
      </c>
      <c r="B169">
        <f t="shared" si="17"/>
        <v>33.930000000000227</v>
      </c>
      <c r="C169">
        <f t="shared" si="18"/>
        <v>1955.2712500000041</v>
      </c>
      <c r="D169">
        <f t="shared" si="16"/>
        <v>53189.5</v>
      </c>
      <c r="E169">
        <f t="shared" si="19"/>
        <v>2228.2712500000043</v>
      </c>
    </row>
    <row r="170" spans="1:5" x14ac:dyDescent="0.2">
      <c r="A170">
        <f t="shared" si="20"/>
        <v>168</v>
      </c>
      <c r="B170">
        <f t="shared" si="17"/>
        <v>33.920000000000229</v>
      </c>
      <c r="C170">
        <f t="shared" si="18"/>
        <v>1963.7500000000041</v>
      </c>
      <c r="D170">
        <f t="shared" si="16"/>
        <v>53508</v>
      </c>
      <c r="E170">
        <f t="shared" si="19"/>
        <v>2236.7500000000041</v>
      </c>
    </row>
    <row r="171" spans="1:5" x14ac:dyDescent="0.2">
      <c r="A171">
        <f t="shared" si="20"/>
        <v>169</v>
      </c>
      <c r="B171">
        <f t="shared" si="17"/>
        <v>33.910000000000231</v>
      </c>
      <c r="C171">
        <f t="shared" si="18"/>
        <v>1972.2262500000043</v>
      </c>
      <c r="D171">
        <f t="shared" si="16"/>
        <v>53826.500000000007</v>
      </c>
      <c r="E171">
        <f t="shared" si="19"/>
        <v>2245.2262500000043</v>
      </c>
    </row>
    <row r="172" spans="1:5" x14ac:dyDescent="0.2">
      <c r="A172">
        <f t="shared" si="20"/>
        <v>170</v>
      </c>
      <c r="B172">
        <f t="shared" si="17"/>
        <v>33.900000000000233</v>
      </c>
      <c r="C172">
        <f t="shared" si="18"/>
        <v>1980.7000000000044</v>
      </c>
      <c r="D172">
        <f t="shared" ref="D172:D211" si="21">3.25*9.8*A172*10</f>
        <v>54145</v>
      </c>
      <c r="E172">
        <f t="shared" si="19"/>
        <v>2253.7000000000044</v>
      </c>
    </row>
    <row r="173" spans="1:5" x14ac:dyDescent="0.2">
      <c r="A173">
        <f t="shared" si="20"/>
        <v>171</v>
      </c>
      <c r="B173">
        <f t="shared" si="17"/>
        <v>33.890000000000235</v>
      </c>
      <c r="C173">
        <f t="shared" si="18"/>
        <v>1989.1712500000044</v>
      </c>
      <c r="D173">
        <f t="shared" si="21"/>
        <v>54463.5</v>
      </c>
      <c r="E173">
        <f t="shared" si="19"/>
        <v>2262.1712500000044</v>
      </c>
    </row>
    <row r="174" spans="1:5" x14ac:dyDescent="0.2">
      <c r="A174">
        <f t="shared" si="20"/>
        <v>172</v>
      </c>
      <c r="B174">
        <f t="shared" si="17"/>
        <v>33.880000000000237</v>
      </c>
      <c r="C174">
        <f t="shared" si="18"/>
        <v>1997.6400000000044</v>
      </c>
      <c r="D174">
        <f t="shared" si="21"/>
        <v>54782</v>
      </c>
      <c r="E174">
        <f t="shared" si="19"/>
        <v>2270.6400000000044</v>
      </c>
    </row>
    <row r="175" spans="1:5" x14ac:dyDescent="0.2">
      <c r="A175">
        <f t="shared" si="20"/>
        <v>173</v>
      </c>
      <c r="B175">
        <f t="shared" si="17"/>
        <v>33.870000000000239</v>
      </c>
      <c r="C175">
        <f t="shared" si="18"/>
        <v>2006.1062500000046</v>
      </c>
      <c r="D175">
        <f t="shared" si="21"/>
        <v>55100.5</v>
      </c>
      <c r="E175">
        <f t="shared" si="19"/>
        <v>2279.1062500000044</v>
      </c>
    </row>
    <row r="176" spans="1:5" x14ac:dyDescent="0.2">
      <c r="A176">
        <f t="shared" si="20"/>
        <v>174</v>
      </c>
      <c r="B176">
        <f t="shared" si="17"/>
        <v>33.860000000000241</v>
      </c>
      <c r="C176">
        <f t="shared" si="18"/>
        <v>2014.5700000000047</v>
      </c>
      <c r="D176">
        <f t="shared" si="21"/>
        <v>55419.000000000007</v>
      </c>
      <c r="E176">
        <f t="shared" si="19"/>
        <v>2287.5700000000047</v>
      </c>
    </row>
    <row r="177" spans="1:5" x14ac:dyDescent="0.2">
      <c r="A177">
        <f t="shared" si="20"/>
        <v>175</v>
      </c>
      <c r="B177">
        <f t="shared" si="17"/>
        <v>33.850000000000243</v>
      </c>
      <c r="C177">
        <f t="shared" si="18"/>
        <v>2023.0312500000048</v>
      </c>
      <c r="D177">
        <f t="shared" si="21"/>
        <v>55737.5</v>
      </c>
      <c r="E177">
        <f t="shared" si="19"/>
        <v>2296.0312500000045</v>
      </c>
    </row>
    <row r="178" spans="1:5" x14ac:dyDescent="0.2">
      <c r="A178">
        <f t="shared" si="20"/>
        <v>176</v>
      </c>
      <c r="B178">
        <f t="shared" si="17"/>
        <v>33.840000000000245</v>
      </c>
      <c r="C178">
        <f t="shared" si="18"/>
        <v>2031.4900000000048</v>
      </c>
      <c r="D178">
        <f t="shared" si="21"/>
        <v>56056</v>
      </c>
      <c r="E178">
        <f t="shared" si="19"/>
        <v>2304.4900000000048</v>
      </c>
    </row>
    <row r="179" spans="1:5" x14ac:dyDescent="0.2">
      <c r="A179">
        <f t="shared" si="20"/>
        <v>177</v>
      </c>
      <c r="B179">
        <f t="shared" si="17"/>
        <v>33.830000000000247</v>
      </c>
      <c r="C179">
        <f t="shared" si="18"/>
        <v>2039.9462500000047</v>
      </c>
      <c r="D179">
        <f t="shared" si="21"/>
        <v>56374.5</v>
      </c>
      <c r="E179">
        <f t="shared" si="19"/>
        <v>2312.9462500000045</v>
      </c>
    </row>
    <row r="180" spans="1:5" x14ac:dyDescent="0.2">
      <c r="A180">
        <f t="shared" si="20"/>
        <v>178</v>
      </c>
      <c r="B180">
        <f t="shared" si="17"/>
        <v>33.820000000000249</v>
      </c>
      <c r="C180">
        <f t="shared" si="18"/>
        <v>2048.4000000000046</v>
      </c>
      <c r="D180">
        <f t="shared" si="21"/>
        <v>56693</v>
      </c>
      <c r="E180">
        <f t="shared" si="19"/>
        <v>2321.4000000000046</v>
      </c>
    </row>
    <row r="181" spans="1:5" x14ac:dyDescent="0.2">
      <c r="A181">
        <f t="shared" si="20"/>
        <v>179</v>
      </c>
      <c r="B181">
        <f t="shared" si="17"/>
        <v>33.810000000000251</v>
      </c>
      <c r="C181">
        <f t="shared" si="18"/>
        <v>2056.8512500000047</v>
      </c>
      <c r="D181">
        <f t="shared" si="21"/>
        <v>57011.500000000007</v>
      </c>
      <c r="E181">
        <f t="shared" si="19"/>
        <v>2329.8512500000047</v>
      </c>
    </row>
    <row r="182" spans="1:5" x14ac:dyDescent="0.2">
      <c r="A182">
        <f t="shared" si="20"/>
        <v>180</v>
      </c>
      <c r="B182">
        <f t="shared" si="17"/>
        <v>33.800000000000253</v>
      </c>
      <c r="C182">
        <f t="shared" si="18"/>
        <v>2065.3000000000047</v>
      </c>
      <c r="D182">
        <f t="shared" si="21"/>
        <v>57330</v>
      </c>
      <c r="E182">
        <f t="shared" si="19"/>
        <v>2338.3000000000047</v>
      </c>
    </row>
    <row r="183" spans="1:5" x14ac:dyDescent="0.2">
      <c r="A183">
        <f t="shared" si="20"/>
        <v>181</v>
      </c>
      <c r="B183">
        <f t="shared" si="17"/>
        <v>33.790000000000255</v>
      </c>
      <c r="C183">
        <f t="shared" si="18"/>
        <v>2073.7462500000047</v>
      </c>
      <c r="D183">
        <f t="shared" si="21"/>
        <v>57648.5</v>
      </c>
      <c r="E183">
        <f t="shared" si="19"/>
        <v>2346.7462500000047</v>
      </c>
    </row>
    <row r="184" spans="1:5" x14ac:dyDescent="0.2">
      <c r="A184">
        <f t="shared" si="20"/>
        <v>182</v>
      </c>
      <c r="B184">
        <f t="shared" si="17"/>
        <v>33.780000000000257</v>
      </c>
      <c r="C184">
        <f t="shared" si="18"/>
        <v>2082.1900000000046</v>
      </c>
      <c r="D184">
        <f t="shared" si="21"/>
        <v>57967</v>
      </c>
      <c r="E184">
        <f t="shared" si="19"/>
        <v>2355.1900000000046</v>
      </c>
    </row>
    <row r="185" spans="1:5" x14ac:dyDescent="0.2">
      <c r="A185">
        <f t="shared" si="20"/>
        <v>183</v>
      </c>
      <c r="B185">
        <f t="shared" si="17"/>
        <v>33.770000000000259</v>
      </c>
      <c r="C185">
        <f t="shared" si="18"/>
        <v>2090.6312500000045</v>
      </c>
      <c r="D185">
        <f t="shared" si="21"/>
        <v>58285.5</v>
      </c>
      <c r="E185">
        <f t="shared" si="19"/>
        <v>2363.6312500000045</v>
      </c>
    </row>
    <row r="186" spans="1:5" x14ac:dyDescent="0.2">
      <c r="A186">
        <f t="shared" si="20"/>
        <v>184</v>
      </c>
      <c r="B186">
        <f t="shared" si="17"/>
        <v>33.760000000000261</v>
      </c>
      <c r="C186">
        <f t="shared" si="18"/>
        <v>2099.0700000000047</v>
      </c>
      <c r="D186">
        <f t="shared" si="21"/>
        <v>58604.000000000007</v>
      </c>
      <c r="E186">
        <f t="shared" si="19"/>
        <v>2372.0700000000047</v>
      </c>
    </row>
    <row r="187" spans="1:5" x14ac:dyDescent="0.2">
      <c r="A187">
        <f t="shared" si="20"/>
        <v>185</v>
      </c>
      <c r="B187">
        <f t="shared" si="17"/>
        <v>33.750000000000263</v>
      </c>
      <c r="C187">
        <f t="shared" si="18"/>
        <v>2107.5062500000049</v>
      </c>
      <c r="D187">
        <f t="shared" si="21"/>
        <v>58922.5</v>
      </c>
      <c r="E187">
        <f t="shared" si="19"/>
        <v>2380.5062500000049</v>
      </c>
    </row>
    <row r="188" spans="1:5" x14ac:dyDescent="0.2">
      <c r="A188">
        <f t="shared" si="20"/>
        <v>186</v>
      </c>
      <c r="B188">
        <f t="shared" si="17"/>
        <v>33.740000000000265</v>
      </c>
      <c r="C188">
        <f t="shared" si="18"/>
        <v>2115.9400000000051</v>
      </c>
      <c r="D188">
        <f t="shared" si="21"/>
        <v>59241</v>
      </c>
      <c r="E188">
        <f t="shared" si="19"/>
        <v>2388.9400000000051</v>
      </c>
    </row>
    <row r="189" spans="1:5" x14ac:dyDescent="0.2">
      <c r="A189">
        <f t="shared" si="20"/>
        <v>187</v>
      </c>
      <c r="B189">
        <f t="shared" si="17"/>
        <v>33.730000000000267</v>
      </c>
      <c r="C189">
        <f t="shared" si="18"/>
        <v>2124.3712500000051</v>
      </c>
      <c r="D189">
        <f t="shared" si="21"/>
        <v>59559.5</v>
      </c>
      <c r="E189">
        <f t="shared" si="19"/>
        <v>2397.3712500000051</v>
      </c>
    </row>
    <row r="190" spans="1:5" x14ac:dyDescent="0.2">
      <c r="A190">
        <f t="shared" si="20"/>
        <v>188</v>
      </c>
      <c r="B190">
        <f t="shared" si="17"/>
        <v>33.720000000000269</v>
      </c>
      <c r="C190">
        <f t="shared" si="18"/>
        <v>2132.8000000000052</v>
      </c>
      <c r="D190">
        <f t="shared" si="21"/>
        <v>59878</v>
      </c>
      <c r="E190">
        <f t="shared" si="19"/>
        <v>2405.8000000000052</v>
      </c>
    </row>
    <row r="191" spans="1:5" x14ac:dyDescent="0.2">
      <c r="A191">
        <f t="shared" si="20"/>
        <v>189</v>
      </c>
      <c r="B191">
        <f t="shared" ref="B191:B211" si="22">B190-0.01</f>
        <v>33.710000000000271</v>
      </c>
      <c r="C191">
        <f t="shared" ref="C191:C211" si="23">1*1000*B190*10^-3/4-(1000)^2*0.01*10^-6*3/8+C190</f>
        <v>2141.2262500000052</v>
      </c>
      <c r="D191">
        <f t="shared" si="21"/>
        <v>60196.500000000007</v>
      </c>
      <c r="E191">
        <f t="shared" si="19"/>
        <v>2414.2262500000052</v>
      </c>
    </row>
    <row r="192" spans="1:5" x14ac:dyDescent="0.2">
      <c r="A192">
        <f t="shared" si="20"/>
        <v>190</v>
      </c>
      <c r="B192">
        <f t="shared" si="22"/>
        <v>33.700000000000273</v>
      </c>
      <c r="C192">
        <f t="shared" si="23"/>
        <v>2149.6500000000051</v>
      </c>
      <c r="D192">
        <f t="shared" si="21"/>
        <v>60515</v>
      </c>
      <c r="E192">
        <f t="shared" si="19"/>
        <v>2422.6500000000051</v>
      </c>
    </row>
    <row r="193" spans="1:5" x14ac:dyDescent="0.2">
      <c r="A193">
        <f t="shared" si="20"/>
        <v>191</v>
      </c>
      <c r="B193">
        <f t="shared" si="22"/>
        <v>33.690000000000275</v>
      </c>
      <c r="C193">
        <f t="shared" si="23"/>
        <v>2158.071250000005</v>
      </c>
      <c r="D193">
        <f t="shared" si="21"/>
        <v>60833.5</v>
      </c>
      <c r="E193">
        <f t="shared" si="19"/>
        <v>2431.071250000005</v>
      </c>
    </row>
    <row r="194" spans="1:5" x14ac:dyDescent="0.2">
      <c r="A194">
        <f t="shared" si="20"/>
        <v>192</v>
      </c>
      <c r="B194">
        <f t="shared" si="22"/>
        <v>33.680000000000277</v>
      </c>
      <c r="C194">
        <f t="shared" si="23"/>
        <v>2166.4900000000052</v>
      </c>
      <c r="D194">
        <f t="shared" si="21"/>
        <v>61152.000000000007</v>
      </c>
      <c r="E194">
        <f t="shared" si="19"/>
        <v>2439.4900000000052</v>
      </c>
    </row>
    <row r="195" spans="1:5" x14ac:dyDescent="0.2">
      <c r="A195">
        <f t="shared" si="20"/>
        <v>193</v>
      </c>
      <c r="B195">
        <f t="shared" si="22"/>
        <v>33.670000000000279</v>
      </c>
      <c r="C195">
        <f t="shared" si="23"/>
        <v>2174.9062500000055</v>
      </c>
      <c r="D195">
        <f t="shared" si="21"/>
        <v>61470.5</v>
      </c>
      <c r="E195">
        <f t="shared" ref="E195:E211" si="24">C195+273</f>
        <v>2447.9062500000055</v>
      </c>
    </row>
    <row r="196" spans="1:5" x14ac:dyDescent="0.2">
      <c r="A196">
        <f t="shared" si="20"/>
        <v>194</v>
      </c>
      <c r="B196">
        <f t="shared" si="22"/>
        <v>33.660000000000281</v>
      </c>
      <c r="C196">
        <f t="shared" si="23"/>
        <v>2183.3200000000056</v>
      </c>
      <c r="D196">
        <f t="shared" si="21"/>
        <v>61789.000000000007</v>
      </c>
      <c r="E196">
        <f t="shared" si="24"/>
        <v>2456.3200000000056</v>
      </c>
    </row>
    <row r="197" spans="1:5" x14ac:dyDescent="0.2">
      <c r="A197">
        <f t="shared" ref="A197:A211" si="25">A196+1</f>
        <v>195</v>
      </c>
      <c r="B197">
        <f t="shared" si="22"/>
        <v>33.650000000000283</v>
      </c>
      <c r="C197">
        <f t="shared" si="23"/>
        <v>2191.7312500000057</v>
      </c>
      <c r="D197">
        <f t="shared" si="21"/>
        <v>62107.5</v>
      </c>
      <c r="E197">
        <f t="shared" si="24"/>
        <v>2464.7312500000057</v>
      </c>
    </row>
    <row r="198" spans="1:5" x14ac:dyDescent="0.2">
      <c r="A198">
        <f t="shared" si="25"/>
        <v>196</v>
      </c>
      <c r="B198">
        <f t="shared" si="22"/>
        <v>33.640000000000285</v>
      </c>
      <c r="C198">
        <f t="shared" si="23"/>
        <v>2200.1400000000058</v>
      </c>
      <c r="D198">
        <f t="shared" si="21"/>
        <v>62426</v>
      </c>
      <c r="E198">
        <f t="shared" si="24"/>
        <v>2473.1400000000058</v>
      </c>
    </row>
    <row r="199" spans="1:5" x14ac:dyDescent="0.2">
      <c r="A199">
        <f t="shared" si="25"/>
        <v>197</v>
      </c>
      <c r="B199">
        <f t="shared" si="22"/>
        <v>33.630000000000287</v>
      </c>
      <c r="C199">
        <f t="shared" si="23"/>
        <v>2208.5462500000058</v>
      </c>
      <c r="D199">
        <f t="shared" si="21"/>
        <v>62744.500000000007</v>
      </c>
      <c r="E199">
        <f t="shared" si="24"/>
        <v>2481.5462500000058</v>
      </c>
    </row>
    <row r="200" spans="1:5" x14ac:dyDescent="0.2">
      <c r="A200">
        <f t="shared" si="25"/>
        <v>198</v>
      </c>
      <c r="B200">
        <f t="shared" si="22"/>
        <v>33.620000000000289</v>
      </c>
      <c r="C200">
        <f t="shared" si="23"/>
        <v>2216.9500000000057</v>
      </c>
      <c r="D200">
        <f t="shared" si="21"/>
        <v>63063</v>
      </c>
      <c r="E200">
        <f t="shared" si="24"/>
        <v>2489.9500000000057</v>
      </c>
    </row>
    <row r="201" spans="1:5" x14ac:dyDescent="0.2">
      <c r="A201">
        <f t="shared" si="25"/>
        <v>199</v>
      </c>
      <c r="B201">
        <f t="shared" si="22"/>
        <v>33.610000000000291</v>
      </c>
      <c r="C201">
        <f t="shared" si="23"/>
        <v>2225.3512500000056</v>
      </c>
      <c r="D201">
        <f t="shared" si="21"/>
        <v>63381.500000000007</v>
      </c>
      <c r="E201">
        <f t="shared" si="24"/>
        <v>2498.3512500000056</v>
      </c>
    </row>
    <row r="202" spans="1:5" x14ac:dyDescent="0.2">
      <c r="A202">
        <f t="shared" si="25"/>
        <v>200</v>
      </c>
      <c r="B202">
        <f t="shared" si="22"/>
        <v>33.600000000000293</v>
      </c>
      <c r="C202">
        <f t="shared" si="23"/>
        <v>2233.7500000000059</v>
      </c>
      <c r="D202">
        <f t="shared" si="21"/>
        <v>63700</v>
      </c>
      <c r="E202">
        <f t="shared" si="24"/>
        <v>2506.7500000000059</v>
      </c>
    </row>
    <row r="203" spans="1:5" x14ac:dyDescent="0.2">
      <c r="A203">
        <f t="shared" si="25"/>
        <v>201</v>
      </c>
      <c r="B203">
        <f t="shared" si="22"/>
        <v>33.590000000000295</v>
      </c>
      <c r="C203">
        <f t="shared" si="23"/>
        <v>2242.1462500000061</v>
      </c>
      <c r="D203">
        <f t="shared" si="21"/>
        <v>64018.5</v>
      </c>
      <c r="E203">
        <f t="shared" si="24"/>
        <v>2515.1462500000061</v>
      </c>
    </row>
    <row r="204" spans="1:5" x14ac:dyDescent="0.2">
      <c r="A204">
        <f t="shared" si="25"/>
        <v>202</v>
      </c>
      <c r="B204">
        <f t="shared" si="22"/>
        <v>33.580000000000297</v>
      </c>
      <c r="C204">
        <f t="shared" si="23"/>
        <v>2250.5400000000063</v>
      </c>
      <c r="D204">
        <f t="shared" si="21"/>
        <v>64337.000000000007</v>
      </c>
      <c r="E204">
        <f t="shared" si="24"/>
        <v>2523.5400000000063</v>
      </c>
    </row>
    <row r="205" spans="1:5" x14ac:dyDescent="0.2">
      <c r="A205">
        <f t="shared" si="25"/>
        <v>203</v>
      </c>
      <c r="B205">
        <f t="shared" si="22"/>
        <v>33.570000000000299</v>
      </c>
      <c r="C205">
        <f t="shared" si="23"/>
        <v>2258.9312500000065</v>
      </c>
      <c r="D205">
        <f t="shared" si="21"/>
        <v>64655.5</v>
      </c>
      <c r="E205">
        <f t="shared" si="24"/>
        <v>2531.9312500000065</v>
      </c>
    </row>
    <row r="206" spans="1:5" x14ac:dyDescent="0.2">
      <c r="A206">
        <f t="shared" si="25"/>
        <v>204</v>
      </c>
      <c r="B206">
        <f t="shared" si="22"/>
        <v>33.560000000000301</v>
      </c>
      <c r="C206">
        <f t="shared" si="23"/>
        <v>2267.3200000000065</v>
      </c>
      <c r="D206">
        <f t="shared" si="21"/>
        <v>64974.000000000007</v>
      </c>
      <c r="E206">
        <f t="shared" si="24"/>
        <v>2540.3200000000065</v>
      </c>
    </row>
    <row r="207" spans="1:5" x14ac:dyDescent="0.2">
      <c r="A207">
        <f t="shared" si="25"/>
        <v>205</v>
      </c>
      <c r="B207">
        <f t="shared" si="22"/>
        <v>33.550000000000303</v>
      </c>
      <c r="C207">
        <f t="shared" si="23"/>
        <v>2275.7062500000065</v>
      </c>
      <c r="D207">
        <f t="shared" si="21"/>
        <v>65292.5</v>
      </c>
      <c r="E207">
        <f t="shared" si="24"/>
        <v>2548.7062500000065</v>
      </c>
    </row>
    <row r="208" spans="1:5" x14ac:dyDescent="0.2">
      <c r="A208">
        <f t="shared" si="25"/>
        <v>206</v>
      </c>
      <c r="B208">
        <f t="shared" si="22"/>
        <v>33.540000000000305</v>
      </c>
      <c r="C208">
        <f t="shared" si="23"/>
        <v>2284.0900000000065</v>
      </c>
      <c r="D208">
        <f t="shared" si="21"/>
        <v>65611</v>
      </c>
      <c r="E208">
        <f t="shared" si="24"/>
        <v>2557.0900000000065</v>
      </c>
    </row>
    <row r="209" spans="1:5" x14ac:dyDescent="0.2">
      <c r="A209">
        <f t="shared" si="25"/>
        <v>207</v>
      </c>
      <c r="B209">
        <f t="shared" si="22"/>
        <v>33.530000000000307</v>
      </c>
      <c r="C209">
        <f t="shared" si="23"/>
        <v>2292.4712500000064</v>
      </c>
      <c r="D209">
        <f t="shared" si="21"/>
        <v>65929.5</v>
      </c>
      <c r="E209">
        <f t="shared" si="24"/>
        <v>2565.4712500000064</v>
      </c>
    </row>
    <row r="210" spans="1:5" x14ac:dyDescent="0.2">
      <c r="A210">
        <f t="shared" si="25"/>
        <v>208</v>
      </c>
      <c r="B210">
        <f t="shared" si="22"/>
        <v>33.520000000000309</v>
      </c>
      <c r="C210">
        <f t="shared" si="23"/>
        <v>2300.8500000000063</v>
      </c>
      <c r="D210">
        <f t="shared" si="21"/>
        <v>66248</v>
      </c>
      <c r="E210">
        <f t="shared" si="24"/>
        <v>2573.8500000000063</v>
      </c>
    </row>
    <row r="211" spans="1:5" x14ac:dyDescent="0.2">
      <c r="A211">
        <f t="shared" si="25"/>
        <v>209</v>
      </c>
      <c r="B211">
        <f t="shared" si="22"/>
        <v>33.510000000000311</v>
      </c>
      <c r="C211">
        <f t="shared" si="23"/>
        <v>2309.2262500000065</v>
      </c>
      <c r="D211">
        <f t="shared" si="21"/>
        <v>66566.5</v>
      </c>
      <c r="E211">
        <f t="shared" si="24"/>
        <v>2582.2262500000065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34E8-C587-4C93-B6D8-8D99550023C6}">
  <dimension ref="A1:E211"/>
  <sheetViews>
    <sheetView workbookViewId="0">
      <selection activeCell="L18" sqref="L18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2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2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>B12-0.4</f>
        <v>58.6</v>
      </c>
      <c r="C13">
        <f t="shared" ref="C13:C22" si="5">1*1000*B12*10^-3/3-(1000)^2*0.4*10^-6*3/6+C12</f>
        <v>229.46666666666667</v>
      </c>
      <c r="D13">
        <f t="shared" si="1"/>
        <v>2964.5000000000005</v>
      </c>
      <c r="E13">
        <f t="shared" si="2"/>
        <v>502.4666666666667</v>
      </c>
    </row>
    <row r="14" spans="1:5" x14ac:dyDescent="0.2">
      <c r="A14">
        <f t="shared" si="4"/>
        <v>12</v>
      </c>
      <c r="B14">
        <f t="shared" ref="B14:B22" si="6">B13-0.4</f>
        <v>58.2</v>
      </c>
      <c r="C14">
        <f t="shared" si="5"/>
        <v>248.8</v>
      </c>
      <c r="D14">
        <f t="shared" si="1"/>
        <v>3234.0000000000005</v>
      </c>
      <c r="E14">
        <f t="shared" si="2"/>
        <v>521.79999999999995</v>
      </c>
    </row>
    <row r="15" spans="1:5" x14ac:dyDescent="0.2">
      <c r="A15">
        <f t="shared" si="4"/>
        <v>13</v>
      </c>
      <c r="B15">
        <f t="shared" si="6"/>
        <v>57.800000000000004</v>
      </c>
      <c r="C15">
        <f t="shared" si="5"/>
        <v>268</v>
      </c>
      <c r="D15">
        <f t="shared" si="1"/>
        <v>3503.5</v>
      </c>
      <c r="E15">
        <f t="shared" si="2"/>
        <v>541</v>
      </c>
    </row>
    <row r="16" spans="1:5" x14ac:dyDescent="0.2">
      <c r="A16">
        <f t="shared" si="4"/>
        <v>14</v>
      </c>
      <c r="B16">
        <f t="shared" si="6"/>
        <v>57.400000000000006</v>
      </c>
      <c r="C16">
        <f t="shared" si="5"/>
        <v>287.06666666666666</v>
      </c>
      <c r="D16">
        <f t="shared" si="1"/>
        <v>3773.0000000000009</v>
      </c>
      <c r="E16">
        <f t="shared" si="2"/>
        <v>560.06666666666661</v>
      </c>
    </row>
    <row r="17" spans="1:5" x14ac:dyDescent="0.2">
      <c r="A17">
        <f t="shared" si="4"/>
        <v>15</v>
      </c>
      <c r="B17">
        <f t="shared" si="6"/>
        <v>57.000000000000007</v>
      </c>
      <c r="C17">
        <f t="shared" si="5"/>
        <v>306</v>
      </c>
      <c r="D17">
        <f t="shared" si="1"/>
        <v>4042.5000000000005</v>
      </c>
      <c r="E17">
        <f t="shared" si="2"/>
        <v>579</v>
      </c>
    </row>
    <row r="18" spans="1:5" x14ac:dyDescent="0.2">
      <c r="A18">
        <f t="shared" si="4"/>
        <v>16</v>
      </c>
      <c r="B18">
        <f t="shared" si="6"/>
        <v>56.600000000000009</v>
      </c>
      <c r="C18">
        <f t="shared" si="5"/>
        <v>324.8</v>
      </c>
      <c r="D18">
        <f t="shared" si="1"/>
        <v>4312</v>
      </c>
      <c r="E18">
        <f t="shared" si="2"/>
        <v>597.79999999999995</v>
      </c>
    </row>
    <row r="19" spans="1:5" x14ac:dyDescent="0.2">
      <c r="A19">
        <f t="shared" si="4"/>
        <v>17</v>
      </c>
      <c r="B19">
        <f t="shared" si="6"/>
        <v>56.20000000000001</v>
      </c>
      <c r="C19">
        <f t="shared" si="5"/>
        <v>343.4666666666667</v>
      </c>
      <c r="D19">
        <f t="shared" si="1"/>
        <v>4581.5</v>
      </c>
      <c r="E19">
        <f t="shared" si="2"/>
        <v>616.4666666666667</v>
      </c>
    </row>
    <row r="20" spans="1:5" x14ac:dyDescent="0.2">
      <c r="A20">
        <f t="shared" si="4"/>
        <v>18</v>
      </c>
      <c r="B20">
        <f t="shared" si="6"/>
        <v>55.800000000000011</v>
      </c>
      <c r="C20">
        <f t="shared" si="5"/>
        <v>362.00000000000006</v>
      </c>
      <c r="D20">
        <f t="shared" si="1"/>
        <v>4851</v>
      </c>
      <c r="E20">
        <f t="shared" si="2"/>
        <v>635</v>
      </c>
    </row>
    <row r="21" spans="1:5" x14ac:dyDescent="0.2">
      <c r="A21">
        <f t="shared" si="4"/>
        <v>19</v>
      </c>
      <c r="B21">
        <f t="shared" si="6"/>
        <v>55.400000000000013</v>
      </c>
      <c r="C21">
        <f t="shared" si="5"/>
        <v>380.40000000000009</v>
      </c>
      <c r="D21">
        <f t="shared" si="1"/>
        <v>5120.5000000000009</v>
      </c>
      <c r="E21">
        <f t="shared" si="2"/>
        <v>653.40000000000009</v>
      </c>
    </row>
    <row r="22" spans="1:5" x14ac:dyDescent="0.2">
      <c r="A22">
        <f t="shared" si="4"/>
        <v>20</v>
      </c>
      <c r="B22">
        <f t="shared" si="6"/>
        <v>55.000000000000014</v>
      </c>
      <c r="C22">
        <f t="shared" si="5"/>
        <v>398.66666666666674</v>
      </c>
      <c r="D22">
        <f t="shared" si="1"/>
        <v>5390</v>
      </c>
      <c r="E22">
        <f t="shared" si="2"/>
        <v>671.66666666666674</v>
      </c>
    </row>
    <row r="23" spans="1:5" x14ac:dyDescent="0.2">
      <c r="A23">
        <f t="shared" si="4"/>
        <v>21</v>
      </c>
      <c r="B23">
        <f>B22-0.3</f>
        <v>54.700000000000017</v>
      </c>
      <c r="C23">
        <f>1*1000*B22*10^-3/2.5-(1000)^2*0.3*10^-6*3/5+C22</f>
        <v>420.48666666666674</v>
      </c>
      <c r="D23">
        <f t="shared" si="1"/>
        <v>5659.5</v>
      </c>
      <c r="E23">
        <f t="shared" si="2"/>
        <v>693.48666666666668</v>
      </c>
    </row>
    <row r="24" spans="1:5" x14ac:dyDescent="0.2">
      <c r="A24">
        <f t="shared" si="4"/>
        <v>22</v>
      </c>
      <c r="B24">
        <f t="shared" ref="B24:B42" si="7">B23-0.3</f>
        <v>54.40000000000002</v>
      </c>
      <c r="C24">
        <f t="shared" ref="C24:C42" si="8">1*1000*B23*10^-3/2.5-(1000)^2*0.3*10^-6*3/5+C23</f>
        <v>442.18666666666672</v>
      </c>
      <c r="D24">
        <f t="shared" si="1"/>
        <v>5929.0000000000009</v>
      </c>
      <c r="E24">
        <f t="shared" si="2"/>
        <v>715.18666666666672</v>
      </c>
    </row>
    <row r="25" spans="1:5" x14ac:dyDescent="0.2">
      <c r="A25">
        <f t="shared" si="4"/>
        <v>23</v>
      </c>
      <c r="B25">
        <f t="shared" si="7"/>
        <v>54.100000000000023</v>
      </c>
      <c r="C25">
        <f t="shared" si="8"/>
        <v>463.76666666666671</v>
      </c>
      <c r="D25">
        <f t="shared" si="1"/>
        <v>6198.5</v>
      </c>
      <c r="E25">
        <f t="shared" si="2"/>
        <v>736.76666666666665</v>
      </c>
    </row>
    <row r="26" spans="1:5" x14ac:dyDescent="0.2">
      <c r="A26">
        <f t="shared" si="4"/>
        <v>24</v>
      </c>
      <c r="B26">
        <f t="shared" si="7"/>
        <v>53.800000000000026</v>
      </c>
      <c r="C26">
        <f t="shared" si="8"/>
        <v>485.22666666666669</v>
      </c>
      <c r="D26">
        <f t="shared" si="1"/>
        <v>6468.0000000000009</v>
      </c>
      <c r="E26">
        <f t="shared" si="2"/>
        <v>758.22666666666669</v>
      </c>
    </row>
    <row r="27" spans="1:5" x14ac:dyDescent="0.2">
      <c r="A27">
        <f t="shared" si="4"/>
        <v>25</v>
      </c>
      <c r="B27">
        <f t="shared" si="7"/>
        <v>53.500000000000028</v>
      </c>
      <c r="C27">
        <f t="shared" si="8"/>
        <v>506.56666666666672</v>
      </c>
      <c r="D27">
        <f t="shared" si="1"/>
        <v>6737.5000000000009</v>
      </c>
      <c r="E27">
        <f t="shared" si="2"/>
        <v>779.56666666666672</v>
      </c>
    </row>
    <row r="28" spans="1:5" x14ac:dyDescent="0.2">
      <c r="A28">
        <f t="shared" si="4"/>
        <v>26</v>
      </c>
      <c r="B28">
        <f t="shared" si="7"/>
        <v>53.200000000000031</v>
      </c>
      <c r="C28">
        <f t="shared" si="8"/>
        <v>527.78666666666675</v>
      </c>
      <c r="D28">
        <f t="shared" si="1"/>
        <v>7007</v>
      </c>
      <c r="E28">
        <f t="shared" si="2"/>
        <v>800.78666666666675</v>
      </c>
    </row>
    <row r="29" spans="1:5" x14ac:dyDescent="0.2">
      <c r="A29">
        <f t="shared" si="4"/>
        <v>27</v>
      </c>
      <c r="B29">
        <f t="shared" si="7"/>
        <v>52.900000000000034</v>
      </c>
      <c r="C29">
        <f t="shared" si="8"/>
        <v>548.88666666666677</v>
      </c>
      <c r="D29">
        <f t="shared" si="1"/>
        <v>7276.5000000000009</v>
      </c>
      <c r="E29">
        <f t="shared" si="2"/>
        <v>821.88666666666677</v>
      </c>
    </row>
    <row r="30" spans="1:5" x14ac:dyDescent="0.2">
      <c r="A30">
        <f t="shared" si="4"/>
        <v>28</v>
      </c>
      <c r="B30">
        <f t="shared" si="7"/>
        <v>52.600000000000037</v>
      </c>
      <c r="C30">
        <f t="shared" si="8"/>
        <v>569.86666666666679</v>
      </c>
      <c r="D30">
        <f t="shared" si="1"/>
        <v>7546.0000000000018</v>
      </c>
      <c r="E30">
        <f t="shared" si="2"/>
        <v>842.86666666666679</v>
      </c>
    </row>
    <row r="31" spans="1:5" x14ac:dyDescent="0.2">
      <c r="A31">
        <f t="shared" si="4"/>
        <v>29</v>
      </c>
      <c r="B31">
        <f t="shared" si="7"/>
        <v>52.30000000000004</v>
      </c>
      <c r="C31">
        <f t="shared" si="8"/>
        <v>590.7266666666668</v>
      </c>
      <c r="D31">
        <f t="shared" si="1"/>
        <v>7815.5000000000009</v>
      </c>
      <c r="E31">
        <f t="shared" si="2"/>
        <v>863.7266666666668</v>
      </c>
    </row>
    <row r="32" spans="1:5" x14ac:dyDescent="0.2">
      <c r="A32">
        <f t="shared" si="4"/>
        <v>30</v>
      </c>
      <c r="B32">
        <f t="shared" si="7"/>
        <v>52.000000000000043</v>
      </c>
      <c r="C32">
        <f t="shared" si="8"/>
        <v>611.46666666666681</v>
      </c>
      <c r="D32">
        <f t="shared" si="1"/>
        <v>8085.0000000000009</v>
      </c>
      <c r="E32">
        <f t="shared" si="2"/>
        <v>884.46666666666681</v>
      </c>
    </row>
    <row r="33" spans="1:5" x14ac:dyDescent="0.2">
      <c r="A33">
        <f t="shared" si="4"/>
        <v>31</v>
      </c>
      <c r="B33">
        <f t="shared" si="7"/>
        <v>51.700000000000045</v>
      </c>
      <c r="C33">
        <f t="shared" si="8"/>
        <v>632.08666666666682</v>
      </c>
      <c r="D33">
        <f t="shared" si="1"/>
        <v>8354.5</v>
      </c>
      <c r="E33">
        <f t="shared" si="2"/>
        <v>905.08666666666682</v>
      </c>
    </row>
    <row r="34" spans="1:5" x14ac:dyDescent="0.2">
      <c r="A34">
        <f t="shared" si="4"/>
        <v>32</v>
      </c>
      <c r="B34">
        <f t="shared" si="7"/>
        <v>51.400000000000048</v>
      </c>
      <c r="C34">
        <f t="shared" si="8"/>
        <v>652.58666666666682</v>
      </c>
      <c r="D34">
        <f t="shared" si="1"/>
        <v>8624</v>
      </c>
      <c r="E34">
        <f t="shared" si="2"/>
        <v>925.58666666666682</v>
      </c>
    </row>
    <row r="35" spans="1:5" x14ac:dyDescent="0.2">
      <c r="A35">
        <f t="shared" si="4"/>
        <v>33</v>
      </c>
      <c r="B35">
        <f t="shared" si="7"/>
        <v>51.100000000000051</v>
      </c>
      <c r="C35">
        <f t="shared" si="8"/>
        <v>672.96666666666681</v>
      </c>
      <c r="D35">
        <f t="shared" si="1"/>
        <v>8893.5000000000018</v>
      </c>
      <c r="E35">
        <f t="shared" si="2"/>
        <v>945.96666666666681</v>
      </c>
    </row>
    <row r="36" spans="1:5" x14ac:dyDescent="0.2">
      <c r="A36">
        <f t="shared" si="4"/>
        <v>34</v>
      </c>
      <c r="B36">
        <f t="shared" si="7"/>
        <v>50.800000000000054</v>
      </c>
      <c r="C36">
        <f t="shared" si="8"/>
        <v>693.2266666666668</v>
      </c>
      <c r="D36">
        <f t="shared" si="1"/>
        <v>9163</v>
      </c>
      <c r="E36">
        <f t="shared" si="2"/>
        <v>966.2266666666668</v>
      </c>
    </row>
    <row r="37" spans="1:5" x14ac:dyDescent="0.2">
      <c r="A37">
        <f t="shared" si="4"/>
        <v>35</v>
      </c>
      <c r="B37">
        <f t="shared" si="7"/>
        <v>50.500000000000057</v>
      </c>
      <c r="C37">
        <f t="shared" si="8"/>
        <v>713.36666666666679</v>
      </c>
      <c r="D37">
        <f t="shared" si="1"/>
        <v>9432.5000000000018</v>
      </c>
      <c r="E37">
        <f t="shared" si="2"/>
        <v>986.36666666666679</v>
      </c>
    </row>
    <row r="38" spans="1:5" x14ac:dyDescent="0.2">
      <c r="A38">
        <f t="shared" si="4"/>
        <v>36</v>
      </c>
      <c r="B38">
        <f t="shared" si="7"/>
        <v>50.20000000000006</v>
      </c>
      <c r="C38">
        <f t="shared" si="8"/>
        <v>733.38666666666677</v>
      </c>
      <c r="D38">
        <f t="shared" si="1"/>
        <v>9702</v>
      </c>
      <c r="E38">
        <f t="shared" si="2"/>
        <v>1006.3866666666668</v>
      </c>
    </row>
    <row r="39" spans="1:5" x14ac:dyDescent="0.2">
      <c r="A39">
        <f t="shared" si="4"/>
        <v>37</v>
      </c>
      <c r="B39">
        <f t="shared" si="7"/>
        <v>49.900000000000063</v>
      </c>
      <c r="C39">
        <f t="shared" si="8"/>
        <v>753.28666666666675</v>
      </c>
      <c r="D39">
        <f t="shared" si="1"/>
        <v>9971.5</v>
      </c>
      <c r="E39">
        <f t="shared" si="2"/>
        <v>1026.2866666666669</v>
      </c>
    </row>
    <row r="40" spans="1:5" x14ac:dyDescent="0.2">
      <c r="A40">
        <f t="shared" si="4"/>
        <v>38</v>
      </c>
      <c r="B40">
        <f t="shared" si="7"/>
        <v>49.600000000000065</v>
      </c>
      <c r="C40">
        <f t="shared" si="8"/>
        <v>773.06666666666683</v>
      </c>
      <c r="D40">
        <f t="shared" si="1"/>
        <v>10241.000000000002</v>
      </c>
      <c r="E40">
        <f t="shared" si="2"/>
        <v>1046.0666666666668</v>
      </c>
    </row>
    <row r="41" spans="1:5" x14ac:dyDescent="0.2">
      <c r="A41">
        <f t="shared" si="4"/>
        <v>39</v>
      </c>
      <c r="B41">
        <f t="shared" si="7"/>
        <v>49.300000000000068</v>
      </c>
      <c r="C41">
        <f t="shared" si="8"/>
        <v>792.72666666666692</v>
      </c>
      <c r="D41">
        <f t="shared" si="1"/>
        <v>10510.500000000002</v>
      </c>
      <c r="E41">
        <f t="shared" si="2"/>
        <v>1065.7266666666669</v>
      </c>
    </row>
    <row r="42" spans="1:5" x14ac:dyDescent="0.2">
      <c r="A42">
        <f t="shared" si="4"/>
        <v>40</v>
      </c>
      <c r="B42">
        <f t="shared" si="7"/>
        <v>49.000000000000071</v>
      </c>
      <c r="C42">
        <f t="shared" si="8"/>
        <v>812.26666666666699</v>
      </c>
      <c r="D42">
        <f t="shared" si="1"/>
        <v>10780</v>
      </c>
      <c r="E42">
        <f t="shared" si="2"/>
        <v>1085.2666666666669</v>
      </c>
    </row>
    <row r="43" spans="1:5" x14ac:dyDescent="0.2">
      <c r="A43">
        <f t="shared" si="4"/>
        <v>41</v>
      </c>
      <c r="B43">
        <f>B42-0.2</f>
        <v>48.800000000000068</v>
      </c>
      <c r="C43">
        <f>1*1000*B42*10^-3/2-(1000)^2*0.2*10^-6*3/4+C42</f>
        <v>836.61666666666702</v>
      </c>
      <c r="D43">
        <f>3.25*9.8*A43*10</f>
        <v>13058.500000000002</v>
      </c>
      <c r="E43">
        <f t="shared" si="2"/>
        <v>1109.616666666667</v>
      </c>
    </row>
    <row r="44" spans="1:5" x14ac:dyDescent="0.2">
      <c r="A44">
        <f t="shared" si="4"/>
        <v>42</v>
      </c>
      <c r="B44">
        <f t="shared" ref="B44:B62" si="9">B43-0.2</f>
        <v>48.600000000000065</v>
      </c>
      <c r="C44">
        <f t="shared" ref="C44:C62" si="10">1*1000*B43*10^-3/2-(1000)^2*0.2*10^-6*3/4+C43</f>
        <v>860.86666666666702</v>
      </c>
      <c r="D44">
        <f t="shared" ref="D44:D107" si="11">3.25*9.8*A44*10</f>
        <v>13377</v>
      </c>
      <c r="E44">
        <f t="shared" si="2"/>
        <v>1133.866666666667</v>
      </c>
    </row>
    <row r="45" spans="1:5" x14ac:dyDescent="0.2">
      <c r="A45">
        <f t="shared" si="4"/>
        <v>43</v>
      </c>
      <c r="B45">
        <f t="shared" si="9"/>
        <v>48.400000000000063</v>
      </c>
      <c r="C45">
        <f t="shared" si="10"/>
        <v>885.01666666666711</v>
      </c>
      <c r="D45">
        <f t="shared" si="11"/>
        <v>13695.5</v>
      </c>
      <c r="E45">
        <f t="shared" si="2"/>
        <v>1158.0166666666671</v>
      </c>
    </row>
    <row r="46" spans="1:5" x14ac:dyDescent="0.2">
      <c r="A46">
        <f t="shared" si="4"/>
        <v>44</v>
      </c>
      <c r="B46">
        <f t="shared" si="9"/>
        <v>48.20000000000006</v>
      </c>
      <c r="C46">
        <f t="shared" si="10"/>
        <v>909.06666666666717</v>
      </c>
      <c r="D46">
        <f t="shared" si="11"/>
        <v>14014</v>
      </c>
      <c r="E46">
        <f t="shared" si="2"/>
        <v>1182.0666666666671</v>
      </c>
    </row>
    <row r="47" spans="1:5" x14ac:dyDescent="0.2">
      <c r="A47">
        <f t="shared" si="4"/>
        <v>45</v>
      </c>
      <c r="B47">
        <f t="shared" si="9"/>
        <v>48.000000000000057</v>
      </c>
      <c r="C47">
        <f t="shared" si="10"/>
        <v>933.01666666666722</v>
      </c>
      <c r="D47">
        <f t="shared" si="11"/>
        <v>14332.5</v>
      </c>
      <c r="E47">
        <f t="shared" si="2"/>
        <v>1206.0166666666673</v>
      </c>
    </row>
    <row r="48" spans="1:5" x14ac:dyDescent="0.2">
      <c r="A48">
        <f t="shared" si="4"/>
        <v>46</v>
      </c>
      <c r="B48">
        <f t="shared" si="9"/>
        <v>47.800000000000054</v>
      </c>
      <c r="C48">
        <f t="shared" si="10"/>
        <v>956.86666666666724</v>
      </c>
      <c r="D48">
        <f t="shared" si="11"/>
        <v>14651.000000000002</v>
      </c>
      <c r="E48">
        <f t="shared" si="2"/>
        <v>1229.8666666666672</v>
      </c>
    </row>
    <row r="49" spans="1:5" x14ac:dyDescent="0.2">
      <c r="A49">
        <f t="shared" si="4"/>
        <v>47</v>
      </c>
      <c r="B49">
        <f t="shared" si="9"/>
        <v>47.600000000000051</v>
      </c>
      <c r="C49">
        <f t="shared" si="10"/>
        <v>980.61666666666724</v>
      </c>
      <c r="D49">
        <f t="shared" si="11"/>
        <v>14969.5</v>
      </c>
      <c r="E49">
        <f t="shared" si="2"/>
        <v>1253.6166666666672</v>
      </c>
    </row>
    <row r="50" spans="1:5" x14ac:dyDescent="0.2">
      <c r="A50">
        <f t="shared" si="4"/>
        <v>48</v>
      </c>
      <c r="B50">
        <f t="shared" si="9"/>
        <v>47.400000000000048</v>
      </c>
      <c r="C50">
        <f t="shared" si="10"/>
        <v>1004.2666666666672</v>
      </c>
      <c r="D50">
        <f t="shared" si="11"/>
        <v>15288.000000000002</v>
      </c>
      <c r="E50">
        <f t="shared" si="2"/>
        <v>1277.2666666666673</v>
      </c>
    </row>
    <row r="51" spans="1:5" x14ac:dyDescent="0.2">
      <c r="A51">
        <f t="shared" si="4"/>
        <v>49</v>
      </c>
      <c r="B51">
        <f t="shared" si="9"/>
        <v>47.200000000000045</v>
      </c>
      <c r="C51">
        <f t="shared" si="10"/>
        <v>1027.8166666666673</v>
      </c>
      <c r="D51">
        <f t="shared" si="11"/>
        <v>15606.5</v>
      </c>
      <c r="E51">
        <f t="shared" si="2"/>
        <v>1300.8166666666673</v>
      </c>
    </row>
    <row r="52" spans="1:5" x14ac:dyDescent="0.2">
      <c r="A52">
        <f t="shared" si="4"/>
        <v>50</v>
      </c>
      <c r="B52">
        <f t="shared" si="9"/>
        <v>47.000000000000043</v>
      </c>
      <c r="C52">
        <f t="shared" si="10"/>
        <v>1051.2666666666673</v>
      </c>
      <c r="D52">
        <f t="shared" si="11"/>
        <v>15925</v>
      </c>
      <c r="E52">
        <f t="shared" si="2"/>
        <v>1324.2666666666673</v>
      </c>
    </row>
    <row r="53" spans="1:5" x14ac:dyDescent="0.2">
      <c r="A53">
        <f t="shared" si="4"/>
        <v>51</v>
      </c>
      <c r="B53">
        <f t="shared" si="9"/>
        <v>46.80000000000004</v>
      </c>
      <c r="C53">
        <f t="shared" si="10"/>
        <v>1074.6166666666672</v>
      </c>
      <c r="D53">
        <f t="shared" si="11"/>
        <v>16243.500000000002</v>
      </c>
      <c r="E53">
        <f t="shared" si="2"/>
        <v>1347.6166666666672</v>
      </c>
    </row>
    <row r="54" spans="1:5" x14ac:dyDescent="0.2">
      <c r="A54">
        <f t="shared" si="4"/>
        <v>52</v>
      </c>
      <c r="B54">
        <f t="shared" si="9"/>
        <v>46.600000000000037</v>
      </c>
      <c r="C54">
        <f t="shared" si="10"/>
        <v>1097.8666666666672</v>
      </c>
      <c r="D54">
        <f t="shared" si="11"/>
        <v>16562</v>
      </c>
      <c r="E54">
        <f t="shared" si="2"/>
        <v>1370.8666666666672</v>
      </c>
    </row>
    <row r="55" spans="1:5" x14ac:dyDescent="0.2">
      <c r="A55">
        <f t="shared" si="4"/>
        <v>53</v>
      </c>
      <c r="B55">
        <f t="shared" si="9"/>
        <v>46.400000000000034</v>
      </c>
      <c r="C55">
        <f t="shared" si="10"/>
        <v>1121.0166666666673</v>
      </c>
      <c r="D55">
        <f t="shared" si="11"/>
        <v>16880.5</v>
      </c>
      <c r="E55">
        <f t="shared" si="2"/>
        <v>1394.0166666666673</v>
      </c>
    </row>
    <row r="56" spans="1:5" x14ac:dyDescent="0.2">
      <c r="A56">
        <f t="shared" si="4"/>
        <v>54</v>
      </c>
      <c r="B56">
        <f t="shared" si="9"/>
        <v>46.200000000000031</v>
      </c>
      <c r="C56">
        <f t="shared" si="10"/>
        <v>1144.0666666666673</v>
      </c>
      <c r="D56">
        <f t="shared" si="11"/>
        <v>17199</v>
      </c>
      <c r="E56">
        <f t="shared" si="2"/>
        <v>1417.0666666666673</v>
      </c>
    </row>
    <row r="57" spans="1:5" x14ac:dyDescent="0.2">
      <c r="A57">
        <f t="shared" si="4"/>
        <v>55</v>
      </c>
      <c r="B57">
        <f t="shared" si="9"/>
        <v>46.000000000000028</v>
      </c>
      <c r="C57">
        <f t="shared" si="10"/>
        <v>1167.0166666666673</v>
      </c>
      <c r="D57">
        <f t="shared" si="11"/>
        <v>17517.5</v>
      </c>
      <c r="E57">
        <f t="shared" si="2"/>
        <v>1440.0166666666673</v>
      </c>
    </row>
    <row r="58" spans="1:5" x14ac:dyDescent="0.2">
      <c r="A58">
        <f t="shared" si="4"/>
        <v>56</v>
      </c>
      <c r="B58">
        <f t="shared" si="9"/>
        <v>45.800000000000026</v>
      </c>
      <c r="C58">
        <f t="shared" si="10"/>
        <v>1189.8666666666672</v>
      </c>
      <c r="D58">
        <f t="shared" si="11"/>
        <v>17836</v>
      </c>
      <c r="E58">
        <f t="shared" si="2"/>
        <v>1462.8666666666672</v>
      </c>
    </row>
    <row r="59" spans="1:5" x14ac:dyDescent="0.2">
      <c r="A59">
        <f t="shared" si="4"/>
        <v>57</v>
      </c>
      <c r="B59">
        <f t="shared" si="9"/>
        <v>45.600000000000023</v>
      </c>
      <c r="C59">
        <f t="shared" si="10"/>
        <v>1212.6166666666672</v>
      </c>
      <c r="D59">
        <f t="shared" si="11"/>
        <v>18154.5</v>
      </c>
      <c r="E59">
        <f t="shared" si="2"/>
        <v>1485.6166666666672</v>
      </c>
    </row>
    <row r="60" spans="1:5" x14ac:dyDescent="0.2">
      <c r="A60">
        <f t="shared" si="4"/>
        <v>58</v>
      </c>
      <c r="B60">
        <f t="shared" si="9"/>
        <v>45.40000000000002</v>
      </c>
      <c r="C60">
        <f t="shared" si="10"/>
        <v>1235.2666666666673</v>
      </c>
      <c r="D60">
        <f t="shared" si="11"/>
        <v>18473</v>
      </c>
      <c r="E60">
        <f t="shared" si="2"/>
        <v>1508.2666666666673</v>
      </c>
    </row>
    <row r="61" spans="1:5" x14ac:dyDescent="0.2">
      <c r="A61">
        <f t="shared" si="4"/>
        <v>59</v>
      </c>
      <c r="B61">
        <f t="shared" si="9"/>
        <v>45.200000000000017</v>
      </c>
      <c r="C61">
        <f t="shared" si="10"/>
        <v>1257.8166666666673</v>
      </c>
      <c r="D61">
        <f t="shared" si="11"/>
        <v>18791.5</v>
      </c>
      <c r="E61">
        <f t="shared" si="2"/>
        <v>1530.8166666666673</v>
      </c>
    </row>
    <row r="62" spans="1:5" x14ac:dyDescent="0.2">
      <c r="A62">
        <f t="shared" si="4"/>
        <v>60</v>
      </c>
      <c r="B62">
        <f t="shared" si="9"/>
        <v>45.000000000000014</v>
      </c>
      <c r="C62">
        <f t="shared" si="10"/>
        <v>1280.2666666666673</v>
      </c>
      <c r="D62">
        <f t="shared" si="11"/>
        <v>19110</v>
      </c>
      <c r="E62">
        <f t="shared" si="2"/>
        <v>1553.2666666666673</v>
      </c>
    </row>
    <row r="63" spans="1:5" x14ac:dyDescent="0.2">
      <c r="A63">
        <f t="shared" si="4"/>
        <v>61</v>
      </c>
      <c r="B63">
        <f t="shared" ref="B63:B126" si="12">B62-0.01</f>
        <v>44.990000000000016</v>
      </c>
      <c r="C63">
        <f t="shared" ref="C63:C126" si="13">1*1000*B62*10^-3/4-(1000)^2*0.01*10^-6*3/8+C62</f>
        <v>1291.5129166666673</v>
      </c>
      <c r="D63">
        <f t="shared" si="11"/>
        <v>19428.5</v>
      </c>
      <c r="E63">
        <f t="shared" si="2"/>
        <v>1564.5129166666673</v>
      </c>
    </row>
    <row r="64" spans="1:5" x14ac:dyDescent="0.2">
      <c r="A64">
        <f t="shared" si="4"/>
        <v>62</v>
      </c>
      <c r="B64">
        <f t="shared" si="12"/>
        <v>44.980000000000018</v>
      </c>
      <c r="C64">
        <f t="shared" si="13"/>
        <v>1302.7566666666673</v>
      </c>
      <c r="D64">
        <f t="shared" si="11"/>
        <v>19747</v>
      </c>
      <c r="E64">
        <f t="shared" si="2"/>
        <v>1575.7566666666673</v>
      </c>
    </row>
    <row r="65" spans="1:5" x14ac:dyDescent="0.2">
      <c r="A65">
        <f t="shared" si="4"/>
        <v>63</v>
      </c>
      <c r="B65">
        <f t="shared" si="12"/>
        <v>44.97000000000002</v>
      </c>
      <c r="C65">
        <f t="shared" si="13"/>
        <v>1313.9979166666674</v>
      </c>
      <c r="D65">
        <f t="shared" si="11"/>
        <v>20065.5</v>
      </c>
      <c r="E65">
        <f t="shared" si="2"/>
        <v>1586.9979166666674</v>
      </c>
    </row>
    <row r="66" spans="1:5" x14ac:dyDescent="0.2">
      <c r="A66">
        <f t="shared" si="4"/>
        <v>64</v>
      </c>
      <c r="B66">
        <f t="shared" si="12"/>
        <v>44.960000000000022</v>
      </c>
      <c r="C66">
        <f t="shared" si="13"/>
        <v>1325.2366666666674</v>
      </c>
      <c r="D66">
        <f t="shared" si="11"/>
        <v>20384</v>
      </c>
      <c r="E66">
        <f t="shared" si="2"/>
        <v>1598.2366666666674</v>
      </c>
    </row>
    <row r="67" spans="1:5" x14ac:dyDescent="0.2">
      <c r="A67">
        <f t="shared" si="4"/>
        <v>65</v>
      </c>
      <c r="B67">
        <f t="shared" si="12"/>
        <v>44.950000000000024</v>
      </c>
      <c r="C67">
        <f t="shared" si="13"/>
        <v>1336.4729166666673</v>
      </c>
      <c r="D67">
        <f t="shared" si="11"/>
        <v>20702.5</v>
      </c>
      <c r="E67">
        <f t="shared" ref="E67:E130" si="14">C67+273</f>
        <v>1609.4729166666673</v>
      </c>
    </row>
    <row r="68" spans="1:5" x14ac:dyDescent="0.2">
      <c r="A68">
        <f t="shared" si="4"/>
        <v>66</v>
      </c>
      <c r="B68">
        <f t="shared" si="12"/>
        <v>44.940000000000026</v>
      </c>
      <c r="C68">
        <f t="shared" si="13"/>
        <v>1347.7066666666674</v>
      </c>
      <c r="D68">
        <f t="shared" si="11"/>
        <v>21021</v>
      </c>
      <c r="E68">
        <f t="shared" si="14"/>
        <v>1620.7066666666674</v>
      </c>
    </row>
    <row r="69" spans="1:5" x14ac:dyDescent="0.2">
      <c r="A69">
        <f t="shared" ref="A69:A132" si="15">A68+1</f>
        <v>67</v>
      </c>
      <c r="B69">
        <f t="shared" si="12"/>
        <v>44.930000000000028</v>
      </c>
      <c r="C69">
        <f t="shared" si="13"/>
        <v>1358.9379166666674</v>
      </c>
      <c r="D69">
        <f t="shared" si="11"/>
        <v>21339.500000000004</v>
      </c>
      <c r="E69">
        <f t="shared" si="14"/>
        <v>1631.9379166666674</v>
      </c>
    </row>
    <row r="70" spans="1:5" x14ac:dyDescent="0.2">
      <c r="A70">
        <f t="shared" si="15"/>
        <v>68</v>
      </c>
      <c r="B70">
        <f t="shared" si="12"/>
        <v>44.92000000000003</v>
      </c>
      <c r="C70">
        <f t="shared" si="13"/>
        <v>1370.1666666666674</v>
      </c>
      <c r="D70">
        <f t="shared" si="11"/>
        <v>21658</v>
      </c>
      <c r="E70">
        <f t="shared" si="14"/>
        <v>1643.1666666666674</v>
      </c>
    </row>
    <row r="71" spans="1:5" x14ac:dyDescent="0.2">
      <c r="A71">
        <f t="shared" si="15"/>
        <v>69</v>
      </c>
      <c r="B71">
        <f t="shared" si="12"/>
        <v>44.910000000000032</v>
      </c>
      <c r="C71">
        <f t="shared" si="13"/>
        <v>1381.3929166666674</v>
      </c>
      <c r="D71">
        <f t="shared" si="11"/>
        <v>21976.5</v>
      </c>
      <c r="E71">
        <f t="shared" si="14"/>
        <v>1654.3929166666674</v>
      </c>
    </row>
    <row r="72" spans="1:5" x14ac:dyDescent="0.2">
      <c r="A72">
        <f t="shared" si="15"/>
        <v>70</v>
      </c>
      <c r="B72">
        <f t="shared" si="12"/>
        <v>44.900000000000034</v>
      </c>
      <c r="C72">
        <f t="shared" si="13"/>
        <v>1392.6166666666675</v>
      </c>
      <c r="D72">
        <f t="shared" si="11"/>
        <v>22295</v>
      </c>
      <c r="E72">
        <f t="shared" si="14"/>
        <v>1665.6166666666675</v>
      </c>
    </row>
    <row r="73" spans="1:5" x14ac:dyDescent="0.2">
      <c r="A73">
        <f t="shared" si="15"/>
        <v>71</v>
      </c>
      <c r="B73">
        <f t="shared" si="12"/>
        <v>44.890000000000036</v>
      </c>
      <c r="C73">
        <f t="shared" si="13"/>
        <v>1403.8379166666675</v>
      </c>
      <c r="D73">
        <f t="shared" si="11"/>
        <v>22613.5</v>
      </c>
      <c r="E73">
        <f t="shared" si="14"/>
        <v>1676.8379166666675</v>
      </c>
    </row>
    <row r="74" spans="1:5" x14ac:dyDescent="0.2">
      <c r="A74">
        <f t="shared" si="15"/>
        <v>72</v>
      </c>
      <c r="B74">
        <f t="shared" si="12"/>
        <v>44.880000000000038</v>
      </c>
      <c r="C74">
        <f t="shared" si="13"/>
        <v>1415.0566666666675</v>
      </c>
      <c r="D74">
        <f t="shared" si="11"/>
        <v>22932.000000000004</v>
      </c>
      <c r="E74">
        <f t="shared" si="14"/>
        <v>1688.0566666666675</v>
      </c>
    </row>
    <row r="75" spans="1:5" x14ac:dyDescent="0.2">
      <c r="A75">
        <f t="shared" si="15"/>
        <v>73</v>
      </c>
      <c r="B75">
        <f t="shared" si="12"/>
        <v>44.87000000000004</v>
      </c>
      <c r="C75">
        <f t="shared" si="13"/>
        <v>1426.2729166666675</v>
      </c>
      <c r="D75">
        <f t="shared" si="11"/>
        <v>23250.5</v>
      </c>
      <c r="E75">
        <f t="shared" si="14"/>
        <v>1699.2729166666675</v>
      </c>
    </row>
    <row r="76" spans="1:5" x14ac:dyDescent="0.2">
      <c r="A76">
        <f t="shared" si="15"/>
        <v>74</v>
      </c>
      <c r="B76">
        <f t="shared" si="12"/>
        <v>44.860000000000042</v>
      </c>
      <c r="C76">
        <f t="shared" si="13"/>
        <v>1437.4866666666676</v>
      </c>
      <c r="D76">
        <f t="shared" si="11"/>
        <v>23569</v>
      </c>
      <c r="E76">
        <f t="shared" si="14"/>
        <v>1710.4866666666676</v>
      </c>
    </row>
    <row r="77" spans="1:5" x14ac:dyDescent="0.2">
      <c r="A77">
        <f t="shared" si="15"/>
        <v>75</v>
      </c>
      <c r="B77">
        <f t="shared" si="12"/>
        <v>44.850000000000044</v>
      </c>
      <c r="C77">
        <f t="shared" si="13"/>
        <v>1448.6979166666677</v>
      </c>
      <c r="D77">
        <f t="shared" si="11"/>
        <v>23887.5</v>
      </c>
      <c r="E77">
        <f t="shared" si="14"/>
        <v>1721.6979166666677</v>
      </c>
    </row>
    <row r="78" spans="1:5" x14ac:dyDescent="0.2">
      <c r="A78">
        <f t="shared" si="15"/>
        <v>76</v>
      </c>
      <c r="B78">
        <f t="shared" si="12"/>
        <v>44.840000000000046</v>
      </c>
      <c r="C78">
        <f t="shared" si="13"/>
        <v>1459.9066666666677</v>
      </c>
      <c r="D78">
        <f t="shared" si="11"/>
        <v>24206</v>
      </c>
      <c r="E78">
        <f t="shared" si="14"/>
        <v>1732.9066666666677</v>
      </c>
    </row>
    <row r="79" spans="1:5" x14ac:dyDescent="0.2">
      <c r="A79">
        <f t="shared" si="15"/>
        <v>77</v>
      </c>
      <c r="B79">
        <f t="shared" si="12"/>
        <v>44.830000000000048</v>
      </c>
      <c r="C79">
        <f t="shared" si="13"/>
        <v>1471.1129166666676</v>
      </c>
      <c r="D79">
        <f t="shared" si="11"/>
        <v>24524.500000000004</v>
      </c>
      <c r="E79">
        <f t="shared" si="14"/>
        <v>1744.1129166666676</v>
      </c>
    </row>
    <row r="80" spans="1:5" x14ac:dyDescent="0.2">
      <c r="A80">
        <f t="shared" si="15"/>
        <v>78</v>
      </c>
      <c r="B80">
        <f t="shared" si="12"/>
        <v>44.82000000000005</v>
      </c>
      <c r="C80">
        <f t="shared" si="13"/>
        <v>1482.3166666666675</v>
      </c>
      <c r="D80">
        <f t="shared" si="11"/>
        <v>24843</v>
      </c>
      <c r="E80">
        <f t="shared" si="14"/>
        <v>1755.3166666666675</v>
      </c>
    </row>
    <row r="81" spans="1:5" x14ac:dyDescent="0.2">
      <c r="A81">
        <f t="shared" si="15"/>
        <v>79</v>
      </c>
      <c r="B81">
        <f t="shared" si="12"/>
        <v>44.810000000000052</v>
      </c>
      <c r="C81">
        <f t="shared" si="13"/>
        <v>1493.5179166666676</v>
      </c>
      <c r="D81">
        <f t="shared" si="11"/>
        <v>25161.5</v>
      </c>
      <c r="E81">
        <f t="shared" si="14"/>
        <v>1766.5179166666676</v>
      </c>
    </row>
    <row r="82" spans="1:5" x14ac:dyDescent="0.2">
      <c r="A82">
        <f t="shared" si="15"/>
        <v>80</v>
      </c>
      <c r="B82">
        <f t="shared" si="12"/>
        <v>44.800000000000054</v>
      </c>
      <c r="C82">
        <f t="shared" si="13"/>
        <v>1504.7166666666676</v>
      </c>
      <c r="D82">
        <f t="shared" si="11"/>
        <v>25480</v>
      </c>
      <c r="E82">
        <f t="shared" si="14"/>
        <v>1777.7166666666676</v>
      </c>
    </row>
    <row r="83" spans="1:5" x14ac:dyDescent="0.2">
      <c r="A83">
        <f t="shared" si="15"/>
        <v>81</v>
      </c>
      <c r="B83">
        <f t="shared" si="12"/>
        <v>44.790000000000056</v>
      </c>
      <c r="C83">
        <f t="shared" si="13"/>
        <v>1515.9129166666676</v>
      </c>
      <c r="D83">
        <f t="shared" si="11"/>
        <v>25798.5</v>
      </c>
      <c r="E83">
        <f t="shared" si="14"/>
        <v>1788.9129166666676</v>
      </c>
    </row>
    <row r="84" spans="1:5" x14ac:dyDescent="0.2">
      <c r="A84">
        <f t="shared" si="15"/>
        <v>82</v>
      </c>
      <c r="B84">
        <f t="shared" si="12"/>
        <v>44.780000000000058</v>
      </c>
      <c r="C84">
        <f t="shared" si="13"/>
        <v>1527.1066666666675</v>
      </c>
      <c r="D84">
        <f t="shared" si="11"/>
        <v>26117.000000000004</v>
      </c>
      <c r="E84">
        <f t="shared" si="14"/>
        <v>1800.1066666666675</v>
      </c>
    </row>
    <row r="85" spans="1:5" x14ac:dyDescent="0.2">
      <c r="A85">
        <f t="shared" si="15"/>
        <v>83</v>
      </c>
      <c r="B85">
        <f t="shared" si="12"/>
        <v>44.77000000000006</v>
      </c>
      <c r="C85">
        <f t="shared" si="13"/>
        <v>1538.2979166666676</v>
      </c>
      <c r="D85">
        <f t="shared" si="11"/>
        <v>26435.5</v>
      </c>
      <c r="E85">
        <f t="shared" si="14"/>
        <v>1811.2979166666676</v>
      </c>
    </row>
    <row r="86" spans="1:5" x14ac:dyDescent="0.2">
      <c r="A86">
        <f t="shared" si="15"/>
        <v>84</v>
      </c>
      <c r="B86">
        <f t="shared" si="12"/>
        <v>44.760000000000062</v>
      </c>
      <c r="C86">
        <f t="shared" si="13"/>
        <v>1549.4866666666676</v>
      </c>
      <c r="D86">
        <f t="shared" si="11"/>
        <v>26754</v>
      </c>
      <c r="E86">
        <f t="shared" si="14"/>
        <v>1822.4866666666676</v>
      </c>
    </row>
    <row r="87" spans="1:5" x14ac:dyDescent="0.2">
      <c r="A87">
        <f t="shared" si="15"/>
        <v>85</v>
      </c>
      <c r="B87">
        <f t="shared" si="12"/>
        <v>44.750000000000064</v>
      </c>
      <c r="C87">
        <f t="shared" si="13"/>
        <v>1560.6729166666676</v>
      </c>
      <c r="D87">
        <f t="shared" si="11"/>
        <v>27072.5</v>
      </c>
      <c r="E87">
        <f t="shared" si="14"/>
        <v>1833.6729166666676</v>
      </c>
    </row>
    <row r="88" spans="1:5" x14ac:dyDescent="0.2">
      <c r="A88">
        <f t="shared" si="15"/>
        <v>86</v>
      </c>
      <c r="B88">
        <f t="shared" si="12"/>
        <v>44.740000000000066</v>
      </c>
      <c r="C88">
        <f t="shared" si="13"/>
        <v>1571.8566666666675</v>
      </c>
      <c r="D88">
        <f t="shared" si="11"/>
        <v>27391</v>
      </c>
      <c r="E88">
        <f t="shared" si="14"/>
        <v>1844.8566666666675</v>
      </c>
    </row>
    <row r="89" spans="1:5" x14ac:dyDescent="0.2">
      <c r="A89">
        <f t="shared" si="15"/>
        <v>87</v>
      </c>
      <c r="B89">
        <f t="shared" si="12"/>
        <v>44.730000000000068</v>
      </c>
      <c r="C89">
        <f t="shared" si="13"/>
        <v>1583.0379166666676</v>
      </c>
      <c r="D89">
        <f t="shared" si="11"/>
        <v>27709.500000000004</v>
      </c>
      <c r="E89">
        <f t="shared" si="14"/>
        <v>1856.0379166666676</v>
      </c>
    </row>
    <row r="90" spans="1:5" x14ac:dyDescent="0.2">
      <c r="A90">
        <f t="shared" si="15"/>
        <v>88</v>
      </c>
      <c r="B90">
        <f t="shared" si="12"/>
        <v>44.72000000000007</v>
      </c>
      <c r="C90">
        <f t="shared" si="13"/>
        <v>1594.2166666666676</v>
      </c>
      <c r="D90">
        <f t="shared" si="11"/>
        <v>28028</v>
      </c>
      <c r="E90">
        <f t="shared" si="14"/>
        <v>1867.2166666666676</v>
      </c>
    </row>
    <row r="91" spans="1:5" x14ac:dyDescent="0.2">
      <c r="A91">
        <f t="shared" si="15"/>
        <v>89</v>
      </c>
      <c r="B91">
        <f t="shared" si="12"/>
        <v>44.710000000000072</v>
      </c>
      <c r="C91">
        <f t="shared" si="13"/>
        <v>1605.3929166666676</v>
      </c>
      <c r="D91">
        <f t="shared" si="11"/>
        <v>28346.5</v>
      </c>
      <c r="E91">
        <f t="shared" si="14"/>
        <v>1878.3929166666676</v>
      </c>
    </row>
    <row r="92" spans="1:5" x14ac:dyDescent="0.2">
      <c r="A92">
        <f t="shared" si="15"/>
        <v>90</v>
      </c>
      <c r="B92">
        <f t="shared" si="12"/>
        <v>44.700000000000074</v>
      </c>
      <c r="C92">
        <f t="shared" si="13"/>
        <v>1616.5666666666675</v>
      </c>
      <c r="D92">
        <f t="shared" si="11"/>
        <v>28665</v>
      </c>
      <c r="E92">
        <f t="shared" si="14"/>
        <v>1889.5666666666675</v>
      </c>
    </row>
    <row r="93" spans="1:5" x14ac:dyDescent="0.2">
      <c r="A93">
        <f t="shared" si="15"/>
        <v>91</v>
      </c>
      <c r="B93">
        <f t="shared" si="12"/>
        <v>44.690000000000076</v>
      </c>
      <c r="C93">
        <f t="shared" si="13"/>
        <v>1627.7379166666676</v>
      </c>
      <c r="D93">
        <f t="shared" si="11"/>
        <v>28983.5</v>
      </c>
      <c r="E93">
        <f t="shared" si="14"/>
        <v>1900.7379166666676</v>
      </c>
    </row>
    <row r="94" spans="1:5" x14ac:dyDescent="0.2">
      <c r="A94">
        <f t="shared" si="15"/>
        <v>92</v>
      </c>
      <c r="B94">
        <f t="shared" si="12"/>
        <v>44.680000000000078</v>
      </c>
      <c r="C94">
        <f t="shared" si="13"/>
        <v>1638.9066666666677</v>
      </c>
      <c r="D94">
        <f t="shared" si="11"/>
        <v>29302.000000000004</v>
      </c>
      <c r="E94">
        <f t="shared" si="14"/>
        <v>1911.9066666666677</v>
      </c>
    </row>
    <row r="95" spans="1:5" x14ac:dyDescent="0.2">
      <c r="A95">
        <f t="shared" si="15"/>
        <v>93</v>
      </c>
      <c r="B95">
        <f t="shared" si="12"/>
        <v>44.67000000000008</v>
      </c>
      <c r="C95">
        <f t="shared" si="13"/>
        <v>1650.0729166666677</v>
      </c>
      <c r="D95">
        <f t="shared" si="11"/>
        <v>29620.5</v>
      </c>
      <c r="E95">
        <f t="shared" si="14"/>
        <v>1923.0729166666677</v>
      </c>
    </row>
    <row r="96" spans="1:5" x14ac:dyDescent="0.2">
      <c r="A96">
        <f t="shared" si="15"/>
        <v>94</v>
      </c>
      <c r="B96">
        <f t="shared" si="12"/>
        <v>44.660000000000082</v>
      </c>
      <c r="C96">
        <f t="shared" si="13"/>
        <v>1661.2366666666676</v>
      </c>
      <c r="D96">
        <f t="shared" si="11"/>
        <v>29939</v>
      </c>
      <c r="E96">
        <f t="shared" si="14"/>
        <v>1934.2366666666676</v>
      </c>
    </row>
    <row r="97" spans="1:5" x14ac:dyDescent="0.2">
      <c r="A97">
        <f t="shared" si="15"/>
        <v>95</v>
      </c>
      <c r="B97">
        <f t="shared" si="12"/>
        <v>44.650000000000084</v>
      </c>
      <c r="C97">
        <f t="shared" si="13"/>
        <v>1672.3979166666677</v>
      </c>
      <c r="D97">
        <f t="shared" si="11"/>
        <v>30257.5</v>
      </c>
      <c r="E97">
        <f t="shared" si="14"/>
        <v>1945.3979166666677</v>
      </c>
    </row>
    <row r="98" spans="1:5" x14ac:dyDescent="0.2">
      <c r="A98">
        <f t="shared" si="15"/>
        <v>96</v>
      </c>
      <c r="B98">
        <f t="shared" si="12"/>
        <v>44.640000000000086</v>
      </c>
      <c r="C98">
        <f t="shared" si="13"/>
        <v>1683.5566666666678</v>
      </c>
      <c r="D98">
        <f t="shared" si="11"/>
        <v>30576.000000000004</v>
      </c>
      <c r="E98">
        <f t="shared" si="14"/>
        <v>1956.5566666666678</v>
      </c>
    </row>
    <row r="99" spans="1:5" x14ac:dyDescent="0.2">
      <c r="A99">
        <f t="shared" si="15"/>
        <v>97</v>
      </c>
      <c r="B99">
        <f t="shared" si="12"/>
        <v>44.630000000000088</v>
      </c>
      <c r="C99">
        <f t="shared" si="13"/>
        <v>1694.7129166666678</v>
      </c>
      <c r="D99">
        <f t="shared" si="11"/>
        <v>30894.500000000004</v>
      </c>
      <c r="E99">
        <f t="shared" si="14"/>
        <v>1967.7129166666678</v>
      </c>
    </row>
    <row r="100" spans="1:5" x14ac:dyDescent="0.2">
      <c r="A100">
        <f t="shared" si="15"/>
        <v>98</v>
      </c>
      <c r="B100">
        <f t="shared" si="12"/>
        <v>44.62000000000009</v>
      </c>
      <c r="C100">
        <f t="shared" si="13"/>
        <v>1705.8666666666677</v>
      </c>
      <c r="D100">
        <f t="shared" si="11"/>
        <v>31213</v>
      </c>
      <c r="E100">
        <f t="shared" si="14"/>
        <v>1978.8666666666677</v>
      </c>
    </row>
    <row r="101" spans="1:5" x14ac:dyDescent="0.2">
      <c r="A101">
        <f t="shared" si="15"/>
        <v>99</v>
      </c>
      <c r="B101">
        <f t="shared" si="12"/>
        <v>44.610000000000092</v>
      </c>
      <c r="C101">
        <f t="shared" si="13"/>
        <v>1717.0179166666678</v>
      </c>
      <c r="D101">
        <f t="shared" si="11"/>
        <v>31531.5</v>
      </c>
      <c r="E101">
        <f t="shared" si="14"/>
        <v>1990.0179166666678</v>
      </c>
    </row>
    <row r="102" spans="1:5" x14ac:dyDescent="0.2">
      <c r="A102">
        <f t="shared" si="15"/>
        <v>100</v>
      </c>
      <c r="B102">
        <f t="shared" si="12"/>
        <v>44.600000000000094</v>
      </c>
      <c r="C102">
        <f t="shared" si="13"/>
        <v>1728.1666666666679</v>
      </c>
      <c r="D102">
        <f t="shared" si="11"/>
        <v>31850</v>
      </c>
      <c r="E102">
        <f t="shared" si="14"/>
        <v>2001.1666666666679</v>
      </c>
    </row>
    <row r="103" spans="1:5" x14ac:dyDescent="0.2">
      <c r="A103">
        <f t="shared" si="15"/>
        <v>101</v>
      </c>
      <c r="B103">
        <f t="shared" si="12"/>
        <v>44.590000000000096</v>
      </c>
      <c r="C103">
        <f t="shared" si="13"/>
        <v>1739.3129166666679</v>
      </c>
      <c r="D103">
        <f t="shared" si="11"/>
        <v>32168.500000000004</v>
      </c>
      <c r="E103">
        <f t="shared" si="14"/>
        <v>2012.3129166666679</v>
      </c>
    </row>
    <row r="104" spans="1:5" x14ac:dyDescent="0.2">
      <c r="A104">
        <f t="shared" si="15"/>
        <v>102</v>
      </c>
      <c r="B104">
        <f t="shared" si="12"/>
        <v>44.580000000000098</v>
      </c>
      <c r="C104">
        <f t="shared" si="13"/>
        <v>1750.4566666666678</v>
      </c>
      <c r="D104">
        <f t="shared" si="11"/>
        <v>32487.000000000004</v>
      </c>
      <c r="E104">
        <f t="shared" si="14"/>
        <v>2023.4566666666678</v>
      </c>
    </row>
    <row r="105" spans="1:5" x14ac:dyDescent="0.2">
      <c r="A105">
        <f t="shared" si="15"/>
        <v>103</v>
      </c>
      <c r="B105">
        <f t="shared" si="12"/>
        <v>44.5700000000001</v>
      </c>
      <c r="C105">
        <f t="shared" si="13"/>
        <v>1761.597916666668</v>
      </c>
      <c r="D105">
        <f t="shared" si="11"/>
        <v>32805.5</v>
      </c>
      <c r="E105">
        <f t="shared" si="14"/>
        <v>2034.597916666668</v>
      </c>
    </row>
    <row r="106" spans="1:5" x14ac:dyDescent="0.2">
      <c r="A106">
        <f t="shared" si="15"/>
        <v>104</v>
      </c>
      <c r="B106">
        <f t="shared" si="12"/>
        <v>44.560000000000102</v>
      </c>
      <c r="C106">
        <f t="shared" si="13"/>
        <v>1772.736666666668</v>
      </c>
      <c r="D106">
        <f t="shared" si="11"/>
        <v>33124</v>
      </c>
      <c r="E106">
        <f t="shared" si="14"/>
        <v>2045.736666666668</v>
      </c>
    </row>
    <row r="107" spans="1:5" x14ac:dyDescent="0.2">
      <c r="A107">
        <f t="shared" si="15"/>
        <v>105</v>
      </c>
      <c r="B107">
        <f t="shared" si="12"/>
        <v>44.550000000000104</v>
      </c>
      <c r="C107">
        <f t="shared" si="13"/>
        <v>1783.8729166666681</v>
      </c>
      <c r="D107">
        <f t="shared" si="11"/>
        <v>33442.5</v>
      </c>
      <c r="E107">
        <f t="shared" si="14"/>
        <v>2056.8729166666681</v>
      </c>
    </row>
    <row r="108" spans="1:5" x14ac:dyDescent="0.2">
      <c r="A108">
        <f t="shared" si="15"/>
        <v>106</v>
      </c>
      <c r="B108">
        <f t="shared" si="12"/>
        <v>44.540000000000106</v>
      </c>
      <c r="C108">
        <f t="shared" si="13"/>
        <v>1795.006666666668</v>
      </c>
      <c r="D108">
        <f t="shared" ref="D108:D171" si="16">3.25*9.8*A108*10</f>
        <v>33761</v>
      </c>
      <c r="E108">
        <f t="shared" si="14"/>
        <v>2068.006666666668</v>
      </c>
    </row>
    <row r="109" spans="1:5" x14ac:dyDescent="0.2">
      <c r="A109">
        <f t="shared" si="15"/>
        <v>107</v>
      </c>
      <c r="B109">
        <f t="shared" si="12"/>
        <v>44.530000000000108</v>
      </c>
      <c r="C109">
        <f t="shared" si="13"/>
        <v>1806.1379166666682</v>
      </c>
      <c r="D109">
        <f t="shared" si="16"/>
        <v>34079.5</v>
      </c>
      <c r="E109">
        <f t="shared" si="14"/>
        <v>2079.1379166666684</v>
      </c>
    </row>
    <row r="110" spans="1:5" x14ac:dyDescent="0.2">
      <c r="A110">
        <f t="shared" si="15"/>
        <v>108</v>
      </c>
      <c r="B110">
        <f t="shared" si="12"/>
        <v>44.52000000000011</v>
      </c>
      <c r="C110">
        <f t="shared" si="13"/>
        <v>1817.2666666666682</v>
      </c>
      <c r="D110">
        <f t="shared" si="16"/>
        <v>34398</v>
      </c>
      <c r="E110">
        <f t="shared" si="14"/>
        <v>2090.2666666666682</v>
      </c>
    </row>
    <row r="111" spans="1:5" x14ac:dyDescent="0.2">
      <c r="A111">
        <f t="shared" si="15"/>
        <v>109</v>
      </c>
      <c r="B111">
        <f t="shared" si="12"/>
        <v>44.510000000000112</v>
      </c>
      <c r="C111">
        <f t="shared" si="13"/>
        <v>1828.3929166666683</v>
      </c>
      <c r="D111">
        <f t="shared" si="16"/>
        <v>34716.5</v>
      </c>
      <c r="E111">
        <f t="shared" si="14"/>
        <v>2101.3929166666685</v>
      </c>
    </row>
    <row r="112" spans="1:5" x14ac:dyDescent="0.2">
      <c r="A112">
        <f t="shared" si="15"/>
        <v>110</v>
      </c>
      <c r="B112">
        <f t="shared" si="12"/>
        <v>44.500000000000114</v>
      </c>
      <c r="C112">
        <f t="shared" si="13"/>
        <v>1839.5166666666682</v>
      </c>
      <c r="D112">
        <f t="shared" si="16"/>
        <v>35035</v>
      </c>
      <c r="E112">
        <f t="shared" si="14"/>
        <v>2112.5166666666682</v>
      </c>
    </row>
    <row r="113" spans="1:5" x14ac:dyDescent="0.2">
      <c r="A113">
        <f t="shared" si="15"/>
        <v>111</v>
      </c>
      <c r="B113">
        <f t="shared" si="12"/>
        <v>44.490000000000116</v>
      </c>
      <c r="C113">
        <f t="shared" si="13"/>
        <v>1850.6379166666682</v>
      </c>
      <c r="D113">
        <f t="shared" si="16"/>
        <v>35353.5</v>
      </c>
      <c r="E113">
        <f t="shared" si="14"/>
        <v>2123.6379166666684</v>
      </c>
    </row>
    <row r="114" spans="1:5" x14ac:dyDescent="0.2">
      <c r="A114">
        <f t="shared" si="15"/>
        <v>112</v>
      </c>
      <c r="B114">
        <f t="shared" si="12"/>
        <v>44.480000000000118</v>
      </c>
      <c r="C114">
        <f t="shared" si="13"/>
        <v>1861.7566666666683</v>
      </c>
      <c r="D114">
        <f t="shared" si="16"/>
        <v>35672</v>
      </c>
      <c r="E114">
        <f t="shared" si="14"/>
        <v>2134.756666666668</v>
      </c>
    </row>
    <row r="115" spans="1:5" x14ac:dyDescent="0.2">
      <c r="A115">
        <f t="shared" si="15"/>
        <v>113</v>
      </c>
      <c r="B115">
        <f t="shared" si="12"/>
        <v>44.47000000000012</v>
      </c>
      <c r="C115">
        <f t="shared" si="13"/>
        <v>1872.8729166666683</v>
      </c>
      <c r="D115">
        <f t="shared" si="16"/>
        <v>35990.5</v>
      </c>
      <c r="E115">
        <f t="shared" si="14"/>
        <v>2145.8729166666681</v>
      </c>
    </row>
    <row r="116" spans="1:5" x14ac:dyDescent="0.2">
      <c r="A116">
        <f t="shared" si="15"/>
        <v>114</v>
      </c>
      <c r="B116">
        <f t="shared" si="12"/>
        <v>44.460000000000122</v>
      </c>
      <c r="C116">
        <f t="shared" si="13"/>
        <v>1883.9866666666683</v>
      </c>
      <c r="D116">
        <f t="shared" si="16"/>
        <v>36309</v>
      </c>
      <c r="E116">
        <f t="shared" si="14"/>
        <v>2156.9866666666685</v>
      </c>
    </row>
    <row r="117" spans="1:5" x14ac:dyDescent="0.2">
      <c r="A117">
        <f t="shared" si="15"/>
        <v>115</v>
      </c>
      <c r="B117">
        <f t="shared" si="12"/>
        <v>44.450000000000124</v>
      </c>
      <c r="C117">
        <f t="shared" si="13"/>
        <v>1895.0979166666682</v>
      </c>
      <c r="D117">
        <f t="shared" si="16"/>
        <v>36627.5</v>
      </c>
      <c r="E117">
        <f t="shared" si="14"/>
        <v>2168.0979166666684</v>
      </c>
    </row>
    <row r="118" spans="1:5" x14ac:dyDescent="0.2">
      <c r="A118">
        <f t="shared" si="15"/>
        <v>116</v>
      </c>
      <c r="B118">
        <f t="shared" si="12"/>
        <v>44.440000000000126</v>
      </c>
      <c r="C118">
        <f t="shared" si="13"/>
        <v>1906.2066666666683</v>
      </c>
      <c r="D118">
        <f t="shared" si="16"/>
        <v>36946</v>
      </c>
      <c r="E118">
        <f t="shared" si="14"/>
        <v>2179.2066666666683</v>
      </c>
    </row>
    <row r="119" spans="1:5" x14ac:dyDescent="0.2">
      <c r="A119">
        <f t="shared" si="15"/>
        <v>117</v>
      </c>
      <c r="B119">
        <f t="shared" si="12"/>
        <v>44.430000000000128</v>
      </c>
      <c r="C119">
        <f t="shared" si="13"/>
        <v>1917.3129166666683</v>
      </c>
      <c r="D119">
        <f t="shared" si="16"/>
        <v>37264.5</v>
      </c>
      <c r="E119">
        <f t="shared" si="14"/>
        <v>2190.3129166666686</v>
      </c>
    </row>
    <row r="120" spans="1:5" x14ac:dyDescent="0.2">
      <c r="A120">
        <f t="shared" si="15"/>
        <v>118</v>
      </c>
      <c r="B120">
        <f t="shared" si="12"/>
        <v>44.42000000000013</v>
      </c>
      <c r="C120">
        <f t="shared" si="13"/>
        <v>1928.4166666666683</v>
      </c>
      <c r="D120">
        <f t="shared" si="16"/>
        <v>37583</v>
      </c>
      <c r="E120">
        <f t="shared" si="14"/>
        <v>2201.4166666666683</v>
      </c>
    </row>
    <row r="121" spans="1:5" x14ac:dyDescent="0.2">
      <c r="A121">
        <f t="shared" si="15"/>
        <v>119</v>
      </c>
      <c r="B121">
        <f t="shared" si="12"/>
        <v>44.410000000000132</v>
      </c>
      <c r="C121">
        <f t="shared" si="13"/>
        <v>1939.5179166666683</v>
      </c>
      <c r="D121">
        <f t="shared" si="16"/>
        <v>37901.5</v>
      </c>
      <c r="E121">
        <f t="shared" si="14"/>
        <v>2212.5179166666685</v>
      </c>
    </row>
    <row r="122" spans="1:5" x14ac:dyDescent="0.2">
      <c r="A122">
        <f t="shared" si="15"/>
        <v>120</v>
      </c>
      <c r="B122">
        <f t="shared" si="12"/>
        <v>44.400000000000134</v>
      </c>
      <c r="C122">
        <f t="shared" si="13"/>
        <v>1950.6166666666684</v>
      </c>
      <c r="D122">
        <f t="shared" si="16"/>
        <v>38220</v>
      </c>
      <c r="E122">
        <f t="shared" si="14"/>
        <v>2223.6166666666686</v>
      </c>
    </row>
    <row r="123" spans="1:5" x14ac:dyDescent="0.2">
      <c r="A123">
        <f t="shared" si="15"/>
        <v>121</v>
      </c>
      <c r="B123">
        <f t="shared" si="12"/>
        <v>44.390000000000136</v>
      </c>
      <c r="C123">
        <f t="shared" si="13"/>
        <v>1961.7129166666684</v>
      </c>
      <c r="D123">
        <f t="shared" si="16"/>
        <v>38538.5</v>
      </c>
      <c r="E123">
        <f t="shared" si="14"/>
        <v>2234.7129166666682</v>
      </c>
    </row>
    <row r="124" spans="1:5" x14ac:dyDescent="0.2">
      <c r="A124">
        <f t="shared" si="15"/>
        <v>122</v>
      </c>
      <c r="B124">
        <f t="shared" si="12"/>
        <v>44.380000000000138</v>
      </c>
      <c r="C124">
        <f t="shared" si="13"/>
        <v>1972.8066666666684</v>
      </c>
      <c r="D124">
        <f t="shared" si="16"/>
        <v>38857</v>
      </c>
      <c r="E124">
        <f t="shared" si="14"/>
        <v>2245.8066666666682</v>
      </c>
    </row>
    <row r="125" spans="1:5" x14ac:dyDescent="0.2">
      <c r="A125">
        <f t="shared" si="15"/>
        <v>123</v>
      </c>
      <c r="B125">
        <f t="shared" si="12"/>
        <v>44.37000000000014</v>
      </c>
      <c r="C125">
        <f t="shared" si="13"/>
        <v>1983.8979166666684</v>
      </c>
      <c r="D125">
        <f t="shared" si="16"/>
        <v>39175.5</v>
      </c>
      <c r="E125">
        <f t="shared" si="14"/>
        <v>2256.8979166666686</v>
      </c>
    </row>
    <row r="126" spans="1:5" x14ac:dyDescent="0.2">
      <c r="A126">
        <f t="shared" si="15"/>
        <v>124</v>
      </c>
      <c r="B126">
        <f t="shared" si="12"/>
        <v>44.360000000000142</v>
      </c>
      <c r="C126">
        <f t="shared" si="13"/>
        <v>1994.9866666666685</v>
      </c>
      <c r="D126">
        <f t="shared" si="16"/>
        <v>39494</v>
      </c>
      <c r="E126">
        <f t="shared" si="14"/>
        <v>2267.9866666666685</v>
      </c>
    </row>
    <row r="127" spans="1:5" x14ac:dyDescent="0.2">
      <c r="A127">
        <f t="shared" si="15"/>
        <v>125</v>
      </c>
      <c r="B127">
        <f t="shared" ref="B127:B190" si="17">B126-0.01</f>
        <v>44.350000000000144</v>
      </c>
      <c r="C127">
        <f t="shared" ref="C127:C190" si="18">1*1000*B126*10^-3/4-(1000)^2*0.01*10^-6*3/8+C126</f>
        <v>2006.0729166666686</v>
      </c>
      <c r="D127">
        <f t="shared" si="16"/>
        <v>39812.5</v>
      </c>
      <c r="E127">
        <f t="shared" si="14"/>
        <v>2279.0729166666688</v>
      </c>
    </row>
    <row r="128" spans="1:5" x14ac:dyDescent="0.2">
      <c r="A128">
        <f t="shared" si="15"/>
        <v>126</v>
      </c>
      <c r="B128">
        <f t="shared" si="17"/>
        <v>44.340000000000146</v>
      </c>
      <c r="C128">
        <f t="shared" si="18"/>
        <v>2017.1566666666686</v>
      </c>
      <c r="D128">
        <f t="shared" si="16"/>
        <v>40131</v>
      </c>
      <c r="E128">
        <f t="shared" si="14"/>
        <v>2290.1566666666686</v>
      </c>
    </row>
    <row r="129" spans="1:5" x14ac:dyDescent="0.2">
      <c r="A129">
        <f t="shared" si="15"/>
        <v>127</v>
      </c>
      <c r="B129">
        <f t="shared" si="17"/>
        <v>44.330000000000148</v>
      </c>
      <c r="C129">
        <f t="shared" si="18"/>
        <v>2028.2379166666685</v>
      </c>
      <c r="D129">
        <f t="shared" si="16"/>
        <v>40449.5</v>
      </c>
      <c r="E129">
        <f t="shared" si="14"/>
        <v>2301.2379166666688</v>
      </c>
    </row>
    <row r="130" spans="1:5" x14ac:dyDescent="0.2">
      <c r="A130">
        <f t="shared" si="15"/>
        <v>128</v>
      </c>
      <c r="B130">
        <f t="shared" si="17"/>
        <v>44.320000000000149</v>
      </c>
      <c r="C130">
        <f t="shared" si="18"/>
        <v>2039.3166666666687</v>
      </c>
      <c r="D130">
        <f t="shared" si="16"/>
        <v>40768</v>
      </c>
      <c r="E130">
        <f t="shared" si="14"/>
        <v>2312.3166666666684</v>
      </c>
    </row>
    <row r="131" spans="1:5" x14ac:dyDescent="0.2">
      <c r="A131">
        <f t="shared" si="15"/>
        <v>129</v>
      </c>
      <c r="B131">
        <f t="shared" si="17"/>
        <v>44.310000000000151</v>
      </c>
      <c r="C131">
        <f t="shared" si="18"/>
        <v>2050.3929166666685</v>
      </c>
      <c r="D131">
        <f t="shared" si="16"/>
        <v>41086.500000000007</v>
      </c>
      <c r="E131">
        <f t="shared" ref="E131:E194" si="19">C131+273</f>
        <v>2323.3929166666685</v>
      </c>
    </row>
    <row r="132" spans="1:5" x14ac:dyDescent="0.2">
      <c r="A132">
        <f t="shared" si="15"/>
        <v>130</v>
      </c>
      <c r="B132">
        <f t="shared" si="17"/>
        <v>44.300000000000153</v>
      </c>
      <c r="C132">
        <f t="shared" si="18"/>
        <v>2061.4666666666685</v>
      </c>
      <c r="D132">
        <f t="shared" si="16"/>
        <v>41405</v>
      </c>
      <c r="E132">
        <f t="shared" si="19"/>
        <v>2334.4666666666685</v>
      </c>
    </row>
    <row r="133" spans="1:5" x14ac:dyDescent="0.2">
      <c r="A133">
        <f t="shared" ref="A133:A196" si="20">A132+1</f>
        <v>131</v>
      </c>
      <c r="B133">
        <f t="shared" si="17"/>
        <v>44.290000000000155</v>
      </c>
      <c r="C133">
        <f t="shared" si="18"/>
        <v>2072.5379166666685</v>
      </c>
      <c r="D133">
        <f t="shared" si="16"/>
        <v>41723.5</v>
      </c>
      <c r="E133">
        <f t="shared" si="19"/>
        <v>2345.5379166666685</v>
      </c>
    </row>
    <row r="134" spans="1:5" x14ac:dyDescent="0.2">
      <c r="A134">
        <f t="shared" si="20"/>
        <v>132</v>
      </c>
      <c r="B134">
        <f t="shared" si="17"/>
        <v>44.280000000000157</v>
      </c>
      <c r="C134">
        <f t="shared" si="18"/>
        <v>2083.6066666666684</v>
      </c>
      <c r="D134">
        <f t="shared" si="16"/>
        <v>42042</v>
      </c>
      <c r="E134">
        <f t="shared" si="19"/>
        <v>2356.6066666666684</v>
      </c>
    </row>
    <row r="135" spans="1:5" x14ac:dyDescent="0.2">
      <c r="A135">
        <f t="shared" si="20"/>
        <v>133</v>
      </c>
      <c r="B135">
        <f t="shared" si="17"/>
        <v>44.270000000000159</v>
      </c>
      <c r="C135">
        <f t="shared" si="18"/>
        <v>2094.6729166666682</v>
      </c>
      <c r="D135">
        <f t="shared" si="16"/>
        <v>42360.5</v>
      </c>
      <c r="E135">
        <f t="shared" si="19"/>
        <v>2367.6729166666682</v>
      </c>
    </row>
    <row r="136" spans="1:5" x14ac:dyDescent="0.2">
      <c r="A136">
        <f t="shared" si="20"/>
        <v>134</v>
      </c>
      <c r="B136">
        <f t="shared" si="17"/>
        <v>44.260000000000161</v>
      </c>
      <c r="C136">
        <f t="shared" si="18"/>
        <v>2105.7366666666685</v>
      </c>
      <c r="D136">
        <f t="shared" si="16"/>
        <v>42679.000000000007</v>
      </c>
      <c r="E136">
        <f t="shared" si="19"/>
        <v>2378.7366666666685</v>
      </c>
    </row>
    <row r="137" spans="1:5" x14ac:dyDescent="0.2">
      <c r="A137">
        <f t="shared" si="20"/>
        <v>135</v>
      </c>
      <c r="B137">
        <f t="shared" si="17"/>
        <v>44.250000000000163</v>
      </c>
      <c r="C137">
        <f t="shared" si="18"/>
        <v>2116.7979166666687</v>
      </c>
      <c r="D137">
        <f t="shared" si="16"/>
        <v>42997.5</v>
      </c>
      <c r="E137">
        <f t="shared" si="19"/>
        <v>2389.7979166666687</v>
      </c>
    </row>
    <row r="138" spans="1:5" x14ac:dyDescent="0.2">
      <c r="A138">
        <f t="shared" si="20"/>
        <v>136</v>
      </c>
      <c r="B138">
        <f t="shared" si="17"/>
        <v>44.240000000000165</v>
      </c>
      <c r="C138">
        <f t="shared" si="18"/>
        <v>2127.8566666666688</v>
      </c>
      <c r="D138">
        <f t="shared" si="16"/>
        <v>43316</v>
      </c>
      <c r="E138">
        <f t="shared" si="19"/>
        <v>2400.8566666666688</v>
      </c>
    </row>
    <row r="139" spans="1:5" x14ac:dyDescent="0.2">
      <c r="A139">
        <f t="shared" si="20"/>
        <v>137</v>
      </c>
      <c r="B139">
        <f t="shared" si="17"/>
        <v>44.230000000000167</v>
      </c>
      <c r="C139">
        <f t="shared" si="18"/>
        <v>2138.9129166666689</v>
      </c>
      <c r="D139">
        <f t="shared" si="16"/>
        <v>43634.5</v>
      </c>
      <c r="E139">
        <f t="shared" si="19"/>
        <v>2411.9129166666689</v>
      </c>
    </row>
    <row r="140" spans="1:5" x14ac:dyDescent="0.2">
      <c r="A140">
        <f t="shared" si="20"/>
        <v>138</v>
      </c>
      <c r="B140">
        <f t="shared" si="17"/>
        <v>44.220000000000169</v>
      </c>
      <c r="C140">
        <f t="shared" si="18"/>
        <v>2149.966666666669</v>
      </c>
      <c r="D140">
        <f t="shared" si="16"/>
        <v>43953</v>
      </c>
      <c r="E140">
        <f t="shared" si="19"/>
        <v>2422.966666666669</v>
      </c>
    </row>
    <row r="141" spans="1:5" x14ac:dyDescent="0.2">
      <c r="A141">
        <f t="shared" si="20"/>
        <v>139</v>
      </c>
      <c r="B141">
        <f t="shared" si="17"/>
        <v>44.210000000000171</v>
      </c>
      <c r="C141">
        <f t="shared" si="18"/>
        <v>2161.017916666669</v>
      </c>
      <c r="D141">
        <f t="shared" si="16"/>
        <v>44271.500000000007</v>
      </c>
      <c r="E141">
        <f t="shared" si="19"/>
        <v>2434.017916666669</v>
      </c>
    </row>
    <row r="142" spans="1:5" x14ac:dyDescent="0.2">
      <c r="A142">
        <f t="shared" si="20"/>
        <v>140</v>
      </c>
      <c r="B142">
        <f t="shared" si="17"/>
        <v>44.200000000000173</v>
      </c>
      <c r="C142">
        <f t="shared" si="18"/>
        <v>2172.0666666666689</v>
      </c>
      <c r="D142">
        <f t="shared" si="16"/>
        <v>44590</v>
      </c>
      <c r="E142">
        <f t="shared" si="19"/>
        <v>2445.0666666666689</v>
      </c>
    </row>
    <row r="143" spans="1:5" x14ac:dyDescent="0.2">
      <c r="A143">
        <f t="shared" si="20"/>
        <v>141</v>
      </c>
      <c r="B143">
        <f t="shared" si="17"/>
        <v>44.190000000000175</v>
      </c>
      <c r="C143">
        <f t="shared" si="18"/>
        <v>2183.1129166666688</v>
      </c>
      <c r="D143">
        <f t="shared" si="16"/>
        <v>44908.5</v>
      </c>
      <c r="E143">
        <f t="shared" si="19"/>
        <v>2456.1129166666688</v>
      </c>
    </row>
    <row r="144" spans="1:5" x14ac:dyDescent="0.2">
      <c r="A144">
        <f t="shared" si="20"/>
        <v>142</v>
      </c>
      <c r="B144">
        <f t="shared" si="17"/>
        <v>44.180000000000177</v>
      </c>
      <c r="C144">
        <f t="shared" si="18"/>
        <v>2194.1566666666686</v>
      </c>
      <c r="D144">
        <f t="shared" si="16"/>
        <v>45227</v>
      </c>
      <c r="E144">
        <f t="shared" si="19"/>
        <v>2467.1566666666686</v>
      </c>
    </row>
    <row r="145" spans="1:5" x14ac:dyDescent="0.2">
      <c r="A145">
        <f t="shared" si="20"/>
        <v>143</v>
      </c>
      <c r="B145">
        <f t="shared" si="17"/>
        <v>44.170000000000179</v>
      </c>
      <c r="C145">
        <f t="shared" si="18"/>
        <v>2205.1979166666688</v>
      </c>
      <c r="D145">
        <f t="shared" si="16"/>
        <v>45545.5</v>
      </c>
      <c r="E145">
        <f t="shared" si="19"/>
        <v>2478.1979166666688</v>
      </c>
    </row>
    <row r="146" spans="1:5" x14ac:dyDescent="0.2">
      <c r="A146">
        <f t="shared" si="20"/>
        <v>144</v>
      </c>
      <c r="B146">
        <f t="shared" si="17"/>
        <v>44.160000000000181</v>
      </c>
      <c r="C146">
        <f t="shared" si="18"/>
        <v>2216.236666666669</v>
      </c>
      <c r="D146">
        <f t="shared" si="16"/>
        <v>45864.000000000007</v>
      </c>
      <c r="E146">
        <f t="shared" si="19"/>
        <v>2489.236666666669</v>
      </c>
    </row>
    <row r="147" spans="1:5" x14ac:dyDescent="0.2">
      <c r="A147">
        <f t="shared" si="20"/>
        <v>145</v>
      </c>
      <c r="B147">
        <f t="shared" si="17"/>
        <v>44.150000000000183</v>
      </c>
      <c r="C147">
        <f t="shared" si="18"/>
        <v>2227.2729166666691</v>
      </c>
      <c r="D147">
        <f t="shared" si="16"/>
        <v>46182.5</v>
      </c>
      <c r="E147">
        <f t="shared" si="19"/>
        <v>2500.2729166666691</v>
      </c>
    </row>
    <row r="148" spans="1:5" x14ac:dyDescent="0.2">
      <c r="A148">
        <f t="shared" si="20"/>
        <v>146</v>
      </c>
      <c r="B148">
        <f t="shared" si="17"/>
        <v>44.140000000000185</v>
      </c>
      <c r="C148">
        <f t="shared" si="18"/>
        <v>2238.3066666666691</v>
      </c>
      <c r="D148">
        <f t="shared" si="16"/>
        <v>46501</v>
      </c>
      <c r="E148">
        <f t="shared" si="19"/>
        <v>2511.3066666666691</v>
      </c>
    </row>
    <row r="149" spans="1:5" x14ac:dyDescent="0.2">
      <c r="A149">
        <f t="shared" si="20"/>
        <v>147</v>
      </c>
      <c r="B149">
        <f t="shared" si="17"/>
        <v>44.130000000000187</v>
      </c>
      <c r="C149">
        <f t="shared" si="18"/>
        <v>2249.3379166666691</v>
      </c>
      <c r="D149">
        <f t="shared" si="16"/>
        <v>46819.5</v>
      </c>
      <c r="E149">
        <f t="shared" si="19"/>
        <v>2522.3379166666691</v>
      </c>
    </row>
    <row r="150" spans="1:5" x14ac:dyDescent="0.2">
      <c r="A150">
        <f t="shared" si="20"/>
        <v>148</v>
      </c>
      <c r="B150">
        <f t="shared" si="17"/>
        <v>44.120000000000189</v>
      </c>
      <c r="C150">
        <f t="shared" si="18"/>
        <v>2260.3666666666691</v>
      </c>
      <c r="D150">
        <f t="shared" si="16"/>
        <v>47138</v>
      </c>
      <c r="E150">
        <f t="shared" si="19"/>
        <v>2533.3666666666691</v>
      </c>
    </row>
    <row r="151" spans="1:5" x14ac:dyDescent="0.2">
      <c r="A151">
        <f t="shared" si="20"/>
        <v>149</v>
      </c>
      <c r="B151">
        <f t="shared" si="17"/>
        <v>44.110000000000191</v>
      </c>
      <c r="C151">
        <f t="shared" si="18"/>
        <v>2271.392916666669</v>
      </c>
      <c r="D151">
        <f t="shared" si="16"/>
        <v>47456.500000000007</v>
      </c>
      <c r="E151">
        <f t="shared" si="19"/>
        <v>2544.392916666669</v>
      </c>
    </row>
    <row r="152" spans="1:5" x14ac:dyDescent="0.2">
      <c r="A152">
        <f t="shared" si="20"/>
        <v>150</v>
      </c>
      <c r="B152">
        <f t="shared" si="17"/>
        <v>44.100000000000193</v>
      </c>
      <c r="C152">
        <f t="shared" si="18"/>
        <v>2282.4166666666688</v>
      </c>
      <c r="D152">
        <f t="shared" si="16"/>
        <v>47775</v>
      </c>
      <c r="E152">
        <f t="shared" si="19"/>
        <v>2555.4166666666688</v>
      </c>
    </row>
    <row r="153" spans="1:5" x14ac:dyDescent="0.2">
      <c r="A153">
        <f t="shared" si="20"/>
        <v>151</v>
      </c>
      <c r="B153">
        <f t="shared" si="17"/>
        <v>44.090000000000195</v>
      </c>
      <c r="C153">
        <f t="shared" si="18"/>
        <v>2293.437916666669</v>
      </c>
      <c r="D153">
        <f t="shared" si="16"/>
        <v>48093.5</v>
      </c>
      <c r="E153">
        <f t="shared" si="19"/>
        <v>2566.437916666669</v>
      </c>
    </row>
    <row r="154" spans="1:5" x14ac:dyDescent="0.2">
      <c r="A154">
        <f t="shared" si="20"/>
        <v>152</v>
      </c>
      <c r="B154">
        <f t="shared" si="17"/>
        <v>44.080000000000197</v>
      </c>
      <c r="C154">
        <f t="shared" si="18"/>
        <v>2304.4566666666692</v>
      </c>
      <c r="D154">
        <f t="shared" si="16"/>
        <v>48412</v>
      </c>
      <c r="E154">
        <f t="shared" si="19"/>
        <v>2577.4566666666692</v>
      </c>
    </row>
    <row r="155" spans="1:5" x14ac:dyDescent="0.2">
      <c r="A155">
        <f t="shared" si="20"/>
        <v>153</v>
      </c>
      <c r="B155">
        <f t="shared" si="17"/>
        <v>44.070000000000199</v>
      </c>
      <c r="C155">
        <f t="shared" si="18"/>
        <v>2315.4729166666693</v>
      </c>
      <c r="D155">
        <f t="shared" si="16"/>
        <v>48730.5</v>
      </c>
      <c r="E155">
        <f t="shared" si="19"/>
        <v>2588.4729166666693</v>
      </c>
    </row>
    <row r="156" spans="1:5" x14ac:dyDescent="0.2">
      <c r="A156">
        <f t="shared" si="20"/>
        <v>154</v>
      </c>
      <c r="B156">
        <f t="shared" si="17"/>
        <v>44.060000000000201</v>
      </c>
      <c r="C156">
        <f t="shared" si="18"/>
        <v>2326.4866666666694</v>
      </c>
      <c r="D156">
        <f t="shared" si="16"/>
        <v>49049.000000000007</v>
      </c>
      <c r="E156">
        <f t="shared" si="19"/>
        <v>2599.4866666666694</v>
      </c>
    </row>
    <row r="157" spans="1:5" x14ac:dyDescent="0.2">
      <c r="A157">
        <f t="shared" si="20"/>
        <v>155</v>
      </c>
      <c r="B157">
        <f t="shared" si="17"/>
        <v>44.050000000000203</v>
      </c>
      <c r="C157">
        <f t="shared" si="18"/>
        <v>2337.4979166666694</v>
      </c>
      <c r="D157">
        <f t="shared" si="16"/>
        <v>49367.5</v>
      </c>
      <c r="E157">
        <f t="shared" si="19"/>
        <v>2610.4979166666694</v>
      </c>
    </row>
    <row r="158" spans="1:5" x14ac:dyDescent="0.2">
      <c r="A158">
        <f t="shared" si="20"/>
        <v>156</v>
      </c>
      <c r="B158">
        <f t="shared" si="17"/>
        <v>44.040000000000205</v>
      </c>
      <c r="C158">
        <f t="shared" si="18"/>
        <v>2348.5066666666694</v>
      </c>
      <c r="D158">
        <f t="shared" si="16"/>
        <v>49686</v>
      </c>
      <c r="E158">
        <f t="shared" si="19"/>
        <v>2621.5066666666694</v>
      </c>
    </row>
    <row r="159" spans="1:5" x14ac:dyDescent="0.2">
      <c r="A159">
        <f t="shared" si="20"/>
        <v>157</v>
      </c>
      <c r="B159">
        <f t="shared" si="17"/>
        <v>44.030000000000207</v>
      </c>
      <c r="C159">
        <f t="shared" si="18"/>
        <v>2359.5129166666693</v>
      </c>
      <c r="D159">
        <f t="shared" si="16"/>
        <v>50004.5</v>
      </c>
      <c r="E159">
        <f t="shared" si="19"/>
        <v>2632.5129166666693</v>
      </c>
    </row>
    <row r="160" spans="1:5" x14ac:dyDescent="0.2">
      <c r="A160">
        <f t="shared" si="20"/>
        <v>158</v>
      </c>
      <c r="B160">
        <f t="shared" si="17"/>
        <v>44.020000000000209</v>
      </c>
      <c r="C160">
        <f t="shared" si="18"/>
        <v>2370.5166666666692</v>
      </c>
      <c r="D160">
        <f t="shared" si="16"/>
        <v>50323</v>
      </c>
      <c r="E160">
        <f t="shared" si="19"/>
        <v>2643.5166666666692</v>
      </c>
    </row>
    <row r="161" spans="1:5" x14ac:dyDescent="0.2">
      <c r="A161">
        <f t="shared" si="20"/>
        <v>159</v>
      </c>
      <c r="B161">
        <f t="shared" si="17"/>
        <v>44.010000000000211</v>
      </c>
      <c r="C161">
        <f t="shared" si="18"/>
        <v>2381.5179166666694</v>
      </c>
      <c r="D161">
        <f t="shared" si="16"/>
        <v>50641.500000000007</v>
      </c>
      <c r="E161">
        <f t="shared" si="19"/>
        <v>2654.5179166666694</v>
      </c>
    </row>
    <row r="162" spans="1:5" x14ac:dyDescent="0.2">
      <c r="A162">
        <f t="shared" si="20"/>
        <v>160</v>
      </c>
      <c r="B162">
        <f t="shared" si="17"/>
        <v>44.000000000000213</v>
      </c>
      <c r="C162">
        <f t="shared" si="18"/>
        <v>2392.5166666666696</v>
      </c>
      <c r="D162">
        <f t="shared" si="16"/>
        <v>50960</v>
      </c>
      <c r="E162">
        <f t="shared" si="19"/>
        <v>2665.5166666666696</v>
      </c>
    </row>
    <row r="163" spans="1:5" x14ac:dyDescent="0.2">
      <c r="A163">
        <f t="shared" si="20"/>
        <v>161</v>
      </c>
      <c r="B163">
        <f t="shared" si="17"/>
        <v>43.990000000000215</v>
      </c>
      <c r="C163">
        <f t="shared" si="18"/>
        <v>2403.5129166666698</v>
      </c>
      <c r="D163">
        <f t="shared" si="16"/>
        <v>51278.5</v>
      </c>
      <c r="E163">
        <f t="shared" si="19"/>
        <v>2676.5129166666698</v>
      </c>
    </row>
    <row r="164" spans="1:5" x14ac:dyDescent="0.2">
      <c r="A164">
        <f t="shared" si="20"/>
        <v>162</v>
      </c>
      <c r="B164">
        <f t="shared" si="17"/>
        <v>43.980000000000217</v>
      </c>
      <c r="C164">
        <f t="shared" si="18"/>
        <v>2414.5066666666698</v>
      </c>
      <c r="D164">
        <f t="shared" si="16"/>
        <v>51597</v>
      </c>
      <c r="E164">
        <f t="shared" si="19"/>
        <v>2687.5066666666698</v>
      </c>
    </row>
    <row r="165" spans="1:5" x14ac:dyDescent="0.2">
      <c r="A165">
        <f t="shared" si="20"/>
        <v>163</v>
      </c>
      <c r="B165">
        <f t="shared" si="17"/>
        <v>43.970000000000219</v>
      </c>
      <c r="C165">
        <f t="shared" si="18"/>
        <v>2425.4979166666699</v>
      </c>
      <c r="D165">
        <f t="shared" si="16"/>
        <v>51915.5</v>
      </c>
      <c r="E165">
        <f t="shared" si="19"/>
        <v>2698.4979166666699</v>
      </c>
    </row>
    <row r="166" spans="1:5" x14ac:dyDescent="0.2">
      <c r="A166">
        <f t="shared" si="20"/>
        <v>164</v>
      </c>
      <c r="B166">
        <f t="shared" si="17"/>
        <v>43.960000000000221</v>
      </c>
      <c r="C166">
        <f t="shared" si="18"/>
        <v>2436.4866666666699</v>
      </c>
      <c r="D166">
        <f t="shared" si="16"/>
        <v>52234.000000000007</v>
      </c>
      <c r="E166">
        <f t="shared" si="19"/>
        <v>2709.4866666666699</v>
      </c>
    </row>
    <row r="167" spans="1:5" x14ac:dyDescent="0.2">
      <c r="A167">
        <f t="shared" si="20"/>
        <v>165</v>
      </c>
      <c r="B167">
        <f t="shared" si="17"/>
        <v>43.950000000000223</v>
      </c>
      <c r="C167">
        <f t="shared" si="18"/>
        <v>2447.4729166666698</v>
      </c>
      <c r="D167">
        <f t="shared" si="16"/>
        <v>52552.5</v>
      </c>
      <c r="E167">
        <f t="shared" si="19"/>
        <v>2720.4729166666698</v>
      </c>
    </row>
    <row r="168" spans="1:5" x14ac:dyDescent="0.2">
      <c r="A168">
        <f t="shared" si="20"/>
        <v>166</v>
      </c>
      <c r="B168">
        <f t="shared" si="17"/>
        <v>43.940000000000225</v>
      </c>
      <c r="C168">
        <f t="shared" si="18"/>
        <v>2458.4566666666697</v>
      </c>
      <c r="D168">
        <f t="shared" si="16"/>
        <v>52871</v>
      </c>
      <c r="E168">
        <f t="shared" si="19"/>
        <v>2731.4566666666697</v>
      </c>
    </row>
    <row r="169" spans="1:5" x14ac:dyDescent="0.2">
      <c r="A169">
        <f t="shared" si="20"/>
        <v>167</v>
      </c>
      <c r="B169">
        <f t="shared" si="17"/>
        <v>43.930000000000227</v>
      </c>
      <c r="C169">
        <f t="shared" si="18"/>
        <v>2469.4379166666699</v>
      </c>
      <c r="D169">
        <f t="shared" si="16"/>
        <v>53189.5</v>
      </c>
      <c r="E169">
        <f t="shared" si="19"/>
        <v>2742.4379166666699</v>
      </c>
    </row>
    <row r="170" spans="1:5" x14ac:dyDescent="0.2">
      <c r="A170">
        <f t="shared" si="20"/>
        <v>168</v>
      </c>
      <c r="B170">
        <f t="shared" si="17"/>
        <v>43.920000000000229</v>
      </c>
      <c r="C170">
        <f t="shared" si="18"/>
        <v>2480.4166666666702</v>
      </c>
      <c r="D170">
        <f t="shared" si="16"/>
        <v>53508</v>
      </c>
      <c r="E170">
        <f t="shared" si="19"/>
        <v>2753.4166666666702</v>
      </c>
    </row>
    <row r="171" spans="1:5" x14ac:dyDescent="0.2">
      <c r="A171">
        <f t="shared" si="20"/>
        <v>169</v>
      </c>
      <c r="B171">
        <f t="shared" si="17"/>
        <v>43.910000000000231</v>
      </c>
      <c r="C171">
        <f t="shared" si="18"/>
        <v>2491.3929166666703</v>
      </c>
      <c r="D171">
        <f t="shared" si="16"/>
        <v>53826.500000000007</v>
      </c>
      <c r="E171">
        <f t="shared" si="19"/>
        <v>2764.3929166666703</v>
      </c>
    </row>
    <row r="172" spans="1:5" x14ac:dyDescent="0.2">
      <c r="A172">
        <f t="shared" si="20"/>
        <v>170</v>
      </c>
      <c r="B172">
        <f t="shared" si="17"/>
        <v>43.900000000000233</v>
      </c>
      <c r="C172">
        <f t="shared" si="18"/>
        <v>2502.3666666666704</v>
      </c>
      <c r="D172">
        <f t="shared" ref="D172:D211" si="21">3.25*9.8*A172*10</f>
        <v>54145</v>
      </c>
      <c r="E172">
        <f t="shared" si="19"/>
        <v>2775.3666666666704</v>
      </c>
    </row>
    <row r="173" spans="1:5" x14ac:dyDescent="0.2">
      <c r="A173">
        <f t="shared" si="20"/>
        <v>171</v>
      </c>
      <c r="B173">
        <f t="shared" si="17"/>
        <v>43.890000000000235</v>
      </c>
      <c r="C173">
        <f t="shared" si="18"/>
        <v>2513.3379166666705</v>
      </c>
      <c r="D173">
        <f t="shared" si="21"/>
        <v>54463.5</v>
      </c>
      <c r="E173">
        <f t="shared" si="19"/>
        <v>2786.3379166666705</v>
      </c>
    </row>
    <row r="174" spans="1:5" x14ac:dyDescent="0.2">
      <c r="A174">
        <f t="shared" si="20"/>
        <v>172</v>
      </c>
      <c r="B174">
        <f t="shared" si="17"/>
        <v>43.880000000000237</v>
      </c>
      <c r="C174">
        <f t="shared" si="18"/>
        <v>2524.3066666666705</v>
      </c>
      <c r="D174">
        <f t="shared" si="21"/>
        <v>54782</v>
      </c>
      <c r="E174">
        <f t="shared" si="19"/>
        <v>2797.3066666666705</v>
      </c>
    </row>
    <row r="175" spans="1:5" x14ac:dyDescent="0.2">
      <c r="A175">
        <f t="shared" si="20"/>
        <v>173</v>
      </c>
      <c r="B175">
        <f t="shared" si="17"/>
        <v>43.870000000000239</v>
      </c>
      <c r="C175">
        <f t="shared" si="18"/>
        <v>2535.2729166666704</v>
      </c>
      <c r="D175">
        <f t="shared" si="21"/>
        <v>55100.5</v>
      </c>
      <c r="E175">
        <f t="shared" si="19"/>
        <v>2808.2729166666704</v>
      </c>
    </row>
    <row r="176" spans="1:5" x14ac:dyDescent="0.2">
      <c r="A176">
        <f t="shared" si="20"/>
        <v>174</v>
      </c>
      <c r="B176">
        <f t="shared" si="17"/>
        <v>43.860000000000241</v>
      </c>
      <c r="C176">
        <f t="shared" si="18"/>
        <v>2546.2366666666703</v>
      </c>
      <c r="D176">
        <f t="shared" si="21"/>
        <v>55419.000000000007</v>
      </c>
      <c r="E176">
        <f t="shared" si="19"/>
        <v>2819.2366666666703</v>
      </c>
    </row>
    <row r="177" spans="1:5" x14ac:dyDescent="0.2">
      <c r="A177">
        <f t="shared" si="20"/>
        <v>175</v>
      </c>
      <c r="B177">
        <f t="shared" si="17"/>
        <v>43.850000000000243</v>
      </c>
      <c r="C177">
        <f t="shared" si="18"/>
        <v>2557.1979166666702</v>
      </c>
      <c r="D177">
        <f t="shared" si="21"/>
        <v>55737.5</v>
      </c>
      <c r="E177">
        <f t="shared" si="19"/>
        <v>2830.1979166666702</v>
      </c>
    </row>
    <row r="178" spans="1:5" x14ac:dyDescent="0.2">
      <c r="A178">
        <f t="shared" si="20"/>
        <v>176</v>
      </c>
      <c r="B178">
        <f t="shared" si="17"/>
        <v>43.840000000000245</v>
      </c>
      <c r="C178">
        <f t="shared" si="18"/>
        <v>2568.1566666666704</v>
      </c>
      <c r="D178">
        <f t="shared" si="21"/>
        <v>56056</v>
      </c>
      <c r="E178">
        <f t="shared" si="19"/>
        <v>2841.1566666666704</v>
      </c>
    </row>
    <row r="179" spans="1:5" x14ac:dyDescent="0.2">
      <c r="A179">
        <f t="shared" si="20"/>
        <v>177</v>
      </c>
      <c r="B179">
        <f t="shared" si="17"/>
        <v>43.830000000000247</v>
      </c>
      <c r="C179">
        <f t="shared" si="18"/>
        <v>2579.1129166666706</v>
      </c>
      <c r="D179">
        <f t="shared" si="21"/>
        <v>56374.5</v>
      </c>
      <c r="E179">
        <f t="shared" si="19"/>
        <v>2852.1129166666706</v>
      </c>
    </row>
    <row r="180" spans="1:5" x14ac:dyDescent="0.2">
      <c r="A180">
        <f t="shared" si="20"/>
        <v>178</v>
      </c>
      <c r="B180">
        <f t="shared" si="17"/>
        <v>43.820000000000249</v>
      </c>
      <c r="C180">
        <f t="shared" si="18"/>
        <v>2590.0666666666707</v>
      </c>
      <c r="D180">
        <f t="shared" si="21"/>
        <v>56693</v>
      </c>
      <c r="E180">
        <f t="shared" si="19"/>
        <v>2863.0666666666707</v>
      </c>
    </row>
    <row r="181" spans="1:5" x14ac:dyDescent="0.2">
      <c r="A181">
        <f t="shared" si="20"/>
        <v>179</v>
      </c>
      <c r="B181">
        <f t="shared" si="17"/>
        <v>43.810000000000251</v>
      </c>
      <c r="C181">
        <f t="shared" si="18"/>
        <v>2601.0179166666708</v>
      </c>
      <c r="D181">
        <f t="shared" si="21"/>
        <v>57011.500000000007</v>
      </c>
      <c r="E181">
        <f t="shared" si="19"/>
        <v>2874.0179166666708</v>
      </c>
    </row>
    <row r="182" spans="1:5" x14ac:dyDescent="0.2">
      <c r="A182">
        <f t="shared" si="20"/>
        <v>180</v>
      </c>
      <c r="B182">
        <f t="shared" si="17"/>
        <v>43.800000000000253</v>
      </c>
      <c r="C182">
        <f t="shared" si="18"/>
        <v>2611.9666666666708</v>
      </c>
      <c r="D182">
        <f t="shared" si="21"/>
        <v>57330</v>
      </c>
      <c r="E182">
        <f t="shared" si="19"/>
        <v>2884.9666666666708</v>
      </c>
    </row>
    <row r="183" spans="1:5" x14ac:dyDescent="0.2">
      <c r="A183">
        <f t="shared" si="20"/>
        <v>181</v>
      </c>
      <c r="B183">
        <f t="shared" si="17"/>
        <v>43.790000000000255</v>
      </c>
      <c r="C183">
        <f t="shared" si="18"/>
        <v>2622.9129166666708</v>
      </c>
      <c r="D183">
        <f t="shared" si="21"/>
        <v>57648.5</v>
      </c>
      <c r="E183">
        <f t="shared" si="19"/>
        <v>2895.9129166666708</v>
      </c>
    </row>
    <row r="184" spans="1:5" x14ac:dyDescent="0.2">
      <c r="A184">
        <f t="shared" si="20"/>
        <v>182</v>
      </c>
      <c r="B184">
        <f t="shared" si="17"/>
        <v>43.780000000000257</v>
      </c>
      <c r="C184">
        <f t="shared" si="18"/>
        <v>2633.8566666666707</v>
      </c>
      <c r="D184">
        <f t="shared" si="21"/>
        <v>57967</v>
      </c>
      <c r="E184">
        <f t="shared" si="19"/>
        <v>2906.8566666666707</v>
      </c>
    </row>
    <row r="185" spans="1:5" x14ac:dyDescent="0.2">
      <c r="A185">
        <f t="shared" si="20"/>
        <v>183</v>
      </c>
      <c r="B185">
        <f t="shared" si="17"/>
        <v>43.770000000000259</v>
      </c>
      <c r="C185">
        <f t="shared" si="18"/>
        <v>2644.7979166666705</v>
      </c>
      <c r="D185">
        <f t="shared" si="21"/>
        <v>58285.5</v>
      </c>
      <c r="E185">
        <f t="shared" si="19"/>
        <v>2917.7979166666705</v>
      </c>
    </row>
    <row r="186" spans="1:5" x14ac:dyDescent="0.2">
      <c r="A186">
        <f t="shared" si="20"/>
        <v>184</v>
      </c>
      <c r="B186">
        <f t="shared" si="17"/>
        <v>43.760000000000261</v>
      </c>
      <c r="C186">
        <f t="shared" si="18"/>
        <v>2655.7366666666708</v>
      </c>
      <c r="D186">
        <f t="shared" si="21"/>
        <v>58604.000000000007</v>
      </c>
      <c r="E186">
        <f t="shared" si="19"/>
        <v>2928.7366666666708</v>
      </c>
    </row>
    <row r="187" spans="1:5" x14ac:dyDescent="0.2">
      <c r="A187">
        <f t="shared" si="20"/>
        <v>185</v>
      </c>
      <c r="B187">
        <f t="shared" si="17"/>
        <v>43.750000000000263</v>
      </c>
      <c r="C187">
        <f t="shared" si="18"/>
        <v>2666.672916666671</v>
      </c>
      <c r="D187">
        <f t="shared" si="21"/>
        <v>58922.5</v>
      </c>
      <c r="E187">
        <f t="shared" si="19"/>
        <v>2939.672916666671</v>
      </c>
    </row>
    <row r="188" spans="1:5" x14ac:dyDescent="0.2">
      <c r="A188">
        <f t="shared" si="20"/>
        <v>186</v>
      </c>
      <c r="B188">
        <f t="shared" si="17"/>
        <v>43.740000000000265</v>
      </c>
      <c r="C188">
        <f t="shared" si="18"/>
        <v>2677.6066666666711</v>
      </c>
      <c r="D188">
        <f t="shared" si="21"/>
        <v>59241</v>
      </c>
      <c r="E188">
        <f t="shared" si="19"/>
        <v>2950.6066666666711</v>
      </c>
    </row>
    <row r="189" spans="1:5" x14ac:dyDescent="0.2">
      <c r="A189">
        <f t="shared" si="20"/>
        <v>187</v>
      </c>
      <c r="B189">
        <f t="shared" si="17"/>
        <v>43.730000000000267</v>
      </c>
      <c r="C189">
        <f t="shared" si="18"/>
        <v>2688.5379166666712</v>
      </c>
      <c r="D189">
        <f t="shared" si="21"/>
        <v>59559.5</v>
      </c>
      <c r="E189">
        <f t="shared" si="19"/>
        <v>2961.5379166666712</v>
      </c>
    </row>
    <row r="190" spans="1:5" x14ac:dyDescent="0.2">
      <c r="A190">
        <f t="shared" si="20"/>
        <v>188</v>
      </c>
      <c r="B190">
        <f t="shared" si="17"/>
        <v>43.720000000000269</v>
      </c>
      <c r="C190">
        <f t="shared" si="18"/>
        <v>2699.4666666666712</v>
      </c>
      <c r="D190">
        <f t="shared" si="21"/>
        <v>59878</v>
      </c>
      <c r="E190">
        <f t="shared" si="19"/>
        <v>2972.4666666666712</v>
      </c>
    </row>
    <row r="191" spans="1:5" x14ac:dyDescent="0.2">
      <c r="A191">
        <f t="shared" si="20"/>
        <v>189</v>
      </c>
      <c r="B191">
        <f t="shared" ref="B191:B211" si="22">B190-0.01</f>
        <v>43.710000000000271</v>
      </c>
      <c r="C191">
        <f t="shared" ref="C191:C211" si="23">1*1000*B190*10^-3/4-(1000)^2*0.01*10^-6*3/8+C190</f>
        <v>2710.3929166666712</v>
      </c>
      <c r="D191">
        <f t="shared" si="21"/>
        <v>60196.500000000007</v>
      </c>
      <c r="E191">
        <f t="shared" si="19"/>
        <v>2983.3929166666712</v>
      </c>
    </row>
    <row r="192" spans="1:5" x14ac:dyDescent="0.2">
      <c r="A192">
        <f t="shared" si="20"/>
        <v>190</v>
      </c>
      <c r="B192">
        <f t="shared" si="22"/>
        <v>43.700000000000273</v>
      </c>
      <c r="C192">
        <f t="shared" si="23"/>
        <v>2721.3166666666712</v>
      </c>
      <c r="D192">
        <f t="shared" si="21"/>
        <v>60515</v>
      </c>
      <c r="E192">
        <f t="shared" si="19"/>
        <v>2994.3166666666712</v>
      </c>
    </row>
    <row r="193" spans="1:5" x14ac:dyDescent="0.2">
      <c r="A193">
        <f t="shared" si="20"/>
        <v>191</v>
      </c>
      <c r="B193">
        <f t="shared" si="22"/>
        <v>43.690000000000275</v>
      </c>
      <c r="C193">
        <f t="shared" si="23"/>
        <v>2732.237916666671</v>
      </c>
      <c r="D193">
        <f t="shared" si="21"/>
        <v>60833.5</v>
      </c>
      <c r="E193">
        <f t="shared" si="19"/>
        <v>3005.237916666671</v>
      </c>
    </row>
    <row r="194" spans="1:5" x14ac:dyDescent="0.2">
      <c r="A194">
        <f t="shared" si="20"/>
        <v>192</v>
      </c>
      <c r="B194">
        <f t="shared" si="22"/>
        <v>43.680000000000277</v>
      </c>
      <c r="C194">
        <f t="shared" si="23"/>
        <v>2743.1566666666713</v>
      </c>
      <c r="D194">
        <f t="shared" si="21"/>
        <v>61152.000000000007</v>
      </c>
      <c r="E194">
        <f t="shared" si="19"/>
        <v>3016.1566666666713</v>
      </c>
    </row>
    <row r="195" spans="1:5" x14ac:dyDescent="0.2">
      <c r="A195">
        <f t="shared" si="20"/>
        <v>193</v>
      </c>
      <c r="B195">
        <f t="shared" si="22"/>
        <v>43.670000000000279</v>
      </c>
      <c r="C195">
        <f t="shared" si="23"/>
        <v>2754.0729166666715</v>
      </c>
      <c r="D195">
        <f t="shared" si="21"/>
        <v>61470.5</v>
      </c>
      <c r="E195">
        <f t="shared" ref="E195:E211" si="24">C195+273</f>
        <v>3027.0729166666715</v>
      </c>
    </row>
    <row r="196" spans="1:5" x14ac:dyDescent="0.2">
      <c r="A196">
        <f t="shared" si="20"/>
        <v>194</v>
      </c>
      <c r="B196">
        <f t="shared" si="22"/>
        <v>43.660000000000281</v>
      </c>
      <c r="C196">
        <f t="shared" si="23"/>
        <v>2764.9866666666717</v>
      </c>
      <c r="D196">
        <f t="shared" si="21"/>
        <v>61789.000000000007</v>
      </c>
      <c r="E196">
        <f t="shared" si="24"/>
        <v>3037.9866666666717</v>
      </c>
    </row>
    <row r="197" spans="1:5" x14ac:dyDescent="0.2">
      <c r="A197">
        <f t="shared" ref="A197:A211" si="25">A196+1</f>
        <v>195</v>
      </c>
      <c r="B197">
        <f t="shared" si="22"/>
        <v>43.650000000000283</v>
      </c>
      <c r="C197">
        <f t="shared" si="23"/>
        <v>2775.8979166666718</v>
      </c>
      <c r="D197">
        <f t="shared" si="21"/>
        <v>62107.5</v>
      </c>
      <c r="E197">
        <f t="shared" si="24"/>
        <v>3048.8979166666718</v>
      </c>
    </row>
    <row r="198" spans="1:5" x14ac:dyDescent="0.2">
      <c r="A198">
        <f t="shared" si="25"/>
        <v>196</v>
      </c>
      <c r="B198">
        <f t="shared" si="22"/>
        <v>43.640000000000285</v>
      </c>
      <c r="C198">
        <f t="shared" si="23"/>
        <v>2786.8066666666718</v>
      </c>
      <c r="D198">
        <f t="shared" si="21"/>
        <v>62426</v>
      </c>
      <c r="E198">
        <f t="shared" si="24"/>
        <v>3059.8066666666718</v>
      </c>
    </row>
    <row r="199" spans="1:5" x14ac:dyDescent="0.2">
      <c r="A199">
        <f t="shared" si="25"/>
        <v>197</v>
      </c>
      <c r="B199">
        <f t="shared" si="22"/>
        <v>43.630000000000287</v>
      </c>
      <c r="C199">
        <f t="shared" si="23"/>
        <v>2797.7129166666718</v>
      </c>
      <c r="D199">
        <f t="shared" si="21"/>
        <v>62744.500000000007</v>
      </c>
      <c r="E199">
        <f t="shared" si="24"/>
        <v>3070.7129166666718</v>
      </c>
    </row>
    <row r="200" spans="1:5" x14ac:dyDescent="0.2">
      <c r="A200">
        <f t="shared" si="25"/>
        <v>198</v>
      </c>
      <c r="B200">
        <f t="shared" si="22"/>
        <v>43.620000000000289</v>
      </c>
      <c r="C200">
        <f t="shared" si="23"/>
        <v>2808.6166666666718</v>
      </c>
      <c r="D200">
        <f t="shared" si="21"/>
        <v>63063</v>
      </c>
      <c r="E200">
        <f t="shared" si="24"/>
        <v>3081.6166666666718</v>
      </c>
    </row>
    <row r="201" spans="1:5" x14ac:dyDescent="0.2">
      <c r="A201">
        <f t="shared" si="25"/>
        <v>199</v>
      </c>
      <c r="B201">
        <f t="shared" si="22"/>
        <v>43.610000000000291</v>
      </c>
      <c r="C201">
        <f t="shared" si="23"/>
        <v>2819.5179166666717</v>
      </c>
      <c r="D201">
        <f t="shared" si="21"/>
        <v>63381.500000000007</v>
      </c>
      <c r="E201">
        <f t="shared" si="24"/>
        <v>3092.5179166666717</v>
      </c>
    </row>
    <row r="202" spans="1:5" x14ac:dyDescent="0.2">
      <c r="A202">
        <f t="shared" si="25"/>
        <v>200</v>
      </c>
      <c r="B202">
        <f t="shared" si="22"/>
        <v>43.600000000000293</v>
      </c>
      <c r="C202">
        <f t="shared" si="23"/>
        <v>2830.416666666672</v>
      </c>
      <c r="D202">
        <f t="shared" si="21"/>
        <v>63700</v>
      </c>
      <c r="E202">
        <f t="shared" si="24"/>
        <v>3103.416666666672</v>
      </c>
    </row>
    <row r="203" spans="1:5" x14ac:dyDescent="0.2">
      <c r="A203">
        <f t="shared" si="25"/>
        <v>201</v>
      </c>
      <c r="B203">
        <f t="shared" si="22"/>
        <v>43.590000000000295</v>
      </c>
      <c r="C203">
        <f t="shared" si="23"/>
        <v>2841.3129166666722</v>
      </c>
      <c r="D203">
        <f t="shared" si="21"/>
        <v>64018.5</v>
      </c>
      <c r="E203">
        <f t="shared" si="24"/>
        <v>3114.3129166666722</v>
      </c>
    </row>
    <row r="204" spans="1:5" x14ac:dyDescent="0.2">
      <c r="A204">
        <f t="shared" si="25"/>
        <v>202</v>
      </c>
      <c r="B204">
        <f t="shared" si="22"/>
        <v>43.580000000000297</v>
      </c>
      <c r="C204">
        <f t="shared" si="23"/>
        <v>2852.2066666666724</v>
      </c>
      <c r="D204">
        <f t="shared" si="21"/>
        <v>64337.000000000007</v>
      </c>
      <c r="E204">
        <f t="shared" si="24"/>
        <v>3125.2066666666724</v>
      </c>
    </row>
    <row r="205" spans="1:5" x14ac:dyDescent="0.2">
      <c r="A205">
        <f t="shared" si="25"/>
        <v>203</v>
      </c>
      <c r="B205">
        <f t="shared" si="22"/>
        <v>43.570000000000299</v>
      </c>
      <c r="C205">
        <f t="shared" si="23"/>
        <v>2863.0979166666725</v>
      </c>
      <c r="D205">
        <f t="shared" si="21"/>
        <v>64655.5</v>
      </c>
      <c r="E205">
        <f t="shared" si="24"/>
        <v>3136.0979166666725</v>
      </c>
    </row>
    <row r="206" spans="1:5" x14ac:dyDescent="0.2">
      <c r="A206">
        <f t="shared" si="25"/>
        <v>204</v>
      </c>
      <c r="B206">
        <f t="shared" si="22"/>
        <v>43.560000000000301</v>
      </c>
      <c r="C206">
        <f t="shared" si="23"/>
        <v>2873.9866666666726</v>
      </c>
      <c r="D206">
        <f t="shared" si="21"/>
        <v>64974.000000000007</v>
      </c>
      <c r="E206">
        <f t="shared" si="24"/>
        <v>3146.9866666666726</v>
      </c>
    </row>
    <row r="207" spans="1:5" x14ac:dyDescent="0.2">
      <c r="A207">
        <f t="shared" si="25"/>
        <v>205</v>
      </c>
      <c r="B207">
        <f t="shared" si="22"/>
        <v>43.550000000000303</v>
      </c>
      <c r="C207">
        <f t="shared" si="23"/>
        <v>2884.8729166666726</v>
      </c>
      <c r="D207">
        <f t="shared" si="21"/>
        <v>65292.5</v>
      </c>
      <c r="E207">
        <f t="shared" si="24"/>
        <v>3157.8729166666726</v>
      </c>
    </row>
    <row r="208" spans="1:5" x14ac:dyDescent="0.2">
      <c r="A208">
        <f t="shared" si="25"/>
        <v>206</v>
      </c>
      <c r="B208">
        <f t="shared" si="22"/>
        <v>43.540000000000305</v>
      </c>
      <c r="C208">
        <f t="shared" si="23"/>
        <v>2895.7566666666726</v>
      </c>
      <c r="D208">
        <f t="shared" si="21"/>
        <v>65611</v>
      </c>
      <c r="E208">
        <f t="shared" si="24"/>
        <v>3168.7566666666726</v>
      </c>
    </row>
    <row r="209" spans="1:5" x14ac:dyDescent="0.2">
      <c r="A209">
        <f t="shared" si="25"/>
        <v>207</v>
      </c>
      <c r="B209">
        <f t="shared" si="22"/>
        <v>43.530000000000307</v>
      </c>
      <c r="C209">
        <f t="shared" si="23"/>
        <v>2906.6379166666725</v>
      </c>
      <c r="D209">
        <f t="shared" si="21"/>
        <v>65929.5</v>
      </c>
      <c r="E209">
        <f t="shared" si="24"/>
        <v>3179.6379166666725</v>
      </c>
    </row>
    <row r="210" spans="1:5" x14ac:dyDescent="0.2">
      <c r="A210">
        <f t="shared" si="25"/>
        <v>208</v>
      </c>
      <c r="B210">
        <f t="shared" si="22"/>
        <v>43.520000000000309</v>
      </c>
      <c r="C210">
        <f t="shared" si="23"/>
        <v>2917.5166666666723</v>
      </c>
      <c r="D210">
        <f t="shared" si="21"/>
        <v>66248</v>
      </c>
      <c r="E210">
        <f t="shared" si="24"/>
        <v>3190.5166666666723</v>
      </c>
    </row>
    <row r="211" spans="1:5" x14ac:dyDescent="0.2">
      <c r="A211">
        <f t="shared" si="25"/>
        <v>209</v>
      </c>
      <c r="B211">
        <f t="shared" si="22"/>
        <v>43.510000000000311</v>
      </c>
      <c r="C211">
        <f t="shared" si="23"/>
        <v>2928.3929166666726</v>
      </c>
      <c r="D211">
        <f t="shared" si="21"/>
        <v>66566.5</v>
      </c>
      <c r="E211">
        <f t="shared" si="24"/>
        <v>3201.3929166666726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C78B-9DA4-47C4-B3C5-1553B8974FEE}">
  <dimension ref="A1:E211"/>
  <sheetViews>
    <sheetView workbookViewId="0">
      <selection activeCell="B3" sqref="B3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2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2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>B12-0.4</f>
        <v>68.599999999999994</v>
      </c>
      <c r="C13">
        <f t="shared" ref="C13:C22" si="5">1*1000*B12*10^-3/3-(1000)^2*0.4*10^-6*3/6+C12</f>
        <v>266.13333333333333</v>
      </c>
      <c r="D13">
        <f t="shared" si="1"/>
        <v>2964.5000000000005</v>
      </c>
      <c r="E13">
        <f t="shared" si="2"/>
        <v>539.13333333333333</v>
      </c>
    </row>
    <row r="14" spans="1:5" x14ac:dyDescent="0.2">
      <c r="A14">
        <f t="shared" si="4"/>
        <v>12</v>
      </c>
      <c r="B14">
        <f t="shared" ref="B14:B22" si="6">B13-0.4</f>
        <v>68.199999999999989</v>
      </c>
      <c r="C14">
        <f t="shared" si="5"/>
        <v>288.8</v>
      </c>
      <c r="D14">
        <f t="shared" si="1"/>
        <v>3234.0000000000005</v>
      </c>
      <c r="E14">
        <f t="shared" si="2"/>
        <v>561.79999999999995</v>
      </c>
    </row>
    <row r="15" spans="1:5" x14ac:dyDescent="0.2">
      <c r="A15">
        <f t="shared" si="4"/>
        <v>13</v>
      </c>
      <c r="B15">
        <f t="shared" si="6"/>
        <v>67.799999999999983</v>
      </c>
      <c r="C15">
        <f t="shared" si="5"/>
        <v>311.33333333333337</v>
      </c>
      <c r="D15">
        <f t="shared" si="1"/>
        <v>3503.5</v>
      </c>
      <c r="E15">
        <f t="shared" si="2"/>
        <v>584.33333333333337</v>
      </c>
    </row>
    <row r="16" spans="1:5" x14ac:dyDescent="0.2">
      <c r="A16">
        <f t="shared" si="4"/>
        <v>14</v>
      </c>
      <c r="B16">
        <f t="shared" si="6"/>
        <v>67.399999999999977</v>
      </c>
      <c r="C16">
        <f t="shared" si="5"/>
        <v>333.73333333333335</v>
      </c>
      <c r="D16">
        <f t="shared" si="1"/>
        <v>3773.0000000000009</v>
      </c>
      <c r="E16">
        <f t="shared" si="2"/>
        <v>606.73333333333335</v>
      </c>
    </row>
    <row r="17" spans="1:5" x14ac:dyDescent="0.2">
      <c r="A17">
        <f t="shared" si="4"/>
        <v>15</v>
      </c>
      <c r="B17">
        <f t="shared" si="6"/>
        <v>66.999999999999972</v>
      </c>
      <c r="C17">
        <f t="shared" si="5"/>
        <v>356</v>
      </c>
      <c r="D17">
        <f t="shared" si="1"/>
        <v>4042.5000000000005</v>
      </c>
      <c r="E17">
        <f t="shared" si="2"/>
        <v>629</v>
      </c>
    </row>
    <row r="18" spans="1:5" x14ac:dyDescent="0.2">
      <c r="A18">
        <f t="shared" si="4"/>
        <v>16</v>
      </c>
      <c r="B18">
        <f t="shared" si="6"/>
        <v>66.599999999999966</v>
      </c>
      <c r="C18">
        <f t="shared" si="5"/>
        <v>378.13333333333333</v>
      </c>
      <c r="D18">
        <f t="shared" si="1"/>
        <v>4312</v>
      </c>
      <c r="E18">
        <f t="shared" si="2"/>
        <v>651.13333333333333</v>
      </c>
    </row>
    <row r="19" spans="1:5" x14ac:dyDescent="0.2">
      <c r="A19">
        <f t="shared" si="4"/>
        <v>17</v>
      </c>
      <c r="B19">
        <f t="shared" si="6"/>
        <v>66.19999999999996</v>
      </c>
      <c r="C19">
        <f t="shared" si="5"/>
        <v>400.13333333333333</v>
      </c>
      <c r="D19">
        <f t="shared" si="1"/>
        <v>4581.5</v>
      </c>
      <c r="E19">
        <f t="shared" si="2"/>
        <v>673.13333333333333</v>
      </c>
    </row>
    <row r="20" spans="1:5" x14ac:dyDescent="0.2">
      <c r="A20">
        <f t="shared" si="4"/>
        <v>18</v>
      </c>
      <c r="B20">
        <f t="shared" si="6"/>
        <v>65.799999999999955</v>
      </c>
      <c r="C20">
        <f t="shared" si="5"/>
        <v>422</v>
      </c>
      <c r="D20">
        <f t="shared" si="1"/>
        <v>4851</v>
      </c>
      <c r="E20">
        <f t="shared" si="2"/>
        <v>695</v>
      </c>
    </row>
    <row r="21" spans="1:5" x14ac:dyDescent="0.2">
      <c r="A21">
        <f t="shared" si="4"/>
        <v>19</v>
      </c>
      <c r="B21">
        <f t="shared" si="6"/>
        <v>65.399999999999949</v>
      </c>
      <c r="C21">
        <f t="shared" si="5"/>
        <v>443.73333333333335</v>
      </c>
      <c r="D21">
        <f t="shared" si="1"/>
        <v>5120.5000000000009</v>
      </c>
      <c r="E21">
        <f t="shared" si="2"/>
        <v>716.73333333333335</v>
      </c>
    </row>
    <row r="22" spans="1:5" x14ac:dyDescent="0.2">
      <c r="A22">
        <f t="shared" si="4"/>
        <v>20</v>
      </c>
      <c r="B22">
        <f t="shared" si="6"/>
        <v>64.999999999999943</v>
      </c>
      <c r="C22">
        <f t="shared" si="5"/>
        <v>465.33333333333331</v>
      </c>
      <c r="D22">
        <f t="shared" si="1"/>
        <v>5390</v>
      </c>
      <c r="E22">
        <f t="shared" si="2"/>
        <v>738.33333333333326</v>
      </c>
    </row>
    <row r="23" spans="1:5" x14ac:dyDescent="0.2">
      <c r="A23">
        <f t="shared" si="4"/>
        <v>21</v>
      </c>
      <c r="B23">
        <f>B22-0.3</f>
        <v>64.699999999999946</v>
      </c>
      <c r="C23">
        <f>1*1000*B22*10^-3/2.5-(1000)^2*0.3*10^-6*3/5+C22</f>
        <v>491.15333333333331</v>
      </c>
      <c r="D23">
        <f t="shared" si="1"/>
        <v>5659.5</v>
      </c>
      <c r="E23">
        <f t="shared" si="2"/>
        <v>764.15333333333331</v>
      </c>
    </row>
    <row r="24" spans="1:5" x14ac:dyDescent="0.2">
      <c r="A24">
        <f t="shared" si="4"/>
        <v>22</v>
      </c>
      <c r="B24">
        <f t="shared" ref="B24:B42" si="7">B23-0.3</f>
        <v>64.399999999999949</v>
      </c>
      <c r="C24">
        <f t="shared" ref="C24:C42" si="8">1*1000*B23*10^-3/2.5-(1000)^2*0.3*10^-6*3/5+C23</f>
        <v>516.85333333333324</v>
      </c>
      <c r="D24">
        <f t="shared" si="1"/>
        <v>5929.0000000000009</v>
      </c>
      <c r="E24">
        <f t="shared" si="2"/>
        <v>789.85333333333324</v>
      </c>
    </row>
    <row r="25" spans="1:5" x14ac:dyDescent="0.2">
      <c r="A25">
        <f t="shared" si="4"/>
        <v>23</v>
      </c>
      <c r="B25">
        <f t="shared" si="7"/>
        <v>64.099999999999952</v>
      </c>
      <c r="C25">
        <f t="shared" si="8"/>
        <v>542.43333333333317</v>
      </c>
      <c r="D25">
        <f t="shared" si="1"/>
        <v>6198.5</v>
      </c>
      <c r="E25">
        <f t="shared" si="2"/>
        <v>815.43333333333317</v>
      </c>
    </row>
    <row r="26" spans="1:5" x14ac:dyDescent="0.2">
      <c r="A26">
        <f t="shared" si="4"/>
        <v>24</v>
      </c>
      <c r="B26">
        <f t="shared" si="7"/>
        <v>63.799999999999955</v>
      </c>
      <c r="C26">
        <f t="shared" si="8"/>
        <v>567.8933333333332</v>
      </c>
      <c r="D26">
        <f t="shared" si="1"/>
        <v>6468.0000000000009</v>
      </c>
      <c r="E26">
        <f t="shared" si="2"/>
        <v>840.8933333333332</v>
      </c>
    </row>
    <row r="27" spans="1:5" x14ac:dyDescent="0.2">
      <c r="A27">
        <f t="shared" si="4"/>
        <v>25</v>
      </c>
      <c r="B27">
        <f t="shared" si="7"/>
        <v>63.499999999999957</v>
      </c>
      <c r="C27">
        <f t="shared" si="8"/>
        <v>593.23333333333323</v>
      </c>
      <c r="D27">
        <f t="shared" si="1"/>
        <v>6737.5000000000009</v>
      </c>
      <c r="E27">
        <f t="shared" si="2"/>
        <v>866.23333333333323</v>
      </c>
    </row>
    <row r="28" spans="1:5" x14ac:dyDescent="0.2">
      <c r="A28">
        <f t="shared" si="4"/>
        <v>26</v>
      </c>
      <c r="B28">
        <f t="shared" si="7"/>
        <v>63.19999999999996</v>
      </c>
      <c r="C28">
        <f t="shared" si="8"/>
        <v>618.45333333333326</v>
      </c>
      <c r="D28">
        <f t="shared" si="1"/>
        <v>7007</v>
      </c>
      <c r="E28">
        <f t="shared" si="2"/>
        <v>891.45333333333326</v>
      </c>
    </row>
    <row r="29" spans="1:5" x14ac:dyDescent="0.2">
      <c r="A29">
        <f t="shared" si="4"/>
        <v>27</v>
      </c>
      <c r="B29">
        <f t="shared" si="7"/>
        <v>62.899999999999963</v>
      </c>
      <c r="C29">
        <f t="shared" si="8"/>
        <v>643.55333333333328</v>
      </c>
      <c r="D29">
        <f t="shared" si="1"/>
        <v>7276.5000000000009</v>
      </c>
      <c r="E29">
        <f t="shared" si="2"/>
        <v>916.55333333333328</v>
      </c>
    </row>
    <row r="30" spans="1:5" x14ac:dyDescent="0.2">
      <c r="A30">
        <f t="shared" si="4"/>
        <v>28</v>
      </c>
      <c r="B30">
        <f t="shared" si="7"/>
        <v>62.599999999999966</v>
      </c>
      <c r="C30">
        <f t="shared" si="8"/>
        <v>668.5333333333333</v>
      </c>
      <c r="D30">
        <f t="shared" si="1"/>
        <v>7546.0000000000018</v>
      </c>
      <c r="E30">
        <f t="shared" si="2"/>
        <v>941.5333333333333</v>
      </c>
    </row>
    <row r="31" spans="1:5" x14ac:dyDescent="0.2">
      <c r="A31">
        <f t="shared" si="4"/>
        <v>29</v>
      </c>
      <c r="B31">
        <f t="shared" si="7"/>
        <v>62.299999999999969</v>
      </c>
      <c r="C31">
        <f t="shared" si="8"/>
        <v>693.39333333333332</v>
      </c>
      <c r="D31">
        <f t="shared" si="1"/>
        <v>7815.5000000000009</v>
      </c>
      <c r="E31">
        <f t="shared" si="2"/>
        <v>966.39333333333332</v>
      </c>
    </row>
    <row r="32" spans="1:5" x14ac:dyDescent="0.2">
      <c r="A32">
        <f t="shared" si="4"/>
        <v>30</v>
      </c>
      <c r="B32">
        <f t="shared" si="7"/>
        <v>61.999999999999972</v>
      </c>
      <c r="C32">
        <f t="shared" si="8"/>
        <v>718.13333333333333</v>
      </c>
      <c r="D32">
        <f t="shared" si="1"/>
        <v>8085.0000000000009</v>
      </c>
      <c r="E32">
        <f t="shared" si="2"/>
        <v>991.13333333333333</v>
      </c>
    </row>
    <row r="33" spans="1:5" x14ac:dyDescent="0.2">
      <c r="A33">
        <f t="shared" si="4"/>
        <v>31</v>
      </c>
      <c r="B33">
        <f t="shared" si="7"/>
        <v>61.699999999999974</v>
      </c>
      <c r="C33">
        <f t="shared" si="8"/>
        <v>742.75333333333333</v>
      </c>
      <c r="D33">
        <f t="shared" si="1"/>
        <v>8354.5</v>
      </c>
      <c r="E33">
        <f t="shared" si="2"/>
        <v>1015.7533333333333</v>
      </c>
    </row>
    <row r="34" spans="1:5" x14ac:dyDescent="0.2">
      <c r="A34">
        <f t="shared" si="4"/>
        <v>32</v>
      </c>
      <c r="B34">
        <f t="shared" si="7"/>
        <v>61.399999999999977</v>
      </c>
      <c r="C34">
        <f t="shared" si="8"/>
        <v>767.25333333333333</v>
      </c>
      <c r="D34">
        <f t="shared" si="1"/>
        <v>8624</v>
      </c>
      <c r="E34">
        <f t="shared" si="2"/>
        <v>1040.2533333333333</v>
      </c>
    </row>
    <row r="35" spans="1:5" x14ac:dyDescent="0.2">
      <c r="A35">
        <f t="shared" si="4"/>
        <v>33</v>
      </c>
      <c r="B35">
        <f t="shared" si="7"/>
        <v>61.09999999999998</v>
      </c>
      <c r="C35">
        <f t="shared" si="8"/>
        <v>791.63333333333333</v>
      </c>
      <c r="D35">
        <f t="shared" si="1"/>
        <v>8893.5000000000018</v>
      </c>
      <c r="E35">
        <f t="shared" si="2"/>
        <v>1064.6333333333332</v>
      </c>
    </row>
    <row r="36" spans="1:5" x14ac:dyDescent="0.2">
      <c r="A36">
        <f t="shared" si="4"/>
        <v>34</v>
      </c>
      <c r="B36">
        <f t="shared" si="7"/>
        <v>60.799999999999983</v>
      </c>
      <c r="C36">
        <f t="shared" si="8"/>
        <v>815.89333333333332</v>
      </c>
      <c r="D36">
        <f t="shared" si="1"/>
        <v>9163</v>
      </c>
      <c r="E36">
        <f t="shared" si="2"/>
        <v>1088.8933333333334</v>
      </c>
    </row>
    <row r="37" spans="1:5" x14ac:dyDescent="0.2">
      <c r="A37">
        <f t="shared" si="4"/>
        <v>35</v>
      </c>
      <c r="B37">
        <f t="shared" si="7"/>
        <v>60.499999999999986</v>
      </c>
      <c r="C37">
        <f t="shared" si="8"/>
        <v>840.0333333333333</v>
      </c>
      <c r="D37">
        <f t="shared" si="1"/>
        <v>9432.5000000000018</v>
      </c>
      <c r="E37">
        <f t="shared" si="2"/>
        <v>1113.0333333333333</v>
      </c>
    </row>
    <row r="38" spans="1:5" x14ac:dyDescent="0.2">
      <c r="A38">
        <f t="shared" si="4"/>
        <v>36</v>
      </c>
      <c r="B38">
        <f t="shared" si="7"/>
        <v>60.199999999999989</v>
      </c>
      <c r="C38">
        <f t="shared" si="8"/>
        <v>864.05333333333328</v>
      </c>
      <c r="D38">
        <f t="shared" si="1"/>
        <v>9702</v>
      </c>
      <c r="E38">
        <f t="shared" si="2"/>
        <v>1137.0533333333333</v>
      </c>
    </row>
    <row r="39" spans="1:5" x14ac:dyDescent="0.2">
      <c r="A39">
        <f t="shared" si="4"/>
        <v>37</v>
      </c>
      <c r="B39">
        <f t="shared" si="7"/>
        <v>59.899999999999991</v>
      </c>
      <c r="C39">
        <f t="shared" si="8"/>
        <v>887.95333333333326</v>
      </c>
      <c r="D39">
        <f t="shared" si="1"/>
        <v>9971.5</v>
      </c>
      <c r="E39">
        <f t="shared" si="2"/>
        <v>1160.9533333333334</v>
      </c>
    </row>
    <row r="40" spans="1:5" x14ac:dyDescent="0.2">
      <c r="A40">
        <f t="shared" si="4"/>
        <v>38</v>
      </c>
      <c r="B40">
        <f t="shared" si="7"/>
        <v>59.599999999999994</v>
      </c>
      <c r="C40">
        <f t="shared" si="8"/>
        <v>911.73333333333323</v>
      </c>
      <c r="D40">
        <f t="shared" si="1"/>
        <v>10241.000000000002</v>
      </c>
      <c r="E40">
        <f t="shared" si="2"/>
        <v>1184.7333333333331</v>
      </c>
    </row>
    <row r="41" spans="1:5" x14ac:dyDescent="0.2">
      <c r="A41">
        <f t="shared" si="4"/>
        <v>39</v>
      </c>
      <c r="B41">
        <f t="shared" si="7"/>
        <v>59.3</v>
      </c>
      <c r="C41">
        <f t="shared" si="8"/>
        <v>935.3933333333332</v>
      </c>
      <c r="D41">
        <f t="shared" si="1"/>
        <v>10510.500000000002</v>
      </c>
      <c r="E41">
        <f t="shared" si="2"/>
        <v>1208.3933333333332</v>
      </c>
    </row>
    <row r="42" spans="1:5" x14ac:dyDescent="0.2">
      <c r="A42">
        <f t="shared" si="4"/>
        <v>40</v>
      </c>
      <c r="B42">
        <f t="shared" si="7"/>
        <v>59</v>
      </c>
      <c r="C42">
        <f t="shared" si="8"/>
        <v>958.93333333333317</v>
      </c>
      <c r="D42">
        <f t="shared" si="1"/>
        <v>10780</v>
      </c>
      <c r="E42">
        <f t="shared" si="2"/>
        <v>1231.9333333333332</v>
      </c>
    </row>
    <row r="43" spans="1:5" x14ac:dyDescent="0.2">
      <c r="A43">
        <f t="shared" si="4"/>
        <v>41</v>
      </c>
      <c r="B43">
        <f>B42-0.2</f>
        <v>58.8</v>
      </c>
      <c r="C43">
        <f>1*1000*B42*10^-3/2-(1000)^2*0.2*10^-6*3/4+C42</f>
        <v>988.28333333333319</v>
      </c>
      <c r="D43">
        <f>3.25*9.8*A43*10</f>
        <v>13058.500000000002</v>
      </c>
      <c r="E43">
        <f t="shared" si="2"/>
        <v>1261.2833333333333</v>
      </c>
    </row>
    <row r="44" spans="1:5" x14ac:dyDescent="0.2">
      <c r="A44">
        <f t="shared" si="4"/>
        <v>42</v>
      </c>
      <c r="B44">
        <f t="shared" ref="B44:B62" si="9">B43-0.2</f>
        <v>58.599999999999994</v>
      </c>
      <c r="C44">
        <f t="shared" ref="C44:C62" si="10">1*1000*B43*10^-3/2-(1000)^2*0.2*10^-6*3/4+C43</f>
        <v>1017.5333333333332</v>
      </c>
      <c r="D44">
        <f t="shared" ref="D44:D107" si="11">3.25*9.8*A44*10</f>
        <v>13377</v>
      </c>
      <c r="E44">
        <f t="shared" si="2"/>
        <v>1290.5333333333333</v>
      </c>
    </row>
    <row r="45" spans="1:5" x14ac:dyDescent="0.2">
      <c r="A45">
        <f t="shared" si="4"/>
        <v>43</v>
      </c>
      <c r="B45">
        <f t="shared" si="9"/>
        <v>58.399999999999991</v>
      </c>
      <c r="C45">
        <f t="shared" si="10"/>
        <v>1046.6833333333332</v>
      </c>
      <c r="D45">
        <f t="shared" si="11"/>
        <v>13695.5</v>
      </c>
      <c r="E45">
        <f t="shared" si="2"/>
        <v>1319.6833333333332</v>
      </c>
    </row>
    <row r="46" spans="1:5" x14ac:dyDescent="0.2">
      <c r="A46">
        <f t="shared" si="4"/>
        <v>44</v>
      </c>
      <c r="B46">
        <f t="shared" si="9"/>
        <v>58.199999999999989</v>
      </c>
      <c r="C46">
        <f t="shared" si="10"/>
        <v>1075.7333333333331</v>
      </c>
      <c r="D46">
        <f t="shared" si="11"/>
        <v>14014</v>
      </c>
      <c r="E46">
        <f t="shared" si="2"/>
        <v>1348.7333333333331</v>
      </c>
    </row>
    <row r="47" spans="1:5" x14ac:dyDescent="0.2">
      <c r="A47">
        <f t="shared" si="4"/>
        <v>45</v>
      </c>
      <c r="B47">
        <f t="shared" si="9"/>
        <v>57.999999999999986</v>
      </c>
      <c r="C47">
        <f t="shared" si="10"/>
        <v>1104.6833333333332</v>
      </c>
      <c r="D47">
        <f t="shared" si="11"/>
        <v>14332.5</v>
      </c>
      <c r="E47">
        <f t="shared" si="2"/>
        <v>1377.6833333333332</v>
      </c>
    </row>
    <row r="48" spans="1:5" x14ac:dyDescent="0.2">
      <c r="A48">
        <f t="shared" si="4"/>
        <v>46</v>
      </c>
      <c r="B48">
        <f t="shared" si="9"/>
        <v>57.799999999999983</v>
      </c>
      <c r="C48">
        <f t="shared" si="10"/>
        <v>1133.5333333333331</v>
      </c>
      <c r="D48">
        <f t="shared" si="11"/>
        <v>14651.000000000002</v>
      </c>
      <c r="E48">
        <f t="shared" si="2"/>
        <v>1406.5333333333331</v>
      </c>
    </row>
    <row r="49" spans="1:5" x14ac:dyDescent="0.2">
      <c r="A49">
        <f t="shared" si="4"/>
        <v>47</v>
      </c>
      <c r="B49">
        <f t="shared" si="9"/>
        <v>57.59999999999998</v>
      </c>
      <c r="C49">
        <f t="shared" si="10"/>
        <v>1162.2833333333331</v>
      </c>
      <c r="D49">
        <f t="shared" si="11"/>
        <v>14969.5</v>
      </c>
      <c r="E49">
        <f t="shared" si="2"/>
        <v>1435.2833333333331</v>
      </c>
    </row>
    <row r="50" spans="1:5" x14ac:dyDescent="0.2">
      <c r="A50">
        <f t="shared" si="4"/>
        <v>48</v>
      </c>
      <c r="B50">
        <f t="shared" si="9"/>
        <v>57.399999999999977</v>
      </c>
      <c r="C50">
        <f t="shared" si="10"/>
        <v>1190.9333333333332</v>
      </c>
      <c r="D50">
        <f t="shared" si="11"/>
        <v>15288.000000000002</v>
      </c>
      <c r="E50">
        <f t="shared" si="2"/>
        <v>1463.9333333333332</v>
      </c>
    </row>
    <row r="51" spans="1:5" x14ac:dyDescent="0.2">
      <c r="A51">
        <f t="shared" si="4"/>
        <v>49</v>
      </c>
      <c r="B51">
        <f t="shared" si="9"/>
        <v>57.199999999999974</v>
      </c>
      <c r="C51">
        <f t="shared" si="10"/>
        <v>1219.4833333333331</v>
      </c>
      <c r="D51">
        <f t="shared" si="11"/>
        <v>15606.5</v>
      </c>
      <c r="E51">
        <f t="shared" si="2"/>
        <v>1492.4833333333331</v>
      </c>
    </row>
    <row r="52" spans="1:5" x14ac:dyDescent="0.2">
      <c r="A52">
        <f t="shared" si="4"/>
        <v>50</v>
      </c>
      <c r="B52">
        <f t="shared" si="9"/>
        <v>56.999999999999972</v>
      </c>
      <c r="C52">
        <f t="shared" si="10"/>
        <v>1247.9333333333332</v>
      </c>
      <c r="D52">
        <f t="shared" si="11"/>
        <v>15925</v>
      </c>
      <c r="E52">
        <f t="shared" si="2"/>
        <v>1520.9333333333332</v>
      </c>
    </row>
    <row r="53" spans="1:5" x14ac:dyDescent="0.2">
      <c r="A53">
        <f t="shared" si="4"/>
        <v>51</v>
      </c>
      <c r="B53">
        <f t="shared" si="9"/>
        <v>56.799999999999969</v>
      </c>
      <c r="C53">
        <f t="shared" si="10"/>
        <v>1276.2833333333331</v>
      </c>
      <c r="D53">
        <f t="shared" si="11"/>
        <v>16243.500000000002</v>
      </c>
      <c r="E53">
        <f t="shared" si="2"/>
        <v>1549.2833333333331</v>
      </c>
    </row>
    <row r="54" spans="1:5" x14ac:dyDescent="0.2">
      <c r="A54">
        <f t="shared" si="4"/>
        <v>52</v>
      </c>
      <c r="B54">
        <f t="shared" si="9"/>
        <v>56.599999999999966</v>
      </c>
      <c r="C54">
        <f t="shared" si="10"/>
        <v>1304.5333333333331</v>
      </c>
      <c r="D54">
        <f t="shared" si="11"/>
        <v>16562</v>
      </c>
      <c r="E54">
        <f t="shared" si="2"/>
        <v>1577.5333333333331</v>
      </c>
    </row>
    <row r="55" spans="1:5" x14ac:dyDescent="0.2">
      <c r="A55">
        <f t="shared" si="4"/>
        <v>53</v>
      </c>
      <c r="B55">
        <f t="shared" si="9"/>
        <v>56.399999999999963</v>
      </c>
      <c r="C55">
        <f t="shared" si="10"/>
        <v>1332.6833333333332</v>
      </c>
      <c r="D55">
        <f t="shared" si="11"/>
        <v>16880.5</v>
      </c>
      <c r="E55">
        <f t="shared" si="2"/>
        <v>1605.6833333333332</v>
      </c>
    </row>
    <row r="56" spans="1:5" x14ac:dyDescent="0.2">
      <c r="A56">
        <f t="shared" si="4"/>
        <v>54</v>
      </c>
      <c r="B56">
        <f t="shared" si="9"/>
        <v>56.19999999999996</v>
      </c>
      <c r="C56">
        <f t="shared" si="10"/>
        <v>1360.7333333333331</v>
      </c>
      <c r="D56">
        <f t="shared" si="11"/>
        <v>17199</v>
      </c>
      <c r="E56">
        <f t="shared" si="2"/>
        <v>1633.7333333333331</v>
      </c>
    </row>
    <row r="57" spans="1:5" x14ac:dyDescent="0.2">
      <c r="A57">
        <f t="shared" si="4"/>
        <v>55</v>
      </c>
      <c r="B57">
        <f t="shared" si="9"/>
        <v>55.999999999999957</v>
      </c>
      <c r="C57">
        <f t="shared" si="10"/>
        <v>1388.6833333333332</v>
      </c>
      <c r="D57">
        <f t="shared" si="11"/>
        <v>17517.5</v>
      </c>
      <c r="E57">
        <f t="shared" si="2"/>
        <v>1661.6833333333332</v>
      </c>
    </row>
    <row r="58" spans="1:5" x14ac:dyDescent="0.2">
      <c r="A58">
        <f t="shared" si="4"/>
        <v>56</v>
      </c>
      <c r="B58">
        <f t="shared" si="9"/>
        <v>55.799999999999955</v>
      </c>
      <c r="C58">
        <f t="shared" si="10"/>
        <v>1416.5333333333331</v>
      </c>
      <c r="D58">
        <f t="shared" si="11"/>
        <v>17836</v>
      </c>
      <c r="E58">
        <f t="shared" si="2"/>
        <v>1689.5333333333331</v>
      </c>
    </row>
    <row r="59" spans="1:5" x14ac:dyDescent="0.2">
      <c r="A59">
        <f t="shared" si="4"/>
        <v>57</v>
      </c>
      <c r="B59">
        <f t="shared" si="9"/>
        <v>55.599999999999952</v>
      </c>
      <c r="C59">
        <f t="shared" si="10"/>
        <v>1444.2833333333331</v>
      </c>
      <c r="D59">
        <f t="shared" si="11"/>
        <v>18154.5</v>
      </c>
      <c r="E59">
        <f t="shared" si="2"/>
        <v>1717.2833333333331</v>
      </c>
    </row>
    <row r="60" spans="1:5" x14ac:dyDescent="0.2">
      <c r="A60">
        <f t="shared" si="4"/>
        <v>58</v>
      </c>
      <c r="B60">
        <f t="shared" si="9"/>
        <v>55.399999999999949</v>
      </c>
      <c r="C60">
        <f t="shared" si="10"/>
        <v>1471.9333333333329</v>
      </c>
      <c r="D60">
        <f t="shared" si="11"/>
        <v>18473</v>
      </c>
      <c r="E60">
        <f t="shared" si="2"/>
        <v>1744.9333333333329</v>
      </c>
    </row>
    <row r="61" spans="1:5" x14ac:dyDescent="0.2">
      <c r="A61">
        <f t="shared" si="4"/>
        <v>59</v>
      </c>
      <c r="B61">
        <f t="shared" si="9"/>
        <v>55.199999999999946</v>
      </c>
      <c r="C61">
        <f t="shared" si="10"/>
        <v>1499.4833333333329</v>
      </c>
      <c r="D61">
        <f t="shared" si="11"/>
        <v>18791.5</v>
      </c>
      <c r="E61">
        <f t="shared" si="2"/>
        <v>1772.4833333333329</v>
      </c>
    </row>
    <row r="62" spans="1:5" x14ac:dyDescent="0.2">
      <c r="A62">
        <f t="shared" si="4"/>
        <v>60</v>
      </c>
      <c r="B62">
        <f t="shared" si="9"/>
        <v>54.999999999999943</v>
      </c>
      <c r="C62">
        <f t="shared" si="10"/>
        <v>1526.9333333333329</v>
      </c>
      <c r="D62">
        <f t="shared" si="11"/>
        <v>19110</v>
      </c>
      <c r="E62">
        <f t="shared" si="2"/>
        <v>1799.9333333333329</v>
      </c>
    </row>
    <row r="63" spans="1:5" x14ac:dyDescent="0.2">
      <c r="A63">
        <f t="shared" si="4"/>
        <v>61</v>
      </c>
      <c r="B63">
        <f t="shared" ref="B63:B126" si="12">B62-0.01</f>
        <v>54.989999999999945</v>
      </c>
      <c r="C63">
        <f t="shared" ref="C63:C126" si="13">1*1000*B62*10^-3/4-(1000)^2*0.01*10^-6*3/8+C62</f>
        <v>1540.6795833333329</v>
      </c>
      <c r="D63">
        <f t="shared" si="11"/>
        <v>19428.5</v>
      </c>
      <c r="E63">
        <f t="shared" si="2"/>
        <v>1813.6795833333329</v>
      </c>
    </row>
    <row r="64" spans="1:5" x14ac:dyDescent="0.2">
      <c r="A64">
        <f t="shared" si="4"/>
        <v>62</v>
      </c>
      <c r="B64">
        <f t="shared" si="12"/>
        <v>54.979999999999947</v>
      </c>
      <c r="C64">
        <f t="shared" si="13"/>
        <v>1554.4233333333329</v>
      </c>
      <c r="D64">
        <f t="shared" si="11"/>
        <v>19747</v>
      </c>
      <c r="E64">
        <f t="shared" si="2"/>
        <v>1827.4233333333329</v>
      </c>
    </row>
    <row r="65" spans="1:5" x14ac:dyDescent="0.2">
      <c r="A65">
        <f t="shared" si="4"/>
        <v>63</v>
      </c>
      <c r="B65">
        <f t="shared" si="12"/>
        <v>54.969999999999949</v>
      </c>
      <c r="C65">
        <f t="shared" si="13"/>
        <v>1568.164583333333</v>
      </c>
      <c r="D65">
        <f t="shared" si="11"/>
        <v>20065.5</v>
      </c>
      <c r="E65">
        <f t="shared" si="2"/>
        <v>1841.164583333333</v>
      </c>
    </row>
    <row r="66" spans="1:5" x14ac:dyDescent="0.2">
      <c r="A66">
        <f t="shared" si="4"/>
        <v>64</v>
      </c>
      <c r="B66">
        <f t="shared" si="12"/>
        <v>54.959999999999951</v>
      </c>
      <c r="C66">
        <f t="shared" si="13"/>
        <v>1581.903333333333</v>
      </c>
      <c r="D66">
        <f t="shared" si="11"/>
        <v>20384</v>
      </c>
      <c r="E66">
        <f t="shared" si="2"/>
        <v>1854.903333333333</v>
      </c>
    </row>
    <row r="67" spans="1:5" x14ac:dyDescent="0.2">
      <c r="A67">
        <f t="shared" si="4"/>
        <v>65</v>
      </c>
      <c r="B67">
        <f t="shared" si="12"/>
        <v>54.949999999999953</v>
      </c>
      <c r="C67">
        <f t="shared" si="13"/>
        <v>1595.6395833333329</v>
      </c>
      <c r="D67">
        <f t="shared" si="11"/>
        <v>20702.5</v>
      </c>
      <c r="E67">
        <f t="shared" ref="E67:E130" si="14">C67+273</f>
        <v>1868.6395833333329</v>
      </c>
    </row>
    <row r="68" spans="1:5" x14ac:dyDescent="0.2">
      <c r="A68">
        <f t="shared" si="4"/>
        <v>66</v>
      </c>
      <c r="B68">
        <f t="shared" si="12"/>
        <v>54.939999999999955</v>
      </c>
      <c r="C68">
        <f t="shared" si="13"/>
        <v>1609.373333333333</v>
      </c>
      <c r="D68">
        <f t="shared" si="11"/>
        <v>21021</v>
      </c>
      <c r="E68">
        <f t="shared" si="14"/>
        <v>1882.373333333333</v>
      </c>
    </row>
    <row r="69" spans="1:5" x14ac:dyDescent="0.2">
      <c r="A69">
        <f t="shared" ref="A69:A132" si="15">A68+1</f>
        <v>67</v>
      </c>
      <c r="B69">
        <f t="shared" si="12"/>
        <v>54.929999999999957</v>
      </c>
      <c r="C69">
        <f t="shared" si="13"/>
        <v>1623.104583333333</v>
      </c>
      <c r="D69">
        <f t="shared" si="11"/>
        <v>21339.500000000004</v>
      </c>
      <c r="E69">
        <f t="shared" si="14"/>
        <v>1896.104583333333</v>
      </c>
    </row>
    <row r="70" spans="1:5" x14ac:dyDescent="0.2">
      <c r="A70">
        <f t="shared" si="15"/>
        <v>68</v>
      </c>
      <c r="B70">
        <f t="shared" si="12"/>
        <v>54.919999999999959</v>
      </c>
      <c r="C70">
        <f t="shared" si="13"/>
        <v>1636.833333333333</v>
      </c>
      <c r="D70">
        <f t="shared" si="11"/>
        <v>21658</v>
      </c>
      <c r="E70">
        <f t="shared" si="14"/>
        <v>1909.833333333333</v>
      </c>
    </row>
    <row r="71" spans="1:5" x14ac:dyDescent="0.2">
      <c r="A71">
        <f t="shared" si="15"/>
        <v>69</v>
      </c>
      <c r="B71">
        <f t="shared" si="12"/>
        <v>54.909999999999961</v>
      </c>
      <c r="C71">
        <f t="shared" si="13"/>
        <v>1650.559583333333</v>
      </c>
      <c r="D71">
        <f t="shared" si="11"/>
        <v>21976.5</v>
      </c>
      <c r="E71">
        <f t="shared" si="14"/>
        <v>1923.559583333333</v>
      </c>
    </row>
    <row r="72" spans="1:5" x14ac:dyDescent="0.2">
      <c r="A72">
        <f t="shared" si="15"/>
        <v>70</v>
      </c>
      <c r="B72">
        <f t="shared" si="12"/>
        <v>54.899999999999963</v>
      </c>
      <c r="C72">
        <f t="shared" si="13"/>
        <v>1664.2833333333328</v>
      </c>
      <c r="D72">
        <f t="shared" si="11"/>
        <v>22295</v>
      </c>
      <c r="E72">
        <f t="shared" si="14"/>
        <v>1937.2833333333328</v>
      </c>
    </row>
    <row r="73" spans="1:5" x14ac:dyDescent="0.2">
      <c r="A73">
        <f t="shared" si="15"/>
        <v>71</v>
      </c>
      <c r="B73">
        <f t="shared" si="12"/>
        <v>54.889999999999965</v>
      </c>
      <c r="C73">
        <f t="shared" si="13"/>
        <v>1678.0045833333329</v>
      </c>
      <c r="D73">
        <f t="shared" si="11"/>
        <v>22613.5</v>
      </c>
      <c r="E73">
        <f t="shared" si="14"/>
        <v>1951.0045833333329</v>
      </c>
    </row>
    <row r="74" spans="1:5" x14ac:dyDescent="0.2">
      <c r="A74">
        <f t="shared" si="15"/>
        <v>72</v>
      </c>
      <c r="B74">
        <f t="shared" si="12"/>
        <v>54.879999999999967</v>
      </c>
      <c r="C74">
        <f t="shared" si="13"/>
        <v>1691.7233333333329</v>
      </c>
      <c r="D74">
        <f t="shared" si="11"/>
        <v>22932.000000000004</v>
      </c>
      <c r="E74">
        <f t="shared" si="14"/>
        <v>1964.7233333333329</v>
      </c>
    </row>
    <row r="75" spans="1:5" x14ac:dyDescent="0.2">
      <c r="A75">
        <f t="shared" si="15"/>
        <v>73</v>
      </c>
      <c r="B75">
        <f t="shared" si="12"/>
        <v>54.869999999999969</v>
      </c>
      <c r="C75">
        <f t="shared" si="13"/>
        <v>1705.4395833333328</v>
      </c>
      <c r="D75">
        <f t="shared" si="11"/>
        <v>23250.5</v>
      </c>
      <c r="E75">
        <f t="shared" si="14"/>
        <v>1978.4395833333328</v>
      </c>
    </row>
    <row r="76" spans="1:5" x14ac:dyDescent="0.2">
      <c r="A76">
        <f t="shared" si="15"/>
        <v>74</v>
      </c>
      <c r="B76">
        <f t="shared" si="12"/>
        <v>54.859999999999971</v>
      </c>
      <c r="C76">
        <f t="shared" si="13"/>
        <v>1719.1533333333327</v>
      </c>
      <c r="D76">
        <f t="shared" si="11"/>
        <v>23569</v>
      </c>
      <c r="E76">
        <f t="shared" si="14"/>
        <v>1992.1533333333327</v>
      </c>
    </row>
    <row r="77" spans="1:5" x14ac:dyDescent="0.2">
      <c r="A77">
        <f t="shared" si="15"/>
        <v>75</v>
      </c>
      <c r="B77">
        <f t="shared" si="12"/>
        <v>54.849999999999973</v>
      </c>
      <c r="C77">
        <f t="shared" si="13"/>
        <v>1732.8645833333328</v>
      </c>
      <c r="D77">
        <f t="shared" si="11"/>
        <v>23887.5</v>
      </c>
      <c r="E77">
        <f t="shared" si="14"/>
        <v>2005.8645833333328</v>
      </c>
    </row>
    <row r="78" spans="1:5" x14ac:dyDescent="0.2">
      <c r="A78">
        <f t="shared" si="15"/>
        <v>76</v>
      </c>
      <c r="B78">
        <f t="shared" si="12"/>
        <v>54.839999999999975</v>
      </c>
      <c r="C78">
        <f t="shared" si="13"/>
        <v>1746.5733333333328</v>
      </c>
      <c r="D78">
        <f t="shared" si="11"/>
        <v>24206</v>
      </c>
      <c r="E78">
        <f t="shared" si="14"/>
        <v>2019.5733333333328</v>
      </c>
    </row>
    <row r="79" spans="1:5" x14ac:dyDescent="0.2">
      <c r="A79">
        <f t="shared" si="15"/>
        <v>77</v>
      </c>
      <c r="B79">
        <f t="shared" si="12"/>
        <v>54.829999999999977</v>
      </c>
      <c r="C79">
        <f t="shared" si="13"/>
        <v>1760.2795833333328</v>
      </c>
      <c r="D79">
        <f t="shared" si="11"/>
        <v>24524.500000000004</v>
      </c>
      <c r="E79">
        <f t="shared" si="14"/>
        <v>2033.2795833333328</v>
      </c>
    </row>
    <row r="80" spans="1:5" x14ac:dyDescent="0.2">
      <c r="A80">
        <f t="shared" si="15"/>
        <v>78</v>
      </c>
      <c r="B80">
        <f t="shared" si="12"/>
        <v>54.819999999999979</v>
      </c>
      <c r="C80">
        <f t="shared" si="13"/>
        <v>1773.9833333333327</v>
      </c>
      <c r="D80">
        <f t="shared" si="11"/>
        <v>24843</v>
      </c>
      <c r="E80">
        <f t="shared" si="14"/>
        <v>2046.9833333333327</v>
      </c>
    </row>
    <row r="81" spans="1:5" x14ac:dyDescent="0.2">
      <c r="A81">
        <f t="shared" si="15"/>
        <v>79</v>
      </c>
      <c r="B81">
        <f t="shared" si="12"/>
        <v>54.809999999999981</v>
      </c>
      <c r="C81">
        <f t="shared" si="13"/>
        <v>1787.6845833333327</v>
      </c>
      <c r="D81">
        <f t="shared" si="11"/>
        <v>25161.5</v>
      </c>
      <c r="E81">
        <f t="shared" si="14"/>
        <v>2060.6845833333327</v>
      </c>
    </row>
    <row r="82" spans="1:5" x14ac:dyDescent="0.2">
      <c r="A82">
        <f t="shared" si="15"/>
        <v>80</v>
      </c>
      <c r="B82">
        <f t="shared" si="12"/>
        <v>54.799999999999983</v>
      </c>
      <c r="C82">
        <f t="shared" si="13"/>
        <v>1801.3833333333328</v>
      </c>
      <c r="D82">
        <f t="shared" si="11"/>
        <v>25480</v>
      </c>
      <c r="E82">
        <f t="shared" si="14"/>
        <v>2074.3833333333328</v>
      </c>
    </row>
    <row r="83" spans="1:5" x14ac:dyDescent="0.2">
      <c r="A83">
        <f t="shared" si="15"/>
        <v>81</v>
      </c>
      <c r="B83">
        <f t="shared" si="12"/>
        <v>54.789999999999985</v>
      </c>
      <c r="C83">
        <f t="shared" si="13"/>
        <v>1815.0795833333327</v>
      </c>
      <c r="D83">
        <f t="shared" si="11"/>
        <v>25798.5</v>
      </c>
      <c r="E83">
        <f t="shared" si="14"/>
        <v>2088.0795833333327</v>
      </c>
    </row>
    <row r="84" spans="1:5" x14ac:dyDescent="0.2">
      <c r="A84">
        <f t="shared" si="15"/>
        <v>82</v>
      </c>
      <c r="B84">
        <f t="shared" si="12"/>
        <v>54.779999999999987</v>
      </c>
      <c r="C84">
        <f t="shared" si="13"/>
        <v>1828.7733333333326</v>
      </c>
      <c r="D84">
        <f t="shared" si="11"/>
        <v>26117.000000000004</v>
      </c>
      <c r="E84">
        <f t="shared" si="14"/>
        <v>2101.7733333333326</v>
      </c>
    </row>
    <row r="85" spans="1:5" x14ac:dyDescent="0.2">
      <c r="A85">
        <f t="shared" si="15"/>
        <v>83</v>
      </c>
      <c r="B85">
        <f t="shared" si="12"/>
        <v>54.769999999999989</v>
      </c>
      <c r="C85">
        <f t="shared" si="13"/>
        <v>1842.4645833333327</v>
      </c>
      <c r="D85">
        <f t="shared" si="11"/>
        <v>26435.5</v>
      </c>
      <c r="E85">
        <f t="shared" si="14"/>
        <v>2115.4645833333325</v>
      </c>
    </row>
    <row r="86" spans="1:5" x14ac:dyDescent="0.2">
      <c r="A86">
        <f t="shared" si="15"/>
        <v>84</v>
      </c>
      <c r="B86">
        <f t="shared" si="12"/>
        <v>54.759999999999991</v>
      </c>
      <c r="C86">
        <f t="shared" si="13"/>
        <v>1856.1533333333327</v>
      </c>
      <c r="D86">
        <f t="shared" si="11"/>
        <v>26754</v>
      </c>
      <c r="E86">
        <f t="shared" si="14"/>
        <v>2129.1533333333327</v>
      </c>
    </row>
    <row r="87" spans="1:5" x14ac:dyDescent="0.2">
      <c r="A87">
        <f t="shared" si="15"/>
        <v>85</v>
      </c>
      <c r="B87">
        <f t="shared" si="12"/>
        <v>54.749999999999993</v>
      </c>
      <c r="C87">
        <f t="shared" si="13"/>
        <v>1869.8395833333327</v>
      </c>
      <c r="D87">
        <f t="shared" si="11"/>
        <v>27072.5</v>
      </c>
      <c r="E87">
        <f t="shared" si="14"/>
        <v>2142.8395833333325</v>
      </c>
    </row>
    <row r="88" spans="1:5" x14ac:dyDescent="0.2">
      <c r="A88">
        <f t="shared" si="15"/>
        <v>86</v>
      </c>
      <c r="B88">
        <f t="shared" si="12"/>
        <v>54.739999999999995</v>
      </c>
      <c r="C88">
        <f t="shared" si="13"/>
        <v>1883.5233333333326</v>
      </c>
      <c r="D88">
        <f t="shared" si="11"/>
        <v>27391</v>
      </c>
      <c r="E88">
        <f t="shared" si="14"/>
        <v>2156.5233333333326</v>
      </c>
    </row>
    <row r="89" spans="1:5" x14ac:dyDescent="0.2">
      <c r="A89">
        <f t="shared" si="15"/>
        <v>87</v>
      </c>
      <c r="B89">
        <f t="shared" si="12"/>
        <v>54.73</v>
      </c>
      <c r="C89">
        <f t="shared" si="13"/>
        <v>1897.2045833333327</v>
      </c>
      <c r="D89">
        <f t="shared" si="11"/>
        <v>27709.500000000004</v>
      </c>
      <c r="E89">
        <f t="shared" si="14"/>
        <v>2170.2045833333327</v>
      </c>
    </row>
    <row r="90" spans="1:5" x14ac:dyDescent="0.2">
      <c r="A90">
        <f t="shared" si="15"/>
        <v>88</v>
      </c>
      <c r="B90">
        <f t="shared" si="12"/>
        <v>54.72</v>
      </c>
      <c r="C90">
        <f t="shared" si="13"/>
        <v>1910.8833333333328</v>
      </c>
      <c r="D90">
        <f t="shared" si="11"/>
        <v>28028</v>
      </c>
      <c r="E90">
        <f t="shared" si="14"/>
        <v>2183.8833333333328</v>
      </c>
    </row>
    <row r="91" spans="1:5" x14ac:dyDescent="0.2">
      <c r="A91">
        <f t="shared" si="15"/>
        <v>89</v>
      </c>
      <c r="B91">
        <f t="shared" si="12"/>
        <v>54.71</v>
      </c>
      <c r="C91">
        <f t="shared" si="13"/>
        <v>1924.5595833333327</v>
      </c>
      <c r="D91">
        <f t="shared" si="11"/>
        <v>28346.5</v>
      </c>
      <c r="E91">
        <f t="shared" si="14"/>
        <v>2197.5595833333327</v>
      </c>
    </row>
    <row r="92" spans="1:5" x14ac:dyDescent="0.2">
      <c r="A92">
        <f t="shared" si="15"/>
        <v>90</v>
      </c>
      <c r="B92">
        <f t="shared" si="12"/>
        <v>54.7</v>
      </c>
      <c r="C92">
        <f t="shared" si="13"/>
        <v>1938.2333333333327</v>
      </c>
      <c r="D92">
        <f t="shared" si="11"/>
        <v>28665</v>
      </c>
      <c r="E92">
        <f t="shared" si="14"/>
        <v>2211.2333333333327</v>
      </c>
    </row>
    <row r="93" spans="1:5" x14ac:dyDescent="0.2">
      <c r="A93">
        <f t="shared" si="15"/>
        <v>91</v>
      </c>
      <c r="B93">
        <f t="shared" si="12"/>
        <v>54.690000000000005</v>
      </c>
      <c r="C93">
        <f t="shared" si="13"/>
        <v>1951.9045833333328</v>
      </c>
      <c r="D93">
        <f t="shared" si="11"/>
        <v>28983.5</v>
      </c>
      <c r="E93">
        <f t="shared" si="14"/>
        <v>2224.904583333333</v>
      </c>
    </row>
    <row r="94" spans="1:5" x14ac:dyDescent="0.2">
      <c r="A94">
        <f t="shared" si="15"/>
        <v>92</v>
      </c>
      <c r="B94">
        <f t="shared" si="12"/>
        <v>54.680000000000007</v>
      </c>
      <c r="C94">
        <f t="shared" si="13"/>
        <v>1965.5733333333328</v>
      </c>
      <c r="D94">
        <f t="shared" si="11"/>
        <v>29302.000000000004</v>
      </c>
      <c r="E94">
        <f t="shared" si="14"/>
        <v>2238.5733333333328</v>
      </c>
    </row>
    <row r="95" spans="1:5" x14ac:dyDescent="0.2">
      <c r="A95">
        <f t="shared" si="15"/>
        <v>93</v>
      </c>
      <c r="B95">
        <f t="shared" si="12"/>
        <v>54.670000000000009</v>
      </c>
      <c r="C95">
        <f t="shared" si="13"/>
        <v>1979.2395833333328</v>
      </c>
      <c r="D95">
        <f t="shared" si="11"/>
        <v>29620.5</v>
      </c>
      <c r="E95">
        <f t="shared" si="14"/>
        <v>2252.239583333333</v>
      </c>
    </row>
    <row r="96" spans="1:5" x14ac:dyDescent="0.2">
      <c r="A96">
        <f t="shared" si="15"/>
        <v>94</v>
      </c>
      <c r="B96">
        <f t="shared" si="12"/>
        <v>54.660000000000011</v>
      </c>
      <c r="C96">
        <f t="shared" si="13"/>
        <v>1992.9033333333327</v>
      </c>
      <c r="D96">
        <f t="shared" si="11"/>
        <v>29939</v>
      </c>
      <c r="E96">
        <f t="shared" si="14"/>
        <v>2265.9033333333327</v>
      </c>
    </row>
    <row r="97" spans="1:5" x14ac:dyDescent="0.2">
      <c r="A97">
        <f t="shared" si="15"/>
        <v>95</v>
      </c>
      <c r="B97">
        <f t="shared" si="12"/>
        <v>54.650000000000013</v>
      </c>
      <c r="C97">
        <f t="shared" si="13"/>
        <v>2006.5645833333328</v>
      </c>
      <c r="D97">
        <f t="shared" si="11"/>
        <v>30257.5</v>
      </c>
      <c r="E97">
        <f t="shared" si="14"/>
        <v>2279.5645833333328</v>
      </c>
    </row>
    <row r="98" spans="1:5" x14ac:dyDescent="0.2">
      <c r="A98">
        <f t="shared" si="15"/>
        <v>96</v>
      </c>
      <c r="B98">
        <f t="shared" si="12"/>
        <v>54.640000000000015</v>
      </c>
      <c r="C98">
        <f t="shared" si="13"/>
        <v>2020.2233333333329</v>
      </c>
      <c r="D98">
        <f t="shared" si="11"/>
        <v>30576.000000000004</v>
      </c>
      <c r="E98">
        <f t="shared" si="14"/>
        <v>2293.2233333333329</v>
      </c>
    </row>
    <row r="99" spans="1:5" x14ac:dyDescent="0.2">
      <c r="A99">
        <f t="shared" si="15"/>
        <v>97</v>
      </c>
      <c r="B99">
        <f t="shared" si="12"/>
        <v>54.630000000000017</v>
      </c>
      <c r="C99">
        <f t="shared" si="13"/>
        <v>2033.8795833333329</v>
      </c>
      <c r="D99">
        <f t="shared" si="11"/>
        <v>30894.500000000004</v>
      </c>
      <c r="E99">
        <f t="shared" si="14"/>
        <v>2306.8795833333329</v>
      </c>
    </row>
    <row r="100" spans="1:5" x14ac:dyDescent="0.2">
      <c r="A100">
        <f t="shared" si="15"/>
        <v>98</v>
      </c>
      <c r="B100">
        <f t="shared" si="12"/>
        <v>54.620000000000019</v>
      </c>
      <c r="C100">
        <f t="shared" si="13"/>
        <v>2047.5333333333328</v>
      </c>
      <c r="D100">
        <f t="shared" si="11"/>
        <v>31213</v>
      </c>
      <c r="E100">
        <f t="shared" si="14"/>
        <v>2320.5333333333328</v>
      </c>
    </row>
    <row r="101" spans="1:5" x14ac:dyDescent="0.2">
      <c r="A101">
        <f t="shared" si="15"/>
        <v>99</v>
      </c>
      <c r="B101">
        <f t="shared" si="12"/>
        <v>54.610000000000021</v>
      </c>
      <c r="C101">
        <f t="shared" si="13"/>
        <v>2061.1845833333327</v>
      </c>
      <c r="D101">
        <f t="shared" si="11"/>
        <v>31531.5</v>
      </c>
      <c r="E101">
        <f t="shared" si="14"/>
        <v>2334.1845833333327</v>
      </c>
    </row>
    <row r="102" spans="1:5" x14ac:dyDescent="0.2">
      <c r="A102">
        <f t="shared" si="15"/>
        <v>100</v>
      </c>
      <c r="B102">
        <f t="shared" si="12"/>
        <v>54.600000000000023</v>
      </c>
      <c r="C102">
        <f t="shared" si="13"/>
        <v>2074.8333333333326</v>
      </c>
      <c r="D102">
        <f t="shared" si="11"/>
        <v>31850</v>
      </c>
      <c r="E102">
        <f t="shared" si="14"/>
        <v>2347.8333333333326</v>
      </c>
    </row>
    <row r="103" spans="1:5" x14ac:dyDescent="0.2">
      <c r="A103">
        <f t="shared" si="15"/>
        <v>101</v>
      </c>
      <c r="B103">
        <f t="shared" si="12"/>
        <v>54.590000000000025</v>
      </c>
      <c r="C103">
        <f t="shared" si="13"/>
        <v>2088.4795833333324</v>
      </c>
      <c r="D103">
        <f t="shared" si="11"/>
        <v>32168.500000000004</v>
      </c>
      <c r="E103">
        <f t="shared" si="14"/>
        <v>2361.4795833333324</v>
      </c>
    </row>
    <row r="104" spans="1:5" x14ac:dyDescent="0.2">
      <c r="A104">
        <f t="shared" si="15"/>
        <v>102</v>
      </c>
      <c r="B104">
        <f t="shared" si="12"/>
        <v>54.580000000000027</v>
      </c>
      <c r="C104">
        <f t="shared" si="13"/>
        <v>2102.1233333333325</v>
      </c>
      <c r="D104">
        <f t="shared" si="11"/>
        <v>32487.000000000004</v>
      </c>
      <c r="E104">
        <f t="shared" si="14"/>
        <v>2375.1233333333325</v>
      </c>
    </row>
    <row r="105" spans="1:5" x14ac:dyDescent="0.2">
      <c r="A105">
        <f t="shared" si="15"/>
        <v>103</v>
      </c>
      <c r="B105">
        <f t="shared" si="12"/>
        <v>54.570000000000029</v>
      </c>
      <c r="C105">
        <f t="shared" si="13"/>
        <v>2115.7645833333327</v>
      </c>
      <c r="D105">
        <f t="shared" si="11"/>
        <v>32805.5</v>
      </c>
      <c r="E105">
        <f t="shared" si="14"/>
        <v>2388.7645833333327</v>
      </c>
    </row>
    <row r="106" spans="1:5" x14ac:dyDescent="0.2">
      <c r="A106">
        <f t="shared" si="15"/>
        <v>104</v>
      </c>
      <c r="B106">
        <f t="shared" si="12"/>
        <v>54.560000000000031</v>
      </c>
      <c r="C106">
        <f t="shared" si="13"/>
        <v>2129.4033333333327</v>
      </c>
      <c r="D106">
        <f t="shared" si="11"/>
        <v>33124</v>
      </c>
      <c r="E106">
        <f t="shared" si="14"/>
        <v>2402.4033333333327</v>
      </c>
    </row>
    <row r="107" spans="1:5" x14ac:dyDescent="0.2">
      <c r="A107">
        <f t="shared" si="15"/>
        <v>105</v>
      </c>
      <c r="B107">
        <f t="shared" si="12"/>
        <v>54.550000000000033</v>
      </c>
      <c r="C107">
        <f t="shared" si="13"/>
        <v>2143.0395833333328</v>
      </c>
      <c r="D107">
        <f t="shared" si="11"/>
        <v>33442.5</v>
      </c>
      <c r="E107">
        <f t="shared" si="14"/>
        <v>2416.0395833333328</v>
      </c>
    </row>
    <row r="108" spans="1:5" x14ac:dyDescent="0.2">
      <c r="A108">
        <f t="shared" si="15"/>
        <v>106</v>
      </c>
      <c r="B108">
        <f t="shared" si="12"/>
        <v>54.540000000000035</v>
      </c>
      <c r="C108">
        <f t="shared" si="13"/>
        <v>2156.6733333333327</v>
      </c>
      <c r="D108">
        <f t="shared" ref="D108:D171" si="16">3.25*9.8*A108*10</f>
        <v>33761</v>
      </c>
      <c r="E108">
        <f t="shared" si="14"/>
        <v>2429.6733333333327</v>
      </c>
    </row>
    <row r="109" spans="1:5" x14ac:dyDescent="0.2">
      <c r="A109">
        <f t="shared" si="15"/>
        <v>107</v>
      </c>
      <c r="B109">
        <f t="shared" si="12"/>
        <v>54.530000000000037</v>
      </c>
      <c r="C109">
        <f t="shared" si="13"/>
        <v>2170.3045833333326</v>
      </c>
      <c r="D109">
        <f t="shared" si="16"/>
        <v>34079.5</v>
      </c>
      <c r="E109">
        <f t="shared" si="14"/>
        <v>2443.3045833333326</v>
      </c>
    </row>
    <row r="110" spans="1:5" x14ac:dyDescent="0.2">
      <c r="A110">
        <f t="shared" si="15"/>
        <v>108</v>
      </c>
      <c r="B110">
        <f t="shared" si="12"/>
        <v>54.520000000000039</v>
      </c>
      <c r="C110">
        <f t="shared" si="13"/>
        <v>2183.9333333333325</v>
      </c>
      <c r="D110">
        <f t="shared" si="16"/>
        <v>34398</v>
      </c>
      <c r="E110">
        <f t="shared" si="14"/>
        <v>2456.9333333333325</v>
      </c>
    </row>
    <row r="111" spans="1:5" x14ac:dyDescent="0.2">
      <c r="A111">
        <f t="shared" si="15"/>
        <v>109</v>
      </c>
      <c r="B111">
        <f t="shared" si="12"/>
        <v>54.510000000000041</v>
      </c>
      <c r="C111">
        <f t="shared" si="13"/>
        <v>2197.5595833333323</v>
      </c>
      <c r="D111">
        <f t="shared" si="16"/>
        <v>34716.5</v>
      </c>
      <c r="E111">
        <f t="shared" si="14"/>
        <v>2470.5595833333323</v>
      </c>
    </row>
    <row r="112" spans="1:5" x14ac:dyDescent="0.2">
      <c r="A112">
        <f t="shared" si="15"/>
        <v>110</v>
      </c>
      <c r="B112">
        <f t="shared" si="12"/>
        <v>54.500000000000043</v>
      </c>
      <c r="C112">
        <f t="shared" si="13"/>
        <v>2211.1833333333325</v>
      </c>
      <c r="D112">
        <f t="shared" si="16"/>
        <v>35035</v>
      </c>
      <c r="E112">
        <f t="shared" si="14"/>
        <v>2484.1833333333325</v>
      </c>
    </row>
    <row r="113" spans="1:5" x14ac:dyDescent="0.2">
      <c r="A113">
        <f t="shared" si="15"/>
        <v>111</v>
      </c>
      <c r="B113">
        <f t="shared" si="12"/>
        <v>54.490000000000045</v>
      </c>
      <c r="C113">
        <f t="shared" si="13"/>
        <v>2224.8045833333326</v>
      </c>
      <c r="D113">
        <f t="shared" si="16"/>
        <v>35353.5</v>
      </c>
      <c r="E113">
        <f t="shared" si="14"/>
        <v>2497.8045833333326</v>
      </c>
    </row>
    <row r="114" spans="1:5" x14ac:dyDescent="0.2">
      <c r="A114">
        <f t="shared" si="15"/>
        <v>112</v>
      </c>
      <c r="B114">
        <f t="shared" si="12"/>
        <v>54.480000000000047</v>
      </c>
      <c r="C114">
        <f t="shared" si="13"/>
        <v>2238.4233333333327</v>
      </c>
      <c r="D114">
        <f t="shared" si="16"/>
        <v>35672</v>
      </c>
      <c r="E114">
        <f t="shared" si="14"/>
        <v>2511.4233333333327</v>
      </c>
    </row>
    <row r="115" spans="1:5" x14ac:dyDescent="0.2">
      <c r="A115">
        <f t="shared" si="15"/>
        <v>113</v>
      </c>
      <c r="B115">
        <f t="shared" si="12"/>
        <v>54.470000000000049</v>
      </c>
      <c r="C115">
        <f t="shared" si="13"/>
        <v>2252.0395833333328</v>
      </c>
      <c r="D115">
        <f t="shared" si="16"/>
        <v>35990.5</v>
      </c>
      <c r="E115">
        <f t="shared" si="14"/>
        <v>2525.0395833333328</v>
      </c>
    </row>
    <row r="116" spans="1:5" x14ac:dyDescent="0.2">
      <c r="A116">
        <f t="shared" si="15"/>
        <v>114</v>
      </c>
      <c r="B116">
        <f t="shared" si="12"/>
        <v>54.460000000000051</v>
      </c>
      <c r="C116">
        <f t="shared" si="13"/>
        <v>2265.6533333333327</v>
      </c>
      <c r="D116">
        <f t="shared" si="16"/>
        <v>36309</v>
      </c>
      <c r="E116">
        <f t="shared" si="14"/>
        <v>2538.6533333333327</v>
      </c>
    </row>
    <row r="117" spans="1:5" x14ac:dyDescent="0.2">
      <c r="A117">
        <f t="shared" si="15"/>
        <v>115</v>
      </c>
      <c r="B117">
        <f t="shared" si="12"/>
        <v>54.450000000000053</v>
      </c>
      <c r="C117">
        <f t="shared" si="13"/>
        <v>2279.2645833333327</v>
      </c>
      <c r="D117">
        <f t="shared" si="16"/>
        <v>36627.5</v>
      </c>
      <c r="E117">
        <f t="shared" si="14"/>
        <v>2552.2645833333327</v>
      </c>
    </row>
    <row r="118" spans="1:5" x14ac:dyDescent="0.2">
      <c r="A118">
        <f t="shared" si="15"/>
        <v>116</v>
      </c>
      <c r="B118">
        <f t="shared" si="12"/>
        <v>54.440000000000055</v>
      </c>
      <c r="C118">
        <f t="shared" si="13"/>
        <v>2292.8733333333325</v>
      </c>
      <c r="D118">
        <f t="shared" si="16"/>
        <v>36946</v>
      </c>
      <c r="E118">
        <f t="shared" si="14"/>
        <v>2565.8733333333325</v>
      </c>
    </row>
    <row r="119" spans="1:5" x14ac:dyDescent="0.2">
      <c r="A119">
        <f t="shared" si="15"/>
        <v>117</v>
      </c>
      <c r="B119">
        <f t="shared" si="12"/>
        <v>54.430000000000057</v>
      </c>
      <c r="C119">
        <f t="shared" si="13"/>
        <v>2306.4795833333324</v>
      </c>
      <c r="D119">
        <f t="shared" si="16"/>
        <v>37264.5</v>
      </c>
      <c r="E119">
        <f t="shared" si="14"/>
        <v>2579.4795833333324</v>
      </c>
    </row>
    <row r="120" spans="1:5" x14ac:dyDescent="0.2">
      <c r="A120">
        <f t="shared" si="15"/>
        <v>118</v>
      </c>
      <c r="B120">
        <f t="shared" si="12"/>
        <v>54.420000000000059</v>
      </c>
      <c r="C120">
        <f t="shared" si="13"/>
        <v>2320.0833333333326</v>
      </c>
      <c r="D120">
        <f t="shared" si="16"/>
        <v>37583</v>
      </c>
      <c r="E120">
        <f t="shared" si="14"/>
        <v>2593.0833333333326</v>
      </c>
    </row>
    <row r="121" spans="1:5" x14ac:dyDescent="0.2">
      <c r="A121">
        <f t="shared" si="15"/>
        <v>119</v>
      </c>
      <c r="B121">
        <f t="shared" si="12"/>
        <v>54.410000000000061</v>
      </c>
      <c r="C121">
        <f t="shared" si="13"/>
        <v>2333.6845833333327</v>
      </c>
      <c r="D121">
        <f t="shared" si="16"/>
        <v>37901.5</v>
      </c>
      <c r="E121">
        <f t="shared" si="14"/>
        <v>2606.6845833333327</v>
      </c>
    </row>
    <row r="122" spans="1:5" x14ac:dyDescent="0.2">
      <c r="A122">
        <f t="shared" si="15"/>
        <v>120</v>
      </c>
      <c r="B122">
        <f t="shared" si="12"/>
        <v>54.400000000000063</v>
      </c>
      <c r="C122">
        <f t="shared" si="13"/>
        <v>2347.2833333333328</v>
      </c>
      <c r="D122">
        <f t="shared" si="16"/>
        <v>38220</v>
      </c>
      <c r="E122">
        <f t="shared" si="14"/>
        <v>2620.2833333333328</v>
      </c>
    </row>
    <row r="123" spans="1:5" x14ac:dyDescent="0.2">
      <c r="A123">
        <f t="shared" si="15"/>
        <v>121</v>
      </c>
      <c r="B123">
        <f t="shared" si="12"/>
        <v>54.390000000000065</v>
      </c>
      <c r="C123">
        <f t="shared" si="13"/>
        <v>2360.8795833333329</v>
      </c>
      <c r="D123">
        <f t="shared" si="16"/>
        <v>38538.5</v>
      </c>
      <c r="E123">
        <f t="shared" si="14"/>
        <v>2633.8795833333329</v>
      </c>
    </row>
    <row r="124" spans="1:5" x14ac:dyDescent="0.2">
      <c r="A124">
        <f t="shared" si="15"/>
        <v>122</v>
      </c>
      <c r="B124">
        <f t="shared" si="12"/>
        <v>54.380000000000067</v>
      </c>
      <c r="C124">
        <f t="shared" si="13"/>
        <v>2374.4733333333329</v>
      </c>
      <c r="D124">
        <f t="shared" si="16"/>
        <v>38857</v>
      </c>
      <c r="E124">
        <f t="shared" si="14"/>
        <v>2647.4733333333329</v>
      </c>
    </row>
    <row r="125" spans="1:5" x14ac:dyDescent="0.2">
      <c r="A125">
        <f t="shared" si="15"/>
        <v>123</v>
      </c>
      <c r="B125">
        <f t="shared" si="12"/>
        <v>54.370000000000068</v>
      </c>
      <c r="C125">
        <f t="shared" si="13"/>
        <v>2388.0645833333328</v>
      </c>
      <c r="D125">
        <f t="shared" si="16"/>
        <v>39175.5</v>
      </c>
      <c r="E125">
        <f t="shared" si="14"/>
        <v>2661.0645833333328</v>
      </c>
    </row>
    <row r="126" spans="1:5" x14ac:dyDescent="0.2">
      <c r="A126">
        <f t="shared" si="15"/>
        <v>124</v>
      </c>
      <c r="B126">
        <f t="shared" si="12"/>
        <v>54.36000000000007</v>
      </c>
      <c r="C126">
        <f t="shared" si="13"/>
        <v>2401.6533333333327</v>
      </c>
      <c r="D126">
        <f t="shared" si="16"/>
        <v>39494</v>
      </c>
      <c r="E126">
        <f t="shared" si="14"/>
        <v>2674.6533333333327</v>
      </c>
    </row>
    <row r="127" spans="1:5" x14ac:dyDescent="0.2">
      <c r="A127">
        <f t="shared" si="15"/>
        <v>125</v>
      </c>
      <c r="B127">
        <f t="shared" ref="B127:B190" si="17">B126-0.01</f>
        <v>54.350000000000072</v>
      </c>
      <c r="C127">
        <f t="shared" ref="C127:C190" si="18">1*1000*B126*10^-3/4-(1000)^2*0.01*10^-6*3/8+C126</f>
        <v>2415.2395833333326</v>
      </c>
      <c r="D127">
        <f t="shared" si="16"/>
        <v>39812.5</v>
      </c>
      <c r="E127">
        <f t="shared" si="14"/>
        <v>2688.2395833333326</v>
      </c>
    </row>
    <row r="128" spans="1:5" x14ac:dyDescent="0.2">
      <c r="A128">
        <f t="shared" si="15"/>
        <v>126</v>
      </c>
      <c r="B128">
        <f t="shared" si="17"/>
        <v>54.340000000000074</v>
      </c>
      <c r="C128">
        <f t="shared" si="18"/>
        <v>2428.8233333333328</v>
      </c>
      <c r="D128">
        <f t="shared" si="16"/>
        <v>40131</v>
      </c>
      <c r="E128">
        <f t="shared" si="14"/>
        <v>2701.8233333333328</v>
      </c>
    </row>
    <row r="129" spans="1:5" x14ac:dyDescent="0.2">
      <c r="A129">
        <f t="shared" si="15"/>
        <v>127</v>
      </c>
      <c r="B129">
        <f t="shared" si="17"/>
        <v>54.330000000000076</v>
      </c>
      <c r="C129">
        <f t="shared" si="18"/>
        <v>2442.404583333333</v>
      </c>
      <c r="D129">
        <f t="shared" si="16"/>
        <v>40449.5</v>
      </c>
      <c r="E129">
        <f t="shared" si="14"/>
        <v>2715.404583333333</v>
      </c>
    </row>
    <row r="130" spans="1:5" x14ac:dyDescent="0.2">
      <c r="A130">
        <f t="shared" si="15"/>
        <v>128</v>
      </c>
      <c r="B130">
        <f t="shared" si="17"/>
        <v>54.320000000000078</v>
      </c>
      <c r="C130">
        <f t="shared" si="18"/>
        <v>2455.9833333333331</v>
      </c>
      <c r="D130">
        <f t="shared" si="16"/>
        <v>40768</v>
      </c>
      <c r="E130">
        <f t="shared" si="14"/>
        <v>2728.9833333333331</v>
      </c>
    </row>
    <row r="131" spans="1:5" x14ac:dyDescent="0.2">
      <c r="A131">
        <f t="shared" si="15"/>
        <v>129</v>
      </c>
      <c r="B131">
        <f t="shared" si="17"/>
        <v>54.31000000000008</v>
      </c>
      <c r="C131">
        <f t="shared" si="18"/>
        <v>2469.5595833333332</v>
      </c>
      <c r="D131">
        <f t="shared" si="16"/>
        <v>41086.500000000007</v>
      </c>
      <c r="E131">
        <f t="shared" ref="E131:E194" si="19">C131+273</f>
        <v>2742.5595833333332</v>
      </c>
    </row>
    <row r="132" spans="1:5" x14ac:dyDescent="0.2">
      <c r="A132">
        <f t="shared" si="15"/>
        <v>130</v>
      </c>
      <c r="B132">
        <f t="shared" si="17"/>
        <v>54.300000000000082</v>
      </c>
      <c r="C132">
        <f t="shared" si="18"/>
        <v>2483.1333333333332</v>
      </c>
      <c r="D132">
        <f t="shared" si="16"/>
        <v>41405</v>
      </c>
      <c r="E132">
        <f t="shared" si="19"/>
        <v>2756.1333333333332</v>
      </c>
    </row>
    <row r="133" spans="1:5" x14ac:dyDescent="0.2">
      <c r="A133">
        <f t="shared" ref="A133:A196" si="20">A132+1</f>
        <v>131</v>
      </c>
      <c r="B133">
        <f t="shared" si="17"/>
        <v>54.290000000000084</v>
      </c>
      <c r="C133">
        <f t="shared" si="18"/>
        <v>2496.7045833333332</v>
      </c>
      <c r="D133">
        <f t="shared" si="16"/>
        <v>41723.5</v>
      </c>
      <c r="E133">
        <f t="shared" si="19"/>
        <v>2769.7045833333332</v>
      </c>
    </row>
    <row r="134" spans="1:5" x14ac:dyDescent="0.2">
      <c r="A134">
        <f t="shared" si="20"/>
        <v>132</v>
      </c>
      <c r="B134">
        <f t="shared" si="17"/>
        <v>54.280000000000086</v>
      </c>
      <c r="C134">
        <f t="shared" si="18"/>
        <v>2510.2733333333331</v>
      </c>
      <c r="D134">
        <f t="shared" si="16"/>
        <v>42042</v>
      </c>
      <c r="E134">
        <f t="shared" si="19"/>
        <v>2783.2733333333331</v>
      </c>
    </row>
    <row r="135" spans="1:5" x14ac:dyDescent="0.2">
      <c r="A135">
        <f t="shared" si="20"/>
        <v>133</v>
      </c>
      <c r="B135">
        <f t="shared" si="17"/>
        <v>54.270000000000088</v>
      </c>
      <c r="C135">
        <f t="shared" si="18"/>
        <v>2523.8395833333329</v>
      </c>
      <c r="D135">
        <f t="shared" si="16"/>
        <v>42360.5</v>
      </c>
      <c r="E135">
        <f t="shared" si="19"/>
        <v>2796.8395833333329</v>
      </c>
    </row>
    <row r="136" spans="1:5" x14ac:dyDescent="0.2">
      <c r="A136">
        <f t="shared" si="20"/>
        <v>134</v>
      </c>
      <c r="B136">
        <f t="shared" si="17"/>
        <v>54.26000000000009</v>
      </c>
      <c r="C136">
        <f t="shared" si="18"/>
        <v>2537.4033333333327</v>
      </c>
      <c r="D136">
        <f t="shared" si="16"/>
        <v>42679.000000000007</v>
      </c>
      <c r="E136">
        <f t="shared" si="19"/>
        <v>2810.4033333333327</v>
      </c>
    </row>
    <row r="137" spans="1:5" x14ac:dyDescent="0.2">
      <c r="A137">
        <f t="shared" si="20"/>
        <v>135</v>
      </c>
      <c r="B137">
        <f t="shared" si="17"/>
        <v>54.250000000000092</v>
      </c>
      <c r="C137">
        <f t="shared" si="18"/>
        <v>2550.9645833333329</v>
      </c>
      <c r="D137">
        <f t="shared" si="16"/>
        <v>42997.5</v>
      </c>
      <c r="E137">
        <f t="shared" si="19"/>
        <v>2823.9645833333329</v>
      </c>
    </row>
    <row r="138" spans="1:5" x14ac:dyDescent="0.2">
      <c r="A138">
        <f t="shared" si="20"/>
        <v>136</v>
      </c>
      <c r="B138">
        <f t="shared" si="17"/>
        <v>54.240000000000094</v>
      </c>
      <c r="C138">
        <f t="shared" si="18"/>
        <v>2564.5233333333331</v>
      </c>
      <c r="D138">
        <f t="shared" si="16"/>
        <v>43316</v>
      </c>
      <c r="E138">
        <f t="shared" si="19"/>
        <v>2837.5233333333331</v>
      </c>
    </row>
    <row r="139" spans="1:5" x14ac:dyDescent="0.2">
      <c r="A139">
        <f t="shared" si="20"/>
        <v>137</v>
      </c>
      <c r="B139">
        <f t="shared" si="17"/>
        <v>54.230000000000096</v>
      </c>
      <c r="C139">
        <f t="shared" si="18"/>
        <v>2578.0795833333332</v>
      </c>
      <c r="D139">
        <f t="shared" si="16"/>
        <v>43634.5</v>
      </c>
      <c r="E139">
        <f t="shared" si="19"/>
        <v>2851.0795833333332</v>
      </c>
    </row>
    <row r="140" spans="1:5" x14ac:dyDescent="0.2">
      <c r="A140">
        <f t="shared" si="20"/>
        <v>138</v>
      </c>
      <c r="B140">
        <f t="shared" si="17"/>
        <v>54.220000000000098</v>
      </c>
      <c r="C140">
        <f t="shared" si="18"/>
        <v>2591.6333333333332</v>
      </c>
      <c r="D140">
        <f t="shared" si="16"/>
        <v>43953</v>
      </c>
      <c r="E140">
        <f t="shared" si="19"/>
        <v>2864.6333333333332</v>
      </c>
    </row>
    <row r="141" spans="1:5" x14ac:dyDescent="0.2">
      <c r="A141">
        <f t="shared" si="20"/>
        <v>139</v>
      </c>
      <c r="B141">
        <f t="shared" si="17"/>
        <v>54.2100000000001</v>
      </c>
      <c r="C141">
        <f t="shared" si="18"/>
        <v>2605.1845833333332</v>
      </c>
      <c r="D141">
        <f t="shared" si="16"/>
        <v>44271.500000000007</v>
      </c>
      <c r="E141">
        <f t="shared" si="19"/>
        <v>2878.1845833333332</v>
      </c>
    </row>
    <row r="142" spans="1:5" x14ac:dyDescent="0.2">
      <c r="A142">
        <f t="shared" si="20"/>
        <v>140</v>
      </c>
      <c r="B142">
        <f t="shared" si="17"/>
        <v>54.200000000000102</v>
      </c>
      <c r="C142">
        <f t="shared" si="18"/>
        <v>2618.7333333333331</v>
      </c>
      <c r="D142">
        <f t="shared" si="16"/>
        <v>44590</v>
      </c>
      <c r="E142">
        <f t="shared" si="19"/>
        <v>2891.7333333333331</v>
      </c>
    </row>
    <row r="143" spans="1:5" x14ac:dyDescent="0.2">
      <c r="A143">
        <f t="shared" si="20"/>
        <v>141</v>
      </c>
      <c r="B143">
        <f t="shared" si="17"/>
        <v>54.190000000000104</v>
      </c>
      <c r="C143">
        <f t="shared" si="18"/>
        <v>2632.279583333333</v>
      </c>
      <c r="D143">
        <f t="shared" si="16"/>
        <v>44908.5</v>
      </c>
      <c r="E143">
        <f t="shared" si="19"/>
        <v>2905.279583333333</v>
      </c>
    </row>
    <row r="144" spans="1:5" x14ac:dyDescent="0.2">
      <c r="A144">
        <f t="shared" si="20"/>
        <v>142</v>
      </c>
      <c r="B144">
        <f t="shared" si="17"/>
        <v>54.180000000000106</v>
      </c>
      <c r="C144">
        <f t="shared" si="18"/>
        <v>2645.8233333333328</v>
      </c>
      <c r="D144">
        <f t="shared" si="16"/>
        <v>45227</v>
      </c>
      <c r="E144">
        <f t="shared" si="19"/>
        <v>2918.8233333333328</v>
      </c>
    </row>
    <row r="145" spans="1:5" x14ac:dyDescent="0.2">
      <c r="A145">
        <f t="shared" si="20"/>
        <v>143</v>
      </c>
      <c r="B145">
        <f t="shared" si="17"/>
        <v>54.170000000000108</v>
      </c>
      <c r="C145">
        <f t="shared" si="18"/>
        <v>2659.364583333333</v>
      </c>
      <c r="D145">
        <f t="shared" si="16"/>
        <v>45545.5</v>
      </c>
      <c r="E145">
        <f t="shared" si="19"/>
        <v>2932.364583333333</v>
      </c>
    </row>
    <row r="146" spans="1:5" x14ac:dyDescent="0.2">
      <c r="A146">
        <f t="shared" si="20"/>
        <v>144</v>
      </c>
      <c r="B146">
        <f t="shared" si="17"/>
        <v>54.16000000000011</v>
      </c>
      <c r="C146">
        <f t="shared" si="18"/>
        <v>2672.9033333333332</v>
      </c>
      <c r="D146">
        <f t="shared" si="16"/>
        <v>45864.000000000007</v>
      </c>
      <c r="E146">
        <f t="shared" si="19"/>
        <v>2945.9033333333332</v>
      </c>
    </row>
    <row r="147" spans="1:5" x14ac:dyDescent="0.2">
      <c r="A147">
        <f t="shared" si="20"/>
        <v>145</v>
      </c>
      <c r="B147">
        <f t="shared" si="17"/>
        <v>54.150000000000112</v>
      </c>
      <c r="C147">
        <f t="shared" si="18"/>
        <v>2686.4395833333333</v>
      </c>
      <c r="D147">
        <f t="shared" si="16"/>
        <v>46182.5</v>
      </c>
      <c r="E147">
        <f t="shared" si="19"/>
        <v>2959.4395833333333</v>
      </c>
    </row>
    <row r="148" spans="1:5" x14ac:dyDescent="0.2">
      <c r="A148">
        <f t="shared" si="20"/>
        <v>146</v>
      </c>
      <c r="B148">
        <f t="shared" si="17"/>
        <v>54.140000000000114</v>
      </c>
      <c r="C148">
        <f t="shared" si="18"/>
        <v>2699.9733333333334</v>
      </c>
      <c r="D148">
        <f t="shared" si="16"/>
        <v>46501</v>
      </c>
      <c r="E148">
        <f t="shared" si="19"/>
        <v>2972.9733333333334</v>
      </c>
    </row>
    <row r="149" spans="1:5" x14ac:dyDescent="0.2">
      <c r="A149">
        <f t="shared" si="20"/>
        <v>147</v>
      </c>
      <c r="B149">
        <f t="shared" si="17"/>
        <v>54.130000000000116</v>
      </c>
      <c r="C149">
        <f t="shared" si="18"/>
        <v>2713.5045833333334</v>
      </c>
      <c r="D149">
        <f t="shared" si="16"/>
        <v>46819.5</v>
      </c>
      <c r="E149">
        <f t="shared" si="19"/>
        <v>2986.5045833333334</v>
      </c>
    </row>
    <row r="150" spans="1:5" x14ac:dyDescent="0.2">
      <c r="A150">
        <f t="shared" si="20"/>
        <v>148</v>
      </c>
      <c r="B150">
        <f t="shared" si="17"/>
        <v>54.120000000000118</v>
      </c>
      <c r="C150">
        <f t="shared" si="18"/>
        <v>2727.0333333333333</v>
      </c>
      <c r="D150">
        <f t="shared" si="16"/>
        <v>47138</v>
      </c>
      <c r="E150">
        <f t="shared" si="19"/>
        <v>3000.0333333333333</v>
      </c>
    </row>
    <row r="151" spans="1:5" x14ac:dyDescent="0.2">
      <c r="A151">
        <f t="shared" si="20"/>
        <v>149</v>
      </c>
      <c r="B151">
        <f t="shared" si="17"/>
        <v>54.11000000000012</v>
      </c>
      <c r="C151">
        <f t="shared" si="18"/>
        <v>2740.5595833333332</v>
      </c>
      <c r="D151">
        <f t="shared" si="16"/>
        <v>47456.500000000007</v>
      </c>
      <c r="E151">
        <f t="shared" si="19"/>
        <v>3013.5595833333332</v>
      </c>
    </row>
    <row r="152" spans="1:5" x14ac:dyDescent="0.2">
      <c r="A152">
        <f t="shared" si="20"/>
        <v>150</v>
      </c>
      <c r="B152">
        <f t="shared" si="17"/>
        <v>54.100000000000122</v>
      </c>
      <c r="C152">
        <f t="shared" si="18"/>
        <v>2754.083333333333</v>
      </c>
      <c r="D152">
        <f t="shared" si="16"/>
        <v>47775</v>
      </c>
      <c r="E152">
        <f t="shared" si="19"/>
        <v>3027.083333333333</v>
      </c>
    </row>
    <row r="153" spans="1:5" x14ac:dyDescent="0.2">
      <c r="A153">
        <f t="shared" si="20"/>
        <v>151</v>
      </c>
      <c r="B153">
        <f t="shared" si="17"/>
        <v>54.090000000000124</v>
      </c>
      <c r="C153">
        <f t="shared" si="18"/>
        <v>2767.6045833333333</v>
      </c>
      <c r="D153">
        <f t="shared" si="16"/>
        <v>48093.5</v>
      </c>
      <c r="E153">
        <f t="shared" si="19"/>
        <v>3040.6045833333333</v>
      </c>
    </row>
    <row r="154" spans="1:5" x14ac:dyDescent="0.2">
      <c r="A154">
        <f t="shared" si="20"/>
        <v>152</v>
      </c>
      <c r="B154">
        <f t="shared" si="17"/>
        <v>54.080000000000126</v>
      </c>
      <c r="C154">
        <f t="shared" si="18"/>
        <v>2781.1233333333334</v>
      </c>
      <c r="D154">
        <f t="shared" si="16"/>
        <v>48412</v>
      </c>
      <c r="E154">
        <f t="shared" si="19"/>
        <v>3054.1233333333334</v>
      </c>
    </row>
    <row r="155" spans="1:5" x14ac:dyDescent="0.2">
      <c r="A155">
        <f t="shared" si="20"/>
        <v>153</v>
      </c>
      <c r="B155">
        <f t="shared" si="17"/>
        <v>54.070000000000128</v>
      </c>
      <c r="C155">
        <f t="shared" si="18"/>
        <v>2794.6395833333336</v>
      </c>
      <c r="D155">
        <f t="shared" si="16"/>
        <v>48730.5</v>
      </c>
      <c r="E155">
        <f t="shared" si="19"/>
        <v>3067.6395833333336</v>
      </c>
    </row>
    <row r="156" spans="1:5" x14ac:dyDescent="0.2">
      <c r="A156">
        <f t="shared" si="20"/>
        <v>154</v>
      </c>
      <c r="B156">
        <f t="shared" si="17"/>
        <v>54.06000000000013</v>
      </c>
      <c r="C156">
        <f t="shared" si="18"/>
        <v>2808.1533333333336</v>
      </c>
      <c r="D156">
        <f t="shared" si="16"/>
        <v>49049.000000000007</v>
      </c>
      <c r="E156">
        <f t="shared" si="19"/>
        <v>3081.1533333333336</v>
      </c>
    </row>
    <row r="157" spans="1:5" x14ac:dyDescent="0.2">
      <c r="A157">
        <f t="shared" si="20"/>
        <v>155</v>
      </c>
      <c r="B157">
        <f t="shared" si="17"/>
        <v>54.050000000000132</v>
      </c>
      <c r="C157">
        <f t="shared" si="18"/>
        <v>2821.6645833333337</v>
      </c>
      <c r="D157">
        <f t="shared" si="16"/>
        <v>49367.5</v>
      </c>
      <c r="E157">
        <f t="shared" si="19"/>
        <v>3094.6645833333337</v>
      </c>
    </row>
    <row r="158" spans="1:5" x14ac:dyDescent="0.2">
      <c r="A158">
        <f t="shared" si="20"/>
        <v>156</v>
      </c>
      <c r="B158">
        <f t="shared" si="17"/>
        <v>54.040000000000134</v>
      </c>
      <c r="C158">
        <f t="shared" si="18"/>
        <v>2835.1733333333336</v>
      </c>
      <c r="D158">
        <f t="shared" si="16"/>
        <v>49686</v>
      </c>
      <c r="E158">
        <f t="shared" si="19"/>
        <v>3108.1733333333336</v>
      </c>
    </row>
    <row r="159" spans="1:5" x14ac:dyDescent="0.2">
      <c r="A159">
        <f t="shared" si="20"/>
        <v>157</v>
      </c>
      <c r="B159">
        <f t="shared" si="17"/>
        <v>54.030000000000136</v>
      </c>
      <c r="C159">
        <f t="shared" si="18"/>
        <v>2848.6795833333335</v>
      </c>
      <c r="D159">
        <f t="shared" si="16"/>
        <v>50004.5</v>
      </c>
      <c r="E159">
        <f t="shared" si="19"/>
        <v>3121.6795833333335</v>
      </c>
    </row>
    <row r="160" spans="1:5" x14ac:dyDescent="0.2">
      <c r="A160">
        <f t="shared" si="20"/>
        <v>158</v>
      </c>
      <c r="B160">
        <f t="shared" si="17"/>
        <v>54.020000000000138</v>
      </c>
      <c r="C160">
        <f t="shared" si="18"/>
        <v>2862.1833333333334</v>
      </c>
      <c r="D160">
        <f t="shared" si="16"/>
        <v>50323</v>
      </c>
      <c r="E160">
        <f t="shared" si="19"/>
        <v>3135.1833333333334</v>
      </c>
    </row>
    <row r="161" spans="1:5" x14ac:dyDescent="0.2">
      <c r="A161">
        <f t="shared" si="20"/>
        <v>159</v>
      </c>
      <c r="B161">
        <f t="shared" si="17"/>
        <v>54.01000000000014</v>
      </c>
      <c r="C161">
        <f t="shared" si="18"/>
        <v>2875.6845833333336</v>
      </c>
      <c r="D161">
        <f t="shared" si="16"/>
        <v>50641.500000000007</v>
      </c>
      <c r="E161">
        <f t="shared" si="19"/>
        <v>3148.6845833333336</v>
      </c>
    </row>
    <row r="162" spans="1:5" x14ac:dyDescent="0.2">
      <c r="A162">
        <f t="shared" si="20"/>
        <v>160</v>
      </c>
      <c r="B162">
        <f t="shared" si="17"/>
        <v>54.000000000000142</v>
      </c>
      <c r="C162">
        <f t="shared" si="18"/>
        <v>2889.1833333333338</v>
      </c>
      <c r="D162">
        <f t="shared" si="16"/>
        <v>50960</v>
      </c>
      <c r="E162">
        <f t="shared" si="19"/>
        <v>3162.1833333333338</v>
      </c>
    </row>
    <row r="163" spans="1:5" x14ac:dyDescent="0.2">
      <c r="A163">
        <f t="shared" si="20"/>
        <v>161</v>
      </c>
      <c r="B163">
        <f t="shared" si="17"/>
        <v>53.990000000000144</v>
      </c>
      <c r="C163">
        <f t="shared" si="18"/>
        <v>2902.679583333334</v>
      </c>
      <c r="D163">
        <f t="shared" si="16"/>
        <v>51278.5</v>
      </c>
      <c r="E163">
        <f t="shared" si="19"/>
        <v>3175.679583333334</v>
      </c>
    </row>
    <row r="164" spans="1:5" x14ac:dyDescent="0.2">
      <c r="A164">
        <f t="shared" si="20"/>
        <v>162</v>
      </c>
      <c r="B164">
        <f t="shared" si="17"/>
        <v>53.980000000000146</v>
      </c>
      <c r="C164">
        <f t="shared" si="18"/>
        <v>2916.1733333333341</v>
      </c>
      <c r="D164">
        <f t="shared" si="16"/>
        <v>51597</v>
      </c>
      <c r="E164">
        <f t="shared" si="19"/>
        <v>3189.1733333333341</v>
      </c>
    </row>
    <row r="165" spans="1:5" x14ac:dyDescent="0.2">
      <c r="A165">
        <f t="shared" si="20"/>
        <v>163</v>
      </c>
      <c r="B165">
        <f t="shared" si="17"/>
        <v>53.970000000000148</v>
      </c>
      <c r="C165">
        <f t="shared" si="18"/>
        <v>2929.6645833333341</v>
      </c>
      <c r="D165">
        <f t="shared" si="16"/>
        <v>51915.5</v>
      </c>
      <c r="E165">
        <f t="shared" si="19"/>
        <v>3202.6645833333341</v>
      </c>
    </row>
    <row r="166" spans="1:5" x14ac:dyDescent="0.2">
      <c r="A166">
        <f t="shared" si="20"/>
        <v>164</v>
      </c>
      <c r="B166">
        <f t="shared" si="17"/>
        <v>53.96000000000015</v>
      </c>
      <c r="C166">
        <f t="shared" si="18"/>
        <v>2943.1533333333341</v>
      </c>
      <c r="D166">
        <f t="shared" si="16"/>
        <v>52234.000000000007</v>
      </c>
      <c r="E166">
        <f t="shared" si="19"/>
        <v>3216.1533333333341</v>
      </c>
    </row>
    <row r="167" spans="1:5" x14ac:dyDescent="0.2">
      <c r="A167">
        <f t="shared" si="20"/>
        <v>165</v>
      </c>
      <c r="B167">
        <f t="shared" si="17"/>
        <v>53.950000000000152</v>
      </c>
      <c r="C167">
        <f t="shared" si="18"/>
        <v>2956.639583333334</v>
      </c>
      <c r="D167">
        <f t="shared" si="16"/>
        <v>52552.5</v>
      </c>
      <c r="E167">
        <f t="shared" si="19"/>
        <v>3229.639583333334</v>
      </c>
    </row>
    <row r="168" spans="1:5" x14ac:dyDescent="0.2">
      <c r="A168">
        <f t="shared" si="20"/>
        <v>166</v>
      </c>
      <c r="B168">
        <f t="shared" si="17"/>
        <v>53.940000000000154</v>
      </c>
      <c r="C168">
        <f t="shared" si="18"/>
        <v>2970.1233333333339</v>
      </c>
      <c r="D168">
        <f t="shared" si="16"/>
        <v>52871</v>
      </c>
      <c r="E168">
        <f t="shared" si="19"/>
        <v>3243.1233333333339</v>
      </c>
    </row>
    <row r="169" spans="1:5" x14ac:dyDescent="0.2">
      <c r="A169">
        <f t="shared" si="20"/>
        <v>167</v>
      </c>
      <c r="B169">
        <f t="shared" si="17"/>
        <v>53.930000000000156</v>
      </c>
      <c r="C169">
        <f t="shared" si="18"/>
        <v>2983.6045833333337</v>
      </c>
      <c r="D169">
        <f t="shared" si="16"/>
        <v>53189.5</v>
      </c>
      <c r="E169">
        <f t="shared" si="19"/>
        <v>3256.6045833333337</v>
      </c>
    </row>
    <row r="170" spans="1:5" x14ac:dyDescent="0.2">
      <c r="A170">
        <f t="shared" si="20"/>
        <v>168</v>
      </c>
      <c r="B170">
        <f t="shared" si="17"/>
        <v>53.920000000000158</v>
      </c>
      <c r="C170">
        <f t="shared" si="18"/>
        <v>2997.0833333333339</v>
      </c>
      <c r="D170">
        <f t="shared" si="16"/>
        <v>53508</v>
      </c>
      <c r="E170">
        <f t="shared" si="19"/>
        <v>3270.0833333333339</v>
      </c>
    </row>
    <row r="171" spans="1:5" x14ac:dyDescent="0.2">
      <c r="A171">
        <f t="shared" si="20"/>
        <v>169</v>
      </c>
      <c r="B171">
        <f t="shared" si="17"/>
        <v>53.91000000000016</v>
      </c>
      <c r="C171">
        <f t="shared" si="18"/>
        <v>3010.5595833333341</v>
      </c>
      <c r="D171">
        <f t="shared" si="16"/>
        <v>53826.500000000007</v>
      </c>
      <c r="E171">
        <f t="shared" si="19"/>
        <v>3283.5595833333341</v>
      </c>
    </row>
    <row r="172" spans="1:5" x14ac:dyDescent="0.2">
      <c r="A172">
        <f t="shared" si="20"/>
        <v>170</v>
      </c>
      <c r="B172">
        <f t="shared" si="17"/>
        <v>53.900000000000162</v>
      </c>
      <c r="C172">
        <f t="shared" si="18"/>
        <v>3024.0333333333342</v>
      </c>
      <c r="D172">
        <f t="shared" ref="D172:D211" si="21">3.25*9.8*A172*10</f>
        <v>54145</v>
      </c>
      <c r="E172">
        <f t="shared" si="19"/>
        <v>3297.0333333333342</v>
      </c>
    </row>
    <row r="173" spans="1:5" x14ac:dyDescent="0.2">
      <c r="A173">
        <f t="shared" si="20"/>
        <v>171</v>
      </c>
      <c r="B173">
        <f t="shared" si="17"/>
        <v>53.890000000000164</v>
      </c>
      <c r="C173">
        <f t="shared" si="18"/>
        <v>3037.5045833333343</v>
      </c>
      <c r="D173">
        <f t="shared" si="21"/>
        <v>54463.5</v>
      </c>
      <c r="E173">
        <f t="shared" si="19"/>
        <v>3310.5045833333343</v>
      </c>
    </row>
    <row r="174" spans="1:5" x14ac:dyDescent="0.2">
      <c r="A174">
        <f t="shared" si="20"/>
        <v>172</v>
      </c>
      <c r="B174">
        <f t="shared" si="17"/>
        <v>53.880000000000166</v>
      </c>
      <c r="C174">
        <f t="shared" si="18"/>
        <v>3050.9733333333343</v>
      </c>
      <c r="D174">
        <f t="shared" si="21"/>
        <v>54782</v>
      </c>
      <c r="E174">
        <f t="shared" si="19"/>
        <v>3323.9733333333343</v>
      </c>
    </row>
    <row r="175" spans="1:5" x14ac:dyDescent="0.2">
      <c r="A175">
        <f t="shared" si="20"/>
        <v>173</v>
      </c>
      <c r="B175">
        <f t="shared" si="17"/>
        <v>53.870000000000168</v>
      </c>
      <c r="C175">
        <f t="shared" si="18"/>
        <v>3064.4395833333342</v>
      </c>
      <c r="D175">
        <f t="shared" si="21"/>
        <v>55100.5</v>
      </c>
      <c r="E175">
        <f t="shared" si="19"/>
        <v>3337.4395833333342</v>
      </c>
    </row>
    <row r="176" spans="1:5" x14ac:dyDescent="0.2">
      <c r="A176">
        <f t="shared" si="20"/>
        <v>174</v>
      </c>
      <c r="B176">
        <f t="shared" si="17"/>
        <v>53.86000000000017</v>
      </c>
      <c r="C176">
        <f t="shared" si="18"/>
        <v>3077.9033333333341</v>
      </c>
      <c r="D176">
        <f t="shared" si="21"/>
        <v>55419.000000000007</v>
      </c>
      <c r="E176">
        <f t="shared" si="19"/>
        <v>3350.9033333333341</v>
      </c>
    </row>
    <row r="177" spans="1:5" x14ac:dyDescent="0.2">
      <c r="A177">
        <f t="shared" si="20"/>
        <v>175</v>
      </c>
      <c r="B177">
        <f t="shared" si="17"/>
        <v>53.850000000000172</v>
      </c>
      <c r="C177">
        <f t="shared" si="18"/>
        <v>3091.3645833333339</v>
      </c>
      <c r="D177">
        <f t="shared" si="21"/>
        <v>55737.5</v>
      </c>
      <c r="E177">
        <f t="shared" si="19"/>
        <v>3364.3645833333339</v>
      </c>
    </row>
    <row r="178" spans="1:5" x14ac:dyDescent="0.2">
      <c r="A178">
        <f t="shared" si="20"/>
        <v>176</v>
      </c>
      <c r="B178">
        <f t="shared" si="17"/>
        <v>53.840000000000174</v>
      </c>
      <c r="C178">
        <f t="shared" si="18"/>
        <v>3104.8233333333342</v>
      </c>
      <c r="D178">
        <f t="shared" si="21"/>
        <v>56056</v>
      </c>
      <c r="E178">
        <f t="shared" si="19"/>
        <v>3377.8233333333342</v>
      </c>
    </row>
    <row r="179" spans="1:5" x14ac:dyDescent="0.2">
      <c r="A179">
        <f t="shared" si="20"/>
        <v>177</v>
      </c>
      <c r="B179">
        <f t="shared" si="17"/>
        <v>53.830000000000176</v>
      </c>
      <c r="C179">
        <f t="shared" si="18"/>
        <v>3118.2795833333344</v>
      </c>
      <c r="D179">
        <f t="shared" si="21"/>
        <v>56374.5</v>
      </c>
      <c r="E179">
        <f t="shared" si="19"/>
        <v>3391.2795833333344</v>
      </c>
    </row>
    <row r="180" spans="1:5" x14ac:dyDescent="0.2">
      <c r="A180">
        <f t="shared" si="20"/>
        <v>178</v>
      </c>
      <c r="B180">
        <f t="shared" si="17"/>
        <v>53.820000000000178</v>
      </c>
      <c r="C180">
        <f t="shared" si="18"/>
        <v>3131.7333333333345</v>
      </c>
      <c r="D180">
        <f t="shared" si="21"/>
        <v>56693</v>
      </c>
      <c r="E180">
        <f t="shared" si="19"/>
        <v>3404.7333333333345</v>
      </c>
    </row>
    <row r="181" spans="1:5" x14ac:dyDescent="0.2">
      <c r="A181">
        <f t="shared" si="20"/>
        <v>179</v>
      </c>
      <c r="B181">
        <f t="shared" si="17"/>
        <v>53.81000000000018</v>
      </c>
      <c r="C181">
        <f t="shared" si="18"/>
        <v>3145.1845833333346</v>
      </c>
      <c r="D181">
        <f t="shared" si="21"/>
        <v>57011.500000000007</v>
      </c>
      <c r="E181">
        <f t="shared" si="19"/>
        <v>3418.1845833333346</v>
      </c>
    </row>
    <row r="182" spans="1:5" x14ac:dyDescent="0.2">
      <c r="A182">
        <f t="shared" si="20"/>
        <v>180</v>
      </c>
      <c r="B182">
        <f t="shared" si="17"/>
        <v>53.800000000000182</v>
      </c>
      <c r="C182">
        <f t="shared" si="18"/>
        <v>3158.6333333333346</v>
      </c>
      <c r="D182">
        <f t="shared" si="21"/>
        <v>57330</v>
      </c>
      <c r="E182">
        <f t="shared" si="19"/>
        <v>3431.6333333333346</v>
      </c>
    </row>
    <row r="183" spans="1:5" x14ac:dyDescent="0.2">
      <c r="A183">
        <f t="shared" si="20"/>
        <v>181</v>
      </c>
      <c r="B183">
        <f t="shared" si="17"/>
        <v>53.790000000000184</v>
      </c>
      <c r="C183">
        <f t="shared" si="18"/>
        <v>3172.0795833333345</v>
      </c>
      <c r="D183">
        <f t="shared" si="21"/>
        <v>57648.5</v>
      </c>
      <c r="E183">
        <f t="shared" si="19"/>
        <v>3445.0795833333345</v>
      </c>
    </row>
    <row r="184" spans="1:5" x14ac:dyDescent="0.2">
      <c r="A184">
        <f t="shared" si="20"/>
        <v>182</v>
      </c>
      <c r="B184">
        <f t="shared" si="17"/>
        <v>53.780000000000186</v>
      </c>
      <c r="C184">
        <f t="shared" si="18"/>
        <v>3185.5233333333344</v>
      </c>
      <c r="D184">
        <f t="shared" si="21"/>
        <v>57967</v>
      </c>
      <c r="E184">
        <f t="shared" si="19"/>
        <v>3458.5233333333344</v>
      </c>
    </row>
    <row r="185" spans="1:5" x14ac:dyDescent="0.2">
      <c r="A185">
        <f t="shared" si="20"/>
        <v>183</v>
      </c>
      <c r="B185">
        <f t="shared" si="17"/>
        <v>53.770000000000188</v>
      </c>
      <c r="C185">
        <f t="shared" si="18"/>
        <v>3198.9645833333343</v>
      </c>
      <c r="D185">
        <f t="shared" si="21"/>
        <v>58285.5</v>
      </c>
      <c r="E185">
        <f t="shared" si="19"/>
        <v>3471.9645833333343</v>
      </c>
    </row>
    <row r="186" spans="1:5" x14ac:dyDescent="0.2">
      <c r="A186">
        <f t="shared" si="20"/>
        <v>184</v>
      </c>
      <c r="B186">
        <f t="shared" si="17"/>
        <v>53.76000000000019</v>
      </c>
      <c r="C186">
        <f t="shared" si="18"/>
        <v>3212.4033333333346</v>
      </c>
      <c r="D186">
        <f t="shared" si="21"/>
        <v>58604.000000000007</v>
      </c>
      <c r="E186">
        <f t="shared" si="19"/>
        <v>3485.4033333333346</v>
      </c>
    </row>
    <row r="187" spans="1:5" x14ac:dyDescent="0.2">
      <c r="A187">
        <f t="shared" si="20"/>
        <v>185</v>
      </c>
      <c r="B187">
        <f t="shared" si="17"/>
        <v>53.750000000000192</v>
      </c>
      <c r="C187">
        <f t="shared" si="18"/>
        <v>3225.8395833333348</v>
      </c>
      <c r="D187">
        <f t="shared" si="21"/>
        <v>58922.5</v>
      </c>
      <c r="E187">
        <f t="shared" si="19"/>
        <v>3498.8395833333348</v>
      </c>
    </row>
    <row r="188" spans="1:5" x14ac:dyDescent="0.2">
      <c r="A188">
        <f t="shared" si="20"/>
        <v>186</v>
      </c>
      <c r="B188">
        <f t="shared" si="17"/>
        <v>53.740000000000194</v>
      </c>
      <c r="C188">
        <f t="shared" si="18"/>
        <v>3239.2733333333349</v>
      </c>
      <c r="D188">
        <f t="shared" si="21"/>
        <v>59241</v>
      </c>
      <c r="E188">
        <f t="shared" si="19"/>
        <v>3512.2733333333349</v>
      </c>
    </row>
    <row r="189" spans="1:5" x14ac:dyDescent="0.2">
      <c r="A189">
        <f t="shared" si="20"/>
        <v>187</v>
      </c>
      <c r="B189">
        <f t="shared" si="17"/>
        <v>53.730000000000196</v>
      </c>
      <c r="C189">
        <f t="shared" si="18"/>
        <v>3252.704583333335</v>
      </c>
      <c r="D189">
        <f t="shared" si="21"/>
        <v>59559.5</v>
      </c>
      <c r="E189">
        <f t="shared" si="19"/>
        <v>3525.704583333335</v>
      </c>
    </row>
    <row r="190" spans="1:5" x14ac:dyDescent="0.2">
      <c r="A190">
        <f t="shared" si="20"/>
        <v>188</v>
      </c>
      <c r="B190">
        <f t="shared" si="17"/>
        <v>53.720000000000198</v>
      </c>
      <c r="C190">
        <f t="shared" si="18"/>
        <v>3266.133333333335</v>
      </c>
      <c r="D190">
        <f t="shared" si="21"/>
        <v>59878</v>
      </c>
      <c r="E190">
        <f t="shared" si="19"/>
        <v>3539.133333333335</v>
      </c>
    </row>
    <row r="191" spans="1:5" x14ac:dyDescent="0.2">
      <c r="A191">
        <f t="shared" si="20"/>
        <v>189</v>
      </c>
      <c r="B191">
        <f t="shared" ref="B191:B211" si="22">B190-0.01</f>
        <v>53.7100000000002</v>
      </c>
      <c r="C191">
        <f t="shared" ref="C191:C211" si="23">1*1000*B190*10^-3/4-(1000)^2*0.01*10^-6*3/8+C190</f>
        <v>3279.559583333335</v>
      </c>
      <c r="D191">
        <f t="shared" si="21"/>
        <v>60196.500000000007</v>
      </c>
      <c r="E191">
        <f t="shared" si="19"/>
        <v>3552.559583333335</v>
      </c>
    </row>
    <row r="192" spans="1:5" x14ac:dyDescent="0.2">
      <c r="A192">
        <f t="shared" si="20"/>
        <v>190</v>
      </c>
      <c r="B192">
        <f t="shared" si="22"/>
        <v>53.700000000000202</v>
      </c>
      <c r="C192">
        <f t="shared" si="23"/>
        <v>3292.9833333333349</v>
      </c>
      <c r="D192">
        <f t="shared" si="21"/>
        <v>60515</v>
      </c>
      <c r="E192">
        <f t="shared" si="19"/>
        <v>3565.9833333333349</v>
      </c>
    </row>
    <row r="193" spans="1:5" x14ac:dyDescent="0.2">
      <c r="A193">
        <f t="shared" si="20"/>
        <v>191</v>
      </c>
      <c r="B193">
        <f t="shared" si="22"/>
        <v>53.690000000000204</v>
      </c>
      <c r="C193">
        <f t="shared" si="23"/>
        <v>3306.4045833333348</v>
      </c>
      <c r="D193">
        <f t="shared" si="21"/>
        <v>60833.5</v>
      </c>
      <c r="E193">
        <f t="shared" si="19"/>
        <v>3579.4045833333348</v>
      </c>
    </row>
    <row r="194" spans="1:5" x14ac:dyDescent="0.2">
      <c r="A194">
        <f t="shared" si="20"/>
        <v>192</v>
      </c>
      <c r="B194">
        <f t="shared" si="22"/>
        <v>53.680000000000206</v>
      </c>
      <c r="C194">
        <f t="shared" si="23"/>
        <v>3319.8233333333351</v>
      </c>
      <c r="D194">
        <f t="shared" si="21"/>
        <v>61152.000000000007</v>
      </c>
      <c r="E194">
        <f t="shared" si="19"/>
        <v>3592.8233333333351</v>
      </c>
    </row>
    <row r="195" spans="1:5" x14ac:dyDescent="0.2">
      <c r="A195">
        <f t="shared" si="20"/>
        <v>193</v>
      </c>
      <c r="B195">
        <f t="shared" si="22"/>
        <v>53.670000000000208</v>
      </c>
      <c r="C195">
        <f t="shared" si="23"/>
        <v>3333.2395833333353</v>
      </c>
      <c r="D195">
        <f t="shared" si="21"/>
        <v>61470.5</v>
      </c>
      <c r="E195">
        <f t="shared" ref="E195:E211" si="24">C195+273</f>
        <v>3606.2395833333353</v>
      </c>
    </row>
    <row r="196" spans="1:5" x14ac:dyDescent="0.2">
      <c r="A196">
        <f t="shared" si="20"/>
        <v>194</v>
      </c>
      <c r="B196">
        <f t="shared" si="22"/>
        <v>53.66000000000021</v>
      </c>
      <c r="C196">
        <f t="shared" si="23"/>
        <v>3346.6533333333355</v>
      </c>
      <c r="D196">
        <f t="shared" si="21"/>
        <v>61789.000000000007</v>
      </c>
      <c r="E196">
        <f t="shared" si="24"/>
        <v>3619.6533333333355</v>
      </c>
    </row>
    <row r="197" spans="1:5" x14ac:dyDescent="0.2">
      <c r="A197">
        <f t="shared" ref="A197:A211" si="25">A196+1</f>
        <v>195</v>
      </c>
      <c r="B197">
        <f t="shared" si="22"/>
        <v>53.650000000000212</v>
      </c>
      <c r="C197">
        <f t="shared" si="23"/>
        <v>3360.0645833333356</v>
      </c>
      <c r="D197">
        <f t="shared" si="21"/>
        <v>62107.5</v>
      </c>
      <c r="E197">
        <f t="shared" si="24"/>
        <v>3633.0645833333356</v>
      </c>
    </row>
    <row r="198" spans="1:5" x14ac:dyDescent="0.2">
      <c r="A198">
        <f t="shared" si="25"/>
        <v>196</v>
      </c>
      <c r="B198">
        <f t="shared" si="22"/>
        <v>53.640000000000214</v>
      </c>
      <c r="C198">
        <f t="shared" si="23"/>
        <v>3373.4733333333356</v>
      </c>
      <c r="D198">
        <f t="shared" si="21"/>
        <v>62426</v>
      </c>
      <c r="E198">
        <f t="shared" si="24"/>
        <v>3646.4733333333356</v>
      </c>
    </row>
    <row r="199" spans="1:5" x14ac:dyDescent="0.2">
      <c r="A199">
        <f t="shared" si="25"/>
        <v>197</v>
      </c>
      <c r="B199">
        <f t="shared" si="22"/>
        <v>53.630000000000216</v>
      </c>
      <c r="C199">
        <f t="shared" si="23"/>
        <v>3386.8795833333356</v>
      </c>
      <c r="D199">
        <f t="shared" si="21"/>
        <v>62744.500000000007</v>
      </c>
      <c r="E199">
        <f t="shared" si="24"/>
        <v>3659.8795833333356</v>
      </c>
    </row>
    <row r="200" spans="1:5" x14ac:dyDescent="0.2">
      <c r="A200">
        <f t="shared" si="25"/>
        <v>198</v>
      </c>
      <c r="B200">
        <f t="shared" si="22"/>
        <v>53.620000000000218</v>
      </c>
      <c r="C200">
        <f t="shared" si="23"/>
        <v>3400.2833333333356</v>
      </c>
      <c r="D200">
        <f t="shared" si="21"/>
        <v>63063</v>
      </c>
      <c r="E200">
        <f t="shared" si="24"/>
        <v>3673.2833333333356</v>
      </c>
    </row>
    <row r="201" spans="1:5" x14ac:dyDescent="0.2">
      <c r="A201">
        <f t="shared" si="25"/>
        <v>199</v>
      </c>
      <c r="B201">
        <f t="shared" si="22"/>
        <v>53.61000000000022</v>
      </c>
      <c r="C201">
        <f t="shared" si="23"/>
        <v>3413.6845833333355</v>
      </c>
      <c r="D201">
        <f t="shared" si="21"/>
        <v>63381.500000000007</v>
      </c>
      <c r="E201">
        <f t="shared" si="24"/>
        <v>3686.6845833333355</v>
      </c>
    </row>
    <row r="202" spans="1:5" x14ac:dyDescent="0.2">
      <c r="A202">
        <f t="shared" si="25"/>
        <v>200</v>
      </c>
      <c r="B202">
        <f t="shared" si="22"/>
        <v>53.600000000000222</v>
      </c>
      <c r="C202">
        <f t="shared" si="23"/>
        <v>3427.0833333333353</v>
      </c>
      <c r="D202">
        <f t="shared" si="21"/>
        <v>63700</v>
      </c>
      <c r="E202">
        <f t="shared" si="24"/>
        <v>3700.0833333333353</v>
      </c>
    </row>
    <row r="203" spans="1:5" x14ac:dyDescent="0.2">
      <c r="A203">
        <f t="shared" si="25"/>
        <v>201</v>
      </c>
      <c r="B203">
        <f t="shared" si="22"/>
        <v>53.590000000000224</v>
      </c>
      <c r="C203">
        <f t="shared" si="23"/>
        <v>3440.4795833333355</v>
      </c>
      <c r="D203">
        <f t="shared" si="21"/>
        <v>64018.5</v>
      </c>
      <c r="E203">
        <f t="shared" si="24"/>
        <v>3713.4795833333355</v>
      </c>
    </row>
    <row r="204" spans="1:5" x14ac:dyDescent="0.2">
      <c r="A204">
        <f t="shared" si="25"/>
        <v>202</v>
      </c>
      <c r="B204">
        <f t="shared" si="22"/>
        <v>53.580000000000226</v>
      </c>
      <c r="C204">
        <f t="shared" si="23"/>
        <v>3453.8733333333357</v>
      </c>
      <c r="D204">
        <f t="shared" si="21"/>
        <v>64337.000000000007</v>
      </c>
      <c r="E204">
        <f t="shared" si="24"/>
        <v>3726.8733333333357</v>
      </c>
    </row>
    <row r="205" spans="1:5" x14ac:dyDescent="0.2">
      <c r="A205">
        <f t="shared" si="25"/>
        <v>203</v>
      </c>
      <c r="B205">
        <f t="shared" si="22"/>
        <v>53.570000000000228</v>
      </c>
      <c r="C205">
        <f t="shared" si="23"/>
        <v>3467.2645833333358</v>
      </c>
      <c r="D205">
        <f t="shared" si="21"/>
        <v>64655.5</v>
      </c>
      <c r="E205">
        <f t="shared" si="24"/>
        <v>3740.2645833333358</v>
      </c>
    </row>
    <row r="206" spans="1:5" x14ac:dyDescent="0.2">
      <c r="A206">
        <f t="shared" si="25"/>
        <v>204</v>
      </c>
      <c r="B206">
        <f t="shared" si="22"/>
        <v>53.56000000000023</v>
      </c>
      <c r="C206">
        <f t="shared" si="23"/>
        <v>3480.6533333333359</v>
      </c>
      <c r="D206">
        <f t="shared" si="21"/>
        <v>64974.000000000007</v>
      </c>
      <c r="E206">
        <f t="shared" si="24"/>
        <v>3753.6533333333359</v>
      </c>
    </row>
    <row r="207" spans="1:5" x14ac:dyDescent="0.2">
      <c r="A207">
        <f t="shared" si="25"/>
        <v>205</v>
      </c>
      <c r="B207">
        <f t="shared" si="22"/>
        <v>53.550000000000232</v>
      </c>
      <c r="C207">
        <f t="shared" si="23"/>
        <v>3494.0395833333359</v>
      </c>
      <c r="D207">
        <f t="shared" si="21"/>
        <v>65292.5</v>
      </c>
      <c r="E207">
        <f t="shared" si="24"/>
        <v>3767.0395833333359</v>
      </c>
    </row>
    <row r="208" spans="1:5" x14ac:dyDescent="0.2">
      <c r="A208">
        <f t="shared" si="25"/>
        <v>206</v>
      </c>
      <c r="B208">
        <f t="shared" si="22"/>
        <v>53.540000000000234</v>
      </c>
      <c r="C208">
        <f t="shared" si="23"/>
        <v>3507.4233333333359</v>
      </c>
      <c r="D208">
        <f t="shared" si="21"/>
        <v>65611</v>
      </c>
      <c r="E208">
        <f t="shared" si="24"/>
        <v>3780.4233333333359</v>
      </c>
    </row>
    <row r="209" spans="1:5" x14ac:dyDescent="0.2">
      <c r="A209">
        <f t="shared" si="25"/>
        <v>207</v>
      </c>
      <c r="B209">
        <f t="shared" si="22"/>
        <v>53.530000000000236</v>
      </c>
      <c r="C209">
        <f t="shared" si="23"/>
        <v>3520.8045833333358</v>
      </c>
      <c r="D209">
        <f t="shared" si="21"/>
        <v>65929.5</v>
      </c>
      <c r="E209">
        <f t="shared" si="24"/>
        <v>3793.8045833333358</v>
      </c>
    </row>
    <row r="210" spans="1:5" x14ac:dyDescent="0.2">
      <c r="A210">
        <f t="shared" si="25"/>
        <v>208</v>
      </c>
      <c r="B210">
        <f t="shared" si="22"/>
        <v>53.520000000000238</v>
      </c>
      <c r="C210">
        <f t="shared" si="23"/>
        <v>3534.1833333333357</v>
      </c>
      <c r="D210">
        <f t="shared" si="21"/>
        <v>66248</v>
      </c>
      <c r="E210">
        <f t="shared" si="24"/>
        <v>3807.1833333333357</v>
      </c>
    </row>
    <row r="211" spans="1:5" x14ac:dyDescent="0.2">
      <c r="A211">
        <f t="shared" si="25"/>
        <v>209</v>
      </c>
      <c r="B211">
        <f t="shared" si="22"/>
        <v>53.51000000000024</v>
      </c>
      <c r="C211">
        <f t="shared" si="23"/>
        <v>3547.5595833333359</v>
      </c>
      <c r="D211">
        <f t="shared" si="21"/>
        <v>66566.5</v>
      </c>
      <c r="E211">
        <f t="shared" si="24"/>
        <v>3820.5595833333359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89B4-DD6B-4AF3-A23D-D5B2A6BC3747}">
  <dimension ref="A1:E211"/>
  <sheetViews>
    <sheetView workbookViewId="0">
      <selection activeCell="D1" activeCellId="1" sqref="A1:A1048576 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2" si="0">1*1000*B2*10^-3/3-(1000)^2*10^-6*3/6+C2</f>
        <v>9.1666666666666661</v>
      </c>
      <c r="D3">
        <f t="shared" ref="D3:D66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2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>B12-0.4</f>
        <v>18.600000000000001</v>
      </c>
      <c r="C13">
        <f t="shared" ref="C13:C21" si="5">1*1000*B12*10^-3/3-(1000)^2*0.4*10^-6*3/6+C12</f>
        <v>82.800000000000011</v>
      </c>
      <c r="D13">
        <f t="shared" si="1"/>
        <v>2964.5000000000005</v>
      </c>
      <c r="E13">
        <f t="shared" si="2"/>
        <v>355.8</v>
      </c>
    </row>
    <row r="14" spans="1:5" x14ac:dyDescent="0.2">
      <c r="A14">
        <f t="shared" si="4"/>
        <v>12</v>
      </c>
      <c r="B14">
        <f t="shared" ref="B14:B28" si="6">B13-0.4</f>
        <v>18.200000000000003</v>
      </c>
      <c r="C14">
        <f t="shared" si="5"/>
        <v>88.800000000000011</v>
      </c>
      <c r="D14">
        <f t="shared" si="1"/>
        <v>3234.0000000000005</v>
      </c>
      <c r="E14">
        <f t="shared" si="2"/>
        <v>361.8</v>
      </c>
    </row>
    <row r="15" spans="1:5" x14ac:dyDescent="0.2">
      <c r="A15">
        <f t="shared" si="4"/>
        <v>13</v>
      </c>
      <c r="B15">
        <f t="shared" si="6"/>
        <v>17.800000000000004</v>
      </c>
      <c r="C15">
        <f t="shared" si="5"/>
        <v>94.666666666666686</v>
      </c>
      <c r="D15">
        <f t="shared" si="1"/>
        <v>3503.5</v>
      </c>
      <c r="E15">
        <f t="shared" si="2"/>
        <v>367.66666666666669</v>
      </c>
    </row>
    <row r="16" spans="1:5" x14ac:dyDescent="0.2">
      <c r="A16">
        <f t="shared" si="4"/>
        <v>14</v>
      </c>
      <c r="B16">
        <f t="shared" si="6"/>
        <v>17.400000000000006</v>
      </c>
      <c r="C16">
        <f t="shared" si="5"/>
        <v>100.40000000000002</v>
      </c>
      <c r="D16">
        <f t="shared" si="1"/>
        <v>3773.0000000000009</v>
      </c>
      <c r="E16">
        <f t="shared" si="2"/>
        <v>373.40000000000003</v>
      </c>
    </row>
    <row r="17" spans="1:5" x14ac:dyDescent="0.2">
      <c r="A17">
        <f t="shared" si="4"/>
        <v>15</v>
      </c>
      <c r="B17">
        <f t="shared" si="6"/>
        <v>17.000000000000007</v>
      </c>
      <c r="C17">
        <f t="shared" si="5"/>
        <v>106.00000000000003</v>
      </c>
      <c r="D17">
        <f t="shared" si="1"/>
        <v>4042.5000000000005</v>
      </c>
      <c r="E17">
        <f t="shared" si="2"/>
        <v>379</v>
      </c>
    </row>
    <row r="18" spans="1:5" x14ac:dyDescent="0.2">
      <c r="A18">
        <f t="shared" si="4"/>
        <v>16</v>
      </c>
      <c r="B18">
        <f t="shared" si="6"/>
        <v>16.600000000000009</v>
      </c>
      <c r="C18">
        <f t="shared" si="5"/>
        <v>111.4666666666667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6"/>
        <v>16.20000000000001</v>
      </c>
      <c r="C19">
        <f t="shared" si="5"/>
        <v>116.80000000000004</v>
      </c>
      <c r="D19">
        <f t="shared" si="1"/>
        <v>4581.5</v>
      </c>
      <c r="E19">
        <f t="shared" si="2"/>
        <v>389.80000000000007</v>
      </c>
    </row>
    <row r="20" spans="1:5" x14ac:dyDescent="0.2">
      <c r="A20">
        <f t="shared" si="4"/>
        <v>18</v>
      </c>
      <c r="B20">
        <f t="shared" si="6"/>
        <v>15.80000000000001</v>
      </c>
      <c r="C20">
        <f t="shared" si="5"/>
        <v>122.00000000000004</v>
      </c>
      <c r="D20">
        <f t="shared" si="1"/>
        <v>4851</v>
      </c>
      <c r="E20">
        <f t="shared" si="2"/>
        <v>395.00000000000006</v>
      </c>
    </row>
    <row r="21" spans="1:5" x14ac:dyDescent="0.2">
      <c r="A21">
        <f t="shared" si="4"/>
        <v>19</v>
      </c>
      <c r="B21">
        <f t="shared" si="6"/>
        <v>15.400000000000009</v>
      </c>
      <c r="C21">
        <f t="shared" si="5"/>
        <v>127.06666666666672</v>
      </c>
      <c r="D21">
        <f t="shared" si="1"/>
        <v>5120.5000000000009</v>
      </c>
      <c r="E21">
        <f t="shared" si="2"/>
        <v>400.06666666666672</v>
      </c>
    </row>
    <row r="22" spans="1:5" x14ac:dyDescent="0.2">
      <c r="A22">
        <f t="shared" si="4"/>
        <v>20</v>
      </c>
      <c r="B22">
        <f t="shared" si="6"/>
        <v>15.000000000000009</v>
      </c>
      <c r="C22">
        <f t="shared" ref="C22:C29" si="7">1*1000*B21*10^-3/3-(1000)^2*0.4*10^-6*3/6+C21</f>
        <v>132.00000000000006</v>
      </c>
      <c r="D22">
        <f t="shared" si="1"/>
        <v>5390</v>
      </c>
      <c r="E22">
        <f t="shared" si="2"/>
        <v>405.00000000000006</v>
      </c>
    </row>
    <row r="23" spans="1:5" x14ac:dyDescent="0.2">
      <c r="A23">
        <f t="shared" si="4"/>
        <v>21</v>
      </c>
      <c r="B23">
        <f t="shared" si="6"/>
        <v>14.600000000000009</v>
      </c>
      <c r="C23">
        <f t="shared" si="7"/>
        <v>136.80000000000007</v>
      </c>
      <c r="D23">
        <f t="shared" si="1"/>
        <v>5659.5</v>
      </c>
      <c r="E23">
        <f t="shared" si="2"/>
        <v>409.80000000000007</v>
      </c>
    </row>
    <row r="24" spans="1:5" x14ac:dyDescent="0.2">
      <c r="A24">
        <f t="shared" si="4"/>
        <v>22</v>
      </c>
      <c r="B24">
        <f t="shared" si="6"/>
        <v>14.200000000000008</v>
      </c>
      <c r="C24">
        <f t="shared" si="7"/>
        <v>141.46666666666673</v>
      </c>
      <c r="D24">
        <f t="shared" si="1"/>
        <v>5929.0000000000009</v>
      </c>
      <c r="E24">
        <f t="shared" si="2"/>
        <v>414.4666666666667</v>
      </c>
    </row>
    <row r="25" spans="1:5" x14ac:dyDescent="0.2">
      <c r="A25">
        <f t="shared" si="4"/>
        <v>23</v>
      </c>
      <c r="B25">
        <f t="shared" si="6"/>
        <v>13.800000000000008</v>
      </c>
      <c r="C25">
        <f t="shared" si="7"/>
        <v>146.00000000000006</v>
      </c>
      <c r="D25">
        <f t="shared" si="1"/>
        <v>6198.5</v>
      </c>
      <c r="E25">
        <f t="shared" si="2"/>
        <v>419.00000000000006</v>
      </c>
    </row>
    <row r="26" spans="1:5" x14ac:dyDescent="0.2">
      <c r="A26">
        <f t="shared" si="4"/>
        <v>24</v>
      </c>
      <c r="B26">
        <f t="shared" si="6"/>
        <v>13.400000000000007</v>
      </c>
      <c r="C26">
        <f t="shared" si="7"/>
        <v>150.40000000000006</v>
      </c>
      <c r="D26">
        <f t="shared" si="1"/>
        <v>6468.0000000000009</v>
      </c>
      <c r="E26">
        <f t="shared" si="2"/>
        <v>423.40000000000009</v>
      </c>
    </row>
    <row r="27" spans="1:5" x14ac:dyDescent="0.2">
      <c r="A27">
        <f t="shared" si="4"/>
        <v>25</v>
      </c>
      <c r="B27">
        <f t="shared" si="6"/>
        <v>13.000000000000007</v>
      </c>
      <c r="C27">
        <f t="shared" si="7"/>
        <v>154.66666666666674</v>
      </c>
      <c r="D27">
        <f t="shared" si="1"/>
        <v>6737.5000000000009</v>
      </c>
      <c r="E27">
        <f t="shared" si="2"/>
        <v>427.66666666666674</v>
      </c>
    </row>
    <row r="28" spans="1:5" x14ac:dyDescent="0.2">
      <c r="A28">
        <f t="shared" si="4"/>
        <v>26</v>
      </c>
      <c r="B28">
        <f t="shared" si="6"/>
        <v>12.600000000000007</v>
      </c>
      <c r="C28">
        <f t="shared" si="7"/>
        <v>158.80000000000007</v>
      </c>
      <c r="D28">
        <f t="shared" si="1"/>
        <v>7007</v>
      </c>
      <c r="E28">
        <f t="shared" si="2"/>
        <v>431.80000000000007</v>
      </c>
    </row>
    <row r="29" spans="1:5" x14ac:dyDescent="0.2">
      <c r="A29">
        <f t="shared" si="4"/>
        <v>27</v>
      </c>
      <c r="B29">
        <f t="shared" ref="B29" si="8">B28-0.4</f>
        <v>12.200000000000006</v>
      </c>
      <c r="C29">
        <f t="shared" si="7"/>
        <v>162.80000000000007</v>
      </c>
      <c r="D29">
        <f t="shared" si="1"/>
        <v>7276.5000000000009</v>
      </c>
      <c r="E29">
        <f t="shared" si="2"/>
        <v>435.80000000000007</v>
      </c>
    </row>
    <row r="30" spans="1:5" x14ac:dyDescent="0.2">
      <c r="A30">
        <f t="shared" si="4"/>
        <v>28</v>
      </c>
      <c r="B30">
        <f>B29-0.3</f>
        <v>11.900000000000006</v>
      </c>
      <c r="C30">
        <f>1*1000*B29*10^-3/2.5-(1000)^2*0.3*10^-6*3/5+C29</f>
        <v>167.50000000000009</v>
      </c>
      <c r="D30">
        <f t="shared" si="1"/>
        <v>7546.0000000000018</v>
      </c>
      <c r="E30">
        <f t="shared" si="2"/>
        <v>440.50000000000011</v>
      </c>
    </row>
    <row r="31" spans="1:5" x14ac:dyDescent="0.2">
      <c r="A31">
        <f t="shared" si="4"/>
        <v>29</v>
      </c>
      <c r="B31">
        <f t="shared" ref="B31:B56" si="9">B30-0.3</f>
        <v>11.600000000000005</v>
      </c>
      <c r="C31">
        <f t="shared" ref="C31:C56" si="10">1*1000*B30*10^-3/2.5-(1000)^2*0.3*10^-6*3/5+C30</f>
        <v>172.0800000000001</v>
      </c>
      <c r="D31">
        <f t="shared" si="1"/>
        <v>7815.5000000000009</v>
      </c>
      <c r="E31">
        <f t="shared" si="2"/>
        <v>445.0800000000001</v>
      </c>
    </row>
    <row r="32" spans="1:5" x14ac:dyDescent="0.2">
      <c r="A32">
        <f t="shared" si="4"/>
        <v>30</v>
      </c>
      <c r="B32">
        <f t="shared" si="9"/>
        <v>11.300000000000004</v>
      </c>
      <c r="C32">
        <f t="shared" si="10"/>
        <v>176.54000000000011</v>
      </c>
      <c r="D32">
        <f t="shared" si="1"/>
        <v>8085.0000000000009</v>
      </c>
      <c r="E32">
        <f t="shared" si="2"/>
        <v>449.54000000000008</v>
      </c>
    </row>
    <row r="33" spans="1:5" x14ac:dyDescent="0.2">
      <c r="A33">
        <f t="shared" si="4"/>
        <v>31</v>
      </c>
      <c r="B33">
        <f t="shared" si="9"/>
        <v>11.000000000000004</v>
      </c>
      <c r="C33">
        <f t="shared" si="10"/>
        <v>180.88000000000011</v>
      </c>
      <c r="D33">
        <f t="shared" si="1"/>
        <v>8354.5</v>
      </c>
      <c r="E33">
        <f t="shared" si="2"/>
        <v>453.88000000000011</v>
      </c>
    </row>
    <row r="34" spans="1:5" x14ac:dyDescent="0.2">
      <c r="A34">
        <f t="shared" si="4"/>
        <v>32</v>
      </c>
      <c r="B34">
        <f t="shared" si="9"/>
        <v>10.700000000000003</v>
      </c>
      <c r="C34">
        <f t="shared" si="10"/>
        <v>185.10000000000011</v>
      </c>
      <c r="D34">
        <f t="shared" si="1"/>
        <v>8624</v>
      </c>
      <c r="E34">
        <f t="shared" si="2"/>
        <v>458.10000000000014</v>
      </c>
    </row>
    <row r="35" spans="1:5" x14ac:dyDescent="0.2">
      <c r="A35">
        <f t="shared" si="4"/>
        <v>33</v>
      </c>
      <c r="B35">
        <f t="shared" si="9"/>
        <v>10.400000000000002</v>
      </c>
      <c r="C35">
        <f t="shared" si="10"/>
        <v>189.2000000000001</v>
      </c>
      <c r="D35">
        <f t="shared" si="1"/>
        <v>8893.5000000000018</v>
      </c>
      <c r="E35">
        <f t="shared" si="2"/>
        <v>462.2000000000001</v>
      </c>
    </row>
    <row r="36" spans="1:5" x14ac:dyDescent="0.2">
      <c r="A36">
        <f t="shared" si="4"/>
        <v>34</v>
      </c>
      <c r="B36">
        <f t="shared" si="9"/>
        <v>10.100000000000001</v>
      </c>
      <c r="C36">
        <f t="shared" si="10"/>
        <v>193.18000000000009</v>
      </c>
      <c r="D36">
        <f t="shared" si="1"/>
        <v>9163</v>
      </c>
      <c r="E36">
        <f t="shared" si="2"/>
        <v>466.18000000000006</v>
      </c>
    </row>
    <row r="37" spans="1:5" x14ac:dyDescent="0.2">
      <c r="A37">
        <f t="shared" si="4"/>
        <v>35</v>
      </c>
      <c r="B37">
        <f t="shared" si="9"/>
        <v>9.8000000000000007</v>
      </c>
      <c r="C37">
        <f t="shared" si="10"/>
        <v>197.04000000000011</v>
      </c>
      <c r="D37">
        <f t="shared" si="1"/>
        <v>9432.5000000000018</v>
      </c>
      <c r="E37">
        <f t="shared" si="2"/>
        <v>470.04000000000008</v>
      </c>
    </row>
    <row r="38" spans="1:5" x14ac:dyDescent="0.2">
      <c r="A38">
        <f t="shared" si="4"/>
        <v>36</v>
      </c>
      <c r="B38">
        <f t="shared" si="9"/>
        <v>9.5</v>
      </c>
      <c r="C38">
        <f t="shared" si="10"/>
        <v>200.78000000000011</v>
      </c>
      <c r="D38">
        <f t="shared" si="1"/>
        <v>9702</v>
      </c>
      <c r="E38">
        <f t="shared" si="2"/>
        <v>473.78000000000009</v>
      </c>
    </row>
    <row r="39" spans="1:5" x14ac:dyDescent="0.2">
      <c r="A39">
        <f t="shared" si="4"/>
        <v>37</v>
      </c>
      <c r="B39">
        <f t="shared" si="9"/>
        <v>9.1999999999999993</v>
      </c>
      <c r="C39">
        <f t="shared" si="10"/>
        <v>204.40000000000012</v>
      </c>
      <c r="D39">
        <f t="shared" si="1"/>
        <v>9971.5</v>
      </c>
      <c r="E39">
        <f t="shared" si="2"/>
        <v>477.40000000000009</v>
      </c>
    </row>
    <row r="40" spans="1:5" x14ac:dyDescent="0.2">
      <c r="A40">
        <f t="shared" si="4"/>
        <v>38</v>
      </c>
      <c r="B40">
        <f t="shared" si="9"/>
        <v>8.8999999999999986</v>
      </c>
      <c r="C40">
        <f t="shared" si="10"/>
        <v>207.90000000000012</v>
      </c>
      <c r="D40">
        <f t="shared" si="1"/>
        <v>10241.000000000002</v>
      </c>
      <c r="E40">
        <f t="shared" si="2"/>
        <v>480.90000000000009</v>
      </c>
    </row>
    <row r="41" spans="1:5" x14ac:dyDescent="0.2">
      <c r="A41">
        <f t="shared" si="4"/>
        <v>39</v>
      </c>
      <c r="B41">
        <f t="shared" si="9"/>
        <v>8.5999999999999979</v>
      </c>
      <c r="C41">
        <f t="shared" si="10"/>
        <v>211.28000000000011</v>
      </c>
      <c r="D41">
        <f t="shared" si="1"/>
        <v>10510.500000000002</v>
      </c>
      <c r="E41">
        <f t="shared" si="2"/>
        <v>484.28000000000009</v>
      </c>
    </row>
    <row r="42" spans="1:5" x14ac:dyDescent="0.2">
      <c r="A42">
        <f t="shared" si="4"/>
        <v>40</v>
      </c>
      <c r="B42">
        <f t="shared" si="9"/>
        <v>8.2999999999999972</v>
      </c>
      <c r="C42">
        <f t="shared" si="10"/>
        <v>214.54000000000011</v>
      </c>
      <c r="D42">
        <f t="shared" si="1"/>
        <v>10780</v>
      </c>
      <c r="E42">
        <f t="shared" si="2"/>
        <v>487.54000000000008</v>
      </c>
    </row>
    <row r="43" spans="1:5" x14ac:dyDescent="0.2">
      <c r="A43">
        <f t="shared" si="4"/>
        <v>41</v>
      </c>
      <c r="B43">
        <f t="shared" si="9"/>
        <v>7.9999999999999973</v>
      </c>
      <c r="C43">
        <f t="shared" si="10"/>
        <v>217.68000000000009</v>
      </c>
      <c r="D43">
        <f t="shared" si="1"/>
        <v>11049.5</v>
      </c>
      <c r="E43">
        <f t="shared" si="2"/>
        <v>490.68000000000006</v>
      </c>
    </row>
    <row r="44" spans="1:5" x14ac:dyDescent="0.2">
      <c r="A44">
        <f t="shared" si="4"/>
        <v>42</v>
      </c>
      <c r="B44">
        <f t="shared" si="9"/>
        <v>7.6999999999999975</v>
      </c>
      <c r="C44">
        <f t="shared" si="10"/>
        <v>220.7000000000001</v>
      </c>
      <c r="D44">
        <f t="shared" si="1"/>
        <v>11319</v>
      </c>
      <c r="E44">
        <f t="shared" si="2"/>
        <v>493.7000000000001</v>
      </c>
    </row>
    <row r="45" spans="1:5" x14ac:dyDescent="0.2">
      <c r="A45">
        <f t="shared" si="4"/>
        <v>43</v>
      </c>
      <c r="B45">
        <f t="shared" si="9"/>
        <v>7.3999999999999977</v>
      </c>
      <c r="C45">
        <f t="shared" si="10"/>
        <v>223.60000000000011</v>
      </c>
      <c r="D45">
        <f t="shared" si="1"/>
        <v>11588.500000000002</v>
      </c>
      <c r="E45">
        <f t="shared" si="2"/>
        <v>496.60000000000014</v>
      </c>
    </row>
    <row r="46" spans="1:5" x14ac:dyDescent="0.2">
      <c r="A46">
        <f t="shared" si="4"/>
        <v>44</v>
      </c>
      <c r="B46">
        <f t="shared" si="9"/>
        <v>7.0999999999999979</v>
      </c>
      <c r="C46">
        <f t="shared" si="10"/>
        <v>226.38000000000011</v>
      </c>
      <c r="D46">
        <f t="shared" si="1"/>
        <v>11858.000000000002</v>
      </c>
      <c r="E46">
        <f t="shared" si="2"/>
        <v>499.38000000000011</v>
      </c>
    </row>
    <row r="47" spans="1:5" x14ac:dyDescent="0.2">
      <c r="A47">
        <f t="shared" si="4"/>
        <v>45</v>
      </c>
      <c r="B47">
        <f t="shared" si="9"/>
        <v>6.799999999999998</v>
      </c>
      <c r="C47">
        <f t="shared" si="10"/>
        <v>229.04000000000011</v>
      </c>
      <c r="D47">
        <f t="shared" si="1"/>
        <v>12127.500000000002</v>
      </c>
      <c r="E47">
        <f t="shared" si="2"/>
        <v>502.04000000000008</v>
      </c>
    </row>
    <row r="48" spans="1:5" x14ac:dyDescent="0.2">
      <c r="A48">
        <f t="shared" si="4"/>
        <v>46</v>
      </c>
      <c r="B48">
        <f t="shared" si="9"/>
        <v>6.4999999999999982</v>
      </c>
      <c r="C48">
        <f t="shared" si="10"/>
        <v>231.5800000000001</v>
      </c>
      <c r="D48">
        <f t="shared" si="1"/>
        <v>12397</v>
      </c>
      <c r="E48">
        <f t="shared" si="2"/>
        <v>504.5800000000001</v>
      </c>
    </row>
    <row r="49" spans="1:5" x14ac:dyDescent="0.2">
      <c r="A49">
        <f t="shared" si="4"/>
        <v>47</v>
      </c>
      <c r="B49">
        <f t="shared" si="9"/>
        <v>6.1999999999999984</v>
      </c>
      <c r="C49">
        <f t="shared" si="10"/>
        <v>234.00000000000009</v>
      </c>
      <c r="D49">
        <f t="shared" si="1"/>
        <v>12666.5</v>
      </c>
      <c r="E49">
        <f t="shared" si="2"/>
        <v>507.00000000000011</v>
      </c>
    </row>
    <row r="50" spans="1:5" x14ac:dyDescent="0.2">
      <c r="A50">
        <f t="shared" si="4"/>
        <v>48</v>
      </c>
      <c r="B50">
        <f t="shared" si="9"/>
        <v>5.8999999999999986</v>
      </c>
      <c r="C50">
        <f t="shared" si="10"/>
        <v>236.3000000000001</v>
      </c>
      <c r="D50">
        <f t="shared" si="1"/>
        <v>12936.000000000002</v>
      </c>
      <c r="E50">
        <f t="shared" si="2"/>
        <v>509.30000000000007</v>
      </c>
    </row>
    <row r="51" spans="1:5" x14ac:dyDescent="0.2">
      <c r="A51">
        <f t="shared" si="4"/>
        <v>49</v>
      </c>
      <c r="B51">
        <f t="shared" si="9"/>
        <v>5.5999999999999988</v>
      </c>
      <c r="C51">
        <f t="shared" si="10"/>
        <v>238.4800000000001</v>
      </c>
      <c r="D51">
        <f t="shared" si="1"/>
        <v>13205.500000000002</v>
      </c>
      <c r="E51">
        <f t="shared" si="2"/>
        <v>511.48000000000013</v>
      </c>
    </row>
    <row r="52" spans="1:5" x14ac:dyDescent="0.2">
      <c r="A52">
        <f t="shared" si="4"/>
        <v>50</v>
      </c>
      <c r="B52">
        <f t="shared" si="9"/>
        <v>5.2999999999999989</v>
      </c>
      <c r="C52">
        <f t="shared" si="10"/>
        <v>240.54000000000011</v>
      </c>
      <c r="D52">
        <f t="shared" si="1"/>
        <v>13475.000000000002</v>
      </c>
      <c r="E52">
        <f t="shared" si="2"/>
        <v>513.54000000000008</v>
      </c>
    </row>
    <row r="53" spans="1:5" x14ac:dyDescent="0.2">
      <c r="A53">
        <f t="shared" si="4"/>
        <v>51</v>
      </c>
      <c r="B53">
        <f t="shared" si="9"/>
        <v>4.9999999999999991</v>
      </c>
      <c r="C53">
        <f t="shared" si="10"/>
        <v>242.4800000000001</v>
      </c>
      <c r="D53">
        <f t="shared" si="1"/>
        <v>13744.5</v>
      </c>
      <c r="E53">
        <f t="shared" si="2"/>
        <v>515.48000000000013</v>
      </c>
    </row>
    <row r="54" spans="1:5" x14ac:dyDescent="0.2">
      <c r="A54">
        <f t="shared" si="4"/>
        <v>52</v>
      </c>
      <c r="B54">
        <f t="shared" si="9"/>
        <v>4.6999999999999993</v>
      </c>
      <c r="C54">
        <f t="shared" si="10"/>
        <v>244.3000000000001</v>
      </c>
      <c r="D54">
        <f t="shared" si="1"/>
        <v>14014</v>
      </c>
      <c r="E54">
        <f t="shared" si="2"/>
        <v>517.30000000000007</v>
      </c>
    </row>
    <row r="55" spans="1:5" x14ac:dyDescent="0.2">
      <c r="A55">
        <f t="shared" si="4"/>
        <v>53</v>
      </c>
      <c r="B55">
        <f t="shared" si="9"/>
        <v>4.3999999999999995</v>
      </c>
      <c r="C55">
        <f t="shared" si="10"/>
        <v>246.00000000000009</v>
      </c>
      <c r="D55">
        <f t="shared" si="1"/>
        <v>14283.500000000002</v>
      </c>
      <c r="E55">
        <f t="shared" si="2"/>
        <v>519.00000000000011</v>
      </c>
    </row>
    <row r="56" spans="1:5" x14ac:dyDescent="0.2">
      <c r="A56">
        <f t="shared" si="4"/>
        <v>54</v>
      </c>
      <c r="B56">
        <f t="shared" si="9"/>
        <v>4.0999999999999996</v>
      </c>
      <c r="C56">
        <f t="shared" si="10"/>
        <v>247.5800000000001</v>
      </c>
      <c r="D56">
        <f t="shared" si="1"/>
        <v>14553.000000000002</v>
      </c>
      <c r="E56">
        <f t="shared" si="2"/>
        <v>520.58000000000015</v>
      </c>
    </row>
    <row r="57" spans="1:5" x14ac:dyDescent="0.2">
      <c r="A57">
        <f t="shared" si="4"/>
        <v>55</v>
      </c>
      <c r="B57">
        <f>B56-0.2</f>
        <v>3.8999999999999995</v>
      </c>
      <c r="C57">
        <f>1*1000*B56*10^-3/2-(1000)^2*0.2*10^-6*3/4+C56</f>
        <v>249.4800000000001</v>
      </c>
      <c r="D57">
        <f t="shared" si="1"/>
        <v>14822.500000000002</v>
      </c>
      <c r="E57">
        <f t="shared" si="2"/>
        <v>522.48000000000013</v>
      </c>
    </row>
    <row r="58" spans="1:5" x14ac:dyDescent="0.2">
      <c r="A58">
        <f t="shared" si="4"/>
        <v>56</v>
      </c>
      <c r="B58">
        <f t="shared" ref="B58:B82" si="11">B57-0.2</f>
        <v>3.6999999999999993</v>
      </c>
      <c r="C58">
        <f t="shared" ref="C58:C82" si="12">1*1000*B57*10^-3/2-(1000)^2*0.2*10^-6*3/4+C57</f>
        <v>251.28000000000011</v>
      </c>
      <c r="D58">
        <f t="shared" si="1"/>
        <v>15092.000000000004</v>
      </c>
      <c r="E58">
        <f t="shared" si="2"/>
        <v>524.28000000000009</v>
      </c>
    </row>
    <row r="59" spans="1:5" x14ac:dyDescent="0.2">
      <c r="A59">
        <f t="shared" si="4"/>
        <v>57</v>
      </c>
      <c r="B59">
        <f t="shared" si="11"/>
        <v>3.4999999999999991</v>
      </c>
      <c r="C59">
        <f t="shared" si="12"/>
        <v>252.9800000000001</v>
      </c>
      <c r="D59">
        <f t="shared" si="1"/>
        <v>15361.5</v>
      </c>
      <c r="E59">
        <f t="shared" si="2"/>
        <v>525.98000000000013</v>
      </c>
    </row>
    <row r="60" spans="1:5" x14ac:dyDescent="0.2">
      <c r="A60">
        <f t="shared" si="4"/>
        <v>58</v>
      </c>
      <c r="B60">
        <f t="shared" si="11"/>
        <v>3.2999999999999989</v>
      </c>
      <c r="C60">
        <f t="shared" si="12"/>
        <v>254.5800000000001</v>
      </c>
      <c r="D60">
        <f t="shared" si="1"/>
        <v>15631.000000000002</v>
      </c>
      <c r="E60">
        <f t="shared" si="2"/>
        <v>527.58000000000015</v>
      </c>
    </row>
    <row r="61" spans="1:5" x14ac:dyDescent="0.2">
      <c r="A61">
        <f t="shared" si="4"/>
        <v>59</v>
      </c>
      <c r="B61">
        <f t="shared" si="11"/>
        <v>3.0999999999999988</v>
      </c>
      <c r="C61">
        <f t="shared" si="12"/>
        <v>256.0800000000001</v>
      </c>
      <c r="D61">
        <f t="shared" si="1"/>
        <v>15900.500000000002</v>
      </c>
      <c r="E61">
        <f t="shared" si="2"/>
        <v>529.08000000000015</v>
      </c>
    </row>
    <row r="62" spans="1:5" x14ac:dyDescent="0.2">
      <c r="A62">
        <f t="shared" si="4"/>
        <v>60</v>
      </c>
      <c r="B62">
        <f t="shared" si="11"/>
        <v>2.8999999999999986</v>
      </c>
      <c r="C62">
        <f t="shared" si="12"/>
        <v>257.48000000000008</v>
      </c>
      <c r="D62">
        <f t="shared" si="1"/>
        <v>16170.000000000002</v>
      </c>
      <c r="E62">
        <f t="shared" si="2"/>
        <v>530.48</v>
      </c>
    </row>
    <row r="63" spans="1:5" x14ac:dyDescent="0.2">
      <c r="A63">
        <f t="shared" si="4"/>
        <v>61</v>
      </c>
      <c r="B63">
        <f t="shared" si="11"/>
        <v>2.6999999999999984</v>
      </c>
      <c r="C63">
        <f t="shared" si="12"/>
        <v>258.78000000000009</v>
      </c>
      <c r="D63">
        <f t="shared" si="1"/>
        <v>16439.500000000004</v>
      </c>
      <c r="E63">
        <f t="shared" si="2"/>
        <v>531.78000000000009</v>
      </c>
    </row>
    <row r="64" spans="1:5" x14ac:dyDescent="0.2">
      <c r="A64">
        <f t="shared" si="4"/>
        <v>62</v>
      </c>
      <c r="B64">
        <f t="shared" si="11"/>
        <v>2.4999999999999982</v>
      </c>
      <c r="C64">
        <f t="shared" si="12"/>
        <v>259.98000000000008</v>
      </c>
      <c r="D64">
        <f t="shared" si="1"/>
        <v>16709</v>
      </c>
      <c r="E64">
        <f t="shared" si="2"/>
        <v>532.98</v>
      </c>
    </row>
    <row r="65" spans="1:5" x14ac:dyDescent="0.2">
      <c r="A65">
        <f t="shared" si="4"/>
        <v>63</v>
      </c>
      <c r="B65">
        <f t="shared" si="11"/>
        <v>2.299999999999998</v>
      </c>
      <c r="C65">
        <f t="shared" si="12"/>
        <v>261.0800000000001</v>
      </c>
      <c r="D65">
        <f t="shared" si="1"/>
        <v>16978.5</v>
      </c>
      <c r="E65">
        <f t="shared" si="2"/>
        <v>534.08000000000015</v>
      </c>
    </row>
    <row r="66" spans="1:5" x14ac:dyDescent="0.2">
      <c r="A66">
        <f t="shared" si="4"/>
        <v>64</v>
      </c>
      <c r="B66">
        <f t="shared" si="11"/>
        <v>2.0999999999999979</v>
      </c>
      <c r="C66">
        <f t="shared" si="12"/>
        <v>262.0800000000001</v>
      </c>
      <c r="D66">
        <f t="shared" si="1"/>
        <v>17248</v>
      </c>
      <c r="E66">
        <f t="shared" si="2"/>
        <v>535.08000000000015</v>
      </c>
    </row>
    <row r="67" spans="1:5" x14ac:dyDescent="0.2">
      <c r="A67">
        <f t="shared" si="4"/>
        <v>65</v>
      </c>
      <c r="B67">
        <f t="shared" si="11"/>
        <v>1.8999999999999979</v>
      </c>
      <c r="C67">
        <f t="shared" si="12"/>
        <v>262.98000000000008</v>
      </c>
      <c r="D67">
        <f t="shared" ref="D67:D82" si="13">2.75*9.8*A67*10</f>
        <v>17517.500000000004</v>
      </c>
      <c r="E67">
        <f t="shared" ref="E67:E130" si="14">C67+273</f>
        <v>535.98</v>
      </c>
    </row>
    <row r="68" spans="1:5" x14ac:dyDescent="0.2">
      <c r="A68">
        <f t="shared" si="4"/>
        <v>66</v>
      </c>
      <c r="B68">
        <f t="shared" si="11"/>
        <v>1.699999999999998</v>
      </c>
      <c r="C68">
        <f t="shared" si="12"/>
        <v>263.78000000000009</v>
      </c>
      <c r="D68">
        <f t="shared" si="13"/>
        <v>17787.000000000004</v>
      </c>
      <c r="E68">
        <f t="shared" si="14"/>
        <v>536.78000000000009</v>
      </c>
    </row>
    <row r="69" spans="1:5" x14ac:dyDescent="0.2">
      <c r="A69">
        <f t="shared" ref="A69:A132" si="15">A68+1</f>
        <v>67</v>
      </c>
      <c r="B69">
        <f t="shared" si="11"/>
        <v>1.499999999999998</v>
      </c>
      <c r="C69">
        <f t="shared" si="12"/>
        <v>264.48000000000008</v>
      </c>
      <c r="D69">
        <f t="shared" si="13"/>
        <v>18056.5</v>
      </c>
      <c r="E69">
        <f t="shared" si="14"/>
        <v>537.48</v>
      </c>
    </row>
    <row r="70" spans="1:5" x14ac:dyDescent="0.2">
      <c r="A70">
        <f t="shared" si="15"/>
        <v>68</v>
      </c>
      <c r="B70">
        <f t="shared" si="11"/>
        <v>1.299999999999998</v>
      </c>
      <c r="C70">
        <f t="shared" si="12"/>
        <v>265.0800000000001</v>
      </c>
      <c r="D70">
        <f t="shared" si="13"/>
        <v>18326</v>
      </c>
      <c r="E70">
        <f t="shared" si="14"/>
        <v>538.08000000000015</v>
      </c>
    </row>
    <row r="71" spans="1:5" x14ac:dyDescent="0.2">
      <c r="A71">
        <f t="shared" si="15"/>
        <v>69</v>
      </c>
      <c r="B71">
        <f t="shared" si="11"/>
        <v>1.0999999999999981</v>
      </c>
      <c r="C71">
        <f t="shared" si="12"/>
        <v>265.5800000000001</v>
      </c>
      <c r="D71">
        <f t="shared" si="13"/>
        <v>18595.5</v>
      </c>
      <c r="E71">
        <f t="shared" si="14"/>
        <v>538.58000000000015</v>
      </c>
    </row>
    <row r="72" spans="1:5" x14ac:dyDescent="0.2">
      <c r="A72">
        <f t="shared" si="15"/>
        <v>70</v>
      </c>
      <c r="B72">
        <f t="shared" si="11"/>
        <v>0.89999999999999813</v>
      </c>
      <c r="C72">
        <f t="shared" si="12"/>
        <v>265.98000000000008</v>
      </c>
      <c r="D72">
        <f t="shared" si="13"/>
        <v>18865.000000000004</v>
      </c>
      <c r="E72">
        <f t="shared" si="14"/>
        <v>538.98</v>
      </c>
    </row>
    <row r="73" spans="1:5" x14ac:dyDescent="0.2">
      <c r="A73">
        <f t="shared" si="15"/>
        <v>71</v>
      </c>
      <c r="B73">
        <f t="shared" si="11"/>
        <v>0.69999999999999818</v>
      </c>
      <c r="C73">
        <f t="shared" si="12"/>
        <v>266.28000000000009</v>
      </c>
      <c r="D73">
        <f t="shared" si="13"/>
        <v>19134.500000000004</v>
      </c>
      <c r="E73">
        <f t="shared" si="14"/>
        <v>539.28000000000009</v>
      </c>
    </row>
    <row r="74" spans="1:5" x14ac:dyDescent="0.2">
      <c r="A74">
        <f t="shared" si="15"/>
        <v>72</v>
      </c>
      <c r="B74">
        <f t="shared" si="11"/>
        <v>0.49999999999999817</v>
      </c>
      <c r="C74">
        <f t="shared" si="12"/>
        <v>266.48000000000008</v>
      </c>
      <c r="D74">
        <f t="shared" si="13"/>
        <v>19404</v>
      </c>
      <c r="E74">
        <f t="shared" si="14"/>
        <v>539.48</v>
      </c>
    </row>
    <row r="75" spans="1:5" x14ac:dyDescent="0.2">
      <c r="A75">
        <f t="shared" si="15"/>
        <v>73</v>
      </c>
      <c r="B75">
        <f t="shared" si="11"/>
        <v>0.29999999999999816</v>
      </c>
      <c r="C75">
        <f t="shared" si="12"/>
        <v>266.5800000000001</v>
      </c>
      <c r="D75">
        <f t="shared" si="13"/>
        <v>19673.5</v>
      </c>
      <c r="E75">
        <f t="shared" si="14"/>
        <v>539.58000000000015</v>
      </c>
    </row>
    <row r="76" spans="1:5" x14ac:dyDescent="0.2">
      <c r="A76">
        <f t="shared" si="15"/>
        <v>74</v>
      </c>
      <c r="B76">
        <f t="shared" si="11"/>
        <v>9.9999999999998146E-2</v>
      </c>
      <c r="C76">
        <f t="shared" si="12"/>
        <v>266.5800000000001</v>
      </c>
      <c r="D76">
        <f t="shared" si="13"/>
        <v>19943</v>
      </c>
      <c r="E76">
        <f t="shared" si="14"/>
        <v>539.58000000000015</v>
      </c>
    </row>
    <row r="77" spans="1:5" x14ac:dyDescent="0.2">
      <c r="A77">
        <f t="shared" si="15"/>
        <v>75</v>
      </c>
      <c r="B77">
        <f t="shared" si="11"/>
        <v>-0.10000000000000187</v>
      </c>
      <c r="C77">
        <f t="shared" si="12"/>
        <v>266.48000000000008</v>
      </c>
      <c r="D77">
        <f t="shared" si="13"/>
        <v>20212.500000000004</v>
      </c>
      <c r="E77">
        <f t="shared" si="14"/>
        <v>539.48</v>
      </c>
    </row>
    <row r="78" spans="1:5" x14ac:dyDescent="0.2">
      <c r="A78">
        <f t="shared" si="15"/>
        <v>76</v>
      </c>
      <c r="B78">
        <f t="shared" si="11"/>
        <v>-0.30000000000000188</v>
      </c>
      <c r="C78">
        <f t="shared" si="12"/>
        <v>266.28000000000009</v>
      </c>
      <c r="D78">
        <f t="shared" si="13"/>
        <v>20482.000000000004</v>
      </c>
      <c r="E78">
        <f t="shared" si="14"/>
        <v>539.28000000000009</v>
      </c>
    </row>
    <row r="79" spans="1:5" x14ac:dyDescent="0.2">
      <c r="A79">
        <f t="shared" si="15"/>
        <v>77</v>
      </c>
      <c r="B79">
        <f t="shared" si="11"/>
        <v>-0.50000000000000189</v>
      </c>
      <c r="C79">
        <f t="shared" si="12"/>
        <v>265.98000000000008</v>
      </c>
      <c r="D79">
        <f t="shared" si="13"/>
        <v>20751.5</v>
      </c>
      <c r="E79">
        <f t="shared" si="14"/>
        <v>538.98</v>
      </c>
    </row>
    <row r="80" spans="1:5" x14ac:dyDescent="0.2">
      <c r="A80">
        <f t="shared" si="15"/>
        <v>78</v>
      </c>
      <c r="B80">
        <f t="shared" si="11"/>
        <v>-0.70000000000000195</v>
      </c>
      <c r="C80">
        <f t="shared" si="12"/>
        <v>265.5800000000001</v>
      </c>
      <c r="D80">
        <f t="shared" si="13"/>
        <v>21021.000000000004</v>
      </c>
      <c r="E80">
        <f t="shared" si="14"/>
        <v>538.58000000000015</v>
      </c>
    </row>
    <row r="81" spans="1:5" x14ac:dyDescent="0.2">
      <c r="A81">
        <f t="shared" si="15"/>
        <v>79</v>
      </c>
      <c r="B81">
        <f t="shared" si="11"/>
        <v>-0.90000000000000191</v>
      </c>
      <c r="C81">
        <f t="shared" si="12"/>
        <v>265.0800000000001</v>
      </c>
      <c r="D81">
        <f t="shared" si="13"/>
        <v>21290.5</v>
      </c>
      <c r="E81">
        <f t="shared" si="14"/>
        <v>538.08000000000015</v>
      </c>
    </row>
    <row r="82" spans="1:5" x14ac:dyDescent="0.2">
      <c r="A82">
        <f t="shared" si="15"/>
        <v>80</v>
      </c>
      <c r="B82">
        <f t="shared" si="11"/>
        <v>-1.1000000000000019</v>
      </c>
      <c r="C82">
        <f t="shared" si="12"/>
        <v>264.48000000000008</v>
      </c>
      <c r="D82">
        <f t="shared" si="13"/>
        <v>21560</v>
      </c>
      <c r="E82">
        <f t="shared" si="14"/>
        <v>537.48</v>
      </c>
    </row>
    <row r="83" spans="1:5" x14ac:dyDescent="0.2">
      <c r="A83">
        <f t="shared" si="15"/>
        <v>81</v>
      </c>
      <c r="B83">
        <f t="shared" ref="B83:B126" si="16">B82-0.01</f>
        <v>-1.1100000000000019</v>
      </c>
      <c r="C83">
        <f t="shared" ref="C83:C114" si="17">1*1000*B82*10^-3/4-(1000)^2*0.01*10^-6*3/8+C82</f>
        <v>264.20125000000007</v>
      </c>
      <c r="D83">
        <f t="shared" ref="D44:D107" si="18">3.25*9.8*A83*10</f>
        <v>25798.5</v>
      </c>
      <c r="E83">
        <f t="shared" si="14"/>
        <v>537.20125000000007</v>
      </c>
    </row>
    <row r="84" spans="1:5" x14ac:dyDescent="0.2">
      <c r="A84">
        <f t="shared" si="15"/>
        <v>82</v>
      </c>
      <c r="B84">
        <f t="shared" si="16"/>
        <v>-1.1200000000000019</v>
      </c>
      <c r="C84">
        <f t="shared" si="17"/>
        <v>263.92000000000007</v>
      </c>
      <c r="D84">
        <f t="shared" si="18"/>
        <v>26117.000000000004</v>
      </c>
      <c r="E84">
        <f t="shared" si="14"/>
        <v>536.92000000000007</v>
      </c>
    </row>
    <row r="85" spans="1:5" x14ac:dyDescent="0.2">
      <c r="A85">
        <f t="shared" si="15"/>
        <v>83</v>
      </c>
      <c r="B85">
        <f t="shared" si="16"/>
        <v>-1.1300000000000019</v>
      </c>
      <c r="C85">
        <f t="shared" si="17"/>
        <v>263.63625000000008</v>
      </c>
      <c r="D85">
        <f t="shared" si="18"/>
        <v>26435.5</v>
      </c>
      <c r="E85">
        <f t="shared" si="14"/>
        <v>536.63625000000002</v>
      </c>
    </row>
    <row r="86" spans="1:5" x14ac:dyDescent="0.2">
      <c r="A86">
        <f t="shared" si="15"/>
        <v>84</v>
      </c>
      <c r="B86">
        <f t="shared" si="16"/>
        <v>-1.1400000000000019</v>
      </c>
      <c r="C86">
        <f t="shared" si="17"/>
        <v>263.35000000000008</v>
      </c>
      <c r="D86">
        <f t="shared" si="18"/>
        <v>26754</v>
      </c>
      <c r="E86">
        <f t="shared" si="14"/>
        <v>536.35000000000014</v>
      </c>
    </row>
    <row r="87" spans="1:5" x14ac:dyDescent="0.2">
      <c r="A87">
        <f t="shared" si="15"/>
        <v>85</v>
      </c>
      <c r="B87">
        <f t="shared" si="16"/>
        <v>-1.1500000000000019</v>
      </c>
      <c r="C87">
        <f t="shared" si="17"/>
        <v>263.06125000000009</v>
      </c>
      <c r="D87">
        <f t="shared" si="18"/>
        <v>27072.5</v>
      </c>
      <c r="E87">
        <f t="shared" si="14"/>
        <v>536.06125000000009</v>
      </c>
    </row>
    <row r="88" spans="1:5" x14ac:dyDescent="0.2">
      <c r="A88">
        <f t="shared" si="15"/>
        <v>86</v>
      </c>
      <c r="B88">
        <f t="shared" si="16"/>
        <v>-1.1600000000000019</v>
      </c>
      <c r="C88">
        <f t="shared" si="17"/>
        <v>262.7700000000001</v>
      </c>
      <c r="D88">
        <f t="shared" si="18"/>
        <v>27391</v>
      </c>
      <c r="E88">
        <f t="shared" si="14"/>
        <v>535.7700000000001</v>
      </c>
    </row>
    <row r="89" spans="1:5" x14ac:dyDescent="0.2">
      <c r="A89">
        <f t="shared" si="15"/>
        <v>87</v>
      </c>
      <c r="B89">
        <f t="shared" si="16"/>
        <v>-1.1700000000000019</v>
      </c>
      <c r="C89">
        <f t="shared" si="17"/>
        <v>262.47625000000011</v>
      </c>
      <c r="D89">
        <f t="shared" si="18"/>
        <v>27709.500000000004</v>
      </c>
      <c r="E89">
        <f t="shared" si="14"/>
        <v>535.47625000000016</v>
      </c>
    </row>
    <row r="90" spans="1:5" x14ac:dyDescent="0.2">
      <c r="A90">
        <f t="shared" si="15"/>
        <v>88</v>
      </c>
      <c r="B90">
        <f t="shared" si="16"/>
        <v>-1.1800000000000019</v>
      </c>
      <c r="C90">
        <f t="shared" si="17"/>
        <v>262.18000000000012</v>
      </c>
      <c r="D90">
        <f t="shared" si="18"/>
        <v>28028</v>
      </c>
      <c r="E90">
        <f t="shared" si="14"/>
        <v>535.18000000000006</v>
      </c>
    </row>
    <row r="91" spans="1:5" x14ac:dyDescent="0.2">
      <c r="A91">
        <f t="shared" si="15"/>
        <v>89</v>
      </c>
      <c r="B91">
        <f t="shared" si="16"/>
        <v>-1.1900000000000019</v>
      </c>
      <c r="C91">
        <f t="shared" si="17"/>
        <v>261.88125000000014</v>
      </c>
      <c r="D91">
        <f t="shared" si="18"/>
        <v>28346.5</v>
      </c>
      <c r="E91">
        <f t="shared" si="14"/>
        <v>534.88125000000014</v>
      </c>
    </row>
    <row r="92" spans="1:5" x14ac:dyDescent="0.2">
      <c r="A92">
        <f t="shared" si="15"/>
        <v>90</v>
      </c>
      <c r="B92">
        <f t="shared" si="16"/>
        <v>-1.200000000000002</v>
      </c>
      <c r="C92">
        <f t="shared" si="17"/>
        <v>261.58000000000015</v>
      </c>
      <c r="D92">
        <f t="shared" si="18"/>
        <v>28665</v>
      </c>
      <c r="E92">
        <f t="shared" si="14"/>
        <v>534.58000000000015</v>
      </c>
    </row>
    <row r="93" spans="1:5" x14ac:dyDescent="0.2">
      <c r="A93">
        <f t="shared" si="15"/>
        <v>91</v>
      </c>
      <c r="B93">
        <f t="shared" si="16"/>
        <v>-1.210000000000002</v>
      </c>
      <c r="C93">
        <f t="shared" si="17"/>
        <v>261.27625000000018</v>
      </c>
      <c r="D93">
        <f t="shared" si="18"/>
        <v>28983.5</v>
      </c>
      <c r="E93">
        <f t="shared" si="14"/>
        <v>534.27625000000012</v>
      </c>
    </row>
    <row r="94" spans="1:5" x14ac:dyDescent="0.2">
      <c r="A94">
        <f t="shared" si="15"/>
        <v>92</v>
      </c>
      <c r="B94">
        <f t="shared" si="16"/>
        <v>-1.220000000000002</v>
      </c>
      <c r="C94">
        <f t="shared" si="17"/>
        <v>260.9700000000002</v>
      </c>
      <c r="D94">
        <f t="shared" si="18"/>
        <v>29302.000000000004</v>
      </c>
      <c r="E94">
        <f t="shared" si="14"/>
        <v>533.97000000000025</v>
      </c>
    </row>
    <row r="95" spans="1:5" x14ac:dyDescent="0.2">
      <c r="A95">
        <f t="shared" si="15"/>
        <v>93</v>
      </c>
      <c r="B95">
        <f t="shared" si="16"/>
        <v>-1.230000000000002</v>
      </c>
      <c r="C95">
        <f t="shared" si="17"/>
        <v>260.66125000000022</v>
      </c>
      <c r="D95">
        <f t="shared" si="18"/>
        <v>29620.5</v>
      </c>
      <c r="E95">
        <f t="shared" si="14"/>
        <v>533.66125000000022</v>
      </c>
    </row>
    <row r="96" spans="1:5" x14ac:dyDescent="0.2">
      <c r="A96">
        <f t="shared" si="15"/>
        <v>94</v>
      </c>
      <c r="B96">
        <f t="shared" si="16"/>
        <v>-1.240000000000002</v>
      </c>
      <c r="C96">
        <f t="shared" si="17"/>
        <v>260.35000000000025</v>
      </c>
      <c r="D96">
        <f t="shared" si="18"/>
        <v>29939</v>
      </c>
      <c r="E96">
        <f t="shared" si="14"/>
        <v>533.35000000000025</v>
      </c>
    </row>
    <row r="97" spans="1:5" x14ac:dyDescent="0.2">
      <c r="A97">
        <f t="shared" si="15"/>
        <v>95</v>
      </c>
      <c r="B97">
        <f t="shared" si="16"/>
        <v>-1.250000000000002</v>
      </c>
      <c r="C97">
        <f t="shared" si="17"/>
        <v>260.03625000000022</v>
      </c>
      <c r="D97">
        <f t="shared" si="18"/>
        <v>30257.5</v>
      </c>
      <c r="E97">
        <f t="shared" si="14"/>
        <v>533.03625000000022</v>
      </c>
    </row>
    <row r="98" spans="1:5" x14ac:dyDescent="0.2">
      <c r="A98">
        <f t="shared" si="15"/>
        <v>96</v>
      </c>
      <c r="B98">
        <f t="shared" si="16"/>
        <v>-1.260000000000002</v>
      </c>
      <c r="C98">
        <f t="shared" si="17"/>
        <v>259.7200000000002</v>
      </c>
      <c r="D98">
        <f t="shared" si="18"/>
        <v>30576.000000000004</v>
      </c>
      <c r="E98">
        <f t="shared" si="14"/>
        <v>532.72000000000025</v>
      </c>
    </row>
    <row r="99" spans="1:5" x14ac:dyDescent="0.2">
      <c r="A99">
        <f t="shared" si="15"/>
        <v>97</v>
      </c>
      <c r="B99">
        <f t="shared" si="16"/>
        <v>-1.270000000000002</v>
      </c>
      <c r="C99">
        <f t="shared" si="17"/>
        <v>259.40125000000018</v>
      </c>
      <c r="D99">
        <f t="shared" si="18"/>
        <v>30894.500000000004</v>
      </c>
      <c r="E99">
        <f t="shared" si="14"/>
        <v>532.40125000000012</v>
      </c>
    </row>
    <row r="100" spans="1:5" x14ac:dyDescent="0.2">
      <c r="A100">
        <f t="shared" si="15"/>
        <v>98</v>
      </c>
      <c r="B100">
        <f t="shared" si="16"/>
        <v>-1.280000000000002</v>
      </c>
      <c r="C100">
        <f t="shared" si="17"/>
        <v>259.08000000000015</v>
      </c>
      <c r="D100">
        <f t="shared" si="18"/>
        <v>31213</v>
      </c>
      <c r="E100">
        <f t="shared" si="14"/>
        <v>532.08000000000015</v>
      </c>
    </row>
    <row r="101" spans="1:5" x14ac:dyDescent="0.2">
      <c r="A101">
        <f t="shared" si="15"/>
        <v>99</v>
      </c>
      <c r="B101">
        <f t="shared" si="16"/>
        <v>-1.290000000000002</v>
      </c>
      <c r="C101">
        <f t="shared" si="17"/>
        <v>258.75625000000014</v>
      </c>
      <c r="D101">
        <f t="shared" si="18"/>
        <v>31531.5</v>
      </c>
      <c r="E101">
        <f t="shared" si="14"/>
        <v>531.75625000000014</v>
      </c>
    </row>
    <row r="102" spans="1:5" x14ac:dyDescent="0.2">
      <c r="A102">
        <f t="shared" si="15"/>
        <v>100</v>
      </c>
      <c r="B102">
        <f t="shared" si="16"/>
        <v>-1.300000000000002</v>
      </c>
      <c r="C102">
        <f t="shared" si="17"/>
        <v>258.43000000000012</v>
      </c>
      <c r="D102">
        <f t="shared" si="18"/>
        <v>31850</v>
      </c>
      <c r="E102">
        <f t="shared" si="14"/>
        <v>531.43000000000006</v>
      </c>
    </row>
    <row r="103" spans="1:5" x14ac:dyDescent="0.2">
      <c r="A103">
        <f t="shared" si="15"/>
        <v>101</v>
      </c>
      <c r="B103">
        <f t="shared" si="16"/>
        <v>-1.3100000000000021</v>
      </c>
      <c r="C103">
        <f t="shared" si="17"/>
        <v>258.10125000000011</v>
      </c>
      <c r="D103">
        <f t="shared" si="18"/>
        <v>32168.500000000004</v>
      </c>
      <c r="E103">
        <f t="shared" si="14"/>
        <v>531.10125000000016</v>
      </c>
    </row>
    <row r="104" spans="1:5" x14ac:dyDescent="0.2">
      <c r="A104">
        <f t="shared" si="15"/>
        <v>102</v>
      </c>
      <c r="B104">
        <f t="shared" si="16"/>
        <v>-1.3200000000000021</v>
      </c>
      <c r="C104">
        <f t="shared" si="17"/>
        <v>257.7700000000001</v>
      </c>
      <c r="D104">
        <f t="shared" si="18"/>
        <v>32487.000000000004</v>
      </c>
      <c r="E104">
        <f t="shared" si="14"/>
        <v>530.7700000000001</v>
      </c>
    </row>
    <row r="105" spans="1:5" x14ac:dyDescent="0.2">
      <c r="A105">
        <f t="shared" si="15"/>
        <v>103</v>
      </c>
      <c r="B105">
        <f t="shared" si="16"/>
        <v>-1.3300000000000021</v>
      </c>
      <c r="C105">
        <f t="shared" si="17"/>
        <v>257.43625000000009</v>
      </c>
      <c r="D105">
        <f t="shared" si="18"/>
        <v>32805.5</v>
      </c>
      <c r="E105">
        <f t="shared" si="14"/>
        <v>530.43625000000009</v>
      </c>
    </row>
    <row r="106" spans="1:5" x14ac:dyDescent="0.2">
      <c r="A106">
        <f t="shared" si="15"/>
        <v>104</v>
      </c>
      <c r="B106">
        <f t="shared" si="16"/>
        <v>-1.3400000000000021</v>
      </c>
      <c r="C106">
        <f t="shared" si="17"/>
        <v>257.10000000000008</v>
      </c>
      <c r="D106">
        <f t="shared" si="18"/>
        <v>33124</v>
      </c>
      <c r="E106">
        <f t="shared" si="14"/>
        <v>530.10000000000014</v>
      </c>
    </row>
    <row r="107" spans="1:5" x14ac:dyDescent="0.2">
      <c r="A107">
        <f t="shared" si="15"/>
        <v>105</v>
      </c>
      <c r="B107">
        <f t="shared" si="16"/>
        <v>-1.3500000000000021</v>
      </c>
      <c r="C107">
        <f t="shared" si="17"/>
        <v>256.76125000000008</v>
      </c>
      <c r="D107">
        <f t="shared" si="18"/>
        <v>33442.5</v>
      </c>
      <c r="E107">
        <f t="shared" si="14"/>
        <v>529.76125000000002</v>
      </c>
    </row>
    <row r="108" spans="1:5" x14ac:dyDescent="0.2">
      <c r="A108">
        <f t="shared" si="15"/>
        <v>106</v>
      </c>
      <c r="B108">
        <f t="shared" si="16"/>
        <v>-1.3600000000000021</v>
      </c>
      <c r="C108">
        <f t="shared" si="17"/>
        <v>256.42000000000007</v>
      </c>
      <c r="D108">
        <f t="shared" ref="D108:D171" si="19">3.25*9.8*A108*10</f>
        <v>33761</v>
      </c>
      <c r="E108">
        <f t="shared" si="14"/>
        <v>529.42000000000007</v>
      </c>
    </row>
    <row r="109" spans="1:5" x14ac:dyDescent="0.2">
      <c r="A109">
        <f t="shared" si="15"/>
        <v>107</v>
      </c>
      <c r="B109">
        <f t="shared" si="16"/>
        <v>-1.3700000000000021</v>
      </c>
      <c r="C109">
        <f t="shared" si="17"/>
        <v>256.07625000000007</v>
      </c>
      <c r="D109">
        <f t="shared" si="19"/>
        <v>34079.5</v>
      </c>
      <c r="E109">
        <f t="shared" si="14"/>
        <v>529.07625000000007</v>
      </c>
    </row>
    <row r="110" spans="1:5" x14ac:dyDescent="0.2">
      <c r="A110">
        <f t="shared" si="15"/>
        <v>108</v>
      </c>
      <c r="B110">
        <f t="shared" si="16"/>
        <v>-1.3800000000000021</v>
      </c>
      <c r="C110">
        <f t="shared" si="17"/>
        <v>255.73000000000008</v>
      </c>
      <c r="D110">
        <f t="shared" si="19"/>
        <v>34398</v>
      </c>
      <c r="E110">
        <f t="shared" si="14"/>
        <v>528.73</v>
      </c>
    </row>
    <row r="111" spans="1:5" x14ac:dyDescent="0.2">
      <c r="A111">
        <f t="shared" si="15"/>
        <v>109</v>
      </c>
      <c r="B111">
        <f t="shared" si="16"/>
        <v>-1.3900000000000021</v>
      </c>
      <c r="C111">
        <f t="shared" si="17"/>
        <v>255.38125000000008</v>
      </c>
      <c r="D111">
        <f t="shared" si="19"/>
        <v>34716.5</v>
      </c>
      <c r="E111">
        <f t="shared" si="14"/>
        <v>528.38125000000014</v>
      </c>
    </row>
    <row r="112" spans="1:5" x14ac:dyDescent="0.2">
      <c r="A112">
        <f t="shared" si="15"/>
        <v>110</v>
      </c>
      <c r="B112">
        <f t="shared" si="16"/>
        <v>-1.4000000000000021</v>
      </c>
      <c r="C112">
        <f t="shared" si="17"/>
        <v>255.03000000000009</v>
      </c>
      <c r="D112">
        <f t="shared" si="19"/>
        <v>35035</v>
      </c>
      <c r="E112">
        <f t="shared" si="14"/>
        <v>528.03000000000009</v>
      </c>
    </row>
    <row r="113" spans="1:5" x14ac:dyDescent="0.2">
      <c r="A113">
        <f t="shared" si="15"/>
        <v>111</v>
      </c>
      <c r="B113">
        <f t="shared" si="16"/>
        <v>-1.4100000000000021</v>
      </c>
      <c r="C113">
        <f t="shared" si="17"/>
        <v>254.6762500000001</v>
      </c>
      <c r="D113">
        <f t="shared" si="19"/>
        <v>35353.5</v>
      </c>
      <c r="E113">
        <f t="shared" si="14"/>
        <v>527.6762500000001</v>
      </c>
    </row>
    <row r="114" spans="1:5" x14ac:dyDescent="0.2">
      <c r="A114">
        <f t="shared" si="15"/>
        <v>112</v>
      </c>
      <c r="B114">
        <f t="shared" si="16"/>
        <v>-1.4200000000000021</v>
      </c>
      <c r="C114">
        <f t="shared" si="17"/>
        <v>254.32000000000011</v>
      </c>
      <c r="D114">
        <f t="shared" si="19"/>
        <v>35672</v>
      </c>
      <c r="E114">
        <f t="shared" si="14"/>
        <v>527.32000000000016</v>
      </c>
    </row>
    <row r="115" spans="1:5" x14ac:dyDescent="0.2">
      <c r="A115">
        <f t="shared" si="15"/>
        <v>113</v>
      </c>
      <c r="B115">
        <f t="shared" si="16"/>
        <v>-1.4300000000000022</v>
      </c>
      <c r="C115">
        <f t="shared" ref="C115:C146" si="20">1*1000*B114*10^-3/4-(1000)^2*0.01*10^-6*3/8+C114</f>
        <v>253.96125000000012</v>
      </c>
      <c r="D115">
        <f t="shared" si="19"/>
        <v>35990.5</v>
      </c>
      <c r="E115">
        <f t="shared" si="14"/>
        <v>526.96125000000006</v>
      </c>
    </row>
    <row r="116" spans="1:5" x14ac:dyDescent="0.2">
      <c r="A116">
        <f t="shared" si="15"/>
        <v>114</v>
      </c>
      <c r="B116">
        <f t="shared" si="16"/>
        <v>-1.4400000000000022</v>
      </c>
      <c r="C116">
        <f t="shared" si="20"/>
        <v>253.60000000000011</v>
      </c>
      <c r="D116">
        <f t="shared" si="19"/>
        <v>36309</v>
      </c>
      <c r="E116">
        <f t="shared" si="14"/>
        <v>526.60000000000014</v>
      </c>
    </row>
    <row r="117" spans="1:5" x14ac:dyDescent="0.2">
      <c r="A117">
        <f t="shared" si="15"/>
        <v>115</v>
      </c>
      <c r="B117">
        <f t="shared" si="16"/>
        <v>-1.4500000000000022</v>
      </c>
      <c r="C117">
        <f t="shared" si="20"/>
        <v>253.2362500000001</v>
      </c>
      <c r="D117">
        <f t="shared" si="19"/>
        <v>36627.5</v>
      </c>
      <c r="E117">
        <f t="shared" si="14"/>
        <v>526.23625000000015</v>
      </c>
    </row>
    <row r="118" spans="1:5" x14ac:dyDescent="0.2">
      <c r="A118">
        <f t="shared" si="15"/>
        <v>116</v>
      </c>
      <c r="B118">
        <f t="shared" si="16"/>
        <v>-1.4600000000000022</v>
      </c>
      <c r="C118">
        <f t="shared" si="20"/>
        <v>252.87000000000009</v>
      </c>
      <c r="D118">
        <f t="shared" si="19"/>
        <v>36946</v>
      </c>
      <c r="E118">
        <f t="shared" si="14"/>
        <v>525.87000000000012</v>
      </c>
    </row>
    <row r="119" spans="1:5" x14ac:dyDescent="0.2">
      <c r="A119">
        <f t="shared" si="15"/>
        <v>117</v>
      </c>
      <c r="B119">
        <f t="shared" si="16"/>
        <v>-1.4700000000000022</v>
      </c>
      <c r="C119">
        <f t="shared" si="20"/>
        <v>252.50125000000008</v>
      </c>
      <c r="D119">
        <f t="shared" si="19"/>
        <v>37264.5</v>
      </c>
      <c r="E119">
        <f t="shared" si="14"/>
        <v>525.50125000000003</v>
      </c>
    </row>
    <row r="120" spans="1:5" x14ac:dyDescent="0.2">
      <c r="A120">
        <f t="shared" si="15"/>
        <v>118</v>
      </c>
      <c r="B120">
        <f t="shared" si="16"/>
        <v>-1.4800000000000022</v>
      </c>
      <c r="C120">
        <f t="shared" si="20"/>
        <v>252.13000000000008</v>
      </c>
      <c r="D120">
        <f t="shared" si="19"/>
        <v>37583</v>
      </c>
      <c r="E120">
        <f t="shared" si="14"/>
        <v>525.13000000000011</v>
      </c>
    </row>
    <row r="121" spans="1:5" x14ac:dyDescent="0.2">
      <c r="A121">
        <f t="shared" si="15"/>
        <v>119</v>
      </c>
      <c r="B121">
        <f t="shared" si="16"/>
        <v>-1.4900000000000022</v>
      </c>
      <c r="C121">
        <f t="shared" si="20"/>
        <v>251.75625000000008</v>
      </c>
      <c r="D121">
        <f t="shared" si="19"/>
        <v>37901.5</v>
      </c>
      <c r="E121">
        <f t="shared" si="14"/>
        <v>524.75625000000014</v>
      </c>
    </row>
    <row r="122" spans="1:5" x14ac:dyDescent="0.2">
      <c r="A122">
        <f t="shared" si="15"/>
        <v>120</v>
      </c>
      <c r="B122">
        <f t="shared" si="16"/>
        <v>-1.5000000000000022</v>
      </c>
      <c r="C122">
        <f t="shared" si="20"/>
        <v>251.38000000000008</v>
      </c>
      <c r="D122">
        <f t="shared" si="19"/>
        <v>38220</v>
      </c>
      <c r="E122">
        <f t="shared" si="14"/>
        <v>524.38000000000011</v>
      </c>
    </row>
    <row r="123" spans="1:5" x14ac:dyDescent="0.2">
      <c r="A123">
        <f t="shared" si="15"/>
        <v>121</v>
      </c>
      <c r="B123">
        <f t="shared" si="16"/>
        <v>-1.5100000000000022</v>
      </c>
      <c r="C123">
        <f t="shared" si="20"/>
        <v>251.00125000000008</v>
      </c>
      <c r="D123">
        <f t="shared" si="19"/>
        <v>38538.5</v>
      </c>
      <c r="E123">
        <f t="shared" si="14"/>
        <v>524.00125000000003</v>
      </c>
    </row>
    <row r="124" spans="1:5" x14ac:dyDescent="0.2">
      <c r="A124">
        <f t="shared" si="15"/>
        <v>122</v>
      </c>
      <c r="B124">
        <f t="shared" si="16"/>
        <v>-1.5200000000000022</v>
      </c>
      <c r="C124">
        <f t="shared" si="20"/>
        <v>250.62000000000009</v>
      </c>
      <c r="D124">
        <f t="shared" si="19"/>
        <v>38857</v>
      </c>
      <c r="E124">
        <f t="shared" si="14"/>
        <v>523.62000000000012</v>
      </c>
    </row>
    <row r="125" spans="1:5" x14ac:dyDescent="0.2">
      <c r="A125">
        <f t="shared" si="15"/>
        <v>123</v>
      </c>
      <c r="B125">
        <f t="shared" si="16"/>
        <v>-1.5300000000000022</v>
      </c>
      <c r="C125">
        <f t="shared" si="20"/>
        <v>250.2362500000001</v>
      </c>
      <c r="D125">
        <f t="shared" si="19"/>
        <v>39175.5</v>
      </c>
      <c r="E125">
        <f t="shared" si="14"/>
        <v>523.23625000000015</v>
      </c>
    </row>
    <row r="126" spans="1:5" x14ac:dyDescent="0.2">
      <c r="A126">
        <f t="shared" si="15"/>
        <v>124</v>
      </c>
      <c r="B126">
        <f t="shared" si="16"/>
        <v>-1.5400000000000023</v>
      </c>
      <c r="C126">
        <f t="shared" si="20"/>
        <v>249.85000000000011</v>
      </c>
      <c r="D126">
        <f t="shared" si="19"/>
        <v>39494</v>
      </c>
      <c r="E126">
        <f t="shared" si="14"/>
        <v>522.85000000000014</v>
      </c>
    </row>
    <row r="127" spans="1:5" x14ac:dyDescent="0.2">
      <c r="A127">
        <f t="shared" si="15"/>
        <v>125</v>
      </c>
      <c r="B127">
        <f t="shared" ref="B127:B190" si="21">B126-0.01</f>
        <v>-1.5500000000000023</v>
      </c>
      <c r="C127">
        <f t="shared" si="20"/>
        <v>249.46125000000012</v>
      </c>
      <c r="D127">
        <f t="shared" si="19"/>
        <v>39812.5</v>
      </c>
      <c r="E127">
        <f t="shared" si="14"/>
        <v>522.46125000000006</v>
      </c>
    </row>
    <row r="128" spans="1:5" x14ac:dyDescent="0.2">
      <c r="A128">
        <f t="shared" si="15"/>
        <v>126</v>
      </c>
      <c r="B128">
        <f t="shared" si="21"/>
        <v>-1.5600000000000023</v>
      </c>
      <c r="C128">
        <f t="shared" si="20"/>
        <v>249.07000000000011</v>
      </c>
      <c r="D128">
        <f t="shared" si="19"/>
        <v>40131</v>
      </c>
      <c r="E128">
        <f t="shared" si="14"/>
        <v>522.07000000000016</v>
      </c>
    </row>
    <row r="129" spans="1:5" x14ac:dyDescent="0.2">
      <c r="A129">
        <f t="shared" si="15"/>
        <v>127</v>
      </c>
      <c r="B129">
        <f t="shared" si="21"/>
        <v>-1.5700000000000023</v>
      </c>
      <c r="C129">
        <f t="shared" si="20"/>
        <v>248.6762500000001</v>
      </c>
      <c r="D129">
        <f t="shared" si="19"/>
        <v>40449.5</v>
      </c>
      <c r="E129">
        <f t="shared" si="14"/>
        <v>521.6762500000001</v>
      </c>
    </row>
    <row r="130" spans="1:5" x14ac:dyDescent="0.2">
      <c r="A130">
        <f t="shared" si="15"/>
        <v>128</v>
      </c>
      <c r="B130">
        <f t="shared" si="21"/>
        <v>-1.5800000000000023</v>
      </c>
      <c r="C130">
        <f t="shared" si="20"/>
        <v>248.28000000000009</v>
      </c>
      <c r="D130">
        <f t="shared" si="19"/>
        <v>40768</v>
      </c>
      <c r="E130">
        <f t="shared" si="14"/>
        <v>521.28000000000009</v>
      </c>
    </row>
    <row r="131" spans="1:5" x14ac:dyDescent="0.2">
      <c r="A131">
        <f t="shared" si="15"/>
        <v>129</v>
      </c>
      <c r="B131">
        <f t="shared" si="21"/>
        <v>-1.5900000000000023</v>
      </c>
      <c r="C131">
        <f t="shared" si="20"/>
        <v>247.88125000000008</v>
      </c>
      <c r="D131">
        <f t="shared" si="19"/>
        <v>41086.500000000007</v>
      </c>
      <c r="E131">
        <f t="shared" ref="E131:E194" si="22">C131+273</f>
        <v>520.88125000000014</v>
      </c>
    </row>
    <row r="132" spans="1:5" x14ac:dyDescent="0.2">
      <c r="A132">
        <f t="shared" si="15"/>
        <v>130</v>
      </c>
      <c r="B132">
        <f t="shared" si="21"/>
        <v>-1.6000000000000023</v>
      </c>
      <c r="C132">
        <f t="shared" si="20"/>
        <v>247.48000000000008</v>
      </c>
      <c r="D132">
        <f t="shared" si="19"/>
        <v>41405</v>
      </c>
      <c r="E132">
        <f t="shared" si="22"/>
        <v>520.48</v>
      </c>
    </row>
    <row r="133" spans="1:5" x14ac:dyDescent="0.2">
      <c r="A133">
        <f t="shared" ref="A133:A196" si="23">A132+1</f>
        <v>131</v>
      </c>
      <c r="B133">
        <f t="shared" si="21"/>
        <v>-1.6100000000000023</v>
      </c>
      <c r="C133">
        <f t="shared" si="20"/>
        <v>247.07625000000007</v>
      </c>
      <c r="D133">
        <f t="shared" si="19"/>
        <v>41723.5</v>
      </c>
      <c r="E133">
        <f t="shared" si="22"/>
        <v>520.07625000000007</v>
      </c>
    </row>
    <row r="134" spans="1:5" x14ac:dyDescent="0.2">
      <c r="A134">
        <f t="shared" si="23"/>
        <v>132</v>
      </c>
      <c r="B134">
        <f t="shared" si="21"/>
        <v>-1.6200000000000023</v>
      </c>
      <c r="C134">
        <f t="shared" si="20"/>
        <v>246.67000000000007</v>
      </c>
      <c r="D134">
        <f t="shared" si="19"/>
        <v>42042</v>
      </c>
      <c r="E134">
        <f t="shared" si="22"/>
        <v>519.67000000000007</v>
      </c>
    </row>
    <row r="135" spans="1:5" x14ac:dyDescent="0.2">
      <c r="A135">
        <f t="shared" si="23"/>
        <v>133</v>
      </c>
      <c r="B135">
        <f t="shared" si="21"/>
        <v>-1.6300000000000023</v>
      </c>
      <c r="C135">
        <f t="shared" si="20"/>
        <v>246.26125000000008</v>
      </c>
      <c r="D135">
        <f t="shared" si="19"/>
        <v>42360.5</v>
      </c>
      <c r="E135">
        <f t="shared" si="22"/>
        <v>519.26125000000002</v>
      </c>
    </row>
    <row r="136" spans="1:5" x14ac:dyDescent="0.2">
      <c r="A136">
        <f t="shared" si="23"/>
        <v>134</v>
      </c>
      <c r="B136">
        <f t="shared" si="21"/>
        <v>-1.6400000000000023</v>
      </c>
      <c r="C136">
        <f t="shared" si="20"/>
        <v>245.85000000000008</v>
      </c>
      <c r="D136">
        <f t="shared" si="19"/>
        <v>42679.000000000007</v>
      </c>
      <c r="E136">
        <f t="shared" si="22"/>
        <v>518.85000000000014</v>
      </c>
    </row>
    <row r="137" spans="1:5" x14ac:dyDescent="0.2">
      <c r="A137">
        <f t="shared" si="23"/>
        <v>135</v>
      </c>
      <c r="B137">
        <f t="shared" si="21"/>
        <v>-1.6500000000000024</v>
      </c>
      <c r="C137">
        <f t="shared" si="20"/>
        <v>245.43625000000009</v>
      </c>
      <c r="D137">
        <f t="shared" si="19"/>
        <v>42997.5</v>
      </c>
      <c r="E137">
        <f t="shared" si="22"/>
        <v>518.43625000000009</v>
      </c>
    </row>
    <row r="138" spans="1:5" x14ac:dyDescent="0.2">
      <c r="A138">
        <f t="shared" si="23"/>
        <v>136</v>
      </c>
      <c r="B138">
        <f t="shared" si="21"/>
        <v>-1.6600000000000024</v>
      </c>
      <c r="C138">
        <f t="shared" si="20"/>
        <v>245.0200000000001</v>
      </c>
      <c r="D138">
        <f t="shared" si="19"/>
        <v>43316</v>
      </c>
      <c r="E138">
        <f t="shared" si="22"/>
        <v>518.0200000000001</v>
      </c>
    </row>
    <row r="139" spans="1:5" x14ac:dyDescent="0.2">
      <c r="A139">
        <f t="shared" si="23"/>
        <v>137</v>
      </c>
      <c r="B139">
        <f t="shared" si="21"/>
        <v>-1.6700000000000024</v>
      </c>
      <c r="C139">
        <f t="shared" si="20"/>
        <v>244.60125000000011</v>
      </c>
      <c r="D139">
        <f t="shared" si="19"/>
        <v>43634.5</v>
      </c>
      <c r="E139">
        <f t="shared" si="22"/>
        <v>517.60125000000016</v>
      </c>
    </row>
    <row r="140" spans="1:5" x14ac:dyDescent="0.2">
      <c r="A140">
        <f t="shared" si="23"/>
        <v>138</v>
      </c>
      <c r="B140">
        <f t="shared" si="21"/>
        <v>-1.6800000000000024</v>
      </c>
      <c r="C140">
        <f t="shared" si="20"/>
        <v>244.18000000000012</v>
      </c>
      <c r="D140">
        <f t="shared" si="19"/>
        <v>43953</v>
      </c>
      <c r="E140">
        <f t="shared" si="22"/>
        <v>517.18000000000006</v>
      </c>
    </row>
    <row r="141" spans="1:5" x14ac:dyDescent="0.2">
      <c r="A141">
        <f t="shared" si="23"/>
        <v>139</v>
      </c>
      <c r="B141">
        <f t="shared" si="21"/>
        <v>-1.6900000000000024</v>
      </c>
      <c r="C141">
        <f t="shared" si="20"/>
        <v>243.75625000000011</v>
      </c>
      <c r="D141">
        <f t="shared" si="19"/>
        <v>44271.500000000007</v>
      </c>
      <c r="E141">
        <f t="shared" si="22"/>
        <v>516.75625000000014</v>
      </c>
    </row>
    <row r="142" spans="1:5" x14ac:dyDescent="0.2">
      <c r="A142">
        <f t="shared" si="23"/>
        <v>140</v>
      </c>
      <c r="B142">
        <f t="shared" si="21"/>
        <v>-1.7000000000000024</v>
      </c>
      <c r="C142">
        <f t="shared" si="20"/>
        <v>243.3300000000001</v>
      </c>
      <c r="D142">
        <f t="shared" si="19"/>
        <v>44590</v>
      </c>
      <c r="E142">
        <f t="shared" si="22"/>
        <v>516.33000000000015</v>
      </c>
    </row>
    <row r="143" spans="1:5" x14ac:dyDescent="0.2">
      <c r="A143">
        <f t="shared" si="23"/>
        <v>141</v>
      </c>
      <c r="B143">
        <f t="shared" si="21"/>
        <v>-1.7100000000000024</v>
      </c>
      <c r="C143">
        <f t="shared" si="20"/>
        <v>242.90125000000009</v>
      </c>
      <c r="D143">
        <f t="shared" si="19"/>
        <v>44908.5</v>
      </c>
      <c r="E143">
        <f t="shared" si="22"/>
        <v>515.90125000000012</v>
      </c>
    </row>
    <row r="144" spans="1:5" x14ac:dyDescent="0.2">
      <c r="A144">
        <f t="shared" si="23"/>
        <v>142</v>
      </c>
      <c r="B144">
        <f t="shared" si="21"/>
        <v>-1.7200000000000024</v>
      </c>
      <c r="C144">
        <f t="shared" si="20"/>
        <v>242.47000000000008</v>
      </c>
      <c r="D144">
        <f t="shared" si="19"/>
        <v>45227</v>
      </c>
      <c r="E144">
        <f t="shared" si="22"/>
        <v>515.47</v>
      </c>
    </row>
    <row r="145" spans="1:5" x14ac:dyDescent="0.2">
      <c r="A145">
        <f t="shared" si="23"/>
        <v>143</v>
      </c>
      <c r="B145">
        <f t="shared" si="21"/>
        <v>-1.7300000000000024</v>
      </c>
      <c r="C145">
        <f t="shared" si="20"/>
        <v>242.03625000000008</v>
      </c>
      <c r="D145">
        <f t="shared" si="19"/>
        <v>45545.5</v>
      </c>
      <c r="E145">
        <f t="shared" si="22"/>
        <v>515.03625000000011</v>
      </c>
    </row>
    <row r="146" spans="1:5" x14ac:dyDescent="0.2">
      <c r="A146">
        <f t="shared" si="23"/>
        <v>144</v>
      </c>
      <c r="B146">
        <f t="shared" si="21"/>
        <v>-1.7400000000000024</v>
      </c>
      <c r="C146">
        <f t="shared" si="20"/>
        <v>241.60000000000008</v>
      </c>
      <c r="D146">
        <f t="shared" si="19"/>
        <v>45864.000000000007</v>
      </c>
      <c r="E146">
        <f t="shared" si="22"/>
        <v>514.60000000000014</v>
      </c>
    </row>
    <row r="147" spans="1:5" x14ac:dyDescent="0.2">
      <c r="A147">
        <f t="shared" si="23"/>
        <v>145</v>
      </c>
      <c r="B147">
        <f t="shared" si="21"/>
        <v>-1.7500000000000024</v>
      </c>
      <c r="C147">
        <f t="shared" ref="C147:C178" si="24">1*1000*B146*10^-3/4-(1000)^2*0.01*10^-6*3/8+C146</f>
        <v>241.16125000000008</v>
      </c>
      <c r="D147">
        <f t="shared" si="19"/>
        <v>46182.5</v>
      </c>
      <c r="E147">
        <f t="shared" si="22"/>
        <v>514.16125000000011</v>
      </c>
    </row>
    <row r="148" spans="1:5" x14ac:dyDescent="0.2">
      <c r="A148">
        <f t="shared" si="23"/>
        <v>146</v>
      </c>
      <c r="B148">
        <f t="shared" si="21"/>
        <v>-1.7600000000000025</v>
      </c>
      <c r="C148">
        <f t="shared" si="24"/>
        <v>240.72000000000008</v>
      </c>
      <c r="D148">
        <f t="shared" si="19"/>
        <v>46501</v>
      </c>
      <c r="E148">
        <f t="shared" si="22"/>
        <v>513.72</v>
      </c>
    </row>
    <row r="149" spans="1:5" x14ac:dyDescent="0.2">
      <c r="A149">
        <f t="shared" si="23"/>
        <v>147</v>
      </c>
      <c r="B149">
        <f t="shared" si="21"/>
        <v>-1.7700000000000025</v>
      </c>
      <c r="C149">
        <f t="shared" si="24"/>
        <v>240.27625000000009</v>
      </c>
      <c r="D149">
        <f t="shared" si="19"/>
        <v>46819.5</v>
      </c>
      <c r="E149">
        <f t="shared" si="22"/>
        <v>513.27625000000012</v>
      </c>
    </row>
    <row r="150" spans="1:5" x14ac:dyDescent="0.2">
      <c r="A150">
        <f t="shared" si="23"/>
        <v>148</v>
      </c>
      <c r="B150">
        <f t="shared" si="21"/>
        <v>-1.7800000000000025</v>
      </c>
      <c r="C150">
        <f t="shared" si="24"/>
        <v>239.8300000000001</v>
      </c>
      <c r="D150">
        <f t="shared" si="19"/>
        <v>47138</v>
      </c>
      <c r="E150">
        <f t="shared" si="22"/>
        <v>512.83000000000015</v>
      </c>
    </row>
    <row r="151" spans="1:5" x14ac:dyDescent="0.2">
      <c r="A151">
        <f t="shared" si="23"/>
        <v>149</v>
      </c>
      <c r="B151">
        <f t="shared" si="21"/>
        <v>-1.7900000000000025</v>
      </c>
      <c r="C151">
        <f t="shared" si="24"/>
        <v>239.38125000000011</v>
      </c>
      <c r="D151">
        <f t="shared" si="19"/>
        <v>47456.500000000007</v>
      </c>
      <c r="E151">
        <f t="shared" si="22"/>
        <v>512.38125000000014</v>
      </c>
    </row>
    <row r="152" spans="1:5" x14ac:dyDescent="0.2">
      <c r="A152">
        <f t="shared" si="23"/>
        <v>150</v>
      </c>
      <c r="B152">
        <f t="shared" si="21"/>
        <v>-1.8000000000000025</v>
      </c>
      <c r="C152">
        <f t="shared" si="24"/>
        <v>238.93000000000012</v>
      </c>
      <c r="D152">
        <f t="shared" si="19"/>
        <v>47775</v>
      </c>
      <c r="E152">
        <f t="shared" si="22"/>
        <v>511.93000000000012</v>
      </c>
    </row>
    <row r="153" spans="1:5" x14ac:dyDescent="0.2">
      <c r="A153">
        <f t="shared" si="23"/>
        <v>151</v>
      </c>
      <c r="B153">
        <f t="shared" si="21"/>
        <v>-1.8100000000000025</v>
      </c>
      <c r="C153">
        <f t="shared" si="24"/>
        <v>238.47625000000011</v>
      </c>
      <c r="D153">
        <f t="shared" si="19"/>
        <v>48093.5</v>
      </c>
      <c r="E153">
        <f t="shared" si="22"/>
        <v>511.47625000000011</v>
      </c>
    </row>
    <row r="154" spans="1:5" x14ac:dyDescent="0.2">
      <c r="A154">
        <f t="shared" si="23"/>
        <v>152</v>
      </c>
      <c r="B154">
        <f t="shared" si="21"/>
        <v>-1.8200000000000025</v>
      </c>
      <c r="C154">
        <f t="shared" si="24"/>
        <v>238.0200000000001</v>
      </c>
      <c r="D154">
        <f t="shared" si="19"/>
        <v>48412</v>
      </c>
      <c r="E154">
        <f t="shared" si="22"/>
        <v>511.0200000000001</v>
      </c>
    </row>
    <row r="155" spans="1:5" x14ac:dyDescent="0.2">
      <c r="A155">
        <f t="shared" si="23"/>
        <v>153</v>
      </c>
      <c r="B155">
        <f t="shared" si="21"/>
        <v>-1.8300000000000025</v>
      </c>
      <c r="C155">
        <f t="shared" si="24"/>
        <v>237.56125000000009</v>
      </c>
      <c r="D155">
        <f t="shared" si="19"/>
        <v>48730.5</v>
      </c>
      <c r="E155">
        <f t="shared" si="22"/>
        <v>510.56125000000009</v>
      </c>
    </row>
    <row r="156" spans="1:5" x14ac:dyDescent="0.2">
      <c r="A156">
        <f t="shared" si="23"/>
        <v>154</v>
      </c>
      <c r="B156">
        <f t="shared" si="21"/>
        <v>-1.8400000000000025</v>
      </c>
      <c r="C156">
        <f t="shared" si="24"/>
        <v>237.10000000000008</v>
      </c>
      <c r="D156">
        <f t="shared" si="19"/>
        <v>49049.000000000007</v>
      </c>
      <c r="E156">
        <f t="shared" si="22"/>
        <v>510.10000000000008</v>
      </c>
    </row>
    <row r="157" spans="1:5" x14ac:dyDescent="0.2">
      <c r="A157">
        <f t="shared" si="23"/>
        <v>155</v>
      </c>
      <c r="B157">
        <f t="shared" si="21"/>
        <v>-1.8500000000000025</v>
      </c>
      <c r="C157">
        <f t="shared" si="24"/>
        <v>236.63625000000008</v>
      </c>
      <c r="D157">
        <f t="shared" si="19"/>
        <v>49367.5</v>
      </c>
      <c r="E157">
        <f t="shared" si="22"/>
        <v>509.63625000000008</v>
      </c>
    </row>
    <row r="158" spans="1:5" x14ac:dyDescent="0.2">
      <c r="A158">
        <f t="shared" si="23"/>
        <v>156</v>
      </c>
      <c r="B158">
        <f t="shared" si="21"/>
        <v>-1.8600000000000025</v>
      </c>
      <c r="C158">
        <f t="shared" si="24"/>
        <v>236.17000000000007</v>
      </c>
      <c r="D158">
        <f t="shared" si="19"/>
        <v>49686</v>
      </c>
      <c r="E158">
        <f t="shared" si="22"/>
        <v>509.17000000000007</v>
      </c>
    </row>
    <row r="159" spans="1:5" x14ac:dyDescent="0.2">
      <c r="A159">
        <f t="shared" si="23"/>
        <v>157</v>
      </c>
      <c r="B159">
        <f t="shared" si="21"/>
        <v>-1.8700000000000025</v>
      </c>
      <c r="C159">
        <f t="shared" si="24"/>
        <v>235.70125000000007</v>
      </c>
      <c r="D159">
        <f t="shared" si="19"/>
        <v>50004.5</v>
      </c>
      <c r="E159">
        <f t="shared" si="22"/>
        <v>508.70125000000007</v>
      </c>
    </row>
    <row r="160" spans="1:5" x14ac:dyDescent="0.2">
      <c r="A160">
        <f t="shared" si="23"/>
        <v>158</v>
      </c>
      <c r="B160">
        <f t="shared" si="21"/>
        <v>-1.8800000000000026</v>
      </c>
      <c r="C160">
        <f t="shared" si="24"/>
        <v>235.23000000000008</v>
      </c>
      <c r="D160">
        <f t="shared" si="19"/>
        <v>50323</v>
      </c>
      <c r="E160">
        <f t="shared" si="22"/>
        <v>508.23000000000008</v>
      </c>
    </row>
    <row r="161" spans="1:5" x14ac:dyDescent="0.2">
      <c r="A161">
        <f t="shared" si="23"/>
        <v>159</v>
      </c>
      <c r="B161">
        <f t="shared" si="21"/>
        <v>-1.8900000000000026</v>
      </c>
      <c r="C161">
        <f t="shared" si="24"/>
        <v>234.75625000000008</v>
      </c>
      <c r="D161">
        <f t="shared" si="19"/>
        <v>50641.500000000007</v>
      </c>
      <c r="E161">
        <f t="shared" si="22"/>
        <v>507.75625000000008</v>
      </c>
    </row>
    <row r="162" spans="1:5" x14ac:dyDescent="0.2">
      <c r="A162">
        <f t="shared" si="23"/>
        <v>160</v>
      </c>
      <c r="B162">
        <f t="shared" si="21"/>
        <v>-1.9000000000000026</v>
      </c>
      <c r="C162">
        <f t="shared" si="24"/>
        <v>234.28000000000009</v>
      </c>
      <c r="D162">
        <f t="shared" si="19"/>
        <v>50960</v>
      </c>
      <c r="E162">
        <f t="shared" si="22"/>
        <v>507.28000000000009</v>
      </c>
    </row>
    <row r="163" spans="1:5" x14ac:dyDescent="0.2">
      <c r="A163">
        <f t="shared" si="23"/>
        <v>161</v>
      </c>
      <c r="B163">
        <f t="shared" si="21"/>
        <v>-1.9100000000000026</v>
      </c>
      <c r="C163">
        <f t="shared" si="24"/>
        <v>233.8012500000001</v>
      </c>
      <c r="D163">
        <f t="shared" si="19"/>
        <v>51278.5</v>
      </c>
      <c r="E163">
        <f t="shared" si="22"/>
        <v>506.8012500000001</v>
      </c>
    </row>
    <row r="164" spans="1:5" x14ac:dyDescent="0.2">
      <c r="A164">
        <f t="shared" si="23"/>
        <v>162</v>
      </c>
      <c r="B164">
        <f t="shared" si="21"/>
        <v>-1.9200000000000026</v>
      </c>
      <c r="C164">
        <f t="shared" si="24"/>
        <v>233.32000000000011</v>
      </c>
      <c r="D164">
        <f t="shared" si="19"/>
        <v>51597</v>
      </c>
      <c r="E164">
        <f t="shared" si="22"/>
        <v>506.32000000000011</v>
      </c>
    </row>
    <row r="165" spans="1:5" x14ac:dyDescent="0.2">
      <c r="A165">
        <f t="shared" si="23"/>
        <v>163</v>
      </c>
      <c r="B165">
        <f t="shared" si="21"/>
        <v>-1.9300000000000026</v>
      </c>
      <c r="C165">
        <f t="shared" si="24"/>
        <v>232.83625000000009</v>
      </c>
      <c r="D165">
        <f t="shared" si="19"/>
        <v>51915.5</v>
      </c>
      <c r="E165">
        <f t="shared" si="22"/>
        <v>505.83625000000006</v>
      </c>
    </row>
    <row r="166" spans="1:5" x14ac:dyDescent="0.2">
      <c r="A166">
        <f t="shared" si="23"/>
        <v>164</v>
      </c>
      <c r="B166">
        <f t="shared" si="21"/>
        <v>-1.9400000000000026</v>
      </c>
      <c r="C166">
        <f t="shared" si="24"/>
        <v>232.35000000000008</v>
      </c>
      <c r="D166">
        <f t="shared" si="19"/>
        <v>52234.000000000007</v>
      </c>
      <c r="E166">
        <f t="shared" si="22"/>
        <v>505.35000000000008</v>
      </c>
    </row>
    <row r="167" spans="1:5" x14ac:dyDescent="0.2">
      <c r="A167">
        <f t="shared" si="23"/>
        <v>165</v>
      </c>
      <c r="B167">
        <f t="shared" si="21"/>
        <v>-1.9500000000000026</v>
      </c>
      <c r="C167">
        <f t="shared" si="24"/>
        <v>231.86125000000007</v>
      </c>
      <c r="D167">
        <f t="shared" si="19"/>
        <v>52552.5</v>
      </c>
      <c r="E167">
        <f t="shared" si="22"/>
        <v>504.86125000000004</v>
      </c>
    </row>
    <row r="168" spans="1:5" x14ac:dyDescent="0.2">
      <c r="A168">
        <f t="shared" si="23"/>
        <v>166</v>
      </c>
      <c r="B168">
        <f t="shared" si="21"/>
        <v>-1.9600000000000026</v>
      </c>
      <c r="C168">
        <f t="shared" si="24"/>
        <v>231.37000000000006</v>
      </c>
      <c r="D168">
        <f t="shared" si="19"/>
        <v>52871</v>
      </c>
      <c r="E168">
        <f t="shared" si="22"/>
        <v>504.37000000000006</v>
      </c>
    </row>
    <row r="169" spans="1:5" x14ac:dyDescent="0.2">
      <c r="A169">
        <f t="shared" si="23"/>
        <v>167</v>
      </c>
      <c r="B169">
        <f t="shared" si="21"/>
        <v>-1.9700000000000026</v>
      </c>
      <c r="C169">
        <f t="shared" si="24"/>
        <v>230.87625000000006</v>
      </c>
      <c r="D169">
        <f t="shared" si="19"/>
        <v>53189.5</v>
      </c>
      <c r="E169">
        <f t="shared" si="22"/>
        <v>503.87625000000003</v>
      </c>
    </row>
    <row r="170" spans="1:5" x14ac:dyDescent="0.2">
      <c r="A170">
        <f t="shared" si="23"/>
        <v>168</v>
      </c>
      <c r="B170">
        <f t="shared" si="21"/>
        <v>-1.9800000000000026</v>
      </c>
      <c r="C170">
        <f t="shared" si="24"/>
        <v>230.38000000000005</v>
      </c>
      <c r="D170">
        <f t="shared" si="19"/>
        <v>53508</v>
      </c>
      <c r="E170">
        <f t="shared" si="22"/>
        <v>503.38000000000005</v>
      </c>
    </row>
    <row r="171" spans="1:5" x14ac:dyDescent="0.2">
      <c r="A171">
        <f t="shared" si="23"/>
        <v>169</v>
      </c>
      <c r="B171">
        <f t="shared" si="21"/>
        <v>-1.9900000000000027</v>
      </c>
      <c r="C171">
        <f t="shared" si="24"/>
        <v>229.88125000000005</v>
      </c>
      <c r="D171">
        <f t="shared" si="19"/>
        <v>53826.500000000007</v>
      </c>
      <c r="E171">
        <f t="shared" si="22"/>
        <v>502.88125000000002</v>
      </c>
    </row>
    <row r="172" spans="1:5" x14ac:dyDescent="0.2">
      <c r="A172">
        <f t="shared" si="23"/>
        <v>170</v>
      </c>
      <c r="B172">
        <f t="shared" si="21"/>
        <v>-2.0000000000000027</v>
      </c>
      <c r="C172">
        <f t="shared" si="24"/>
        <v>229.38000000000005</v>
      </c>
      <c r="D172">
        <f t="shared" ref="D172:D211" si="25">3.25*9.8*A172*10</f>
        <v>54145</v>
      </c>
      <c r="E172">
        <f t="shared" si="22"/>
        <v>502.38000000000005</v>
      </c>
    </row>
    <row r="173" spans="1:5" x14ac:dyDescent="0.2">
      <c r="A173">
        <f t="shared" si="23"/>
        <v>171</v>
      </c>
      <c r="B173">
        <f t="shared" si="21"/>
        <v>-2.0100000000000025</v>
      </c>
      <c r="C173">
        <f t="shared" si="24"/>
        <v>228.87625000000006</v>
      </c>
      <c r="D173">
        <f t="shared" si="25"/>
        <v>54463.5</v>
      </c>
      <c r="E173">
        <f t="shared" si="22"/>
        <v>501.87625000000003</v>
      </c>
    </row>
    <row r="174" spans="1:5" x14ac:dyDescent="0.2">
      <c r="A174">
        <f t="shared" si="23"/>
        <v>172</v>
      </c>
      <c r="B174">
        <f t="shared" si="21"/>
        <v>-2.0200000000000022</v>
      </c>
      <c r="C174">
        <f t="shared" si="24"/>
        <v>228.37000000000006</v>
      </c>
      <c r="D174">
        <f t="shared" si="25"/>
        <v>54782</v>
      </c>
      <c r="E174">
        <f t="shared" si="22"/>
        <v>501.37000000000006</v>
      </c>
    </row>
    <row r="175" spans="1:5" x14ac:dyDescent="0.2">
      <c r="A175">
        <f t="shared" si="23"/>
        <v>173</v>
      </c>
      <c r="B175">
        <f t="shared" si="21"/>
        <v>-2.030000000000002</v>
      </c>
      <c r="C175">
        <f t="shared" si="24"/>
        <v>227.86125000000007</v>
      </c>
      <c r="D175">
        <f t="shared" si="25"/>
        <v>55100.5</v>
      </c>
      <c r="E175">
        <f t="shared" si="22"/>
        <v>500.86125000000004</v>
      </c>
    </row>
    <row r="176" spans="1:5" x14ac:dyDescent="0.2">
      <c r="A176">
        <f t="shared" si="23"/>
        <v>174</v>
      </c>
      <c r="B176">
        <f t="shared" si="21"/>
        <v>-2.0400000000000018</v>
      </c>
      <c r="C176">
        <f t="shared" si="24"/>
        <v>227.35000000000008</v>
      </c>
      <c r="D176">
        <f t="shared" si="25"/>
        <v>55419.000000000007</v>
      </c>
      <c r="E176">
        <f t="shared" si="22"/>
        <v>500.35000000000008</v>
      </c>
    </row>
    <row r="177" spans="1:5" x14ac:dyDescent="0.2">
      <c r="A177">
        <f t="shared" si="23"/>
        <v>175</v>
      </c>
      <c r="B177">
        <f t="shared" si="21"/>
        <v>-2.0500000000000016</v>
      </c>
      <c r="C177">
        <f t="shared" si="24"/>
        <v>226.83625000000009</v>
      </c>
      <c r="D177">
        <f t="shared" si="25"/>
        <v>55737.5</v>
      </c>
      <c r="E177">
        <f t="shared" si="22"/>
        <v>499.83625000000006</v>
      </c>
    </row>
    <row r="178" spans="1:5" x14ac:dyDescent="0.2">
      <c r="A178">
        <f t="shared" si="23"/>
        <v>176</v>
      </c>
      <c r="B178">
        <f t="shared" si="21"/>
        <v>-2.0600000000000014</v>
      </c>
      <c r="C178">
        <f t="shared" si="24"/>
        <v>226.32000000000008</v>
      </c>
      <c r="D178">
        <f t="shared" si="25"/>
        <v>56056</v>
      </c>
      <c r="E178">
        <f t="shared" si="22"/>
        <v>499.32000000000005</v>
      </c>
    </row>
    <row r="179" spans="1:5" x14ac:dyDescent="0.2">
      <c r="A179">
        <f t="shared" si="23"/>
        <v>177</v>
      </c>
      <c r="B179">
        <f t="shared" si="21"/>
        <v>-2.0700000000000012</v>
      </c>
      <c r="C179">
        <f t="shared" ref="C179:C211" si="26">1*1000*B178*10^-3/4-(1000)^2*0.01*10^-6*3/8+C178</f>
        <v>225.80125000000007</v>
      </c>
      <c r="D179">
        <f t="shared" si="25"/>
        <v>56374.5</v>
      </c>
      <c r="E179">
        <f t="shared" si="22"/>
        <v>498.8012500000001</v>
      </c>
    </row>
    <row r="180" spans="1:5" x14ac:dyDescent="0.2">
      <c r="A180">
        <f t="shared" si="23"/>
        <v>178</v>
      </c>
      <c r="B180">
        <f t="shared" si="21"/>
        <v>-2.080000000000001</v>
      </c>
      <c r="C180">
        <f t="shared" si="26"/>
        <v>225.28000000000006</v>
      </c>
      <c r="D180">
        <f t="shared" si="25"/>
        <v>56693</v>
      </c>
      <c r="E180">
        <f t="shared" si="22"/>
        <v>498.28000000000009</v>
      </c>
    </row>
    <row r="181" spans="1:5" x14ac:dyDescent="0.2">
      <c r="A181">
        <f t="shared" si="23"/>
        <v>179</v>
      </c>
      <c r="B181">
        <f t="shared" si="21"/>
        <v>-2.0900000000000007</v>
      </c>
      <c r="C181">
        <f t="shared" si="26"/>
        <v>224.75625000000005</v>
      </c>
      <c r="D181">
        <f t="shared" si="25"/>
        <v>57011.500000000007</v>
      </c>
      <c r="E181">
        <f t="shared" si="22"/>
        <v>497.75625000000002</v>
      </c>
    </row>
    <row r="182" spans="1:5" x14ac:dyDescent="0.2">
      <c r="A182">
        <f t="shared" si="23"/>
        <v>180</v>
      </c>
      <c r="B182">
        <f t="shared" si="21"/>
        <v>-2.1000000000000005</v>
      </c>
      <c r="C182">
        <f t="shared" si="26"/>
        <v>224.23000000000005</v>
      </c>
      <c r="D182">
        <f t="shared" si="25"/>
        <v>57330</v>
      </c>
      <c r="E182">
        <f t="shared" si="22"/>
        <v>497.23</v>
      </c>
    </row>
    <row r="183" spans="1:5" x14ac:dyDescent="0.2">
      <c r="A183">
        <f t="shared" si="23"/>
        <v>181</v>
      </c>
      <c r="B183">
        <f t="shared" si="21"/>
        <v>-2.1100000000000003</v>
      </c>
      <c r="C183">
        <f t="shared" si="26"/>
        <v>223.70125000000004</v>
      </c>
      <c r="D183">
        <f t="shared" si="25"/>
        <v>57648.5</v>
      </c>
      <c r="E183">
        <f t="shared" si="22"/>
        <v>496.70125000000007</v>
      </c>
    </row>
    <row r="184" spans="1:5" x14ac:dyDescent="0.2">
      <c r="A184">
        <f t="shared" si="23"/>
        <v>182</v>
      </c>
      <c r="B184">
        <f t="shared" si="21"/>
        <v>-2.12</v>
      </c>
      <c r="C184">
        <f t="shared" si="26"/>
        <v>223.17000000000004</v>
      </c>
      <c r="D184">
        <f t="shared" si="25"/>
        <v>57967</v>
      </c>
      <c r="E184">
        <f t="shared" si="22"/>
        <v>496.17000000000007</v>
      </c>
    </row>
    <row r="185" spans="1:5" x14ac:dyDescent="0.2">
      <c r="A185">
        <f t="shared" si="23"/>
        <v>183</v>
      </c>
      <c r="B185">
        <f t="shared" si="21"/>
        <v>-2.13</v>
      </c>
      <c r="C185">
        <f t="shared" si="26"/>
        <v>222.63625000000005</v>
      </c>
      <c r="D185">
        <f t="shared" si="25"/>
        <v>58285.5</v>
      </c>
      <c r="E185">
        <f t="shared" si="22"/>
        <v>495.63625000000002</v>
      </c>
    </row>
    <row r="186" spans="1:5" x14ac:dyDescent="0.2">
      <c r="A186">
        <f t="shared" si="23"/>
        <v>184</v>
      </c>
      <c r="B186">
        <f t="shared" si="21"/>
        <v>-2.1399999999999997</v>
      </c>
      <c r="C186">
        <f t="shared" si="26"/>
        <v>222.10000000000005</v>
      </c>
      <c r="D186">
        <f t="shared" si="25"/>
        <v>58604.000000000007</v>
      </c>
      <c r="E186">
        <f t="shared" si="22"/>
        <v>495.1</v>
      </c>
    </row>
    <row r="187" spans="1:5" x14ac:dyDescent="0.2">
      <c r="A187">
        <f t="shared" si="23"/>
        <v>185</v>
      </c>
      <c r="B187">
        <f t="shared" si="21"/>
        <v>-2.1499999999999995</v>
      </c>
      <c r="C187">
        <f t="shared" si="26"/>
        <v>221.56125000000006</v>
      </c>
      <c r="D187">
        <f t="shared" si="25"/>
        <v>58922.5</v>
      </c>
      <c r="E187">
        <f t="shared" si="22"/>
        <v>494.56125000000009</v>
      </c>
    </row>
    <row r="188" spans="1:5" x14ac:dyDescent="0.2">
      <c r="A188">
        <f t="shared" si="23"/>
        <v>186</v>
      </c>
      <c r="B188">
        <f t="shared" si="21"/>
        <v>-2.1599999999999993</v>
      </c>
      <c r="C188">
        <f t="shared" si="26"/>
        <v>221.02000000000007</v>
      </c>
      <c r="D188">
        <f t="shared" si="25"/>
        <v>59241</v>
      </c>
      <c r="E188">
        <f t="shared" si="22"/>
        <v>494.0200000000001</v>
      </c>
    </row>
    <row r="189" spans="1:5" x14ac:dyDescent="0.2">
      <c r="A189">
        <f t="shared" si="23"/>
        <v>187</v>
      </c>
      <c r="B189">
        <f t="shared" si="21"/>
        <v>-2.169999999999999</v>
      </c>
      <c r="C189">
        <f t="shared" si="26"/>
        <v>220.47625000000008</v>
      </c>
      <c r="D189">
        <f t="shared" si="25"/>
        <v>59559.5</v>
      </c>
      <c r="E189">
        <f t="shared" si="22"/>
        <v>493.47625000000005</v>
      </c>
    </row>
    <row r="190" spans="1:5" x14ac:dyDescent="0.2">
      <c r="A190">
        <f t="shared" si="23"/>
        <v>188</v>
      </c>
      <c r="B190">
        <f t="shared" si="21"/>
        <v>-2.1799999999999988</v>
      </c>
      <c r="C190">
        <f t="shared" si="26"/>
        <v>219.93000000000009</v>
      </c>
      <c r="D190">
        <f t="shared" si="25"/>
        <v>59878</v>
      </c>
      <c r="E190">
        <f t="shared" si="22"/>
        <v>492.93000000000006</v>
      </c>
    </row>
    <row r="191" spans="1:5" x14ac:dyDescent="0.2">
      <c r="A191">
        <f t="shared" si="23"/>
        <v>189</v>
      </c>
      <c r="B191">
        <f t="shared" ref="B191:B211" si="27">B190-0.01</f>
        <v>-2.1899999999999986</v>
      </c>
      <c r="C191">
        <f t="shared" si="26"/>
        <v>219.38125000000008</v>
      </c>
      <c r="D191">
        <f t="shared" si="25"/>
        <v>60196.500000000007</v>
      </c>
      <c r="E191">
        <f t="shared" si="22"/>
        <v>492.38125000000008</v>
      </c>
    </row>
    <row r="192" spans="1:5" x14ac:dyDescent="0.2">
      <c r="A192">
        <f t="shared" si="23"/>
        <v>190</v>
      </c>
      <c r="B192">
        <f t="shared" si="27"/>
        <v>-2.1999999999999984</v>
      </c>
      <c r="C192">
        <f t="shared" si="26"/>
        <v>218.83000000000007</v>
      </c>
      <c r="D192">
        <f t="shared" si="25"/>
        <v>60515</v>
      </c>
      <c r="E192">
        <f t="shared" si="22"/>
        <v>491.83000000000004</v>
      </c>
    </row>
    <row r="193" spans="1:5" x14ac:dyDescent="0.2">
      <c r="A193">
        <f t="shared" si="23"/>
        <v>191</v>
      </c>
      <c r="B193">
        <f t="shared" si="27"/>
        <v>-2.2099999999999982</v>
      </c>
      <c r="C193">
        <f t="shared" si="26"/>
        <v>218.27625000000006</v>
      </c>
      <c r="D193">
        <f t="shared" si="25"/>
        <v>60833.5</v>
      </c>
      <c r="E193">
        <f t="shared" si="22"/>
        <v>491.27625000000006</v>
      </c>
    </row>
    <row r="194" spans="1:5" x14ac:dyDescent="0.2">
      <c r="A194">
        <f t="shared" si="23"/>
        <v>192</v>
      </c>
      <c r="B194">
        <f t="shared" si="27"/>
        <v>-2.219999999999998</v>
      </c>
      <c r="C194">
        <f t="shared" si="26"/>
        <v>217.72000000000006</v>
      </c>
      <c r="D194">
        <f t="shared" si="25"/>
        <v>61152.000000000007</v>
      </c>
      <c r="E194">
        <f t="shared" si="22"/>
        <v>490.72</v>
      </c>
    </row>
    <row r="195" spans="1:5" x14ac:dyDescent="0.2">
      <c r="A195">
        <f t="shared" si="23"/>
        <v>193</v>
      </c>
      <c r="B195">
        <f t="shared" si="27"/>
        <v>-2.2299999999999978</v>
      </c>
      <c r="C195">
        <f t="shared" si="26"/>
        <v>217.16125000000005</v>
      </c>
      <c r="D195">
        <f t="shared" si="25"/>
        <v>61470.5</v>
      </c>
      <c r="E195">
        <f t="shared" ref="E195:E211" si="28">C195+273</f>
        <v>490.16125000000005</v>
      </c>
    </row>
    <row r="196" spans="1:5" x14ac:dyDescent="0.2">
      <c r="A196">
        <f t="shared" si="23"/>
        <v>194</v>
      </c>
      <c r="B196">
        <f t="shared" si="27"/>
        <v>-2.2399999999999975</v>
      </c>
      <c r="C196">
        <f t="shared" si="26"/>
        <v>216.60000000000005</v>
      </c>
      <c r="D196">
        <f t="shared" si="25"/>
        <v>61789.000000000007</v>
      </c>
      <c r="E196">
        <f t="shared" si="28"/>
        <v>489.6</v>
      </c>
    </row>
    <row r="197" spans="1:5" x14ac:dyDescent="0.2">
      <c r="A197">
        <f t="shared" ref="A197:A211" si="29">A196+1</f>
        <v>195</v>
      </c>
      <c r="B197">
        <f t="shared" si="27"/>
        <v>-2.2499999999999973</v>
      </c>
      <c r="C197">
        <f t="shared" si="26"/>
        <v>216.03625000000005</v>
      </c>
      <c r="D197">
        <f t="shared" si="25"/>
        <v>62107.5</v>
      </c>
      <c r="E197">
        <f t="shared" si="28"/>
        <v>489.03625000000005</v>
      </c>
    </row>
    <row r="198" spans="1:5" x14ac:dyDescent="0.2">
      <c r="A198">
        <f t="shared" si="29"/>
        <v>196</v>
      </c>
      <c r="B198">
        <f t="shared" si="27"/>
        <v>-2.2599999999999971</v>
      </c>
      <c r="C198">
        <f t="shared" si="26"/>
        <v>215.47000000000006</v>
      </c>
      <c r="D198">
        <f t="shared" si="25"/>
        <v>62426</v>
      </c>
      <c r="E198">
        <f t="shared" si="28"/>
        <v>488.47</v>
      </c>
    </row>
    <row r="199" spans="1:5" x14ac:dyDescent="0.2">
      <c r="A199">
        <f t="shared" si="29"/>
        <v>197</v>
      </c>
      <c r="B199">
        <f t="shared" si="27"/>
        <v>-2.2699999999999969</v>
      </c>
      <c r="C199">
        <f t="shared" si="26"/>
        <v>214.90125000000006</v>
      </c>
      <c r="D199">
        <f t="shared" si="25"/>
        <v>62744.500000000007</v>
      </c>
      <c r="E199">
        <f t="shared" si="28"/>
        <v>487.90125000000006</v>
      </c>
    </row>
    <row r="200" spans="1:5" x14ac:dyDescent="0.2">
      <c r="A200">
        <f t="shared" si="29"/>
        <v>198</v>
      </c>
      <c r="B200">
        <f t="shared" si="27"/>
        <v>-2.2799999999999967</v>
      </c>
      <c r="C200">
        <f t="shared" si="26"/>
        <v>214.33000000000007</v>
      </c>
      <c r="D200">
        <f t="shared" si="25"/>
        <v>63063</v>
      </c>
      <c r="E200">
        <f t="shared" si="28"/>
        <v>487.33000000000004</v>
      </c>
    </row>
    <row r="201" spans="1:5" x14ac:dyDescent="0.2">
      <c r="A201">
        <f t="shared" si="29"/>
        <v>199</v>
      </c>
      <c r="B201">
        <f t="shared" si="27"/>
        <v>-2.2899999999999965</v>
      </c>
      <c r="C201">
        <f t="shared" si="26"/>
        <v>213.75625000000008</v>
      </c>
      <c r="D201">
        <f t="shared" si="25"/>
        <v>63381.500000000007</v>
      </c>
      <c r="E201">
        <f t="shared" si="28"/>
        <v>486.75625000000008</v>
      </c>
    </row>
    <row r="202" spans="1:5" x14ac:dyDescent="0.2">
      <c r="A202">
        <f t="shared" si="29"/>
        <v>200</v>
      </c>
      <c r="B202">
        <f t="shared" si="27"/>
        <v>-2.2999999999999963</v>
      </c>
      <c r="C202">
        <f t="shared" si="26"/>
        <v>213.18000000000009</v>
      </c>
      <c r="D202">
        <f t="shared" si="25"/>
        <v>63700</v>
      </c>
      <c r="E202">
        <f t="shared" si="28"/>
        <v>486.18000000000006</v>
      </c>
    </row>
    <row r="203" spans="1:5" x14ac:dyDescent="0.2">
      <c r="A203">
        <f t="shared" si="29"/>
        <v>201</v>
      </c>
      <c r="B203">
        <f t="shared" si="27"/>
        <v>-2.3099999999999961</v>
      </c>
      <c r="C203">
        <f t="shared" si="26"/>
        <v>212.60125000000011</v>
      </c>
      <c r="D203">
        <f t="shared" si="25"/>
        <v>64018.5</v>
      </c>
      <c r="E203">
        <f t="shared" si="28"/>
        <v>485.60125000000011</v>
      </c>
    </row>
    <row r="204" spans="1:5" x14ac:dyDescent="0.2">
      <c r="A204">
        <f t="shared" si="29"/>
        <v>202</v>
      </c>
      <c r="B204">
        <f t="shared" si="27"/>
        <v>-2.3199999999999958</v>
      </c>
      <c r="C204">
        <f t="shared" si="26"/>
        <v>212.0200000000001</v>
      </c>
      <c r="D204">
        <f t="shared" si="25"/>
        <v>64337.000000000007</v>
      </c>
      <c r="E204">
        <f t="shared" si="28"/>
        <v>485.0200000000001</v>
      </c>
    </row>
    <row r="205" spans="1:5" x14ac:dyDescent="0.2">
      <c r="A205">
        <f t="shared" si="29"/>
        <v>203</v>
      </c>
      <c r="B205">
        <f t="shared" si="27"/>
        <v>-2.3299999999999956</v>
      </c>
      <c r="C205">
        <f t="shared" si="26"/>
        <v>211.43625000000009</v>
      </c>
      <c r="D205">
        <f t="shared" si="25"/>
        <v>64655.5</v>
      </c>
      <c r="E205">
        <f t="shared" si="28"/>
        <v>484.43625000000009</v>
      </c>
    </row>
    <row r="206" spans="1:5" x14ac:dyDescent="0.2">
      <c r="A206">
        <f t="shared" si="29"/>
        <v>204</v>
      </c>
      <c r="B206">
        <f t="shared" si="27"/>
        <v>-2.3399999999999954</v>
      </c>
      <c r="C206">
        <f t="shared" si="26"/>
        <v>210.85000000000008</v>
      </c>
      <c r="D206">
        <f t="shared" si="25"/>
        <v>64974.000000000007</v>
      </c>
      <c r="E206">
        <f t="shared" si="28"/>
        <v>483.85000000000008</v>
      </c>
    </row>
    <row r="207" spans="1:5" x14ac:dyDescent="0.2">
      <c r="A207">
        <f t="shared" si="29"/>
        <v>205</v>
      </c>
      <c r="B207">
        <f t="shared" si="27"/>
        <v>-2.3499999999999952</v>
      </c>
      <c r="C207">
        <f t="shared" si="26"/>
        <v>210.26125000000008</v>
      </c>
      <c r="D207">
        <f t="shared" si="25"/>
        <v>65292.5</v>
      </c>
      <c r="E207">
        <f t="shared" si="28"/>
        <v>483.26125000000008</v>
      </c>
    </row>
    <row r="208" spans="1:5" x14ac:dyDescent="0.2">
      <c r="A208">
        <f t="shared" si="29"/>
        <v>206</v>
      </c>
      <c r="B208">
        <f t="shared" si="27"/>
        <v>-2.359999999999995</v>
      </c>
      <c r="C208">
        <f t="shared" si="26"/>
        <v>209.67000000000007</v>
      </c>
      <c r="D208">
        <f t="shared" si="25"/>
        <v>65611</v>
      </c>
      <c r="E208">
        <f t="shared" si="28"/>
        <v>482.67000000000007</v>
      </c>
    </row>
    <row r="209" spans="1:5" x14ac:dyDescent="0.2">
      <c r="A209">
        <f t="shared" si="29"/>
        <v>207</v>
      </c>
      <c r="B209">
        <f t="shared" si="27"/>
        <v>-2.3699999999999948</v>
      </c>
      <c r="C209">
        <f t="shared" si="26"/>
        <v>209.07625000000007</v>
      </c>
      <c r="D209">
        <f t="shared" si="25"/>
        <v>65929.5</v>
      </c>
      <c r="E209">
        <f t="shared" si="28"/>
        <v>482.07625000000007</v>
      </c>
    </row>
    <row r="210" spans="1:5" x14ac:dyDescent="0.2">
      <c r="A210">
        <f t="shared" si="29"/>
        <v>208</v>
      </c>
      <c r="B210">
        <f t="shared" si="27"/>
        <v>-2.3799999999999946</v>
      </c>
      <c r="C210">
        <f t="shared" si="26"/>
        <v>208.48000000000008</v>
      </c>
      <c r="D210">
        <f t="shared" si="25"/>
        <v>66248</v>
      </c>
      <c r="E210">
        <f t="shared" si="28"/>
        <v>481.48000000000008</v>
      </c>
    </row>
    <row r="211" spans="1:5" x14ac:dyDescent="0.2">
      <c r="A211">
        <f t="shared" si="29"/>
        <v>209</v>
      </c>
      <c r="B211">
        <f t="shared" si="27"/>
        <v>-2.3899999999999944</v>
      </c>
      <c r="C211">
        <f t="shared" si="26"/>
        <v>207.88125000000008</v>
      </c>
      <c r="D211">
        <f t="shared" si="25"/>
        <v>66566.5</v>
      </c>
      <c r="E211">
        <f t="shared" si="28"/>
        <v>480.88125000000008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BD26-AA99-4DC1-B302-09FD238E1A47}">
  <dimension ref="A1:E281"/>
  <sheetViews>
    <sheetView workbookViewId="0">
      <selection activeCell="A211" sqref="A211:E281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2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2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>B12-0.4</f>
        <v>28.6</v>
      </c>
      <c r="C13">
        <f t="shared" ref="C13:C29" si="5">1*1000*B12*10^-3/3-(1000)^2*0.4*10^-6*3/6+C12</f>
        <v>119.46666666666667</v>
      </c>
      <c r="D13">
        <f t="shared" si="1"/>
        <v>2964.5000000000005</v>
      </c>
      <c r="E13">
        <f t="shared" si="2"/>
        <v>392.4666666666667</v>
      </c>
    </row>
    <row r="14" spans="1:5" x14ac:dyDescent="0.2">
      <c r="A14">
        <f t="shared" si="4"/>
        <v>12</v>
      </c>
      <c r="B14">
        <f t="shared" ref="B14:B29" si="6">B13-0.4</f>
        <v>28.200000000000003</v>
      </c>
      <c r="C14">
        <f t="shared" si="5"/>
        <v>128.80000000000001</v>
      </c>
      <c r="D14">
        <f t="shared" si="1"/>
        <v>3234.0000000000005</v>
      </c>
      <c r="E14">
        <f t="shared" si="2"/>
        <v>401.8</v>
      </c>
    </row>
    <row r="15" spans="1:5" x14ac:dyDescent="0.2">
      <c r="A15">
        <f t="shared" si="4"/>
        <v>13</v>
      </c>
      <c r="B15">
        <f t="shared" si="6"/>
        <v>27.800000000000004</v>
      </c>
      <c r="C15">
        <f t="shared" si="5"/>
        <v>138</v>
      </c>
      <c r="D15">
        <f t="shared" si="1"/>
        <v>3503.5</v>
      </c>
      <c r="E15">
        <f t="shared" si="2"/>
        <v>411</v>
      </c>
    </row>
    <row r="16" spans="1:5" x14ac:dyDescent="0.2">
      <c r="A16">
        <f t="shared" si="4"/>
        <v>14</v>
      </c>
      <c r="B16">
        <f t="shared" si="6"/>
        <v>27.400000000000006</v>
      </c>
      <c r="C16">
        <f t="shared" si="5"/>
        <v>147.06666666666666</v>
      </c>
      <c r="D16">
        <f t="shared" si="1"/>
        <v>3773.0000000000009</v>
      </c>
      <c r="E16">
        <f t="shared" si="2"/>
        <v>420.06666666666666</v>
      </c>
    </row>
    <row r="17" spans="1:5" x14ac:dyDescent="0.2">
      <c r="A17">
        <f t="shared" si="4"/>
        <v>15</v>
      </c>
      <c r="B17">
        <f t="shared" si="6"/>
        <v>27.000000000000007</v>
      </c>
      <c r="C17">
        <f t="shared" si="5"/>
        <v>156</v>
      </c>
      <c r="D17">
        <f t="shared" si="1"/>
        <v>4042.5000000000005</v>
      </c>
      <c r="E17">
        <f t="shared" si="2"/>
        <v>429</v>
      </c>
    </row>
    <row r="18" spans="1:5" x14ac:dyDescent="0.2">
      <c r="A18">
        <f t="shared" si="4"/>
        <v>16</v>
      </c>
      <c r="B18">
        <f t="shared" si="6"/>
        <v>26.600000000000009</v>
      </c>
      <c r="C18">
        <f t="shared" si="5"/>
        <v>164.8</v>
      </c>
      <c r="D18">
        <f t="shared" si="1"/>
        <v>4312</v>
      </c>
      <c r="E18">
        <f t="shared" si="2"/>
        <v>437.8</v>
      </c>
    </row>
    <row r="19" spans="1:5" x14ac:dyDescent="0.2">
      <c r="A19">
        <f t="shared" si="4"/>
        <v>17</v>
      </c>
      <c r="B19">
        <f t="shared" si="6"/>
        <v>26.20000000000001</v>
      </c>
      <c r="C19">
        <f t="shared" si="5"/>
        <v>173.46666666666667</v>
      </c>
      <c r="D19">
        <f t="shared" si="1"/>
        <v>4581.5</v>
      </c>
      <c r="E19">
        <f t="shared" si="2"/>
        <v>446.4666666666667</v>
      </c>
    </row>
    <row r="20" spans="1:5" x14ac:dyDescent="0.2">
      <c r="A20">
        <f t="shared" si="4"/>
        <v>18</v>
      </c>
      <c r="B20">
        <f t="shared" si="6"/>
        <v>25.800000000000011</v>
      </c>
      <c r="C20">
        <f t="shared" si="5"/>
        <v>182</v>
      </c>
      <c r="D20">
        <f t="shared" si="1"/>
        <v>4851</v>
      </c>
      <c r="E20">
        <f t="shared" si="2"/>
        <v>455</v>
      </c>
    </row>
    <row r="21" spans="1:5" x14ac:dyDescent="0.2">
      <c r="A21">
        <f t="shared" si="4"/>
        <v>19</v>
      </c>
      <c r="B21">
        <f t="shared" si="6"/>
        <v>25.400000000000013</v>
      </c>
      <c r="C21">
        <f t="shared" si="5"/>
        <v>190.4</v>
      </c>
      <c r="D21">
        <f t="shared" si="1"/>
        <v>5120.5000000000009</v>
      </c>
      <c r="E21">
        <f t="shared" si="2"/>
        <v>463.4</v>
      </c>
    </row>
    <row r="22" spans="1:5" x14ac:dyDescent="0.2">
      <c r="A22">
        <f t="shared" si="4"/>
        <v>20</v>
      </c>
      <c r="B22">
        <f t="shared" si="6"/>
        <v>25.000000000000014</v>
      </c>
      <c r="C22">
        <f t="shared" si="5"/>
        <v>198.66666666666669</v>
      </c>
      <c r="D22">
        <f t="shared" si="1"/>
        <v>5390</v>
      </c>
      <c r="E22">
        <f t="shared" si="2"/>
        <v>471.66666666666669</v>
      </c>
    </row>
    <row r="23" spans="1:5" x14ac:dyDescent="0.2">
      <c r="A23">
        <f t="shared" si="4"/>
        <v>21</v>
      </c>
      <c r="B23">
        <f t="shared" si="6"/>
        <v>24.600000000000016</v>
      </c>
      <c r="C23">
        <f t="shared" si="5"/>
        <v>206.8</v>
      </c>
      <c r="D23">
        <f t="shared" si="1"/>
        <v>5659.5</v>
      </c>
      <c r="E23">
        <f t="shared" si="2"/>
        <v>479.8</v>
      </c>
    </row>
    <row r="24" spans="1:5" x14ac:dyDescent="0.2">
      <c r="A24">
        <f t="shared" si="4"/>
        <v>22</v>
      </c>
      <c r="B24">
        <f t="shared" si="6"/>
        <v>24.200000000000017</v>
      </c>
      <c r="C24">
        <f t="shared" si="5"/>
        <v>214.8</v>
      </c>
      <c r="D24">
        <f t="shared" si="1"/>
        <v>5929.0000000000009</v>
      </c>
      <c r="E24">
        <f t="shared" si="2"/>
        <v>487.8</v>
      </c>
    </row>
    <row r="25" spans="1:5" x14ac:dyDescent="0.2">
      <c r="A25">
        <f t="shared" si="4"/>
        <v>23</v>
      </c>
      <c r="B25">
        <f t="shared" si="6"/>
        <v>23.800000000000018</v>
      </c>
      <c r="C25">
        <f t="shared" si="5"/>
        <v>222.66666666666669</v>
      </c>
      <c r="D25">
        <f t="shared" si="1"/>
        <v>6198.5</v>
      </c>
      <c r="E25">
        <f t="shared" si="2"/>
        <v>495.66666666666669</v>
      </c>
    </row>
    <row r="26" spans="1:5" x14ac:dyDescent="0.2">
      <c r="A26">
        <f t="shared" si="4"/>
        <v>24</v>
      </c>
      <c r="B26">
        <f t="shared" si="6"/>
        <v>23.40000000000002</v>
      </c>
      <c r="C26">
        <f t="shared" si="5"/>
        <v>230.40000000000003</v>
      </c>
      <c r="D26">
        <f t="shared" si="1"/>
        <v>6468.0000000000009</v>
      </c>
      <c r="E26">
        <f t="shared" si="2"/>
        <v>503.40000000000003</v>
      </c>
    </row>
    <row r="27" spans="1:5" x14ac:dyDescent="0.2">
      <c r="A27">
        <f t="shared" si="4"/>
        <v>25</v>
      </c>
      <c r="B27">
        <f t="shared" si="6"/>
        <v>23.000000000000021</v>
      </c>
      <c r="C27">
        <f t="shared" si="5"/>
        <v>238.00000000000003</v>
      </c>
      <c r="D27">
        <f t="shared" si="1"/>
        <v>6737.5000000000009</v>
      </c>
      <c r="E27">
        <f t="shared" si="2"/>
        <v>511</v>
      </c>
    </row>
    <row r="28" spans="1:5" x14ac:dyDescent="0.2">
      <c r="A28">
        <f t="shared" si="4"/>
        <v>26</v>
      </c>
      <c r="B28">
        <f t="shared" si="6"/>
        <v>22.600000000000023</v>
      </c>
      <c r="C28">
        <f t="shared" si="5"/>
        <v>245.4666666666667</v>
      </c>
      <c r="D28">
        <f t="shared" si="1"/>
        <v>7007</v>
      </c>
      <c r="E28">
        <f t="shared" si="2"/>
        <v>518.4666666666667</v>
      </c>
    </row>
    <row r="29" spans="1:5" x14ac:dyDescent="0.2">
      <c r="A29">
        <f t="shared" si="4"/>
        <v>27</v>
      </c>
      <c r="B29">
        <f t="shared" si="6"/>
        <v>22.200000000000024</v>
      </c>
      <c r="C29">
        <f t="shared" si="5"/>
        <v>252.80000000000004</v>
      </c>
      <c r="D29">
        <f t="shared" si="1"/>
        <v>7276.5000000000009</v>
      </c>
      <c r="E29">
        <f t="shared" si="2"/>
        <v>525.80000000000007</v>
      </c>
    </row>
    <row r="30" spans="1:5" x14ac:dyDescent="0.2">
      <c r="A30">
        <f t="shared" si="4"/>
        <v>28</v>
      </c>
      <c r="B30">
        <f>B29-0.3</f>
        <v>21.900000000000023</v>
      </c>
      <c r="C30">
        <f>1*1000*B29*10^-3/2.5-(1000)^2*0.3*10^-6*3/5+C29</f>
        <v>261.50000000000006</v>
      </c>
      <c r="D30">
        <f t="shared" si="1"/>
        <v>7546.0000000000018</v>
      </c>
      <c r="E30">
        <f t="shared" si="2"/>
        <v>534.5</v>
      </c>
    </row>
    <row r="31" spans="1:5" x14ac:dyDescent="0.2">
      <c r="A31">
        <f t="shared" si="4"/>
        <v>29</v>
      </c>
      <c r="B31">
        <f t="shared" ref="B31:B56" si="7">B30-0.3</f>
        <v>21.600000000000023</v>
      </c>
      <c r="C31">
        <f t="shared" ref="C31:C56" si="8">1*1000*B30*10^-3/2.5-(1000)^2*0.3*10^-6*3/5+C30</f>
        <v>270.08000000000004</v>
      </c>
      <c r="D31">
        <f t="shared" si="1"/>
        <v>7815.5000000000009</v>
      </c>
      <c r="E31">
        <f t="shared" si="2"/>
        <v>543.08000000000004</v>
      </c>
    </row>
    <row r="32" spans="1:5" x14ac:dyDescent="0.2">
      <c r="A32">
        <f t="shared" si="4"/>
        <v>30</v>
      </c>
      <c r="B32">
        <f t="shared" si="7"/>
        <v>21.300000000000022</v>
      </c>
      <c r="C32">
        <f t="shared" si="8"/>
        <v>278.54000000000008</v>
      </c>
      <c r="D32">
        <f t="shared" si="1"/>
        <v>8085.0000000000009</v>
      </c>
      <c r="E32">
        <f t="shared" si="2"/>
        <v>551.54000000000008</v>
      </c>
    </row>
    <row r="33" spans="1:5" x14ac:dyDescent="0.2">
      <c r="A33">
        <f t="shared" si="4"/>
        <v>31</v>
      </c>
      <c r="B33">
        <f t="shared" si="7"/>
        <v>21.000000000000021</v>
      </c>
      <c r="C33">
        <f t="shared" si="8"/>
        <v>286.88000000000011</v>
      </c>
      <c r="D33">
        <f t="shared" si="1"/>
        <v>8354.5</v>
      </c>
      <c r="E33">
        <f t="shared" si="2"/>
        <v>559.88000000000011</v>
      </c>
    </row>
    <row r="34" spans="1:5" x14ac:dyDescent="0.2">
      <c r="A34">
        <f t="shared" si="4"/>
        <v>32</v>
      </c>
      <c r="B34">
        <f t="shared" si="7"/>
        <v>20.700000000000021</v>
      </c>
      <c r="C34">
        <f t="shared" si="8"/>
        <v>295.10000000000014</v>
      </c>
      <c r="D34">
        <f t="shared" si="1"/>
        <v>8624</v>
      </c>
      <c r="E34">
        <f t="shared" si="2"/>
        <v>568.10000000000014</v>
      </c>
    </row>
    <row r="35" spans="1:5" x14ac:dyDescent="0.2">
      <c r="A35">
        <f t="shared" si="4"/>
        <v>33</v>
      </c>
      <c r="B35">
        <f t="shared" si="7"/>
        <v>20.40000000000002</v>
      </c>
      <c r="C35">
        <f t="shared" si="8"/>
        <v>303.20000000000016</v>
      </c>
      <c r="D35">
        <f t="shared" si="1"/>
        <v>8893.5000000000018</v>
      </c>
      <c r="E35">
        <f t="shared" si="2"/>
        <v>576.20000000000016</v>
      </c>
    </row>
    <row r="36" spans="1:5" x14ac:dyDescent="0.2">
      <c r="A36">
        <f t="shared" si="4"/>
        <v>34</v>
      </c>
      <c r="B36">
        <f t="shared" si="7"/>
        <v>20.100000000000019</v>
      </c>
      <c r="C36">
        <f t="shared" si="8"/>
        <v>311.18000000000018</v>
      </c>
      <c r="D36">
        <f t="shared" si="1"/>
        <v>9163</v>
      </c>
      <c r="E36">
        <f t="shared" si="2"/>
        <v>584.18000000000018</v>
      </c>
    </row>
    <row r="37" spans="1:5" x14ac:dyDescent="0.2">
      <c r="A37">
        <f t="shared" si="4"/>
        <v>35</v>
      </c>
      <c r="B37">
        <f t="shared" si="7"/>
        <v>19.800000000000018</v>
      </c>
      <c r="C37">
        <f t="shared" si="8"/>
        <v>319.04000000000019</v>
      </c>
      <c r="D37">
        <f t="shared" si="1"/>
        <v>9432.5000000000018</v>
      </c>
      <c r="E37">
        <f t="shared" si="2"/>
        <v>592.04000000000019</v>
      </c>
    </row>
    <row r="38" spans="1:5" x14ac:dyDescent="0.2">
      <c r="A38">
        <f t="shared" si="4"/>
        <v>36</v>
      </c>
      <c r="B38">
        <f t="shared" si="7"/>
        <v>19.500000000000018</v>
      </c>
      <c r="C38">
        <f t="shared" si="8"/>
        <v>326.7800000000002</v>
      </c>
      <c r="D38">
        <f t="shared" si="1"/>
        <v>9702</v>
      </c>
      <c r="E38">
        <f t="shared" si="2"/>
        <v>599.7800000000002</v>
      </c>
    </row>
    <row r="39" spans="1:5" x14ac:dyDescent="0.2">
      <c r="A39">
        <f t="shared" si="4"/>
        <v>37</v>
      </c>
      <c r="B39">
        <f t="shared" si="7"/>
        <v>19.200000000000017</v>
      </c>
      <c r="C39">
        <f t="shared" si="8"/>
        <v>334.4000000000002</v>
      </c>
      <c r="D39">
        <f t="shared" si="1"/>
        <v>9971.5</v>
      </c>
      <c r="E39">
        <f t="shared" si="2"/>
        <v>607.4000000000002</v>
      </c>
    </row>
    <row r="40" spans="1:5" x14ac:dyDescent="0.2">
      <c r="A40">
        <f t="shared" si="4"/>
        <v>38</v>
      </c>
      <c r="B40">
        <f t="shared" si="7"/>
        <v>18.900000000000016</v>
      </c>
      <c r="C40">
        <f t="shared" si="8"/>
        <v>341.9000000000002</v>
      </c>
      <c r="D40">
        <f t="shared" si="1"/>
        <v>10241.000000000002</v>
      </c>
      <c r="E40">
        <f t="shared" si="2"/>
        <v>614.9000000000002</v>
      </c>
    </row>
    <row r="41" spans="1:5" x14ac:dyDescent="0.2">
      <c r="A41">
        <f t="shared" si="4"/>
        <v>39</v>
      </c>
      <c r="B41">
        <f t="shared" si="7"/>
        <v>18.600000000000016</v>
      </c>
      <c r="C41">
        <f t="shared" si="8"/>
        <v>349.2800000000002</v>
      </c>
      <c r="D41">
        <f t="shared" si="1"/>
        <v>10510.500000000002</v>
      </c>
      <c r="E41">
        <f t="shared" si="2"/>
        <v>622.2800000000002</v>
      </c>
    </row>
    <row r="42" spans="1:5" x14ac:dyDescent="0.2">
      <c r="A42">
        <f t="shared" si="4"/>
        <v>40</v>
      </c>
      <c r="B42">
        <f t="shared" si="7"/>
        <v>18.300000000000015</v>
      </c>
      <c r="C42">
        <f t="shared" si="8"/>
        <v>356.54000000000019</v>
      </c>
      <c r="D42">
        <f t="shared" si="1"/>
        <v>10780</v>
      </c>
      <c r="E42">
        <f t="shared" si="2"/>
        <v>629.54000000000019</v>
      </c>
    </row>
    <row r="43" spans="1:5" x14ac:dyDescent="0.2">
      <c r="A43">
        <f t="shared" si="4"/>
        <v>41</v>
      </c>
      <c r="B43">
        <f t="shared" si="7"/>
        <v>18.000000000000014</v>
      </c>
      <c r="C43">
        <f t="shared" si="8"/>
        <v>363.68000000000018</v>
      </c>
      <c r="D43">
        <f>3.25*9.8*A43*10</f>
        <v>13058.500000000002</v>
      </c>
      <c r="E43">
        <f t="shared" si="2"/>
        <v>636.68000000000018</v>
      </c>
    </row>
    <row r="44" spans="1:5" x14ac:dyDescent="0.2">
      <c r="A44">
        <f t="shared" si="4"/>
        <v>42</v>
      </c>
      <c r="B44">
        <f t="shared" si="7"/>
        <v>17.700000000000014</v>
      </c>
      <c r="C44">
        <f t="shared" si="8"/>
        <v>370.70000000000016</v>
      </c>
      <c r="D44">
        <f t="shared" ref="D44:D107" si="9">3.25*9.8*A44*10</f>
        <v>13377</v>
      </c>
      <c r="E44">
        <f t="shared" si="2"/>
        <v>643.70000000000016</v>
      </c>
    </row>
    <row r="45" spans="1:5" x14ac:dyDescent="0.2">
      <c r="A45">
        <f t="shared" si="4"/>
        <v>43</v>
      </c>
      <c r="B45">
        <f t="shared" si="7"/>
        <v>17.400000000000013</v>
      </c>
      <c r="C45">
        <f t="shared" si="8"/>
        <v>377.60000000000014</v>
      </c>
      <c r="D45">
        <f t="shared" si="9"/>
        <v>13695.5</v>
      </c>
      <c r="E45">
        <f t="shared" si="2"/>
        <v>650.60000000000014</v>
      </c>
    </row>
    <row r="46" spans="1:5" x14ac:dyDescent="0.2">
      <c r="A46">
        <f t="shared" si="4"/>
        <v>44</v>
      </c>
      <c r="B46">
        <f t="shared" si="7"/>
        <v>17.100000000000012</v>
      </c>
      <c r="C46">
        <f t="shared" si="8"/>
        <v>384.38000000000017</v>
      </c>
      <c r="D46">
        <f t="shared" si="9"/>
        <v>14014</v>
      </c>
      <c r="E46">
        <f t="shared" si="2"/>
        <v>657.38000000000011</v>
      </c>
    </row>
    <row r="47" spans="1:5" x14ac:dyDescent="0.2">
      <c r="A47">
        <f t="shared" si="4"/>
        <v>45</v>
      </c>
      <c r="B47">
        <f t="shared" si="7"/>
        <v>16.800000000000011</v>
      </c>
      <c r="C47">
        <f t="shared" si="8"/>
        <v>391.04000000000019</v>
      </c>
      <c r="D47">
        <f t="shared" si="9"/>
        <v>14332.5</v>
      </c>
      <c r="E47">
        <f t="shared" si="2"/>
        <v>664.04000000000019</v>
      </c>
    </row>
    <row r="48" spans="1:5" x14ac:dyDescent="0.2">
      <c r="A48">
        <f t="shared" si="4"/>
        <v>46</v>
      </c>
      <c r="B48">
        <f t="shared" si="7"/>
        <v>16.500000000000011</v>
      </c>
      <c r="C48">
        <f t="shared" si="8"/>
        <v>397.58000000000021</v>
      </c>
      <c r="D48">
        <f t="shared" si="9"/>
        <v>14651.000000000002</v>
      </c>
      <c r="E48">
        <f t="shared" si="2"/>
        <v>670.58000000000015</v>
      </c>
    </row>
    <row r="49" spans="1:5" x14ac:dyDescent="0.2">
      <c r="A49">
        <f t="shared" si="4"/>
        <v>47</v>
      </c>
      <c r="B49">
        <f t="shared" si="7"/>
        <v>16.20000000000001</v>
      </c>
      <c r="C49">
        <f t="shared" si="8"/>
        <v>404.00000000000023</v>
      </c>
      <c r="D49">
        <f t="shared" si="9"/>
        <v>14969.5</v>
      </c>
      <c r="E49">
        <f t="shared" si="2"/>
        <v>677.00000000000023</v>
      </c>
    </row>
    <row r="50" spans="1:5" x14ac:dyDescent="0.2">
      <c r="A50">
        <f t="shared" si="4"/>
        <v>48</v>
      </c>
      <c r="B50">
        <f t="shared" si="7"/>
        <v>15.900000000000009</v>
      </c>
      <c r="C50">
        <f t="shared" si="8"/>
        <v>410.30000000000024</v>
      </c>
      <c r="D50">
        <f t="shared" si="9"/>
        <v>15288.000000000002</v>
      </c>
      <c r="E50">
        <f t="shared" si="2"/>
        <v>683.30000000000018</v>
      </c>
    </row>
    <row r="51" spans="1:5" x14ac:dyDescent="0.2">
      <c r="A51">
        <f t="shared" si="4"/>
        <v>49</v>
      </c>
      <c r="B51">
        <f t="shared" si="7"/>
        <v>15.600000000000009</v>
      </c>
      <c r="C51">
        <f t="shared" si="8"/>
        <v>416.48000000000025</v>
      </c>
      <c r="D51">
        <f t="shared" si="9"/>
        <v>15606.5</v>
      </c>
      <c r="E51">
        <f t="shared" si="2"/>
        <v>689.48000000000025</v>
      </c>
    </row>
    <row r="52" spans="1:5" x14ac:dyDescent="0.2">
      <c r="A52">
        <f t="shared" si="4"/>
        <v>50</v>
      </c>
      <c r="B52">
        <f t="shared" si="7"/>
        <v>15.300000000000008</v>
      </c>
      <c r="C52">
        <f t="shared" si="8"/>
        <v>422.54000000000025</v>
      </c>
      <c r="D52">
        <f t="shared" si="9"/>
        <v>15925</v>
      </c>
      <c r="E52">
        <f t="shared" si="2"/>
        <v>695.54000000000019</v>
      </c>
    </row>
    <row r="53" spans="1:5" x14ac:dyDescent="0.2">
      <c r="A53">
        <f t="shared" si="4"/>
        <v>51</v>
      </c>
      <c r="B53">
        <f t="shared" si="7"/>
        <v>15.000000000000007</v>
      </c>
      <c r="C53">
        <f t="shared" si="8"/>
        <v>428.48000000000025</v>
      </c>
      <c r="D53">
        <f t="shared" si="9"/>
        <v>16243.500000000002</v>
      </c>
      <c r="E53">
        <f t="shared" si="2"/>
        <v>701.48000000000025</v>
      </c>
    </row>
    <row r="54" spans="1:5" x14ac:dyDescent="0.2">
      <c r="A54">
        <f t="shared" si="4"/>
        <v>52</v>
      </c>
      <c r="B54">
        <f t="shared" si="7"/>
        <v>14.700000000000006</v>
      </c>
      <c r="C54">
        <f t="shared" si="8"/>
        <v>434.30000000000024</v>
      </c>
      <c r="D54">
        <f t="shared" si="9"/>
        <v>16562</v>
      </c>
      <c r="E54">
        <f t="shared" si="2"/>
        <v>707.30000000000018</v>
      </c>
    </row>
    <row r="55" spans="1:5" x14ac:dyDescent="0.2">
      <c r="A55">
        <f t="shared" si="4"/>
        <v>53</v>
      </c>
      <c r="B55">
        <f t="shared" si="7"/>
        <v>14.400000000000006</v>
      </c>
      <c r="C55">
        <f t="shared" si="8"/>
        <v>440.00000000000023</v>
      </c>
      <c r="D55">
        <f t="shared" si="9"/>
        <v>16880.5</v>
      </c>
      <c r="E55">
        <f t="shared" si="2"/>
        <v>713.00000000000023</v>
      </c>
    </row>
    <row r="56" spans="1:5" x14ac:dyDescent="0.2">
      <c r="A56">
        <f t="shared" si="4"/>
        <v>54</v>
      </c>
      <c r="B56">
        <f t="shared" si="7"/>
        <v>14.100000000000005</v>
      </c>
      <c r="C56">
        <f t="shared" si="8"/>
        <v>445.58000000000021</v>
      </c>
      <c r="D56">
        <f t="shared" si="9"/>
        <v>17199</v>
      </c>
      <c r="E56">
        <f t="shared" si="2"/>
        <v>718.58000000000015</v>
      </c>
    </row>
    <row r="57" spans="1:5" x14ac:dyDescent="0.2">
      <c r="A57">
        <f t="shared" si="4"/>
        <v>55</v>
      </c>
      <c r="B57">
        <f>B56-0.2</f>
        <v>13.900000000000006</v>
      </c>
      <c r="C57">
        <f>1*1000*B56*10^-3/2-(1000)^2*0.2*10^-6*3/4+C56</f>
        <v>452.48000000000019</v>
      </c>
      <c r="D57">
        <f t="shared" si="9"/>
        <v>17517.5</v>
      </c>
      <c r="E57">
        <f t="shared" si="2"/>
        <v>725.48000000000025</v>
      </c>
    </row>
    <row r="58" spans="1:5" x14ac:dyDescent="0.2">
      <c r="A58">
        <f t="shared" si="4"/>
        <v>56</v>
      </c>
      <c r="B58">
        <f t="shared" ref="B58:B82" si="10">B57-0.2</f>
        <v>13.700000000000006</v>
      </c>
      <c r="C58">
        <f t="shared" ref="C58:C82" si="11">1*1000*B57*10^-3/2-(1000)^2*0.2*10^-6*3/4+C57</f>
        <v>459.2800000000002</v>
      </c>
      <c r="D58">
        <f t="shared" si="9"/>
        <v>17836</v>
      </c>
      <c r="E58">
        <f t="shared" si="2"/>
        <v>732.2800000000002</v>
      </c>
    </row>
    <row r="59" spans="1:5" x14ac:dyDescent="0.2">
      <c r="A59">
        <f t="shared" si="4"/>
        <v>57</v>
      </c>
      <c r="B59">
        <f t="shared" si="10"/>
        <v>13.500000000000007</v>
      </c>
      <c r="C59">
        <f t="shared" si="11"/>
        <v>465.98000000000019</v>
      </c>
      <c r="D59">
        <f t="shared" si="9"/>
        <v>18154.5</v>
      </c>
      <c r="E59">
        <f t="shared" si="2"/>
        <v>738.98000000000025</v>
      </c>
    </row>
    <row r="60" spans="1:5" x14ac:dyDescent="0.2">
      <c r="A60">
        <f t="shared" si="4"/>
        <v>58</v>
      </c>
      <c r="B60">
        <f t="shared" si="10"/>
        <v>13.300000000000008</v>
      </c>
      <c r="C60">
        <f t="shared" si="11"/>
        <v>472.58000000000021</v>
      </c>
      <c r="D60">
        <f t="shared" si="9"/>
        <v>18473</v>
      </c>
      <c r="E60">
        <f t="shared" si="2"/>
        <v>745.58000000000015</v>
      </c>
    </row>
    <row r="61" spans="1:5" x14ac:dyDescent="0.2">
      <c r="A61">
        <f t="shared" si="4"/>
        <v>59</v>
      </c>
      <c r="B61">
        <f t="shared" si="10"/>
        <v>13.100000000000009</v>
      </c>
      <c r="C61">
        <f t="shared" si="11"/>
        <v>479.08000000000021</v>
      </c>
      <c r="D61">
        <f t="shared" si="9"/>
        <v>18791.5</v>
      </c>
      <c r="E61">
        <f t="shared" si="2"/>
        <v>752.08000000000015</v>
      </c>
    </row>
    <row r="62" spans="1:5" x14ac:dyDescent="0.2">
      <c r="A62">
        <f t="shared" si="4"/>
        <v>60</v>
      </c>
      <c r="B62">
        <f t="shared" si="10"/>
        <v>12.900000000000009</v>
      </c>
      <c r="C62">
        <f t="shared" si="11"/>
        <v>485.48000000000019</v>
      </c>
      <c r="D62">
        <f t="shared" si="9"/>
        <v>19110</v>
      </c>
      <c r="E62">
        <f t="shared" si="2"/>
        <v>758.48000000000025</v>
      </c>
    </row>
    <row r="63" spans="1:5" x14ac:dyDescent="0.2">
      <c r="A63">
        <f t="shared" si="4"/>
        <v>61</v>
      </c>
      <c r="B63">
        <f t="shared" si="10"/>
        <v>12.70000000000001</v>
      </c>
      <c r="C63">
        <f t="shared" si="11"/>
        <v>491.7800000000002</v>
      </c>
      <c r="D63">
        <f t="shared" si="9"/>
        <v>19428.5</v>
      </c>
      <c r="E63">
        <f t="shared" si="2"/>
        <v>764.7800000000002</v>
      </c>
    </row>
    <row r="64" spans="1:5" x14ac:dyDescent="0.2">
      <c r="A64">
        <f t="shared" si="4"/>
        <v>62</v>
      </c>
      <c r="B64">
        <f t="shared" si="10"/>
        <v>12.500000000000011</v>
      </c>
      <c r="C64">
        <f t="shared" si="11"/>
        <v>497.98000000000019</v>
      </c>
      <c r="D64">
        <f t="shared" si="9"/>
        <v>19747</v>
      </c>
      <c r="E64">
        <f t="shared" si="2"/>
        <v>770.98000000000025</v>
      </c>
    </row>
    <row r="65" spans="1:5" x14ac:dyDescent="0.2">
      <c r="A65">
        <f t="shared" si="4"/>
        <v>63</v>
      </c>
      <c r="B65">
        <f t="shared" si="10"/>
        <v>12.300000000000011</v>
      </c>
      <c r="C65">
        <f t="shared" si="11"/>
        <v>504.08000000000021</v>
      </c>
      <c r="D65">
        <f t="shared" si="9"/>
        <v>20065.5</v>
      </c>
      <c r="E65">
        <f t="shared" si="2"/>
        <v>777.08000000000015</v>
      </c>
    </row>
    <row r="66" spans="1:5" x14ac:dyDescent="0.2">
      <c r="A66">
        <f t="shared" si="4"/>
        <v>64</v>
      </c>
      <c r="B66">
        <f t="shared" si="10"/>
        <v>12.100000000000012</v>
      </c>
      <c r="C66">
        <f t="shared" si="11"/>
        <v>510.08000000000021</v>
      </c>
      <c r="D66">
        <f t="shared" si="9"/>
        <v>20384</v>
      </c>
      <c r="E66">
        <f t="shared" si="2"/>
        <v>783.08000000000015</v>
      </c>
    </row>
    <row r="67" spans="1:5" x14ac:dyDescent="0.2">
      <c r="A67">
        <f t="shared" si="4"/>
        <v>65</v>
      </c>
      <c r="B67">
        <f t="shared" si="10"/>
        <v>11.900000000000013</v>
      </c>
      <c r="C67">
        <f t="shared" si="11"/>
        <v>515.98000000000025</v>
      </c>
      <c r="D67">
        <f t="shared" si="9"/>
        <v>20702.5</v>
      </c>
      <c r="E67">
        <f t="shared" ref="E67:E130" si="12">C67+273</f>
        <v>788.98000000000025</v>
      </c>
    </row>
    <row r="68" spans="1:5" x14ac:dyDescent="0.2">
      <c r="A68">
        <f t="shared" si="4"/>
        <v>66</v>
      </c>
      <c r="B68">
        <f t="shared" si="10"/>
        <v>11.700000000000014</v>
      </c>
      <c r="C68">
        <f t="shared" si="11"/>
        <v>521.7800000000002</v>
      </c>
      <c r="D68">
        <f t="shared" si="9"/>
        <v>21021</v>
      </c>
      <c r="E68">
        <f t="shared" si="12"/>
        <v>794.7800000000002</v>
      </c>
    </row>
    <row r="69" spans="1:5" x14ac:dyDescent="0.2">
      <c r="A69">
        <f t="shared" ref="A69:A132" si="13">A68+1</f>
        <v>67</v>
      </c>
      <c r="B69">
        <f t="shared" si="10"/>
        <v>11.500000000000014</v>
      </c>
      <c r="C69">
        <f t="shared" si="11"/>
        <v>527.48000000000025</v>
      </c>
      <c r="D69">
        <f t="shared" si="9"/>
        <v>21339.500000000004</v>
      </c>
      <c r="E69">
        <f t="shared" si="12"/>
        <v>800.48000000000025</v>
      </c>
    </row>
    <row r="70" spans="1:5" x14ac:dyDescent="0.2">
      <c r="A70">
        <f t="shared" si="13"/>
        <v>68</v>
      </c>
      <c r="B70">
        <f t="shared" si="10"/>
        <v>11.300000000000015</v>
      </c>
      <c r="C70">
        <f t="shared" si="11"/>
        <v>533.08000000000027</v>
      </c>
      <c r="D70">
        <f t="shared" si="9"/>
        <v>21658</v>
      </c>
      <c r="E70">
        <f t="shared" si="12"/>
        <v>806.08000000000027</v>
      </c>
    </row>
    <row r="71" spans="1:5" x14ac:dyDescent="0.2">
      <c r="A71">
        <f t="shared" si="13"/>
        <v>69</v>
      </c>
      <c r="B71">
        <f t="shared" si="10"/>
        <v>11.100000000000016</v>
      </c>
      <c r="C71">
        <f t="shared" si="11"/>
        <v>538.58000000000027</v>
      </c>
      <c r="D71">
        <f t="shared" si="9"/>
        <v>21976.5</v>
      </c>
      <c r="E71">
        <f t="shared" si="12"/>
        <v>811.58000000000027</v>
      </c>
    </row>
    <row r="72" spans="1:5" x14ac:dyDescent="0.2">
      <c r="A72">
        <f t="shared" si="13"/>
        <v>70</v>
      </c>
      <c r="B72">
        <f t="shared" si="10"/>
        <v>10.900000000000016</v>
      </c>
      <c r="C72">
        <f t="shared" si="11"/>
        <v>543.98000000000025</v>
      </c>
      <c r="D72">
        <f t="shared" si="9"/>
        <v>22295</v>
      </c>
      <c r="E72">
        <f t="shared" si="12"/>
        <v>816.98000000000025</v>
      </c>
    </row>
    <row r="73" spans="1:5" x14ac:dyDescent="0.2">
      <c r="A73">
        <f t="shared" si="13"/>
        <v>71</v>
      </c>
      <c r="B73">
        <f t="shared" si="10"/>
        <v>10.700000000000017</v>
      </c>
      <c r="C73">
        <f t="shared" si="11"/>
        <v>549.2800000000002</v>
      </c>
      <c r="D73">
        <f t="shared" si="9"/>
        <v>22613.5</v>
      </c>
      <c r="E73">
        <f t="shared" si="12"/>
        <v>822.2800000000002</v>
      </c>
    </row>
    <row r="74" spans="1:5" x14ac:dyDescent="0.2">
      <c r="A74">
        <f t="shared" si="13"/>
        <v>72</v>
      </c>
      <c r="B74">
        <f t="shared" si="10"/>
        <v>10.500000000000018</v>
      </c>
      <c r="C74">
        <f t="shared" si="11"/>
        <v>554.48000000000025</v>
      </c>
      <c r="D74">
        <f t="shared" si="9"/>
        <v>22932.000000000004</v>
      </c>
      <c r="E74">
        <f t="shared" si="12"/>
        <v>827.48000000000025</v>
      </c>
    </row>
    <row r="75" spans="1:5" x14ac:dyDescent="0.2">
      <c r="A75">
        <f t="shared" si="13"/>
        <v>73</v>
      </c>
      <c r="B75">
        <f t="shared" si="10"/>
        <v>10.300000000000018</v>
      </c>
      <c r="C75">
        <f t="shared" si="11"/>
        <v>559.58000000000027</v>
      </c>
      <c r="D75">
        <f t="shared" si="9"/>
        <v>23250.5</v>
      </c>
      <c r="E75">
        <f t="shared" si="12"/>
        <v>832.58000000000027</v>
      </c>
    </row>
    <row r="76" spans="1:5" x14ac:dyDescent="0.2">
      <c r="A76">
        <f t="shared" si="13"/>
        <v>74</v>
      </c>
      <c r="B76">
        <f t="shared" si="10"/>
        <v>10.100000000000019</v>
      </c>
      <c r="C76">
        <f t="shared" si="11"/>
        <v>564.58000000000027</v>
      </c>
      <c r="D76">
        <f t="shared" si="9"/>
        <v>23569</v>
      </c>
      <c r="E76">
        <f t="shared" si="12"/>
        <v>837.58000000000027</v>
      </c>
    </row>
    <row r="77" spans="1:5" x14ac:dyDescent="0.2">
      <c r="A77">
        <f t="shared" si="13"/>
        <v>75</v>
      </c>
      <c r="B77">
        <f t="shared" si="10"/>
        <v>9.9000000000000199</v>
      </c>
      <c r="C77">
        <f t="shared" si="11"/>
        <v>569.48000000000025</v>
      </c>
      <c r="D77">
        <f t="shared" si="9"/>
        <v>23887.5</v>
      </c>
      <c r="E77">
        <f t="shared" si="12"/>
        <v>842.48000000000025</v>
      </c>
    </row>
    <row r="78" spans="1:5" x14ac:dyDescent="0.2">
      <c r="A78">
        <f t="shared" si="13"/>
        <v>76</v>
      </c>
      <c r="B78">
        <f t="shared" si="10"/>
        <v>9.7000000000000206</v>
      </c>
      <c r="C78">
        <f t="shared" si="11"/>
        <v>574.2800000000002</v>
      </c>
      <c r="D78">
        <f t="shared" si="9"/>
        <v>24206</v>
      </c>
      <c r="E78">
        <f t="shared" si="12"/>
        <v>847.2800000000002</v>
      </c>
    </row>
    <row r="79" spans="1:5" x14ac:dyDescent="0.2">
      <c r="A79">
        <f t="shared" si="13"/>
        <v>77</v>
      </c>
      <c r="B79">
        <f t="shared" si="10"/>
        <v>9.5000000000000213</v>
      </c>
      <c r="C79">
        <f t="shared" si="11"/>
        <v>578.98000000000025</v>
      </c>
      <c r="D79">
        <f t="shared" si="9"/>
        <v>24524.500000000004</v>
      </c>
      <c r="E79">
        <f t="shared" si="12"/>
        <v>851.98000000000025</v>
      </c>
    </row>
    <row r="80" spans="1:5" x14ac:dyDescent="0.2">
      <c r="A80">
        <f t="shared" si="13"/>
        <v>78</v>
      </c>
      <c r="B80">
        <f t="shared" si="10"/>
        <v>9.300000000000022</v>
      </c>
      <c r="C80">
        <f t="shared" si="11"/>
        <v>583.58000000000027</v>
      </c>
      <c r="D80">
        <f t="shared" si="9"/>
        <v>24843</v>
      </c>
      <c r="E80">
        <f t="shared" si="12"/>
        <v>856.58000000000027</v>
      </c>
    </row>
    <row r="81" spans="1:5" x14ac:dyDescent="0.2">
      <c r="A81">
        <f t="shared" si="13"/>
        <v>79</v>
      </c>
      <c r="B81">
        <f t="shared" si="10"/>
        <v>9.1000000000000227</v>
      </c>
      <c r="C81">
        <f t="shared" si="11"/>
        <v>588.08000000000027</v>
      </c>
      <c r="D81">
        <f t="shared" si="9"/>
        <v>25161.5</v>
      </c>
      <c r="E81">
        <f t="shared" si="12"/>
        <v>861.08000000000027</v>
      </c>
    </row>
    <row r="82" spans="1:5" x14ac:dyDescent="0.2">
      <c r="A82">
        <f t="shared" si="13"/>
        <v>80</v>
      </c>
      <c r="B82">
        <f t="shared" si="10"/>
        <v>8.9000000000000234</v>
      </c>
      <c r="C82">
        <f t="shared" si="11"/>
        <v>592.48000000000025</v>
      </c>
      <c r="D82">
        <f t="shared" si="9"/>
        <v>25480</v>
      </c>
      <c r="E82">
        <f t="shared" si="12"/>
        <v>865.48000000000025</v>
      </c>
    </row>
    <row r="83" spans="1:5" x14ac:dyDescent="0.2">
      <c r="A83">
        <f t="shared" si="13"/>
        <v>81</v>
      </c>
      <c r="B83">
        <f t="shared" ref="B83:B146" si="14">B82-0.01</f>
        <v>8.8900000000000237</v>
      </c>
      <c r="C83">
        <f t="shared" ref="C83:C146" si="15">1*1000*B82*10^-3/4-(1000)^2*0.01*10^-6*3/8+C82</f>
        <v>594.7012500000003</v>
      </c>
      <c r="D83">
        <f t="shared" si="9"/>
        <v>25798.5</v>
      </c>
      <c r="E83">
        <f t="shared" si="12"/>
        <v>867.7012500000003</v>
      </c>
    </row>
    <row r="84" spans="1:5" x14ac:dyDescent="0.2">
      <c r="A84">
        <f t="shared" si="13"/>
        <v>82</v>
      </c>
      <c r="B84">
        <f t="shared" si="14"/>
        <v>8.8800000000000239</v>
      </c>
      <c r="C84">
        <f t="shared" si="15"/>
        <v>596.9200000000003</v>
      </c>
      <c r="D84">
        <f t="shared" si="9"/>
        <v>26117.000000000004</v>
      </c>
      <c r="E84">
        <f t="shared" si="12"/>
        <v>869.9200000000003</v>
      </c>
    </row>
    <row r="85" spans="1:5" x14ac:dyDescent="0.2">
      <c r="A85">
        <f t="shared" si="13"/>
        <v>83</v>
      </c>
      <c r="B85">
        <f t="shared" si="14"/>
        <v>8.8700000000000241</v>
      </c>
      <c r="C85">
        <f t="shared" si="15"/>
        <v>599.13625000000036</v>
      </c>
      <c r="D85">
        <f t="shared" si="9"/>
        <v>26435.5</v>
      </c>
      <c r="E85">
        <f t="shared" si="12"/>
        <v>872.13625000000036</v>
      </c>
    </row>
    <row r="86" spans="1:5" x14ac:dyDescent="0.2">
      <c r="A86">
        <f t="shared" si="13"/>
        <v>84</v>
      </c>
      <c r="B86">
        <f t="shared" si="14"/>
        <v>8.8600000000000243</v>
      </c>
      <c r="C86">
        <f t="shared" si="15"/>
        <v>601.35000000000036</v>
      </c>
      <c r="D86">
        <f t="shared" si="9"/>
        <v>26754</v>
      </c>
      <c r="E86">
        <f t="shared" si="12"/>
        <v>874.35000000000036</v>
      </c>
    </row>
    <row r="87" spans="1:5" x14ac:dyDescent="0.2">
      <c r="A87">
        <f t="shared" si="13"/>
        <v>85</v>
      </c>
      <c r="B87">
        <f t="shared" si="14"/>
        <v>8.8500000000000245</v>
      </c>
      <c r="C87">
        <f t="shared" si="15"/>
        <v>603.56125000000031</v>
      </c>
      <c r="D87">
        <f t="shared" si="9"/>
        <v>27072.5</v>
      </c>
      <c r="E87">
        <f t="shared" si="12"/>
        <v>876.56125000000031</v>
      </c>
    </row>
    <row r="88" spans="1:5" x14ac:dyDescent="0.2">
      <c r="A88">
        <f t="shared" si="13"/>
        <v>86</v>
      </c>
      <c r="B88">
        <f t="shared" si="14"/>
        <v>8.8400000000000247</v>
      </c>
      <c r="C88">
        <f t="shared" si="15"/>
        <v>605.77000000000032</v>
      </c>
      <c r="D88">
        <f t="shared" si="9"/>
        <v>27391</v>
      </c>
      <c r="E88">
        <f t="shared" si="12"/>
        <v>878.77000000000032</v>
      </c>
    </row>
    <row r="89" spans="1:5" x14ac:dyDescent="0.2">
      <c r="A89">
        <f t="shared" si="13"/>
        <v>87</v>
      </c>
      <c r="B89">
        <f t="shared" si="14"/>
        <v>8.8300000000000249</v>
      </c>
      <c r="C89">
        <f t="shared" si="15"/>
        <v>607.97625000000028</v>
      </c>
      <c r="D89">
        <f t="shared" si="9"/>
        <v>27709.500000000004</v>
      </c>
      <c r="E89">
        <f t="shared" si="12"/>
        <v>880.97625000000028</v>
      </c>
    </row>
    <row r="90" spans="1:5" x14ac:dyDescent="0.2">
      <c r="A90">
        <f t="shared" si="13"/>
        <v>88</v>
      </c>
      <c r="B90">
        <f t="shared" si="14"/>
        <v>8.8200000000000252</v>
      </c>
      <c r="C90">
        <f t="shared" si="15"/>
        <v>610.18000000000029</v>
      </c>
      <c r="D90">
        <f t="shared" si="9"/>
        <v>28028</v>
      </c>
      <c r="E90">
        <f t="shared" si="12"/>
        <v>883.18000000000029</v>
      </c>
    </row>
    <row r="91" spans="1:5" x14ac:dyDescent="0.2">
      <c r="A91">
        <f t="shared" si="13"/>
        <v>89</v>
      </c>
      <c r="B91">
        <f t="shared" si="14"/>
        <v>8.8100000000000254</v>
      </c>
      <c r="C91">
        <f t="shared" si="15"/>
        <v>612.38125000000025</v>
      </c>
      <c r="D91">
        <f t="shared" si="9"/>
        <v>28346.5</v>
      </c>
      <c r="E91">
        <f t="shared" si="12"/>
        <v>885.38125000000025</v>
      </c>
    </row>
    <row r="92" spans="1:5" x14ac:dyDescent="0.2">
      <c r="A92">
        <f t="shared" si="13"/>
        <v>90</v>
      </c>
      <c r="B92">
        <f t="shared" si="14"/>
        <v>8.8000000000000256</v>
      </c>
      <c r="C92">
        <f t="shared" si="15"/>
        <v>614.58000000000027</v>
      </c>
      <c r="D92">
        <f t="shared" si="9"/>
        <v>28665</v>
      </c>
      <c r="E92">
        <f t="shared" si="12"/>
        <v>887.58000000000027</v>
      </c>
    </row>
    <row r="93" spans="1:5" x14ac:dyDescent="0.2">
      <c r="A93">
        <f t="shared" si="13"/>
        <v>91</v>
      </c>
      <c r="B93">
        <f t="shared" si="14"/>
        <v>8.7900000000000258</v>
      </c>
      <c r="C93">
        <f t="shared" si="15"/>
        <v>616.77625000000023</v>
      </c>
      <c r="D93">
        <f t="shared" si="9"/>
        <v>28983.5</v>
      </c>
      <c r="E93">
        <f t="shared" si="12"/>
        <v>889.77625000000023</v>
      </c>
    </row>
    <row r="94" spans="1:5" x14ac:dyDescent="0.2">
      <c r="A94">
        <f t="shared" si="13"/>
        <v>92</v>
      </c>
      <c r="B94">
        <f t="shared" si="14"/>
        <v>8.780000000000026</v>
      </c>
      <c r="C94">
        <f t="shared" si="15"/>
        <v>618.97000000000025</v>
      </c>
      <c r="D94">
        <f t="shared" si="9"/>
        <v>29302.000000000004</v>
      </c>
      <c r="E94">
        <f t="shared" si="12"/>
        <v>891.97000000000025</v>
      </c>
    </row>
    <row r="95" spans="1:5" x14ac:dyDescent="0.2">
      <c r="A95">
        <f t="shared" si="13"/>
        <v>93</v>
      </c>
      <c r="B95">
        <f t="shared" si="14"/>
        <v>8.7700000000000262</v>
      </c>
      <c r="C95">
        <f t="shared" si="15"/>
        <v>621.16125000000022</v>
      </c>
      <c r="D95">
        <f t="shared" si="9"/>
        <v>29620.5</v>
      </c>
      <c r="E95">
        <f t="shared" si="12"/>
        <v>894.16125000000022</v>
      </c>
    </row>
    <row r="96" spans="1:5" x14ac:dyDescent="0.2">
      <c r="A96">
        <f t="shared" si="13"/>
        <v>94</v>
      </c>
      <c r="B96">
        <f t="shared" si="14"/>
        <v>8.7600000000000264</v>
      </c>
      <c r="C96">
        <f t="shared" si="15"/>
        <v>623.35000000000025</v>
      </c>
      <c r="D96">
        <f t="shared" si="9"/>
        <v>29939</v>
      </c>
      <c r="E96">
        <f t="shared" si="12"/>
        <v>896.35000000000025</v>
      </c>
    </row>
    <row r="97" spans="1:5" x14ac:dyDescent="0.2">
      <c r="A97">
        <f t="shared" si="13"/>
        <v>95</v>
      </c>
      <c r="B97">
        <f t="shared" si="14"/>
        <v>8.7500000000000266</v>
      </c>
      <c r="C97">
        <f t="shared" si="15"/>
        <v>625.53625000000022</v>
      </c>
      <c r="D97">
        <f t="shared" si="9"/>
        <v>30257.5</v>
      </c>
      <c r="E97">
        <f t="shared" si="12"/>
        <v>898.53625000000022</v>
      </c>
    </row>
    <row r="98" spans="1:5" x14ac:dyDescent="0.2">
      <c r="A98">
        <f t="shared" si="13"/>
        <v>96</v>
      </c>
      <c r="B98">
        <f t="shared" si="14"/>
        <v>8.7400000000000269</v>
      </c>
      <c r="C98">
        <f t="shared" si="15"/>
        <v>627.72000000000025</v>
      </c>
      <c r="D98">
        <f t="shared" si="9"/>
        <v>30576.000000000004</v>
      </c>
      <c r="E98">
        <f t="shared" si="12"/>
        <v>900.72000000000025</v>
      </c>
    </row>
    <row r="99" spans="1:5" x14ac:dyDescent="0.2">
      <c r="A99">
        <f t="shared" si="13"/>
        <v>97</v>
      </c>
      <c r="B99">
        <f t="shared" si="14"/>
        <v>8.7300000000000271</v>
      </c>
      <c r="C99">
        <f t="shared" si="15"/>
        <v>629.90125000000023</v>
      </c>
      <c r="D99">
        <f t="shared" si="9"/>
        <v>30894.500000000004</v>
      </c>
      <c r="E99">
        <f t="shared" si="12"/>
        <v>902.90125000000023</v>
      </c>
    </row>
    <row r="100" spans="1:5" x14ac:dyDescent="0.2">
      <c r="A100">
        <f t="shared" si="13"/>
        <v>98</v>
      </c>
      <c r="B100">
        <f t="shared" si="14"/>
        <v>8.7200000000000273</v>
      </c>
      <c r="C100">
        <f t="shared" si="15"/>
        <v>632.08000000000027</v>
      </c>
      <c r="D100">
        <f t="shared" si="9"/>
        <v>31213</v>
      </c>
      <c r="E100">
        <f t="shared" si="12"/>
        <v>905.08000000000027</v>
      </c>
    </row>
    <row r="101" spans="1:5" x14ac:dyDescent="0.2">
      <c r="A101">
        <f t="shared" si="13"/>
        <v>99</v>
      </c>
      <c r="B101">
        <f t="shared" si="14"/>
        <v>8.7100000000000275</v>
      </c>
      <c r="C101">
        <f t="shared" si="15"/>
        <v>634.25625000000025</v>
      </c>
      <c r="D101">
        <f t="shared" si="9"/>
        <v>31531.5</v>
      </c>
      <c r="E101">
        <f t="shared" si="12"/>
        <v>907.25625000000025</v>
      </c>
    </row>
    <row r="102" spans="1:5" x14ac:dyDescent="0.2">
      <c r="A102">
        <f t="shared" si="13"/>
        <v>100</v>
      </c>
      <c r="B102">
        <f t="shared" si="14"/>
        <v>8.7000000000000277</v>
      </c>
      <c r="C102">
        <f t="shared" si="15"/>
        <v>636.43000000000029</v>
      </c>
      <c r="D102">
        <f t="shared" si="9"/>
        <v>31850</v>
      </c>
      <c r="E102">
        <f t="shared" si="12"/>
        <v>909.43000000000029</v>
      </c>
    </row>
    <row r="103" spans="1:5" x14ac:dyDescent="0.2">
      <c r="A103">
        <f t="shared" si="13"/>
        <v>101</v>
      </c>
      <c r="B103">
        <f t="shared" si="14"/>
        <v>8.6900000000000279</v>
      </c>
      <c r="C103">
        <f t="shared" si="15"/>
        <v>638.60125000000028</v>
      </c>
      <c r="D103">
        <f t="shared" si="9"/>
        <v>32168.500000000004</v>
      </c>
      <c r="E103">
        <f t="shared" si="12"/>
        <v>911.60125000000028</v>
      </c>
    </row>
    <row r="104" spans="1:5" x14ac:dyDescent="0.2">
      <c r="A104">
        <f t="shared" si="13"/>
        <v>102</v>
      </c>
      <c r="B104">
        <f t="shared" si="14"/>
        <v>8.6800000000000281</v>
      </c>
      <c r="C104">
        <f t="shared" si="15"/>
        <v>640.77000000000032</v>
      </c>
      <c r="D104">
        <f t="shared" si="9"/>
        <v>32487.000000000004</v>
      </c>
      <c r="E104">
        <f t="shared" si="12"/>
        <v>913.77000000000032</v>
      </c>
    </row>
    <row r="105" spans="1:5" x14ac:dyDescent="0.2">
      <c r="A105">
        <f t="shared" si="13"/>
        <v>103</v>
      </c>
      <c r="B105">
        <f t="shared" si="14"/>
        <v>8.6700000000000284</v>
      </c>
      <c r="C105">
        <f t="shared" si="15"/>
        <v>642.93625000000031</v>
      </c>
      <c r="D105">
        <f t="shared" si="9"/>
        <v>32805.5</v>
      </c>
      <c r="E105">
        <f t="shared" si="12"/>
        <v>915.93625000000031</v>
      </c>
    </row>
    <row r="106" spans="1:5" x14ac:dyDescent="0.2">
      <c r="A106">
        <f t="shared" si="13"/>
        <v>104</v>
      </c>
      <c r="B106">
        <f t="shared" si="14"/>
        <v>8.6600000000000286</v>
      </c>
      <c r="C106">
        <f t="shared" si="15"/>
        <v>645.10000000000036</v>
      </c>
      <c r="D106">
        <f t="shared" si="9"/>
        <v>33124</v>
      </c>
      <c r="E106">
        <f t="shared" si="12"/>
        <v>918.10000000000036</v>
      </c>
    </row>
    <row r="107" spans="1:5" x14ac:dyDescent="0.2">
      <c r="A107">
        <f t="shared" si="13"/>
        <v>105</v>
      </c>
      <c r="B107">
        <f t="shared" si="14"/>
        <v>8.6500000000000288</v>
      </c>
      <c r="C107">
        <f t="shared" si="15"/>
        <v>647.26125000000036</v>
      </c>
      <c r="D107">
        <f t="shared" si="9"/>
        <v>33442.5</v>
      </c>
      <c r="E107">
        <f t="shared" si="12"/>
        <v>920.26125000000036</v>
      </c>
    </row>
    <row r="108" spans="1:5" x14ac:dyDescent="0.2">
      <c r="A108">
        <f t="shared" si="13"/>
        <v>106</v>
      </c>
      <c r="B108">
        <f t="shared" si="14"/>
        <v>8.640000000000029</v>
      </c>
      <c r="C108">
        <f t="shared" si="15"/>
        <v>649.42000000000041</v>
      </c>
      <c r="D108">
        <f t="shared" ref="D108:D171" si="16">3.25*9.8*A108*10</f>
        <v>33761</v>
      </c>
      <c r="E108">
        <f t="shared" si="12"/>
        <v>922.42000000000041</v>
      </c>
    </row>
    <row r="109" spans="1:5" x14ac:dyDescent="0.2">
      <c r="A109">
        <f t="shared" si="13"/>
        <v>107</v>
      </c>
      <c r="B109">
        <f t="shared" si="14"/>
        <v>8.6300000000000292</v>
      </c>
      <c r="C109">
        <f t="shared" si="15"/>
        <v>651.57625000000041</v>
      </c>
      <c r="D109">
        <f t="shared" si="16"/>
        <v>34079.5</v>
      </c>
      <c r="E109">
        <f t="shared" si="12"/>
        <v>924.57625000000041</v>
      </c>
    </row>
    <row r="110" spans="1:5" x14ac:dyDescent="0.2">
      <c r="A110">
        <f t="shared" si="13"/>
        <v>108</v>
      </c>
      <c r="B110">
        <f t="shared" si="14"/>
        <v>8.6200000000000294</v>
      </c>
      <c r="C110">
        <f t="shared" si="15"/>
        <v>653.73000000000047</v>
      </c>
      <c r="D110">
        <f t="shared" si="16"/>
        <v>34398</v>
      </c>
      <c r="E110">
        <f t="shared" si="12"/>
        <v>926.73000000000047</v>
      </c>
    </row>
    <row r="111" spans="1:5" x14ac:dyDescent="0.2">
      <c r="A111">
        <f t="shared" si="13"/>
        <v>109</v>
      </c>
      <c r="B111">
        <f t="shared" si="14"/>
        <v>8.6100000000000296</v>
      </c>
      <c r="C111">
        <f t="shared" si="15"/>
        <v>655.88125000000048</v>
      </c>
      <c r="D111">
        <f t="shared" si="16"/>
        <v>34716.5</v>
      </c>
      <c r="E111">
        <f t="shared" si="12"/>
        <v>928.88125000000048</v>
      </c>
    </row>
    <row r="112" spans="1:5" x14ac:dyDescent="0.2">
      <c r="A112">
        <f t="shared" si="13"/>
        <v>110</v>
      </c>
      <c r="B112">
        <f t="shared" si="14"/>
        <v>8.6000000000000298</v>
      </c>
      <c r="C112">
        <f t="shared" si="15"/>
        <v>658.03000000000054</v>
      </c>
      <c r="D112">
        <f t="shared" si="16"/>
        <v>35035</v>
      </c>
      <c r="E112">
        <f t="shared" si="12"/>
        <v>931.03000000000054</v>
      </c>
    </row>
    <row r="113" spans="1:5" x14ac:dyDescent="0.2">
      <c r="A113">
        <f t="shared" si="13"/>
        <v>111</v>
      </c>
      <c r="B113">
        <f t="shared" si="14"/>
        <v>8.5900000000000301</v>
      </c>
      <c r="C113">
        <f t="shared" si="15"/>
        <v>660.17625000000055</v>
      </c>
      <c r="D113">
        <f t="shared" si="16"/>
        <v>35353.5</v>
      </c>
      <c r="E113">
        <f t="shared" si="12"/>
        <v>933.17625000000055</v>
      </c>
    </row>
    <row r="114" spans="1:5" x14ac:dyDescent="0.2">
      <c r="A114">
        <f t="shared" si="13"/>
        <v>112</v>
      </c>
      <c r="B114">
        <f t="shared" si="14"/>
        <v>8.5800000000000303</v>
      </c>
      <c r="C114">
        <f t="shared" si="15"/>
        <v>662.3200000000005</v>
      </c>
      <c r="D114">
        <f t="shared" si="16"/>
        <v>35672</v>
      </c>
      <c r="E114">
        <f t="shared" si="12"/>
        <v>935.3200000000005</v>
      </c>
    </row>
    <row r="115" spans="1:5" x14ac:dyDescent="0.2">
      <c r="A115">
        <f t="shared" si="13"/>
        <v>113</v>
      </c>
      <c r="B115">
        <f t="shared" si="14"/>
        <v>8.5700000000000305</v>
      </c>
      <c r="C115">
        <f t="shared" si="15"/>
        <v>664.46125000000052</v>
      </c>
      <c r="D115">
        <f t="shared" si="16"/>
        <v>35990.5</v>
      </c>
      <c r="E115">
        <f t="shared" si="12"/>
        <v>937.46125000000052</v>
      </c>
    </row>
    <row r="116" spans="1:5" x14ac:dyDescent="0.2">
      <c r="A116">
        <f t="shared" si="13"/>
        <v>114</v>
      </c>
      <c r="B116">
        <f t="shared" si="14"/>
        <v>8.5600000000000307</v>
      </c>
      <c r="C116">
        <f t="shared" si="15"/>
        <v>666.60000000000048</v>
      </c>
      <c r="D116">
        <f t="shared" si="16"/>
        <v>36309</v>
      </c>
      <c r="E116">
        <f t="shared" si="12"/>
        <v>939.60000000000048</v>
      </c>
    </row>
    <row r="117" spans="1:5" x14ac:dyDescent="0.2">
      <c r="A117">
        <f t="shared" si="13"/>
        <v>115</v>
      </c>
      <c r="B117">
        <f t="shared" si="14"/>
        <v>8.5500000000000309</v>
      </c>
      <c r="C117">
        <f t="shared" si="15"/>
        <v>668.7362500000005</v>
      </c>
      <c r="D117">
        <f t="shared" si="16"/>
        <v>36627.5</v>
      </c>
      <c r="E117">
        <f t="shared" si="12"/>
        <v>941.7362500000005</v>
      </c>
    </row>
    <row r="118" spans="1:5" x14ac:dyDescent="0.2">
      <c r="A118">
        <f t="shared" si="13"/>
        <v>116</v>
      </c>
      <c r="B118">
        <f t="shared" si="14"/>
        <v>8.5400000000000311</v>
      </c>
      <c r="C118">
        <f t="shared" si="15"/>
        <v>670.87000000000046</v>
      </c>
      <c r="D118">
        <f t="shared" si="16"/>
        <v>36946</v>
      </c>
      <c r="E118">
        <f t="shared" si="12"/>
        <v>943.87000000000046</v>
      </c>
    </row>
    <row r="119" spans="1:5" x14ac:dyDescent="0.2">
      <c r="A119">
        <f t="shared" si="13"/>
        <v>117</v>
      </c>
      <c r="B119">
        <f t="shared" si="14"/>
        <v>8.5300000000000313</v>
      </c>
      <c r="C119">
        <f t="shared" si="15"/>
        <v>673.00125000000048</v>
      </c>
      <c r="D119">
        <f t="shared" si="16"/>
        <v>37264.5</v>
      </c>
      <c r="E119">
        <f t="shared" si="12"/>
        <v>946.00125000000048</v>
      </c>
    </row>
    <row r="120" spans="1:5" x14ac:dyDescent="0.2">
      <c r="A120">
        <f t="shared" si="13"/>
        <v>118</v>
      </c>
      <c r="B120">
        <f t="shared" si="14"/>
        <v>8.5200000000000315</v>
      </c>
      <c r="C120">
        <f t="shared" si="15"/>
        <v>675.13000000000045</v>
      </c>
      <c r="D120">
        <f t="shared" si="16"/>
        <v>37583</v>
      </c>
      <c r="E120">
        <f t="shared" si="12"/>
        <v>948.13000000000045</v>
      </c>
    </row>
    <row r="121" spans="1:5" x14ac:dyDescent="0.2">
      <c r="A121">
        <f t="shared" si="13"/>
        <v>119</v>
      </c>
      <c r="B121">
        <f t="shared" si="14"/>
        <v>8.5100000000000318</v>
      </c>
      <c r="C121">
        <f t="shared" si="15"/>
        <v>677.25625000000048</v>
      </c>
      <c r="D121">
        <f t="shared" si="16"/>
        <v>37901.5</v>
      </c>
      <c r="E121">
        <f t="shared" si="12"/>
        <v>950.25625000000048</v>
      </c>
    </row>
    <row r="122" spans="1:5" x14ac:dyDescent="0.2">
      <c r="A122">
        <f t="shared" si="13"/>
        <v>120</v>
      </c>
      <c r="B122">
        <f t="shared" si="14"/>
        <v>8.500000000000032</v>
      </c>
      <c r="C122">
        <f t="shared" si="15"/>
        <v>679.38000000000045</v>
      </c>
      <c r="D122">
        <f t="shared" si="16"/>
        <v>38220</v>
      </c>
      <c r="E122">
        <f t="shared" si="12"/>
        <v>952.38000000000045</v>
      </c>
    </row>
    <row r="123" spans="1:5" x14ac:dyDescent="0.2">
      <c r="A123">
        <f t="shared" si="13"/>
        <v>121</v>
      </c>
      <c r="B123">
        <f t="shared" si="14"/>
        <v>8.4900000000000322</v>
      </c>
      <c r="C123">
        <f t="shared" si="15"/>
        <v>681.50125000000048</v>
      </c>
      <c r="D123">
        <f t="shared" si="16"/>
        <v>38538.5</v>
      </c>
      <c r="E123">
        <f t="shared" si="12"/>
        <v>954.50125000000048</v>
      </c>
    </row>
    <row r="124" spans="1:5" x14ac:dyDescent="0.2">
      <c r="A124">
        <f t="shared" si="13"/>
        <v>122</v>
      </c>
      <c r="B124">
        <f t="shared" si="14"/>
        <v>8.4800000000000324</v>
      </c>
      <c r="C124">
        <f t="shared" si="15"/>
        <v>683.62000000000046</v>
      </c>
      <c r="D124">
        <f t="shared" si="16"/>
        <v>38857</v>
      </c>
      <c r="E124">
        <f t="shared" si="12"/>
        <v>956.62000000000046</v>
      </c>
    </row>
    <row r="125" spans="1:5" x14ac:dyDescent="0.2">
      <c r="A125">
        <f t="shared" si="13"/>
        <v>123</v>
      </c>
      <c r="B125">
        <f t="shared" si="14"/>
        <v>8.4700000000000326</v>
      </c>
      <c r="C125">
        <f t="shared" si="15"/>
        <v>685.7362500000005</v>
      </c>
      <c r="D125">
        <f t="shared" si="16"/>
        <v>39175.5</v>
      </c>
      <c r="E125">
        <f t="shared" si="12"/>
        <v>958.7362500000005</v>
      </c>
    </row>
    <row r="126" spans="1:5" x14ac:dyDescent="0.2">
      <c r="A126">
        <f t="shared" si="13"/>
        <v>124</v>
      </c>
      <c r="B126">
        <f t="shared" si="14"/>
        <v>8.4600000000000328</v>
      </c>
      <c r="C126">
        <f t="shared" si="15"/>
        <v>687.85000000000048</v>
      </c>
      <c r="D126">
        <f t="shared" si="16"/>
        <v>39494</v>
      </c>
      <c r="E126">
        <f t="shared" si="12"/>
        <v>960.85000000000048</v>
      </c>
    </row>
    <row r="127" spans="1:5" x14ac:dyDescent="0.2">
      <c r="A127">
        <f t="shared" si="13"/>
        <v>125</v>
      </c>
      <c r="B127">
        <f t="shared" si="14"/>
        <v>8.450000000000033</v>
      </c>
      <c r="C127">
        <f t="shared" si="15"/>
        <v>689.96125000000052</v>
      </c>
      <c r="D127">
        <f t="shared" si="16"/>
        <v>39812.5</v>
      </c>
      <c r="E127">
        <f t="shared" si="12"/>
        <v>962.96125000000052</v>
      </c>
    </row>
    <row r="128" spans="1:5" x14ac:dyDescent="0.2">
      <c r="A128">
        <f t="shared" si="13"/>
        <v>126</v>
      </c>
      <c r="B128">
        <f t="shared" si="14"/>
        <v>8.4400000000000333</v>
      </c>
      <c r="C128">
        <f t="shared" si="15"/>
        <v>692.0700000000005</v>
      </c>
      <c r="D128">
        <f t="shared" si="16"/>
        <v>40131</v>
      </c>
      <c r="E128">
        <f t="shared" si="12"/>
        <v>965.0700000000005</v>
      </c>
    </row>
    <row r="129" spans="1:5" x14ac:dyDescent="0.2">
      <c r="A129">
        <f t="shared" si="13"/>
        <v>127</v>
      </c>
      <c r="B129">
        <f t="shared" si="14"/>
        <v>8.4300000000000335</v>
      </c>
      <c r="C129">
        <f t="shared" si="15"/>
        <v>694.17625000000055</v>
      </c>
      <c r="D129">
        <f t="shared" si="16"/>
        <v>40449.5</v>
      </c>
      <c r="E129">
        <f t="shared" si="12"/>
        <v>967.17625000000055</v>
      </c>
    </row>
    <row r="130" spans="1:5" x14ac:dyDescent="0.2">
      <c r="A130">
        <f t="shared" si="13"/>
        <v>128</v>
      </c>
      <c r="B130">
        <f t="shared" si="14"/>
        <v>8.4200000000000337</v>
      </c>
      <c r="C130">
        <f t="shared" si="15"/>
        <v>696.28000000000054</v>
      </c>
      <c r="D130">
        <f t="shared" si="16"/>
        <v>40768</v>
      </c>
      <c r="E130">
        <f t="shared" si="12"/>
        <v>969.28000000000054</v>
      </c>
    </row>
    <row r="131" spans="1:5" x14ac:dyDescent="0.2">
      <c r="A131">
        <f t="shared" si="13"/>
        <v>129</v>
      </c>
      <c r="B131">
        <f t="shared" si="14"/>
        <v>8.4100000000000339</v>
      </c>
      <c r="C131">
        <f t="shared" si="15"/>
        <v>698.38125000000059</v>
      </c>
      <c r="D131">
        <f t="shared" si="16"/>
        <v>41086.500000000007</v>
      </c>
      <c r="E131">
        <f t="shared" ref="E131:E194" si="17">C131+273</f>
        <v>971.38125000000059</v>
      </c>
    </row>
    <row r="132" spans="1:5" x14ac:dyDescent="0.2">
      <c r="A132">
        <f t="shared" si="13"/>
        <v>130</v>
      </c>
      <c r="B132">
        <f t="shared" si="14"/>
        <v>8.4000000000000341</v>
      </c>
      <c r="C132">
        <f t="shared" si="15"/>
        <v>700.48000000000059</v>
      </c>
      <c r="D132">
        <f t="shared" si="16"/>
        <v>41405</v>
      </c>
      <c r="E132">
        <f t="shared" si="17"/>
        <v>973.48000000000059</v>
      </c>
    </row>
    <row r="133" spans="1:5" x14ac:dyDescent="0.2">
      <c r="A133">
        <f t="shared" ref="A133:A196" si="18">A132+1</f>
        <v>131</v>
      </c>
      <c r="B133">
        <f t="shared" si="14"/>
        <v>8.3900000000000343</v>
      </c>
      <c r="C133">
        <f t="shared" si="15"/>
        <v>702.57625000000064</v>
      </c>
      <c r="D133">
        <f t="shared" si="16"/>
        <v>41723.5</v>
      </c>
      <c r="E133">
        <f t="shared" si="17"/>
        <v>975.57625000000064</v>
      </c>
    </row>
    <row r="134" spans="1:5" x14ac:dyDescent="0.2">
      <c r="A134">
        <f t="shared" si="18"/>
        <v>132</v>
      </c>
      <c r="B134">
        <f t="shared" si="14"/>
        <v>8.3800000000000345</v>
      </c>
      <c r="C134">
        <f t="shared" si="15"/>
        <v>704.67000000000064</v>
      </c>
      <c r="D134">
        <f t="shared" si="16"/>
        <v>42042</v>
      </c>
      <c r="E134">
        <f t="shared" si="17"/>
        <v>977.67000000000064</v>
      </c>
    </row>
    <row r="135" spans="1:5" x14ac:dyDescent="0.2">
      <c r="A135">
        <f t="shared" si="18"/>
        <v>133</v>
      </c>
      <c r="B135">
        <f t="shared" si="14"/>
        <v>8.3700000000000347</v>
      </c>
      <c r="C135">
        <f t="shared" si="15"/>
        <v>706.7612500000007</v>
      </c>
      <c r="D135">
        <f t="shared" si="16"/>
        <v>42360.5</v>
      </c>
      <c r="E135">
        <f t="shared" si="17"/>
        <v>979.7612500000007</v>
      </c>
    </row>
    <row r="136" spans="1:5" x14ac:dyDescent="0.2">
      <c r="A136">
        <f t="shared" si="18"/>
        <v>134</v>
      </c>
      <c r="B136">
        <f t="shared" si="14"/>
        <v>8.360000000000035</v>
      </c>
      <c r="C136">
        <f t="shared" si="15"/>
        <v>708.8500000000007</v>
      </c>
      <c r="D136">
        <f t="shared" si="16"/>
        <v>42679.000000000007</v>
      </c>
      <c r="E136">
        <f t="shared" si="17"/>
        <v>981.8500000000007</v>
      </c>
    </row>
    <row r="137" spans="1:5" x14ac:dyDescent="0.2">
      <c r="A137">
        <f t="shared" si="18"/>
        <v>135</v>
      </c>
      <c r="B137">
        <f t="shared" si="14"/>
        <v>8.3500000000000352</v>
      </c>
      <c r="C137">
        <f t="shared" si="15"/>
        <v>710.93625000000077</v>
      </c>
      <c r="D137">
        <f t="shared" si="16"/>
        <v>42997.5</v>
      </c>
      <c r="E137">
        <f t="shared" si="17"/>
        <v>983.93625000000077</v>
      </c>
    </row>
    <row r="138" spans="1:5" x14ac:dyDescent="0.2">
      <c r="A138">
        <f t="shared" si="18"/>
        <v>136</v>
      </c>
      <c r="B138">
        <f t="shared" si="14"/>
        <v>8.3400000000000354</v>
      </c>
      <c r="C138">
        <f t="shared" si="15"/>
        <v>713.02000000000078</v>
      </c>
      <c r="D138">
        <f t="shared" si="16"/>
        <v>43316</v>
      </c>
      <c r="E138">
        <f t="shared" si="17"/>
        <v>986.02000000000078</v>
      </c>
    </row>
    <row r="139" spans="1:5" x14ac:dyDescent="0.2">
      <c r="A139">
        <f t="shared" si="18"/>
        <v>137</v>
      </c>
      <c r="B139">
        <f t="shared" si="14"/>
        <v>8.3300000000000356</v>
      </c>
      <c r="C139">
        <f t="shared" si="15"/>
        <v>715.10125000000073</v>
      </c>
      <c r="D139">
        <f t="shared" si="16"/>
        <v>43634.5</v>
      </c>
      <c r="E139">
        <f t="shared" si="17"/>
        <v>988.10125000000073</v>
      </c>
    </row>
    <row r="140" spans="1:5" x14ac:dyDescent="0.2">
      <c r="A140">
        <f t="shared" si="18"/>
        <v>138</v>
      </c>
      <c r="B140">
        <f t="shared" si="14"/>
        <v>8.3200000000000358</v>
      </c>
      <c r="C140">
        <f t="shared" si="15"/>
        <v>717.18000000000075</v>
      </c>
      <c r="D140">
        <f t="shared" si="16"/>
        <v>43953</v>
      </c>
      <c r="E140">
        <f t="shared" si="17"/>
        <v>990.18000000000075</v>
      </c>
    </row>
    <row r="141" spans="1:5" x14ac:dyDescent="0.2">
      <c r="A141">
        <f t="shared" si="18"/>
        <v>139</v>
      </c>
      <c r="B141">
        <f t="shared" si="14"/>
        <v>8.310000000000036</v>
      </c>
      <c r="C141">
        <f t="shared" si="15"/>
        <v>719.2562500000007</v>
      </c>
      <c r="D141">
        <f t="shared" si="16"/>
        <v>44271.500000000007</v>
      </c>
      <c r="E141">
        <f t="shared" si="17"/>
        <v>992.2562500000007</v>
      </c>
    </row>
    <row r="142" spans="1:5" x14ac:dyDescent="0.2">
      <c r="A142">
        <f t="shared" si="18"/>
        <v>140</v>
      </c>
      <c r="B142">
        <f t="shared" si="14"/>
        <v>8.3000000000000362</v>
      </c>
      <c r="C142">
        <f t="shared" si="15"/>
        <v>721.33000000000072</v>
      </c>
      <c r="D142">
        <f t="shared" si="16"/>
        <v>44590</v>
      </c>
      <c r="E142">
        <f t="shared" si="17"/>
        <v>994.33000000000072</v>
      </c>
    </row>
    <row r="143" spans="1:5" x14ac:dyDescent="0.2">
      <c r="A143">
        <f t="shared" si="18"/>
        <v>141</v>
      </c>
      <c r="B143">
        <f t="shared" si="14"/>
        <v>8.2900000000000365</v>
      </c>
      <c r="C143">
        <f t="shared" si="15"/>
        <v>723.40125000000069</v>
      </c>
      <c r="D143">
        <f t="shared" si="16"/>
        <v>44908.5</v>
      </c>
      <c r="E143">
        <f t="shared" si="17"/>
        <v>996.40125000000069</v>
      </c>
    </row>
    <row r="144" spans="1:5" x14ac:dyDescent="0.2">
      <c r="A144">
        <f t="shared" si="18"/>
        <v>142</v>
      </c>
      <c r="B144">
        <f t="shared" si="14"/>
        <v>8.2800000000000367</v>
      </c>
      <c r="C144">
        <f t="shared" si="15"/>
        <v>725.47000000000071</v>
      </c>
      <c r="D144">
        <f t="shared" si="16"/>
        <v>45227</v>
      </c>
      <c r="E144">
        <f t="shared" si="17"/>
        <v>998.47000000000071</v>
      </c>
    </row>
    <row r="145" spans="1:5" x14ac:dyDescent="0.2">
      <c r="A145">
        <f t="shared" si="18"/>
        <v>143</v>
      </c>
      <c r="B145">
        <f t="shared" si="14"/>
        <v>8.2700000000000369</v>
      </c>
      <c r="C145">
        <f t="shared" si="15"/>
        <v>727.53625000000068</v>
      </c>
      <c r="D145">
        <f t="shared" si="16"/>
        <v>45545.5</v>
      </c>
      <c r="E145">
        <f t="shared" si="17"/>
        <v>1000.5362500000007</v>
      </c>
    </row>
    <row r="146" spans="1:5" x14ac:dyDescent="0.2">
      <c r="A146">
        <f t="shared" si="18"/>
        <v>144</v>
      </c>
      <c r="B146">
        <f t="shared" si="14"/>
        <v>8.2600000000000371</v>
      </c>
      <c r="C146">
        <f t="shared" si="15"/>
        <v>729.6000000000007</v>
      </c>
      <c r="D146">
        <f t="shared" si="16"/>
        <v>45864.000000000007</v>
      </c>
      <c r="E146">
        <f t="shared" si="17"/>
        <v>1002.6000000000007</v>
      </c>
    </row>
    <row r="147" spans="1:5" x14ac:dyDescent="0.2">
      <c r="A147">
        <f t="shared" si="18"/>
        <v>145</v>
      </c>
      <c r="B147">
        <f t="shared" ref="B147:B210" si="19">B146-0.01</f>
        <v>8.2500000000000373</v>
      </c>
      <c r="C147">
        <f t="shared" ref="C147:C210" si="20">1*1000*B146*10^-3/4-(1000)^2*0.01*10^-6*3/8+C146</f>
        <v>731.66125000000068</v>
      </c>
      <c r="D147">
        <f t="shared" si="16"/>
        <v>46182.5</v>
      </c>
      <c r="E147">
        <f t="shared" si="17"/>
        <v>1004.6612500000007</v>
      </c>
    </row>
    <row r="148" spans="1:5" x14ac:dyDescent="0.2">
      <c r="A148">
        <f t="shared" si="18"/>
        <v>146</v>
      </c>
      <c r="B148">
        <f t="shared" si="19"/>
        <v>8.2400000000000375</v>
      </c>
      <c r="C148">
        <f t="shared" si="20"/>
        <v>733.72000000000071</v>
      </c>
      <c r="D148">
        <f t="shared" si="16"/>
        <v>46501</v>
      </c>
      <c r="E148">
        <f t="shared" si="17"/>
        <v>1006.7200000000007</v>
      </c>
    </row>
    <row r="149" spans="1:5" x14ac:dyDescent="0.2">
      <c r="A149">
        <f t="shared" si="18"/>
        <v>147</v>
      </c>
      <c r="B149">
        <f t="shared" si="19"/>
        <v>8.2300000000000377</v>
      </c>
      <c r="C149">
        <f t="shared" si="20"/>
        <v>735.77625000000069</v>
      </c>
      <c r="D149">
        <f t="shared" si="16"/>
        <v>46819.5</v>
      </c>
      <c r="E149">
        <f t="shared" si="17"/>
        <v>1008.7762500000007</v>
      </c>
    </row>
    <row r="150" spans="1:5" x14ac:dyDescent="0.2">
      <c r="A150">
        <f t="shared" si="18"/>
        <v>148</v>
      </c>
      <c r="B150">
        <f t="shared" si="19"/>
        <v>8.2200000000000379</v>
      </c>
      <c r="C150">
        <f t="shared" si="20"/>
        <v>737.83000000000072</v>
      </c>
      <c r="D150">
        <f t="shared" si="16"/>
        <v>47138</v>
      </c>
      <c r="E150">
        <f t="shared" si="17"/>
        <v>1010.8300000000007</v>
      </c>
    </row>
    <row r="151" spans="1:5" x14ac:dyDescent="0.2">
      <c r="A151">
        <f t="shared" si="18"/>
        <v>149</v>
      </c>
      <c r="B151">
        <f t="shared" si="19"/>
        <v>8.2100000000000382</v>
      </c>
      <c r="C151">
        <f t="shared" si="20"/>
        <v>739.8812500000007</v>
      </c>
      <c r="D151">
        <f t="shared" si="16"/>
        <v>47456.500000000007</v>
      </c>
      <c r="E151">
        <f t="shared" si="17"/>
        <v>1012.8812500000007</v>
      </c>
    </row>
    <row r="152" spans="1:5" x14ac:dyDescent="0.2">
      <c r="A152">
        <f t="shared" si="18"/>
        <v>150</v>
      </c>
      <c r="B152">
        <f t="shared" si="19"/>
        <v>8.2000000000000384</v>
      </c>
      <c r="C152">
        <f t="shared" si="20"/>
        <v>741.93000000000075</v>
      </c>
      <c r="D152">
        <f t="shared" si="16"/>
        <v>47775</v>
      </c>
      <c r="E152">
        <f t="shared" si="17"/>
        <v>1014.9300000000007</v>
      </c>
    </row>
    <row r="153" spans="1:5" x14ac:dyDescent="0.2">
      <c r="A153">
        <f t="shared" si="18"/>
        <v>151</v>
      </c>
      <c r="B153">
        <f t="shared" si="19"/>
        <v>8.1900000000000386</v>
      </c>
      <c r="C153">
        <f t="shared" si="20"/>
        <v>743.97625000000073</v>
      </c>
      <c r="D153">
        <f t="shared" si="16"/>
        <v>48093.5</v>
      </c>
      <c r="E153">
        <f t="shared" si="17"/>
        <v>1016.9762500000007</v>
      </c>
    </row>
    <row r="154" spans="1:5" x14ac:dyDescent="0.2">
      <c r="A154">
        <f t="shared" si="18"/>
        <v>152</v>
      </c>
      <c r="B154">
        <f t="shared" si="19"/>
        <v>8.1800000000000388</v>
      </c>
      <c r="C154">
        <f t="shared" si="20"/>
        <v>746.02000000000078</v>
      </c>
      <c r="D154">
        <f t="shared" si="16"/>
        <v>48412</v>
      </c>
      <c r="E154">
        <f t="shared" si="17"/>
        <v>1019.0200000000008</v>
      </c>
    </row>
    <row r="155" spans="1:5" x14ac:dyDescent="0.2">
      <c r="A155">
        <f t="shared" si="18"/>
        <v>153</v>
      </c>
      <c r="B155">
        <f t="shared" si="19"/>
        <v>8.170000000000039</v>
      </c>
      <c r="C155">
        <f t="shared" si="20"/>
        <v>748.06125000000077</v>
      </c>
      <c r="D155">
        <f t="shared" si="16"/>
        <v>48730.5</v>
      </c>
      <c r="E155">
        <f t="shared" si="17"/>
        <v>1021.0612500000008</v>
      </c>
    </row>
    <row r="156" spans="1:5" x14ac:dyDescent="0.2">
      <c r="A156">
        <f t="shared" si="18"/>
        <v>154</v>
      </c>
      <c r="B156">
        <f t="shared" si="19"/>
        <v>8.1600000000000392</v>
      </c>
      <c r="C156">
        <f t="shared" si="20"/>
        <v>750.10000000000082</v>
      </c>
      <c r="D156">
        <f t="shared" si="16"/>
        <v>49049.000000000007</v>
      </c>
      <c r="E156">
        <f t="shared" si="17"/>
        <v>1023.1000000000008</v>
      </c>
    </row>
    <row r="157" spans="1:5" x14ac:dyDescent="0.2">
      <c r="A157">
        <f t="shared" si="18"/>
        <v>155</v>
      </c>
      <c r="B157">
        <f t="shared" si="19"/>
        <v>8.1500000000000394</v>
      </c>
      <c r="C157">
        <f t="shared" si="20"/>
        <v>752.13625000000081</v>
      </c>
      <c r="D157">
        <f t="shared" si="16"/>
        <v>49367.5</v>
      </c>
      <c r="E157">
        <f t="shared" si="17"/>
        <v>1025.1362500000009</v>
      </c>
    </row>
    <row r="158" spans="1:5" x14ac:dyDescent="0.2">
      <c r="A158">
        <f t="shared" si="18"/>
        <v>156</v>
      </c>
      <c r="B158">
        <f t="shared" si="19"/>
        <v>8.1400000000000396</v>
      </c>
      <c r="C158">
        <f t="shared" si="20"/>
        <v>754.17000000000087</v>
      </c>
      <c r="D158">
        <f t="shared" si="16"/>
        <v>49686</v>
      </c>
      <c r="E158">
        <f t="shared" si="17"/>
        <v>1027.170000000001</v>
      </c>
    </row>
    <row r="159" spans="1:5" x14ac:dyDescent="0.2">
      <c r="A159">
        <f t="shared" si="18"/>
        <v>157</v>
      </c>
      <c r="B159">
        <f t="shared" si="19"/>
        <v>8.1300000000000399</v>
      </c>
      <c r="C159">
        <f t="shared" si="20"/>
        <v>756.20125000000087</v>
      </c>
      <c r="D159">
        <f t="shared" si="16"/>
        <v>50004.5</v>
      </c>
      <c r="E159">
        <f t="shared" si="17"/>
        <v>1029.201250000001</v>
      </c>
    </row>
    <row r="160" spans="1:5" x14ac:dyDescent="0.2">
      <c r="A160">
        <f t="shared" si="18"/>
        <v>158</v>
      </c>
      <c r="B160">
        <f t="shared" si="19"/>
        <v>8.1200000000000401</v>
      </c>
      <c r="C160">
        <f t="shared" si="20"/>
        <v>758.23000000000093</v>
      </c>
      <c r="D160">
        <f t="shared" si="16"/>
        <v>50323</v>
      </c>
      <c r="E160">
        <f t="shared" si="17"/>
        <v>1031.2300000000009</v>
      </c>
    </row>
    <row r="161" spans="1:5" x14ac:dyDescent="0.2">
      <c r="A161">
        <f t="shared" si="18"/>
        <v>159</v>
      </c>
      <c r="B161">
        <f t="shared" si="19"/>
        <v>8.1100000000000403</v>
      </c>
      <c r="C161">
        <f t="shared" si="20"/>
        <v>760.25625000000093</v>
      </c>
      <c r="D161">
        <f t="shared" si="16"/>
        <v>50641.500000000007</v>
      </c>
      <c r="E161">
        <f t="shared" si="17"/>
        <v>1033.2562500000008</v>
      </c>
    </row>
    <row r="162" spans="1:5" x14ac:dyDescent="0.2">
      <c r="A162">
        <f t="shared" si="18"/>
        <v>160</v>
      </c>
      <c r="B162">
        <f t="shared" si="19"/>
        <v>8.1000000000000405</v>
      </c>
      <c r="C162">
        <f t="shared" si="20"/>
        <v>762.280000000001</v>
      </c>
      <c r="D162">
        <f t="shared" si="16"/>
        <v>50960</v>
      </c>
      <c r="E162">
        <f t="shared" si="17"/>
        <v>1035.2800000000011</v>
      </c>
    </row>
    <row r="163" spans="1:5" x14ac:dyDescent="0.2">
      <c r="A163">
        <f t="shared" si="18"/>
        <v>161</v>
      </c>
      <c r="B163">
        <f t="shared" si="19"/>
        <v>8.0900000000000407</v>
      </c>
      <c r="C163">
        <f t="shared" si="20"/>
        <v>764.301250000001</v>
      </c>
      <c r="D163">
        <f t="shared" si="16"/>
        <v>51278.5</v>
      </c>
      <c r="E163">
        <f t="shared" si="17"/>
        <v>1037.3012500000009</v>
      </c>
    </row>
    <row r="164" spans="1:5" x14ac:dyDescent="0.2">
      <c r="A164">
        <f t="shared" si="18"/>
        <v>162</v>
      </c>
      <c r="B164">
        <f t="shared" si="19"/>
        <v>8.0800000000000409</v>
      </c>
      <c r="C164">
        <f t="shared" si="20"/>
        <v>766.32000000000096</v>
      </c>
      <c r="D164">
        <f t="shared" si="16"/>
        <v>51597</v>
      </c>
      <c r="E164">
        <f t="shared" si="17"/>
        <v>1039.3200000000011</v>
      </c>
    </row>
    <row r="165" spans="1:5" x14ac:dyDescent="0.2">
      <c r="A165">
        <f t="shared" si="18"/>
        <v>163</v>
      </c>
      <c r="B165">
        <f t="shared" si="19"/>
        <v>8.0700000000000411</v>
      </c>
      <c r="C165">
        <f t="shared" si="20"/>
        <v>768.33625000000097</v>
      </c>
      <c r="D165">
        <f t="shared" si="16"/>
        <v>51915.5</v>
      </c>
      <c r="E165">
        <f t="shared" si="17"/>
        <v>1041.336250000001</v>
      </c>
    </row>
    <row r="166" spans="1:5" x14ac:dyDescent="0.2">
      <c r="A166">
        <f t="shared" si="18"/>
        <v>164</v>
      </c>
      <c r="B166">
        <f t="shared" si="19"/>
        <v>8.0600000000000414</v>
      </c>
      <c r="C166">
        <f t="shared" si="20"/>
        <v>770.35000000000093</v>
      </c>
      <c r="D166">
        <f t="shared" si="16"/>
        <v>52234.000000000007</v>
      </c>
      <c r="E166">
        <f t="shared" si="17"/>
        <v>1043.3500000000008</v>
      </c>
    </row>
    <row r="167" spans="1:5" x14ac:dyDescent="0.2">
      <c r="A167">
        <f t="shared" si="18"/>
        <v>165</v>
      </c>
      <c r="B167">
        <f t="shared" si="19"/>
        <v>8.0500000000000416</v>
      </c>
      <c r="C167">
        <f t="shared" si="20"/>
        <v>772.36125000000095</v>
      </c>
      <c r="D167">
        <f t="shared" si="16"/>
        <v>52552.5</v>
      </c>
      <c r="E167">
        <f t="shared" si="17"/>
        <v>1045.3612500000008</v>
      </c>
    </row>
    <row r="168" spans="1:5" x14ac:dyDescent="0.2">
      <c r="A168">
        <f t="shared" si="18"/>
        <v>166</v>
      </c>
      <c r="B168">
        <f t="shared" si="19"/>
        <v>8.0400000000000418</v>
      </c>
      <c r="C168">
        <f t="shared" si="20"/>
        <v>774.37000000000091</v>
      </c>
      <c r="D168">
        <f t="shared" si="16"/>
        <v>52871</v>
      </c>
      <c r="E168">
        <f t="shared" si="17"/>
        <v>1047.3700000000008</v>
      </c>
    </row>
    <row r="169" spans="1:5" x14ac:dyDescent="0.2">
      <c r="A169">
        <f t="shared" si="18"/>
        <v>167</v>
      </c>
      <c r="B169">
        <f t="shared" si="19"/>
        <v>8.030000000000042</v>
      </c>
      <c r="C169">
        <f t="shared" si="20"/>
        <v>776.37625000000094</v>
      </c>
      <c r="D169">
        <f t="shared" si="16"/>
        <v>53189.5</v>
      </c>
      <c r="E169">
        <f t="shared" si="17"/>
        <v>1049.3762500000009</v>
      </c>
    </row>
    <row r="170" spans="1:5" x14ac:dyDescent="0.2">
      <c r="A170">
        <f t="shared" si="18"/>
        <v>168</v>
      </c>
      <c r="B170">
        <f t="shared" si="19"/>
        <v>8.0200000000000422</v>
      </c>
      <c r="C170">
        <f t="shared" si="20"/>
        <v>778.3800000000009</v>
      </c>
      <c r="D170">
        <f t="shared" si="16"/>
        <v>53508</v>
      </c>
      <c r="E170">
        <f t="shared" si="17"/>
        <v>1051.380000000001</v>
      </c>
    </row>
    <row r="171" spans="1:5" x14ac:dyDescent="0.2">
      <c r="A171">
        <f t="shared" si="18"/>
        <v>169</v>
      </c>
      <c r="B171">
        <f t="shared" si="19"/>
        <v>8.0100000000000424</v>
      </c>
      <c r="C171">
        <f t="shared" si="20"/>
        <v>780.38125000000093</v>
      </c>
      <c r="D171">
        <f t="shared" si="16"/>
        <v>53826.500000000007</v>
      </c>
      <c r="E171">
        <f t="shared" si="17"/>
        <v>1053.3812500000008</v>
      </c>
    </row>
    <row r="172" spans="1:5" x14ac:dyDescent="0.2">
      <c r="A172">
        <f t="shared" si="18"/>
        <v>170</v>
      </c>
      <c r="B172">
        <f t="shared" si="19"/>
        <v>8.0000000000000426</v>
      </c>
      <c r="C172">
        <f t="shared" si="20"/>
        <v>782.3800000000009</v>
      </c>
      <c r="D172">
        <f t="shared" ref="D172:D211" si="21">3.25*9.8*A172*10</f>
        <v>54145</v>
      </c>
      <c r="E172">
        <f t="shared" si="17"/>
        <v>1055.380000000001</v>
      </c>
    </row>
    <row r="173" spans="1:5" x14ac:dyDescent="0.2">
      <c r="A173">
        <f t="shared" si="18"/>
        <v>171</v>
      </c>
      <c r="B173">
        <f t="shared" si="19"/>
        <v>7.9900000000000428</v>
      </c>
      <c r="C173">
        <f t="shared" si="20"/>
        <v>784.37625000000094</v>
      </c>
      <c r="D173">
        <f t="shared" si="21"/>
        <v>54463.5</v>
      </c>
      <c r="E173">
        <f t="shared" si="17"/>
        <v>1057.3762500000009</v>
      </c>
    </row>
    <row r="174" spans="1:5" x14ac:dyDescent="0.2">
      <c r="A174">
        <f t="shared" si="18"/>
        <v>172</v>
      </c>
      <c r="B174">
        <f t="shared" si="19"/>
        <v>7.9800000000000431</v>
      </c>
      <c r="C174">
        <f t="shared" si="20"/>
        <v>786.37000000000091</v>
      </c>
      <c r="D174">
        <f t="shared" si="21"/>
        <v>54782</v>
      </c>
      <c r="E174">
        <f t="shared" si="17"/>
        <v>1059.3700000000008</v>
      </c>
    </row>
    <row r="175" spans="1:5" x14ac:dyDescent="0.2">
      <c r="A175">
        <f t="shared" si="18"/>
        <v>173</v>
      </c>
      <c r="B175">
        <f t="shared" si="19"/>
        <v>7.9700000000000433</v>
      </c>
      <c r="C175">
        <f t="shared" si="20"/>
        <v>788.36125000000095</v>
      </c>
      <c r="D175">
        <f t="shared" si="21"/>
        <v>55100.5</v>
      </c>
      <c r="E175">
        <f t="shared" si="17"/>
        <v>1061.3612500000008</v>
      </c>
    </row>
    <row r="176" spans="1:5" x14ac:dyDescent="0.2">
      <c r="A176">
        <f t="shared" si="18"/>
        <v>174</v>
      </c>
      <c r="B176">
        <f t="shared" si="19"/>
        <v>7.9600000000000435</v>
      </c>
      <c r="C176">
        <f t="shared" si="20"/>
        <v>790.35000000000093</v>
      </c>
      <c r="D176">
        <f t="shared" si="21"/>
        <v>55419.000000000007</v>
      </c>
      <c r="E176">
        <f t="shared" si="17"/>
        <v>1063.3500000000008</v>
      </c>
    </row>
    <row r="177" spans="1:5" x14ac:dyDescent="0.2">
      <c r="A177">
        <f t="shared" si="18"/>
        <v>175</v>
      </c>
      <c r="B177">
        <f t="shared" si="19"/>
        <v>7.9500000000000437</v>
      </c>
      <c r="C177">
        <f t="shared" si="20"/>
        <v>792.33625000000097</v>
      </c>
      <c r="D177">
        <f t="shared" si="21"/>
        <v>55737.5</v>
      </c>
      <c r="E177">
        <f t="shared" si="17"/>
        <v>1065.336250000001</v>
      </c>
    </row>
    <row r="178" spans="1:5" x14ac:dyDescent="0.2">
      <c r="A178">
        <f t="shared" si="18"/>
        <v>176</v>
      </c>
      <c r="B178">
        <f t="shared" si="19"/>
        <v>7.9400000000000439</v>
      </c>
      <c r="C178">
        <f t="shared" si="20"/>
        <v>794.32000000000096</v>
      </c>
      <c r="D178">
        <f t="shared" si="21"/>
        <v>56056</v>
      </c>
      <c r="E178">
        <f t="shared" si="17"/>
        <v>1067.3200000000011</v>
      </c>
    </row>
    <row r="179" spans="1:5" x14ac:dyDescent="0.2">
      <c r="A179">
        <f t="shared" si="18"/>
        <v>177</v>
      </c>
      <c r="B179">
        <f t="shared" si="19"/>
        <v>7.9300000000000441</v>
      </c>
      <c r="C179">
        <f t="shared" si="20"/>
        <v>796.301250000001</v>
      </c>
      <c r="D179">
        <f t="shared" si="21"/>
        <v>56374.5</v>
      </c>
      <c r="E179">
        <f t="shared" si="17"/>
        <v>1069.3012500000009</v>
      </c>
    </row>
    <row r="180" spans="1:5" x14ac:dyDescent="0.2">
      <c r="A180">
        <f t="shared" si="18"/>
        <v>178</v>
      </c>
      <c r="B180">
        <f t="shared" si="19"/>
        <v>7.9200000000000443</v>
      </c>
      <c r="C180">
        <f t="shared" si="20"/>
        <v>798.280000000001</v>
      </c>
      <c r="D180">
        <f t="shared" si="21"/>
        <v>56693</v>
      </c>
      <c r="E180">
        <f t="shared" si="17"/>
        <v>1071.2800000000011</v>
      </c>
    </row>
    <row r="181" spans="1:5" x14ac:dyDescent="0.2">
      <c r="A181">
        <f t="shared" si="18"/>
        <v>179</v>
      </c>
      <c r="B181">
        <f t="shared" si="19"/>
        <v>7.9100000000000446</v>
      </c>
      <c r="C181">
        <f t="shared" si="20"/>
        <v>800.25625000000105</v>
      </c>
      <c r="D181">
        <f t="shared" si="21"/>
        <v>57011.500000000007</v>
      </c>
      <c r="E181">
        <f t="shared" si="17"/>
        <v>1073.256250000001</v>
      </c>
    </row>
    <row r="182" spans="1:5" x14ac:dyDescent="0.2">
      <c r="A182">
        <f t="shared" si="18"/>
        <v>180</v>
      </c>
      <c r="B182">
        <f t="shared" si="19"/>
        <v>7.9000000000000448</v>
      </c>
      <c r="C182">
        <f t="shared" si="20"/>
        <v>802.23000000000104</v>
      </c>
      <c r="D182">
        <f t="shared" si="21"/>
        <v>57330</v>
      </c>
      <c r="E182">
        <f t="shared" si="17"/>
        <v>1075.2300000000009</v>
      </c>
    </row>
    <row r="183" spans="1:5" x14ac:dyDescent="0.2">
      <c r="A183">
        <f t="shared" si="18"/>
        <v>181</v>
      </c>
      <c r="B183">
        <f t="shared" si="19"/>
        <v>7.890000000000045</v>
      </c>
      <c r="C183">
        <f t="shared" si="20"/>
        <v>804.2012500000011</v>
      </c>
      <c r="D183">
        <f t="shared" si="21"/>
        <v>57648.5</v>
      </c>
      <c r="E183">
        <f t="shared" si="17"/>
        <v>1077.201250000001</v>
      </c>
    </row>
    <row r="184" spans="1:5" x14ac:dyDescent="0.2">
      <c r="A184">
        <f t="shared" si="18"/>
        <v>182</v>
      </c>
      <c r="B184">
        <f t="shared" si="19"/>
        <v>7.8800000000000452</v>
      </c>
      <c r="C184">
        <f t="shared" si="20"/>
        <v>806.1700000000011</v>
      </c>
      <c r="D184">
        <f t="shared" si="21"/>
        <v>57967</v>
      </c>
      <c r="E184">
        <f t="shared" si="17"/>
        <v>1079.170000000001</v>
      </c>
    </row>
    <row r="185" spans="1:5" x14ac:dyDescent="0.2">
      <c r="A185">
        <f t="shared" si="18"/>
        <v>183</v>
      </c>
      <c r="B185">
        <f t="shared" si="19"/>
        <v>7.8700000000000454</v>
      </c>
      <c r="C185">
        <f t="shared" si="20"/>
        <v>808.13625000000116</v>
      </c>
      <c r="D185">
        <f t="shared" si="21"/>
        <v>58285.5</v>
      </c>
      <c r="E185">
        <f t="shared" si="17"/>
        <v>1081.1362500000012</v>
      </c>
    </row>
    <row r="186" spans="1:5" x14ac:dyDescent="0.2">
      <c r="A186">
        <f t="shared" si="18"/>
        <v>184</v>
      </c>
      <c r="B186">
        <f t="shared" si="19"/>
        <v>7.8600000000000456</v>
      </c>
      <c r="C186">
        <f t="shared" si="20"/>
        <v>810.10000000000116</v>
      </c>
      <c r="D186">
        <f t="shared" si="21"/>
        <v>58604.000000000007</v>
      </c>
      <c r="E186">
        <f t="shared" si="17"/>
        <v>1083.1000000000013</v>
      </c>
    </row>
    <row r="187" spans="1:5" x14ac:dyDescent="0.2">
      <c r="A187">
        <f t="shared" si="18"/>
        <v>185</v>
      </c>
      <c r="B187">
        <f t="shared" si="19"/>
        <v>7.8500000000000458</v>
      </c>
      <c r="C187">
        <f t="shared" si="20"/>
        <v>812.06125000000122</v>
      </c>
      <c r="D187">
        <f t="shared" si="21"/>
        <v>58922.5</v>
      </c>
      <c r="E187">
        <f t="shared" si="17"/>
        <v>1085.0612500000011</v>
      </c>
    </row>
    <row r="188" spans="1:5" x14ac:dyDescent="0.2">
      <c r="A188">
        <f t="shared" si="18"/>
        <v>186</v>
      </c>
      <c r="B188">
        <f t="shared" si="19"/>
        <v>7.840000000000046</v>
      </c>
      <c r="C188">
        <f t="shared" si="20"/>
        <v>814.02000000000123</v>
      </c>
      <c r="D188">
        <f t="shared" si="21"/>
        <v>59241</v>
      </c>
      <c r="E188">
        <f t="shared" si="17"/>
        <v>1087.0200000000013</v>
      </c>
    </row>
    <row r="189" spans="1:5" x14ac:dyDescent="0.2">
      <c r="A189">
        <f t="shared" si="18"/>
        <v>187</v>
      </c>
      <c r="B189">
        <f t="shared" si="19"/>
        <v>7.8300000000000463</v>
      </c>
      <c r="C189">
        <f t="shared" si="20"/>
        <v>815.9762500000013</v>
      </c>
      <c r="D189">
        <f t="shared" si="21"/>
        <v>59559.5</v>
      </c>
      <c r="E189">
        <f t="shared" si="17"/>
        <v>1088.9762500000013</v>
      </c>
    </row>
    <row r="190" spans="1:5" x14ac:dyDescent="0.2">
      <c r="A190">
        <f t="shared" si="18"/>
        <v>188</v>
      </c>
      <c r="B190">
        <f t="shared" si="19"/>
        <v>7.8200000000000465</v>
      </c>
      <c r="C190">
        <f t="shared" si="20"/>
        <v>817.93000000000131</v>
      </c>
      <c r="D190">
        <f t="shared" si="21"/>
        <v>59878</v>
      </c>
      <c r="E190">
        <f t="shared" si="17"/>
        <v>1090.9300000000012</v>
      </c>
    </row>
    <row r="191" spans="1:5" x14ac:dyDescent="0.2">
      <c r="A191">
        <f t="shared" si="18"/>
        <v>189</v>
      </c>
      <c r="B191">
        <f t="shared" si="19"/>
        <v>7.8100000000000467</v>
      </c>
      <c r="C191">
        <f t="shared" si="20"/>
        <v>819.88125000000127</v>
      </c>
      <c r="D191">
        <f t="shared" si="21"/>
        <v>60196.500000000007</v>
      </c>
      <c r="E191">
        <f t="shared" si="17"/>
        <v>1092.8812500000013</v>
      </c>
    </row>
    <row r="192" spans="1:5" x14ac:dyDescent="0.2">
      <c r="A192">
        <f t="shared" si="18"/>
        <v>190</v>
      </c>
      <c r="B192">
        <f t="shared" si="19"/>
        <v>7.8000000000000469</v>
      </c>
      <c r="C192">
        <f t="shared" si="20"/>
        <v>821.83000000000129</v>
      </c>
      <c r="D192">
        <f t="shared" si="21"/>
        <v>60515</v>
      </c>
      <c r="E192">
        <f t="shared" si="17"/>
        <v>1094.8300000000013</v>
      </c>
    </row>
    <row r="193" spans="1:5" x14ac:dyDescent="0.2">
      <c r="A193">
        <f t="shared" si="18"/>
        <v>191</v>
      </c>
      <c r="B193">
        <f t="shared" si="19"/>
        <v>7.7900000000000471</v>
      </c>
      <c r="C193">
        <f t="shared" si="20"/>
        <v>823.77625000000126</v>
      </c>
      <c r="D193">
        <f t="shared" si="21"/>
        <v>60833.5</v>
      </c>
      <c r="E193">
        <f t="shared" si="17"/>
        <v>1096.7762500000013</v>
      </c>
    </row>
    <row r="194" spans="1:5" x14ac:dyDescent="0.2">
      <c r="A194">
        <f t="shared" si="18"/>
        <v>192</v>
      </c>
      <c r="B194">
        <f t="shared" si="19"/>
        <v>7.7800000000000473</v>
      </c>
      <c r="C194">
        <f t="shared" si="20"/>
        <v>825.72000000000128</v>
      </c>
      <c r="D194">
        <f t="shared" si="21"/>
        <v>61152.000000000007</v>
      </c>
      <c r="E194">
        <f t="shared" si="17"/>
        <v>1098.7200000000012</v>
      </c>
    </row>
    <row r="195" spans="1:5" x14ac:dyDescent="0.2">
      <c r="A195">
        <f t="shared" si="18"/>
        <v>193</v>
      </c>
      <c r="B195">
        <f t="shared" si="19"/>
        <v>7.7700000000000475</v>
      </c>
      <c r="C195">
        <f t="shared" si="20"/>
        <v>827.66125000000125</v>
      </c>
      <c r="D195">
        <f t="shared" si="21"/>
        <v>61470.5</v>
      </c>
      <c r="E195">
        <f t="shared" ref="E195:E211" si="22">C195+273</f>
        <v>1100.6612500000012</v>
      </c>
    </row>
    <row r="196" spans="1:5" x14ac:dyDescent="0.2">
      <c r="A196">
        <f t="shared" si="18"/>
        <v>194</v>
      </c>
      <c r="B196">
        <f t="shared" si="19"/>
        <v>7.7600000000000477</v>
      </c>
      <c r="C196">
        <f t="shared" si="20"/>
        <v>829.60000000000127</v>
      </c>
      <c r="D196">
        <f t="shared" si="21"/>
        <v>61789.000000000007</v>
      </c>
      <c r="E196">
        <f t="shared" si="22"/>
        <v>1102.6000000000013</v>
      </c>
    </row>
    <row r="197" spans="1:5" x14ac:dyDescent="0.2">
      <c r="A197">
        <f t="shared" ref="A197:A260" si="23">A196+1</f>
        <v>195</v>
      </c>
      <c r="B197">
        <f t="shared" si="19"/>
        <v>7.750000000000048</v>
      </c>
      <c r="C197">
        <f t="shared" si="20"/>
        <v>831.53625000000125</v>
      </c>
      <c r="D197">
        <f t="shared" si="21"/>
        <v>62107.5</v>
      </c>
      <c r="E197">
        <f t="shared" si="22"/>
        <v>1104.5362500000012</v>
      </c>
    </row>
    <row r="198" spans="1:5" x14ac:dyDescent="0.2">
      <c r="A198">
        <f t="shared" si="23"/>
        <v>196</v>
      </c>
      <c r="B198">
        <f t="shared" si="19"/>
        <v>7.7400000000000482</v>
      </c>
      <c r="C198">
        <f t="shared" si="20"/>
        <v>833.47000000000128</v>
      </c>
      <c r="D198">
        <f t="shared" si="21"/>
        <v>62426</v>
      </c>
      <c r="E198">
        <f t="shared" si="22"/>
        <v>1106.4700000000012</v>
      </c>
    </row>
    <row r="199" spans="1:5" x14ac:dyDescent="0.2">
      <c r="A199">
        <f t="shared" si="23"/>
        <v>197</v>
      </c>
      <c r="B199">
        <f t="shared" si="19"/>
        <v>7.7300000000000484</v>
      </c>
      <c r="C199">
        <f t="shared" si="20"/>
        <v>835.40125000000126</v>
      </c>
      <c r="D199">
        <f t="shared" si="21"/>
        <v>62744.500000000007</v>
      </c>
      <c r="E199">
        <f t="shared" si="22"/>
        <v>1108.4012500000013</v>
      </c>
    </row>
    <row r="200" spans="1:5" x14ac:dyDescent="0.2">
      <c r="A200">
        <f t="shared" si="23"/>
        <v>198</v>
      </c>
      <c r="B200">
        <f t="shared" si="19"/>
        <v>7.7200000000000486</v>
      </c>
      <c r="C200">
        <f t="shared" si="20"/>
        <v>837.33000000000129</v>
      </c>
      <c r="D200">
        <f t="shared" si="21"/>
        <v>63063</v>
      </c>
      <c r="E200">
        <f t="shared" si="22"/>
        <v>1110.3300000000013</v>
      </c>
    </row>
    <row r="201" spans="1:5" x14ac:dyDescent="0.2">
      <c r="A201">
        <f t="shared" si="23"/>
        <v>199</v>
      </c>
      <c r="B201">
        <f t="shared" si="19"/>
        <v>7.7100000000000488</v>
      </c>
      <c r="C201">
        <f t="shared" si="20"/>
        <v>839.25625000000127</v>
      </c>
      <c r="D201">
        <f t="shared" si="21"/>
        <v>63381.500000000007</v>
      </c>
      <c r="E201">
        <f t="shared" si="22"/>
        <v>1112.2562500000013</v>
      </c>
    </row>
    <row r="202" spans="1:5" x14ac:dyDescent="0.2">
      <c r="A202">
        <f t="shared" si="23"/>
        <v>200</v>
      </c>
      <c r="B202">
        <f t="shared" si="19"/>
        <v>7.700000000000049</v>
      </c>
      <c r="C202">
        <f t="shared" si="20"/>
        <v>841.18000000000131</v>
      </c>
      <c r="D202">
        <f t="shared" si="21"/>
        <v>63700</v>
      </c>
      <c r="E202">
        <f t="shared" si="22"/>
        <v>1114.1800000000012</v>
      </c>
    </row>
    <row r="203" spans="1:5" x14ac:dyDescent="0.2">
      <c r="A203">
        <f t="shared" si="23"/>
        <v>201</v>
      </c>
      <c r="B203">
        <f t="shared" si="19"/>
        <v>7.6900000000000492</v>
      </c>
      <c r="C203">
        <f t="shared" si="20"/>
        <v>843.1012500000013</v>
      </c>
      <c r="D203">
        <f t="shared" si="21"/>
        <v>64018.5</v>
      </c>
      <c r="E203">
        <f t="shared" si="22"/>
        <v>1116.1012500000013</v>
      </c>
    </row>
    <row r="204" spans="1:5" x14ac:dyDescent="0.2">
      <c r="A204">
        <f t="shared" si="23"/>
        <v>202</v>
      </c>
      <c r="B204">
        <f t="shared" si="19"/>
        <v>7.6800000000000495</v>
      </c>
      <c r="C204">
        <f t="shared" si="20"/>
        <v>845.02000000000135</v>
      </c>
      <c r="D204">
        <f t="shared" si="21"/>
        <v>64337.000000000007</v>
      </c>
      <c r="E204">
        <f t="shared" si="22"/>
        <v>1118.0200000000013</v>
      </c>
    </row>
    <row r="205" spans="1:5" x14ac:dyDescent="0.2">
      <c r="A205">
        <f t="shared" si="23"/>
        <v>203</v>
      </c>
      <c r="B205">
        <f t="shared" si="19"/>
        <v>7.6700000000000497</v>
      </c>
      <c r="C205">
        <f t="shared" si="20"/>
        <v>846.93625000000134</v>
      </c>
      <c r="D205">
        <f t="shared" si="21"/>
        <v>64655.5</v>
      </c>
      <c r="E205">
        <f t="shared" si="22"/>
        <v>1119.9362500000013</v>
      </c>
    </row>
    <row r="206" spans="1:5" x14ac:dyDescent="0.2">
      <c r="A206">
        <f t="shared" si="23"/>
        <v>204</v>
      </c>
      <c r="B206">
        <f t="shared" si="19"/>
        <v>7.6600000000000499</v>
      </c>
      <c r="C206">
        <f t="shared" si="20"/>
        <v>848.85000000000139</v>
      </c>
      <c r="D206">
        <f t="shared" si="21"/>
        <v>64974.000000000007</v>
      </c>
      <c r="E206">
        <f t="shared" si="22"/>
        <v>1121.8500000000013</v>
      </c>
    </row>
    <row r="207" spans="1:5" x14ac:dyDescent="0.2">
      <c r="A207">
        <f t="shared" si="23"/>
        <v>205</v>
      </c>
      <c r="B207">
        <f t="shared" si="19"/>
        <v>7.6500000000000501</v>
      </c>
      <c r="C207">
        <f t="shared" si="20"/>
        <v>850.76125000000138</v>
      </c>
      <c r="D207">
        <f t="shared" si="21"/>
        <v>65292.5</v>
      </c>
      <c r="E207">
        <f t="shared" si="22"/>
        <v>1123.7612500000014</v>
      </c>
    </row>
    <row r="208" spans="1:5" x14ac:dyDescent="0.2">
      <c r="A208">
        <f t="shared" si="23"/>
        <v>206</v>
      </c>
      <c r="B208">
        <f t="shared" si="19"/>
        <v>7.6400000000000503</v>
      </c>
      <c r="C208">
        <f t="shared" si="20"/>
        <v>852.67000000000144</v>
      </c>
      <c r="D208">
        <f t="shared" si="21"/>
        <v>65611</v>
      </c>
      <c r="E208">
        <f t="shared" si="22"/>
        <v>1125.6700000000014</v>
      </c>
    </row>
    <row r="209" spans="1:5" x14ac:dyDescent="0.2">
      <c r="A209">
        <f t="shared" si="23"/>
        <v>207</v>
      </c>
      <c r="B209">
        <f t="shared" si="19"/>
        <v>7.6300000000000505</v>
      </c>
      <c r="C209">
        <f t="shared" si="20"/>
        <v>854.57625000000144</v>
      </c>
      <c r="D209">
        <f t="shared" si="21"/>
        <v>65929.5</v>
      </c>
      <c r="E209">
        <f t="shared" si="22"/>
        <v>1127.5762500000014</v>
      </c>
    </row>
    <row r="210" spans="1:5" x14ac:dyDescent="0.2">
      <c r="A210">
        <f t="shared" si="23"/>
        <v>208</v>
      </c>
      <c r="B210">
        <f t="shared" si="19"/>
        <v>7.6200000000000507</v>
      </c>
      <c r="C210">
        <f t="shared" si="20"/>
        <v>856.4800000000015</v>
      </c>
      <c r="D210">
        <f t="shared" si="21"/>
        <v>66248</v>
      </c>
      <c r="E210">
        <f t="shared" si="22"/>
        <v>1129.4800000000014</v>
      </c>
    </row>
    <row r="211" spans="1:5" x14ac:dyDescent="0.2">
      <c r="A211">
        <f t="shared" si="23"/>
        <v>209</v>
      </c>
      <c r="B211">
        <f t="shared" ref="B211:B274" si="24">B210-0.01</f>
        <v>7.6100000000000509</v>
      </c>
      <c r="C211">
        <f t="shared" ref="C211" si="25">1*1000*B210*10^-3/4-(1000)^2*0.01*10^-6*3/8+C210</f>
        <v>858.3812500000015</v>
      </c>
      <c r="D211">
        <f t="shared" si="21"/>
        <v>66566.5</v>
      </c>
      <c r="E211">
        <f t="shared" si="22"/>
        <v>1131.3812500000015</v>
      </c>
    </row>
    <row r="212" spans="1:5" x14ac:dyDescent="0.2">
      <c r="A212">
        <f t="shared" si="23"/>
        <v>210</v>
      </c>
      <c r="B212">
        <f t="shared" si="24"/>
        <v>7.6000000000000512</v>
      </c>
      <c r="C212">
        <f t="shared" ref="C212:C255" si="26">1*1000*B211*10^-3/4-(1000)^2*0.01*10^-6*3/8+C211</f>
        <v>860.28000000000156</v>
      </c>
      <c r="D212">
        <f t="shared" ref="D212:D255" si="27">3.25*9.8*A212*10</f>
        <v>66885</v>
      </c>
      <c r="E212">
        <f t="shared" ref="E212:E255" si="28">C212+273</f>
        <v>1133.2800000000016</v>
      </c>
    </row>
    <row r="213" spans="1:5" x14ac:dyDescent="0.2">
      <c r="A213">
        <f t="shared" si="23"/>
        <v>211</v>
      </c>
      <c r="B213">
        <f t="shared" si="24"/>
        <v>7.5900000000000514</v>
      </c>
      <c r="C213">
        <f t="shared" si="26"/>
        <v>862.17625000000157</v>
      </c>
      <c r="D213">
        <f t="shared" si="27"/>
        <v>67203.5</v>
      </c>
      <c r="E213">
        <f t="shared" si="28"/>
        <v>1135.1762500000016</v>
      </c>
    </row>
    <row r="214" spans="1:5" x14ac:dyDescent="0.2">
      <c r="A214">
        <f t="shared" si="23"/>
        <v>212</v>
      </c>
      <c r="B214">
        <f t="shared" si="24"/>
        <v>7.5800000000000516</v>
      </c>
      <c r="C214">
        <f t="shared" si="26"/>
        <v>864.07000000000164</v>
      </c>
      <c r="D214">
        <f t="shared" si="27"/>
        <v>67522</v>
      </c>
      <c r="E214">
        <f t="shared" si="28"/>
        <v>1137.0700000000015</v>
      </c>
    </row>
    <row r="215" spans="1:5" x14ac:dyDescent="0.2">
      <c r="A215">
        <f t="shared" si="23"/>
        <v>213</v>
      </c>
      <c r="B215">
        <f t="shared" si="24"/>
        <v>7.5700000000000518</v>
      </c>
      <c r="C215">
        <f t="shared" si="26"/>
        <v>865.96125000000166</v>
      </c>
      <c r="D215">
        <f t="shared" si="27"/>
        <v>67840.5</v>
      </c>
      <c r="E215">
        <f t="shared" si="28"/>
        <v>1138.9612500000017</v>
      </c>
    </row>
    <row r="216" spans="1:5" x14ac:dyDescent="0.2">
      <c r="A216">
        <f t="shared" si="23"/>
        <v>214</v>
      </c>
      <c r="B216">
        <f t="shared" si="24"/>
        <v>7.560000000000052</v>
      </c>
      <c r="C216">
        <f t="shared" si="26"/>
        <v>867.85000000000161</v>
      </c>
      <c r="D216">
        <f t="shared" si="27"/>
        <v>68159</v>
      </c>
      <c r="E216">
        <f t="shared" si="28"/>
        <v>1140.8500000000017</v>
      </c>
    </row>
    <row r="217" spans="1:5" x14ac:dyDescent="0.2">
      <c r="A217">
        <f t="shared" si="23"/>
        <v>215</v>
      </c>
      <c r="B217">
        <f t="shared" si="24"/>
        <v>7.5500000000000522</v>
      </c>
      <c r="C217">
        <f t="shared" si="26"/>
        <v>869.73625000000163</v>
      </c>
      <c r="D217">
        <f t="shared" si="27"/>
        <v>68477.5</v>
      </c>
      <c r="E217">
        <f t="shared" si="28"/>
        <v>1142.7362500000017</v>
      </c>
    </row>
    <row r="218" spans="1:5" x14ac:dyDescent="0.2">
      <c r="A218">
        <f t="shared" si="23"/>
        <v>216</v>
      </c>
      <c r="B218">
        <f t="shared" si="24"/>
        <v>7.5400000000000524</v>
      </c>
      <c r="C218">
        <f t="shared" si="26"/>
        <v>871.6200000000016</v>
      </c>
      <c r="D218">
        <f t="shared" si="27"/>
        <v>68796</v>
      </c>
      <c r="E218">
        <f t="shared" si="28"/>
        <v>1144.6200000000017</v>
      </c>
    </row>
    <row r="219" spans="1:5" x14ac:dyDescent="0.2">
      <c r="A219">
        <f t="shared" si="23"/>
        <v>217</v>
      </c>
      <c r="B219">
        <f t="shared" si="24"/>
        <v>7.5300000000000527</v>
      </c>
      <c r="C219">
        <f t="shared" si="26"/>
        <v>873.50125000000162</v>
      </c>
      <c r="D219">
        <f t="shared" si="27"/>
        <v>69114.5</v>
      </c>
      <c r="E219">
        <f t="shared" si="28"/>
        <v>1146.5012500000016</v>
      </c>
    </row>
    <row r="220" spans="1:5" x14ac:dyDescent="0.2">
      <c r="A220">
        <f t="shared" si="23"/>
        <v>218</v>
      </c>
      <c r="B220">
        <f t="shared" si="24"/>
        <v>7.5200000000000529</v>
      </c>
      <c r="C220">
        <f t="shared" si="26"/>
        <v>875.38000000000159</v>
      </c>
      <c r="D220">
        <f t="shared" si="27"/>
        <v>69433</v>
      </c>
      <c r="E220">
        <f t="shared" si="28"/>
        <v>1148.3800000000015</v>
      </c>
    </row>
    <row r="221" spans="1:5" x14ac:dyDescent="0.2">
      <c r="A221">
        <f t="shared" si="23"/>
        <v>219</v>
      </c>
      <c r="B221">
        <f t="shared" si="24"/>
        <v>7.5100000000000531</v>
      </c>
      <c r="C221">
        <f t="shared" si="26"/>
        <v>877.25625000000161</v>
      </c>
      <c r="D221">
        <f t="shared" si="27"/>
        <v>69751.5</v>
      </c>
      <c r="E221">
        <f t="shared" si="28"/>
        <v>1150.2562500000017</v>
      </c>
    </row>
    <row r="222" spans="1:5" x14ac:dyDescent="0.2">
      <c r="A222">
        <f t="shared" si="23"/>
        <v>220</v>
      </c>
      <c r="B222">
        <f t="shared" si="24"/>
        <v>7.5000000000000533</v>
      </c>
      <c r="C222">
        <f t="shared" si="26"/>
        <v>879.13000000000159</v>
      </c>
      <c r="D222">
        <f t="shared" si="27"/>
        <v>70070</v>
      </c>
      <c r="E222">
        <f t="shared" si="28"/>
        <v>1152.1300000000015</v>
      </c>
    </row>
    <row r="223" spans="1:5" x14ac:dyDescent="0.2">
      <c r="A223">
        <f t="shared" si="23"/>
        <v>221</v>
      </c>
      <c r="B223">
        <f t="shared" si="24"/>
        <v>7.4900000000000535</v>
      </c>
      <c r="C223">
        <f t="shared" si="26"/>
        <v>881.00125000000162</v>
      </c>
      <c r="D223">
        <f t="shared" si="27"/>
        <v>70388.5</v>
      </c>
      <c r="E223">
        <f t="shared" si="28"/>
        <v>1154.0012500000016</v>
      </c>
    </row>
    <row r="224" spans="1:5" x14ac:dyDescent="0.2">
      <c r="A224">
        <f t="shared" si="23"/>
        <v>222</v>
      </c>
      <c r="B224">
        <f t="shared" si="24"/>
        <v>7.4800000000000537</v>
      </c>
      <c r="C224">
        <f t="shared" si="26"/>
        <v>882.8700000000016</v>
      </c>
      <c r="D224">
        <f t="shared" si="27"/>
        <v>70707</v>
      </c>
      <c r="E224">
        <f t="shared" si="28"/>
        <v>1155.8700000000017</v>
      </c>
    </row>
    <row r="225" spans="1:5" x14ac:dyDescent="0.2">
      <c r="A225">
        <f t="shared" si="23"/>
        <v>223</v>
      </c>
      <c r="B225">
        <f t="shared" si="24"/>
        <v>7.4700000000000539</v>
      </c>
      <c r="C225">
        <f t="shared" si="26"/>
        <v>884.73625000000163</v>
      </c>
      <c r="D225">
        <f t="shared" si="27"/>
        <v>71025.5</v>
      </c>
      <c r="E225">
        <f t="shared" si="28"/>
        <v>1157.7362500000017</v>
      </c>
    </row>
    <row r="226" spans="1:5" x14ac:dyDescent="0.2">
      <c r="A226">
        <f t="shared" si="23"/>
        <v>224</v>
      </c>
      <c r="B226">
        <f t="shared" si="24"/>
        <v>7.4600000000000541</v>
      </c>
      <c r="C226">
        <f t="shared" si="26"/>
        <v>886.60000000000161</v>
      </c>
      <c r="D226">
        <f t="shared" si="27"/>
        <v>71344</v>
      </c>
      <c r="E226">
        <f t="shared" si="28"/>
        <v>1159.6000000000017</v>
      </c>
    </row>
    <row r="227" spans="1:5" x14ac:dyDescent="0.2">
      <c r="A227">
        <f t="shared" si="23"/>
        <v>225</v>
      </c>
      <c r="B227">
        <f t="shared" si="24"/>
        <v>7.4500000000000544</v>
      </c>
      <c r="C227">
        <f t="shared" si="26"/>
        <v>888.46125000000166</v>
      </c>
      <c r="D227">
        <f t="shared" si="27"/>
        <v>71662.5</v>
      </c>
      <c r="E227">
        <f t="shared" si="28"/>
        <v>1161.4612500000017</v>
      </c>
    </row>
    <row r="228" spans="1:5" x14ac:dyDescent="0.2">
      <c r="A228">
        <f t="shared" si="23"/>
        <v>226</v>
      </c>
      <c r="B228">
        <f t="shared" si="24"/>
        <v>7.4400000000000546</v>
      </c>
      <c r="C228">
        <f t="shared" si="26"/>
        <v>890.32000000000164</v>
      </c>
      <c r="D228">
        <f t="shared" si="27"/>
        <v>71981</v>
      </c>
      <c r="E228">
        <f t="shared" si="28"/>
        <v>1163.3200000000015</v>
      </c>
    </row>
    <row r="229" spans="1:5" x14ac:dyDescent="0.2">
      <c r="A229">
        <f t="shared" si="23"/>
        <v>227</v>
      </c>
      <c r="B229">
        <f t="shared" si="24"/>
        <v>7.4300000000000548</v>
      </c>
      <c r="C229">
        <f t="shared" si="26"/>
        <v>892.17625000000169</v>
      </c>
      <c r="D229">
        <f t="shared" si="27"/>
        <v>72299.5</v>
      </c>
      <c r="E229">
        <f t="shared" si="28"/>
        <v>1165.1762500000018</v>
      </c>
    </row>
    <row r="230" spans="1:5" x14ac:dyDescent="0.2">
      <c r="A230">
        <f t="shared" si="23"/>
        <v>228</v>
      </c>
      <c r="B230">
        <f t="shared" si="24"/>
        <v>7.420000000000055</v>
      </c>
      <c r="C230">
        <f t="shared" si="26"/>
        <v>894.03000000000168</v>
      </c>
      <c r="D230">
        <f t="shared" si="27"/>
        <v>72618</v>
      </c>
      <c r="E230">
        <f t="shared" si="28"/>
        <v>1167.0300000000016</v>
      </c>
    </row>
    <row r="231" spans="1:5" x14ac:dyDescent="0.2">
      <c r="A231">
        <f t="shared" si="23"/>
        <v>229</v>
      </c>
      <c r="B231">
        <f t="shared" si="24"/>
        <v>7.4100000000000552</v>
      </c>
      <c r="C231">
        <f t="shared" si="26"/>
        <v>895.88125000000173</v>
      </c>
      <c r="D231">
        <f t="shared" si="27"/>
        <v>72936.5</v>
      </c>
      <c r="E231">
        <f t="shared" si="28"/>
        <v>1168.8812500000017</v>
      </c>
    </row>
    <row r="232" spans="1:5" x14ac:dyDescent="0.2">
      <c r="A232">
        <f t="shared" si="23"/>
        <v>230</v>
      </c>
      <c r="B232">
        <f t="shared" si="24"/>
        <v>7.4000000000000554</v>
      </c>
      <c r="C232">
        <f t="shared" si="26"/>
        <v>897.73000000000172</v>
      </c>
      <c r="D232">
        <f t="shared" si="27"/>
        <v>73255</v>
      </c>
      <c r="E232">
        <f t="shared" si="28"/>
        <v>1170.7300000000018</v>
      </c>
    </row>
    <row r="233" spans="1:5" x14ac:dyDescent="0.2">
      <c r="A233">
        <f t="shared" si="23"/>
        <v>231</v>
      </c>
      <c r="B233">
        <f t="shared" si="24"/>
        <v>7.3900000000000556</v>
      </c>
      <c r="C233">
        <f t="shared" si="26"/>
        <v>899.57625000000178</v>
      </c>
      <c r="D233">
        <f t="shared" si="27"/>
        <v>73573.5</v>
      </c>
      <c r="E233">
        <f t="shared" si="28"/>
        <v>1172.5762500000019</v>
      </c>
    </row>
    <row r="234" spans="1:5" x14ac:dyDescent="0.2">
      <c r="A234">
        <f t="shared" si="23"/>
        <v>232</v>
      </c>
      <c r="B234">
        <f t="shared" si="24"/>
        <v>7.3800000000000558</v>
      </c>
      <c r="C234">
        <f t="shared" si="26"/>
        <v>901.42000000000178</v>
      </c>
      <c r="D234">
        <f t="shared" si="27"/>
        <v>73892</v>
      </c>
      <c r="E234">
        <f t="shared" si="28"/>
        <v>1174.4200000000019</v>
      </c>
    </row>
    <row r="235" spans="1:5" x14ac:dyDescent="0.2">
      <c r="A235">
        <f t="shared" si="23"/>
        <v>233</v>
      </c>
      <c r="B235">
        <f t="shared" si="24"/>
        <v>7.3700000000000561</v>
      </c>
      <c r="C235">
        <f t="shared" si="26"/>
        <v>903.26125000000184</v>
      </c>
      <c r="D235">
        <f t="shared" si="27"/>
        <v>74210.5</v>
      </c>
      <c r="E235">
        <f t="shared" si="28"/>
        <v>1176.2612500000018</v>
      </c>
    </row>
    <row r="236" spans="1:5" x14ac:dyDescent="0.2">
      <c r="A236">
        <f t="shared" si="23"/>
        <v>234</v>
      </c>
      <c r="B236">
        <f t="shared" si="24"/>
        <v>7.3600000000000563</v>
      </c>
      <c r="C236">
        <f t="shared" si="26"/>
        <v>905.10000000000184</v>
      </c>
      <c r="D236">
        <f t="shared" si="27"/>
        <v>74529</v>
      </c>
      <c r="E236">
        <f t="shared" si="28"/>
        <v>1178.1000000000017</v>
      </c>
    </row>
    <row r="237" spans="1:5" x14ac:dyDescent="0.2">
      <c r="A237">
        <f t="shared" si="23"/>
        <v>235</v>
      </c>
      <c r="B237">
        <f t="shared" si="24"/>
        <v>7.3500000000000565</v>
      </c>
      <c r="C237">
        <f t="shared" si="26"/>
        <v>906.93625000000191</v>
      </c>
      <c r="D237">
        <f t="shared" si="27"/>
        <v>74847.5</v>
      </c>
      <c r="E237">
        <f t="shared" si="28"/>
        <v>1179.936250000002</v>
      </c>
    </row>
    <row r="238" spans="1:5" x14ac:dyDescent="0.2">
      <c r="A238">
        <f t="shared" si="23"/>
        <v>236</v>
      </c>
      <c r="B238">
        <f t="shared" si="24"/>
        <v>7.3400000000000567</v>
      </c>
      <c r="C238">
        <f t="shared" si="26"/>
        <v>908.77000000000191</v>
      </c>
      <c r="D238">
        <f t="shared" si="27"/>
        <v>75166</v>
      </c>
      <c r="E238">
        <f t="shared" si="28"/>
        <v>1181.7700000000018</v>
      </c>
    </row>
    <row r="239" spans="1:5" x14ac:dyDescent="0.2">
      <c r="A239">
        <f t="shared" si="23"/>
        <v>237</v>
      </c>
      <c r="B239">
        <f t="shared" si="24"/>
        <v>7.3300000000000569</v>
      </c>
      <c r="C239">
        <f t="shared" si="26"/>
        <v>910.60125000000198</v>
      </c>
      <c r="D239">
        <f t="shared" si="27"/>
        <v>75484.5</v>
      </c>
      <c r="E239">
        <f t="shared" si="28"/>
        <v>1183.601250000002</v>
      </c>
    </row>
    <row r="240" spans="1:5" x14ac:dyDescent="0.2">
      <c r="A240">
        <f t="shared" si="23"/>
        <v>238</v>
      </c>
      <c r="B240">
        <f t="shared" si="24"/>
        <v>7.3200000000000571</v>
      </c>
      <c r="C240">
        <f t="shared" si="26"/>
        <v>912.430000000002</v>
      </c>
      <c r="D240">
        <f t="shared" si="27"/>
        <v>75803</v>
      </c>
      <c r="E240">
        <f t="shared" si="28"/>
        <v>1185.4300000000021</v>
      </c>
    </row>
    <row r="241" spans="1:5" x14ac:dyDescent="0.2">
      <c r="A241">
        <f t="shared" si="23"/>
        <v>239</v>
      </c>
      <c r="B241">
        <f t="shared" si="24"/>
        <v>7.3100000000000573</v>
      </c>
      <c r="C241">
        <f t="shared" si="26"/>
        <v>914.25625000000196</v>
      </c>
      <c r="D241">
        <f t="shared" si="27"/>
        <v>76121.5</v>
      </c>
      <c r="E241">
        <f t="shared" si="28"/>
        <v>1187.256250000002</v>
      </c>
    </row>
    <row r="242" spans="1:5" x14ac:dyDescent="0.2">
      <c r="A242">
        <f t="shared" si="23"/>
        <v>240</v>
      </c>
      <c r="B242">
        <f t="shared" si="24"/>
        <v>7.3000000000000576</v>
      </c>
      <c r="C242">
        <f t="shared" si="26"/>
        <v>916.08000000000197</v>
      </c>
      <c r="D242">
        <f t="shared" si="27"/>
        <v>76440</v>
      </c>
      <c r="E242">
        <f t="shared" si="28"/>
        <v>1189.080000000002</v>
      </c>
    </row>
    <row r="243" spans="1:5" x14ac:dyDescent="0.2">
      <c r="A243">
        <f t="shared" si="23"/>
        <v>241</v>
      </c>
      <c r="B243">
        <f t="shared" si="24"/>
        <v>7.2900000000000578</v>
      </c>
      <c r="C243">
        <f t="shared" si="26"/>
        <v>917.90125000000194</v>
      </c>
      <c r="D243">
        <f t="shared" si="27"/>
        <v>76758.5</v>
      </c>
      <c r="E243">
        <f t="shared" si="28"/>
        <v>1190.9012500000019</v>
      </c>
    </row>
    <row r="244" spans="1:5" x14ac:dyDescent="0.2">
      <c r="A244">
        <f t="shared" si="23"/>
        <v>242</v>
      </c>
      <c r="B244">
        <f t="shared" si="24"/>
        <v>7.280000000000058</v>
      </c>
      <c r="C244">
        <f t="shared" si="26"/>
        <v>919.72000000000196</v>
      </c>
      <c r="D244">
        <f t="shared" si="27"/>
        <v>77077</v>
      </c>
      <c r="E244">
        <f t="shared" si="28"/>
        <v>1192.7200000000021</v>
      </c>
    </row>
    <row r="245" spans="1:5" x14ac:dyDescent="0.2">
      <c r="A245">
        <f t="shared" si="23"/>
        <v>243</v>
      </c>
      <c r="B245">
        <f t="shared" si="24"/>
        <v>7.2700000000000582</v>
      </c>
      <c r="C245">
        <f t="shared" si="26"/>
        <v>921.53625000000193</v>
      </c>
      <c r="D245">
        <f t="shared" si="27"/>
        <v>77395.5</v>
      </c>
      <c r="E245">
        <f t="shared" si="28"/>
        <v>1194.5362500000019</v>
      </c>
    </row>
    <row r="246" spans="1:5" x14ac:dyDescent="0.2">
      <c r="A246">
        <f t="shared" si="23"/>
        <v>244</v>
      </c>
      <c r="B246">
        <f t="shared" si="24"/>
        <v>7.2600000000000584</v>
      </c>
      <c r="C246">
        <f t="shared" si="26"/>
        <v>923.35000000000196</v>
      </c>
      <c r="D246">
        <f t="shared" si="27"/>
        <v>77714</v>
      </c>
      <c r="E246">
        <f t="shared" si="28"/>
        <v>1196.350000000002</v>
      </c>
    </row>
    <row r="247" spans="1:5" x14ac:dyDescent="0.2">
      <c r="A247">
        <f t="shared" si="23"/>
        <v>245</v>
      </c>
      <c r="B247">
        <f t="shared" si="24"/>
        <v>7.2500000000000586</v>
      </c>
      <c r="C247">
        <f t="shared" si="26"/>
        <v>925.16125000000193</v>
      </c>
      <c r="D247">
        <f t="shared" si="27"/>
        <v>78032.5</v>
      </c>
      <c r="E247">
        <f t="shared" si="28"/>
        <v>1198.1612500000019</v>
      </c>
    </row>
    <row r="248" spans="1:5" x14ac:dyDescent="0.2">
      <c r="A248">
        <f t="shared" si="23"/>
        <v>246</v>
      </c>
      <c r="B248">
        <f t="shared" si="24"/>
        <v>7.2400000000000588</v>
      </c>
      <c r="C248">
        <f t="shared" si="26"/>
        <v>926.97000000000196</v>
      </c>
      <c r="D248">
        <f t="shared" si="27"/>
        <v>78351</v>
      </c>
      <c r="E248">
        <f t="shared" si="28"/>
        <v>1199.9700000000021</v>
      </c>
    </row>
    <row r="249" spans="1:5" x14ac:dyDescent="0.2">
      <c r="A249">
        <f t="shared" si="23"/>
        <v>247</v>
      </c>
      <c r="B249">
        <f t="shared" si="24"/>
        <v>7.230000000000059</v>
      </c>
      <c r="C249">
        <f t="shared" si="26"/>
        <v>928.77625000000194</v>
      </c>
      <c r="D249">
        <f t="shared" si="27"/>
        <v>78669.5</v>
      </c>
      <c r="E249">
        <f t="shared" si="28"/>
        <v>1201.7762500000019</v>
      </c>
    </row>
    <row r="250" spans="1:5" x14ac:dyDescent="0.2">
      <c r="A250">
        <f t="shared" si="23"/>
        <v>248</v>
      </c>
      <c r="B250">
        <f t="shared" si="24"/>
        <v>7.2200000000000593</v>
      </c>
      <c r="C250">
        <f t="shared" si="26"/>
        <v>930.58000000000197</v>
      </c>
      <c r="D250">
        <f t="shared" si="27"/>
        <v>78988</v>
      </c>
      <c r="E250">
        <f t="shared" si="28"/>
        <v>1203.580000000002</v>
      </c>
    </row>
    <row r="251" spans="1:5" x14ac:dyDescent="0.2">
      <c r="A251">
        <f t="shared" si="23"/>
        <v>249</v>
      </c>
      <c r="B251">
        <f t="shared" si="24"/>
        <v>7.2100000000000595</v>
      </c>
      <c r="C251">
        <f t="shared" si="26"/>
        <v>932.38125000000196</v>
      </c>
      <c r="D251">
        <f t="shared" si="27"/>
        <v>79306.5</v>
      </c>
      <c r="E251">
        <f t="shared" si="28"/>
        <v>1205.381250000002</v>
      </c>
    </row>
    <row r="252" spans="1:5" x14ac:dyDescent="0.2">
      <c r="A252">
        <f t="shared" si="23"/>
        <v>250</v>
      </c>
      <c r="B252">
        <f t="shared" si="24"/>
        <v>7.2000000000000597</v>
      </c>
      <c r="C252">
        <f t="shared" si="26"/>
        <v>934.180000000002</v>
      </c>
      <c r="D252">
        <f t="shared" si="27"/>
        <v>79625</v>
      </c>
      <c r="E252">
        <f t="shared" si="28"/>
        <v>1207.1800000000021</v>
      </c>
    </row>
    <row r="253" spans="1:5" x14ac:dyDescent="0.2">
      <c r="A253">
        <f t="shared" si="23"/>
        <v>251</v>
      </c>
      <c r="B253">
        <f t="shared" si="24"/>
        <v>7.1900000000000599</v>
      </c>
      <c r="C253">
        <f t="shared" si="26"/>
        <v>935.97625000000198</v>
      </c>
      <c r="D253">
        <f t="shared" si="27"/>
        <v>79943.5</v>
      </c>
      <c r="E253">
        <f t="shared" si="28"/>
        <v>1208.976250000002</v>
      </c>
    </row>
    <row r="254" spans="1:5" x14ac:dyDescent="0.2">
      <c r="A254">
        <f t="shared" si="23"/>
        <v>252</v>
      </c>
      <c r="B254">
        <f t="shared" si="24"/>
        <v>7.1800000000000601</v>
      </c>
      <c r="C254">
        <f t="shared" si="26"/>
        <v>937.77000000000203</v>
      </c>
      <c r="D254">
        <f t="shared" si="27"/>
        <v>80262</v>
      </c>
      <c r="E254">
        <f t="shared" si="28"/>
        <v>1210.770000000002</v>
      </c>
    </row>
    <row r="255" spans="1:5" x14ac:dyDescent="0.2">
      <c r="A255">
        <f t="shared" si="23"/>
        <v>253</v>
      </c>
      <c r="B255">
        <f t="shared" si="24"/>
        <v>7.1700000000000603</v>
      </c>
      <c r="C255">
        <f t="shared" si="26"/>
        <v>939.56125000000202</v>
      </c>
      <c r="D255">
        <f t="shared" si="27"/>
        <v>80580.5</v>
      </c>
      <c r="E255">
        <f t="shared" si="28"/>
        <v>1212.561250000002</v>
      </c>
    </row>
    <row r="256" spans="1:5" x14ac:dyDescent="0.2">
      <c r="A256">
        <f t="shared" si="23"/>
        <v>254</v>
      </c>
      <c r="B256">
        <f t="shared" si="24"/>
        <v>7.1600000000000605</v>
      </c>
      <c r="C256">
        <f t="shared" ref="C256:C281" si="29">1*1000*B255*10^-3/4-(1000)^2*0.01*10^-6*3/8+C255</f>
        <v>941.35000000000207</v>
      </c>
      <c r="D256">
        <f t="shared" ref="D256:D281" si="30">3.25*9.8*A256*10</f>
        <v>80899</v>
      </c>
      <c r="E256">
        <f t="shared" ref="E256:E281" si="31">C256+273</f>
        <v>1214.3500000000022</v>
      </c>
    </row>
    <row r="257" spans="1:5" x14ac:dyDescent="0.2">
      <c r="A257">
        <f t="shared" si="23"/>
        <v>255</v>
      </c>
      <c r="B257">
        <f t="shared" si="24"/>
        <v>7.1500000000000608</v>
      </c>
      <c r="C257">
        <f t="shared" si="29"/>
        <v>943.13625000000206</v>
      </c>
      <c r="D257">
        <f t="shared" si="30"/>
        <v>81217.5</v>
      </c>
      <c r="E257">
        <f t="shared" si="31"/>
        <v>1216.1362500000021</v>
      </c>
    </row>
    <row r="258" spans="1:5" x14ac:dyDescent="0.2">
      <c r="A258">
        <f t="shared" si="23"/>
        <v>256</v>
      </c>
      <c r="B258">
        <f t="shared" si="24"/>
        <v>7.140000000000061</v>
      </c>
      <c r="C258">
        <f t="shared" si="29"/>
        <v>944.92000000000212</v>
      </c>
      <c r="D258">
        <f t="shared" si="30"/>
        <v>81536</v>
      </c>
      <c r="E258">
        <f t="shared" si="31"/>
        <v>1217.9200000000021</v>
      </c>
    </row>
    <row r="259" spans="1:5" x14ac:dyDescent="0.2">
      <c r="A259">
        <f t="shared" si="23"/>
        <v>257</v>
      </c>
      <c r="B259">
        <f t="shared" si="24"/>
        <v>7.1300000000000612</v>
      </c>
      <c r="C259">
        <f t="shared" si="29"/>
        <v>946.70125000000212</v>
      </c>
      <c r="D259">
        <f t="shared" si="30"/>
        <v>81854.5</v>
      </c>
      <c r="E259">
        <f t="shared" si="31"/>
        <v>1219.7012500000021</v>
      </c>
    </row>
    <row r="260" spans="1:5" x14ac:dyDescent="0.2">
      <c r="A260">
        <f t="shared" si="23"/>
        <v>258</v>
      </c>
      <c r="B260">
        <f t="shared" si="24"/>
        <v>7.1200000000000614</v>
      </c>
      <c r="C260">
        <f t="shared" si="29"/>
        <v>948.48000000000218</v>
      </c>
      <c r="D260">
        <f t="shared" si="30"/>
        <v>82173.000000000015</v>
      </c>
      <c r="E260">
        <f t="shared" si="31"/>
        <v>1221.4800000000023</v>
      </c>
    </row>
    <row r="261" spans="1:5" x14ac:dyDescent="0.2">
      <c r="A261">
        <f t="shared" ref="A261:A281" si="32">A260+1</f>
        <v>259</v>
      </c>
      <c r="B261">
        <f t="shared" si="24"/>
        <v>7.1100000000000616</v>
      </c>
      <c r="C261">
        <f t="shared" si="29"/>
        <v>950.25625000000218</v>
      </c>
      <c r="D261">
        <f t="shared" si="30"/>
        <v>82491.5</v>
      </c>
      <c r="E261">
        <f t="shared" si="31"/>
        <v>1223.2562500000022</v>
      </c>
    </row>
    <row r="262" spans="1:5" x14ac:dyDescent="0.2">
      <c r="A262">
        <f t="shared" si="32"/>
        <v>260</v>
      </c>
      <c r="B262">
        <f t="shared" si="24"/>
        <v>7.1000000000000618</v>
      </c>
      <c r="C262">
        <f t="shared" si="29"/>
        <v>952.03000000000225</v>
      </c>
      <c r="D262">
        <f t="shared" si="30"/>
        <v>82810</v>
      </c>
      <c r="E262">
        <f t="shared" si="31"/>
        <v>1225.0300000000022</v>
      </c>
    </row>
    <row r="263" spans="1:5" x14ac:dyDescent="0.2">
      <c r="A263">
        <f t="shared" si="32"/>
        <v>261</v>
      </c>
      <c r="B263">
        <f t="shared" si="24"/>
        <v>7.090000000000062</v>
      </c>
      <c r="C263">
        <f t="shared" si="29"/>
        <v>953.80125000000226</v>
      </c>
      <c r="D263">
        <f t="shared" si="30"/>
        <v>83128.5</v>
      </c>
      <c r="E263">
        <f t="shared" si="31"/>
        <v>1226.8012500000023</v>
      </c>
    </row>
    <row r="264" spans="1:5" x14ac:dyDescent="0.2">
      <c r="A264">
        <f t="shared" si="32"/>
        <v>262</v>
      </c>
      <c r="B264">
        <f t="shared" si="24"/>
        <v>7.0800000000000622</v>
      </c>
      <c r="C264">
        <f t="shared" si="29"/>
        <v>955.57000000000232</v>
      </c>
      <c r="D264">
        <f t="shared" si="30"/>
        <v>83447</v>
      </c>
      <c r="E264">
        <f t="shared" si="31"/>
        <v>1228.5700000000024</v>
      </c>
    </row>
    <row r="265" spans="1:5" x14ac:dyDescent="0.2">
      <c r="A265">
        <f t="shared" si="32"/>
        <v>263</v>
      </c>
      <c r="B265">
        <f t="shared" si="24"/>
        <v>7.0700000000000625</v>
      </c>
      <c r="C265">
        <f t="shared" si="29"/>
        <v>957.33625000000234</v>
      </c>
      <c r="D265">
        <f t="shared" si="30"/>
        <v>83765.500000000015</v>
      </c>
      <c r="E265">
        <f t="shared" si="31"/>
        <v>1230.3362500000023</v>
      </c>
    </row>
    <row r="266" spans="1:5" x14ac:dyDescent="0.2">
      <c r="A266">
        <f t="shared" si="32"/>
        <v>264</v>
      </c>
      <c r="B266">
        <f t="shared" si="24"/>
        <v>7.0600000000000627</v>
      </c>
      <c r="C266">
        <f t="shared" si="29"/>
        <v>959.10000000000241</v>
      </c>
      <c r="D266">
        <f t="shared" si="30"/>
        <v>84084</v>
      </c>
      <c r="E266">
        <f t="shared" si="31"/>
        <v>1232.1000000000024</v>
      </c>
    </row>
    <row r="267" spans="1:5" x14ac:dyDescent="0.2">
      <c r="A267">
        <f t="shared" si="32"/>
        <v>265</v>
      </c>
      <c r="B267">
        <f t="shared" si="24"/>
        <v>7.0500000000000629</v>
      </c>
      <c r="C267">
        <f t="shared" si="29"/>
        <v>960.86125000000243</v>
      </c>
      <c r="D267">
        <f t="shared" si="30"/>
        <v>84402.5</v>
      </c>
      <c r="E267">
        <f t="shared" si="31"/>
        <v>1233.8612500000024</v>
      </c>
    </row>
    <row r="268" spans="1:5" x14ac:dyDescent="0.2">
      <c r="A268">
        <f t="shared" si="32"/>
        <v>266</v>
      </c>
      <c r="B268">
        <f t="shared" si="24"/>
        <v>7.0400000000000631</v>
      </c>
      <c r="C268">
        <f t="shared" si="29"/>
        <v>962.62000000000239</v>
      </c>
      <c r="D268">
        <f t="shared" si="30"/>
        <v>84721</v>
      </c>
      <c r="E268">
        <f t="shared" si="31"/>
        <v>1235.6200000000024</v>
      </c>
    </row>
    <row r="269" spans="1:5" x14ac:dyDescent="0.2">
      <c r="A269">
        <f t="shared" si="32"/>
        <v>267</v>
      </c>
      <c r="B269">
        <f t="shared" si="24"/>
        <v>7.0300000000000633</v>
      </c>
      <c r="C269">
        <f t="shared" si="29"/>
        <v>964.37625000000241</v>
      </c>
      <c r="D269">
        <f t="shared" si="30"/>
        <v>85039.5</v>
      </c>
      <c r="E269">
        <f t="shared" si="31"/>
        <v>1237.3762500000025</v>
      </c>
    </row>
    <row r="270" spans="1:5" x14ac:dyDescent="0.2">
      <c r="A270">
        <f t="shared" si="32"/>
        <v>268</v>
      </c>
      <c r="B270">
        <f t="shared" si="24"/>
        <v>7.0200000000000635</v>
      </c>
      <c r="C270">
        <f t="shared" si="29"/>
        <v>966.13000000000238</v>
      </c>
      <c r="D270">
        <f t="shared" si="30"/>
        <v>85358.000000000015</v>
      </c>
      <c r="E270">
        <f t="shared" si="31"/>
        <v>1239.1300000000024</v>
      </c>
    </row>
    <row r="271" spans="1:5" x14ac:dyDescent="0.2">
      <c r="A271">
        <f t="shared" si="32"/>
        <v>269</v>
      </c>
      <c r="B271">
        <f t="shared" si="24"/>
        <v>7.0100000000000637</v>
      </c>
      <c r="C271">
        <f t="shared" si="29"/>
        <v>967.88125000000241</v>
      </c>
      <c r="D271">
        <f t="shared" si="30"/>
        <v>85676.5</v>
      </c>
      <c r="E271">
        <f t="shared" si="31"/>
        <v>1240.8812500000024</v>
      </c>
    </row>
    <row r="272" spans="1:5" x14ac:dyDescent="0.2">
      <c r="A272">
        <f t="shared" si="32"/>
        <v>270</v>
      </c>
      <c r="B272">
        <f t="shared" si="24"/>
        <v>7.0000000000000639</v>
      </c>
      <c r="C272">
        <f t="shared" si="29"/>
        <v>969.63000000000238</v>
      </c>
      <c r="D272">
        <f t="shared" si="30"/>
        <v>85995</v>
      </c>
      <c r="E272">
        <f t="shared" si="31"/>
        <v>1242.6300000000024</v>
      </c>
    </row>
    <row r="273" spans="1:5" x14ac:dyDescent="0.2">
      <c r="A273">
        <f t="shared" si="32"/>
        <v>271</v>
      </c>
      <c r="B273">
        <f t="shared" si="24"/>
        <v>6.9900000000000642</v>
      </c>
      <c r="C273">
        <f t="shared" si="29"/>
        <v>971.37625000000241</v>
      </c>
      <c r="D273">
        <f t="shared" si="30"/>
        <v>86313.5</v>
      </c>
      <c r="E273">
        <f t="shared" si="31"/>
        <v>1244.3762500000025</v>
      </c>
    </row>
    <row r="274" spans="1:5" x14ac:dyDescent="0.2">
      <c r="A274">
        <f t="shared" si="32"/>
        <v>272</v>
      </c>
      <c r="B274">
        <f t="shared" si="24"/>
        <v>6.9800000000000644</v>
      </c>
      <c r="C274">
        <f t="shared" si="29"/>
        <v>973.12000000000239</v>
      </c>
      <c r="D274">
        <f t="shared" si="30"/>
        <v>86632</v>
      </c>
      <c r="E274">
        <f t="shared" si="31"/>
        <v>1246.1200000000024</v>
      </c>
    </row>
    <row r="275" spans="1:5" x14ac:dyDescent="0.2">
      <c r="A275">
        <f t="shared" si="32"/>
        <v>273</v>
      </c>
      <c r="B275">
        <f t="shared" ref="B275:B281" si="33">B274-0.01</f>
        <v>6.9700000000000646</v>
      </c>
      <c r="C275">
        <f t="shared" si="29"/>
        <v>974.86125000000243</v>
      </c>
      <c r="D275">
        <f t="shared" si="30"/>
        <v>86950.500000000015</v>
      </c>
      <c r="E275">
        <f t="shared" si="31"/>
        <v>1247.8612500000024</v>
      </c>
    </row>
    <row r="276" spans="1:5" x14ac:dyDescent="0.2">
      <c r="A276">
        <f t="shared" si="32"/>
        <v>274</v>
      </c>
      <c r="B276">
        <f t="shared" si="33"/>
        <v>6.9600000000000648</v>
      </c>
      <c r="C276">
        <f t="shared" si="29"/>
        <v>976.60000000000241</v>
      </c>
      <c r="D276">
        <f t="shared" si="30"/>
        <v>87269</v>
      </c>
      <c r="E276">
        <f t="shared" si="31"/>
        <v>1249.6000000000024</v>
      </c>
    </row>
    <row r="277" spans="1:5" x14ac:dyDescent="0.2">
      <c r="A277">
        <f t="shared" si="32"/>
        <v>275</v>
      </c>
      <c r="B277">
        <f t="shared" si="33"/>
        <v>6.950000000000065</v>
      </c>
      <c r="C277">
        <f t="shared" si="29"/>
        <v>978.33625000000245</v>
      </c>
      <c r="D277">
        <f t="shared" si="30"/>
        <v>87587.5</v>
      </c>
      <c r="E277">
        <f t="shared" si="31"/>
        <v>1251.3362500000026</v>
      </c>
    </row>
    <row r="278" spans="1:5" x14ac:dyDescent="0.2">
      <c r="A278">
        <f t="shared" si="32"/>
        <v>276</v>
      </c>
      <c r="B278">
        <f t="shared" si="33"/>
        <v>6.9400000000000652</v>
      </c>
      <c r="C278">
        <f t="shared" si="29"/>
        <v>980.07000000000244</v>
      </c>
      <c r="D278">
        <f t="shared" si="30"/>
        <v>87906</v>
      </c>
      <c r="E278">
        <f t="shared" si="31"/>
        <v>1253.0700000000024</v>
      </c>
    </row>
    <row r="279" spans="1:5" x14ac:dyDescent="0.2">
      <c r="A279">
        <f t="shared" si="32"/>
        <v>277</v>
      </c>
      <c r="B279">
        <f t="shared" si="33"/>
        <v>6.9300000000000654</v>
      </c>
      <c r="C279">
        <f t="shared" si="29"/>
        <v>981.80125000000248</v>
      </c>
      <c r="D279">
        <f t="shared" si="30"/>
        <v>88224.5</v>
      </c>
      <c r="E279">
        <f t="shared" si="31"/>
        <v>1254.8012500000025</v>
      </c>
    </row>
    <row r="280" spans="1:5" x14ac:dyDescent="0.2">
      <c r="A280">
        <f t="shared" si="32"/>
        <v>278</v>
      </c>
      <c r="B280">
        <f t="shared" si="33"/>
        <v>6.9200000000000657</v>
      </c>
      <c r="C280">
        <f t="shared" si="29"/>
        <v>983.53000000000247</v>
      </c>
      <c r="D280">
        <f t="shared" si="30"/>
        <v>88543.000000000015</v>
      </c>
      <c r="E280">
        <f t="shared" si="31"/>
        <v>1256.5300000000025</v>
      </c>
    </row>
    <row r="281" spans="1:5" x14ac:dyDescent="0.2">
      <c r="A281">
        <f t="shared" si="32"/>
        <v>279</v>
      </c>
      <c r="B281">
        <f t="shared" si="33"/>
        <v>6.9100000000000659</v>
      </c>
      <c r="C281">
        <f t="shared" si="29"/>
        <v>985.25625000000252</v>
      </c>
      <c r="D281">
        <f t="shared" si="30"/>
        <v>88861.5</v>
      </c>
      <c r="E281">
        <f t="shared" si="31"/>
        <v>1258.2562500000026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C436-0289-425E-BDC5-5FB91962155C}">
  <dimension ref="A1:E211"/>
  <sheetViews>
    <sheetView workbookViewId="0">
      <selection sqref="A1:XF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2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2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>B12-0.4</f>
        <v>38.6</v>
      </c>
      <c r="C13">
        <f t="shared" ref="C13:C29" si="5">1*1000*B12*10^-3/3-(1000)^2*0.4*10^-6*3/6+C12</f>
        <v>156.13333333333335</v>
      </c>
      <c r="D13">
        <f t="shared" si="1"/>
        <v>2964.5000000000005</v>
      </c>
      <c r="E13">
        <f t="shared" si="2"/>
        <v>429.13333333333333</v>
      </c>
    </row>
    <row r="14" spans="1:5" x14ac:dyDescent="0.2">
      <c r="A14">
        <f t="shared" si="4"/>
        <v>12</v>
      </c>
      <c r="B14">
        <f t="shared" ref="B14:B29" si="6">B13-0.4</f>
        <v>38.200000000000003</v>
      </c>
      <c r="C14">
        <f t="shared" si="5"/>
        <v>168.8</v>
      </c>
      <c r="D14">
        <f t="shared" si="1"/>
        <v>3234.0000000000005</v>
      </c>
      <c r="E14">
        <f t="shared" si="2"/>
        <v>441.8</v>
      </c>
    </row>
    <row r="15" spans="1:5" x14ac:dyDescent="0.2">
      <c r="A15">
        <f t="shared" si="4"/>
        <v>13</v>
      </c>
      <c r="B15">
        <f t="shared" si="6"/>
        <v>37.800000000000004</v>
      </c>
      <c r="C15">
        <f t="shared" si="5"/>
        <v>181.33333333333334</v>
      </c>
      <c r="D15">
        <f t="shared" si="1"/>
        <v>3503.5</v>
      </c>
      <c r="E15">
        <f t="shared" si="2"/>
        <v>454.33333333333337</v>
      </c>
    </row>
    <row r="16" spans="1:5" x14ac:dyDescent="0.2">
      <c r="A16">
        <f t="shared" si="4"/>
        <v>14</v>
      </c>
      <c r="B16">
        <f t="shared" si="6"/>
        <v>37.400000000000006</v>
      </c>
      <c r="C16">
        <f t="shared" si="5"/>
        <v>193.73333333333335</v>
      </c>
      <c r="D16">
        <f t="shared" si="1"/>
        <v>3773.0000000000009</v>
      </c>
      <c r="E16">
        <f t="shared" si="2"/>
        <v>466.73333333333335</v>
      </c>
    </row>
    <row r="17" spans="1:5" x14ac:dyDescent="0.2">
      <c r="A17">
        <f t="shared" si="4"/>
        <v>15</v>
      </c>
      <c r="B17">
        <f t="shared" si="6"/>
        <v>37.000000000000007</v>
      </c>
      <c r="C17">
        <f t="shared" si="5"/>
        <v>206.00000000000003</v>
      </c>
      <c r="D17">
        <f t="shared" si="1"/>
        <v>4042.5000000000005</v>
      </c>
      <c r="E17">
        <f t="shared" si="2"/>
        <v>479</v>
      </c>
    </row>
    <row r="18" spans="1:5" x14ac:dyDescent="0.2">
      <c r="A18">
        <f t="shared" si="4"/>
        <v>16</v>
      </c>
      <c r="B18">
        <f t="shared" si="6"/>
        <v>36.600000000000009</v>
      </c>
      <c r="C18">
        <f t="shared" si="5"/>
        <v>218.13333333333335</v>
      </c>
      <c r="D18">
        <f t="shared" si="1"/>
        <v>4312</v>
      </c>
      <c r="E18">
        <f t="shared" si="2"/>
        <v>491.13333333333333</v>
      </c>
    </row>
    <row r="19" spans="1:5" x14ac:dyDescent="0.2">
      <c r="A19">
        <f t="shared" si="4"/>
        <v>17</v>
      </c>
      <c r="B19">
        <f t="shared" si="6"/>
        <v>36.20000000000001</v>
      </c>
      <c r="C19">
        <f t="shared" si="5"/>
        <v>230.13333333333335</v>
      </c>
      <c r="D19">
        <f t="shared" si="1"/>
        <v>4581.5</v>
      </c>
      <c r="E19">
        <f t="shared" si="2"/>
        <v>503.13333333333333</v>
      </c>
    </row>
    <row r="20" spans="1:5" x14ac:dyDescent="0.2">
      <c r="A20">
        <f t="shared" si="4"/>
        <v>18</v>
      </c>
      <c r="B20">
        <f t="shared" si="6"/>
        <v>35.800000000000011</v>
      </c>
      <c r="C20">
        <f t="shared" si="5"/>
        <v>242.00000000000003</v>
      </c>
      <c r="D20">
        <f t="shared" si="1"/>
        <v>4851</v>
      </c>
      <c r="E20">
        <f t="shared" si="2"/>
        <v>515</v>
      </c>
    </row>
    <row r="21" spans="1:5" x14ac:dyDescent="0.2">
      <c r="A21">
        <f t="shared" si="4"/>
        <v>19</v>
      </c>
      <c r="B21">
        <f t="shared" si="6"/>
        <v>35.400000000000013</v>
      </c>
      <c r="C21">
        <f t="shared" si="5"/>
        <v>253.73333333333338</v>
      </c>
      <c r="D21">
        <f t="shared" si="1"/>
        <v>5120.5000000000009</v>
      </c>
      <c r="E21">
        <f t="shared" si="2"/>
        <v>526.73333333333335</v>
      </c>
    </row>
    <row r="22" spans="1:5" x14ac:dyDescent="0.2">
      <c r="A22">
        <f t="shared" si="4"/>
        <v>20</v>
      </c>
      <c r="B22">
        <f t="shared" si="6"/>
        <v>35.000000000000014</v>
      </c>
      <c r="C22">
        <f t="shared" si="5"/>
        <v>265.33333333333337</v>
      </c>
      <c r="D22">
        <f t="shared" si="1"/>
        <v>5390</v>
      </c>
      <c r="E22">
        <f t="shared" si="2"/>
        <v>538.33333333333337</v>
      </c>
    </row>
    <row r="23" spans="1:5" x14ac:dyDescent="0.2">
      <c r="A23">
        <f t="shared" si="4"/>
        <v>21</v>
      </c>
      <c r="B23">
        <f t="shared" si="6"/>
        <v>34.600000000000016</v>
      </c>
      <c r="C23">
        <f t="shared" si="5"/>
        <v>276.80000000000007</v>
      </c>
      <c r="D23">
        <f t="shared" si="1"/>
        <v>5659.5</v>
      </c>
      <c r="E23">
        <f t="shared" si="2"/>
        <v>549.80000000000007</v>
      </c>
    </row>
    <row r="24" spans="1:5" x14ac:dyDescent="0.2">
      <c r="A24">
        <f t="shared" si="4"/>
        <v>22</v>
      </c>
      <c r="B24">
        <f t="shared" si="6"/>
        <v>34.200000000000017</v>
      </c>
      <c r="C24">
        <f t="shared" si="5"/>
        <v>288.13333333333338</v>
      </c>
      <c r="D24">
        <f t="shared" si="1"/>
        <v>5929.0000000000009</v>
      </c>
      <c r="E24">
        <f t="shared" si="2"/>
        <v>561.13333333333344</v>
      </c>
    </row>
    <row r="25" spans="1:5" x14ac:dyDescent="0.2">
      <c r="A25">
        <f t="shared" si="4"/>
        <v>23</v>
      </c>
      <c r="B25">
        <f t="shared" si="6"/>
        <v>33.800000000000018</v>
      </c>
      <c r="C25">
        <f t="shared" si="5"/>
        <v>299.33333333333337</v>
      </c>
      <c r="D25">
        <f t="shared" si="1"/>
        <v>6198.5</v>
      </c>
      <c r="E25">
        <f t="shared" si="2"/>
        <v>572.33333333333337</v>
      </c>
    </row>
    <row r="26" spans="1:5" x14ac:dyDescent="0.2">
      <c r="A26">
        <f t="shared" si="4"/>
        <v>24</v>
      </c>
      <c r="B26">
        <f t="shared" si="6"/>
        <v>33.40000000000002</v>
      </c>
      <c r="C26">
        <f t="shared" si="5"/>
        <v>310.40000000000003</v>
      </c>
      <c r="D26">
        <f t="shared" si="1"/>
        <v>6468.0000000000009</v>
      </c>
      <c r="E26">
        <f t="shared" si="2"/>
        <v>583.40000000000009</v>
      </c>
    </row>
    <row r="27" spans="1:5" x14ac:dyDescent="0.2">
      <c r="A27">
        <f t="shared" si="4"/>
        <v>25</v>
      </c>
      <c r="B27">
        <f t="shared" si="6"/>
        <v>33.000000000000021</v>
      </c>
      <c r="C27">
        <f t="shared" si="5"/>
        <v>321.33333333333337</v>
      </c>
      <c r="D27">
        <f t="shared" si="1"/>
        <v>6737.5000000000009</v>
      </c>
      <c r="E27">
        <f t="shared" si="2"/>
        <v>594.33333333333337</v>
      </c>
    </row>
    <row r="28" spans="1:5" x14ac:dyDescent="0.2">
      <c r="A28">
        <f t="shared" si="4"/>
        <v>26</v>
      </c>
      <c r="B28">
        <f t="shared" si="6"/>
        <v>32.600000000000023</v>
      </c>
      <c r="C28">
        <f t="shared" si="5"/>
        <v>332.13333333333338</v>
      </c>
      <c r="D28">
        <f t="shared" si="1"/>
        <v>7007</v>
      </c>
      <c r="E28">
        <f t="shared" si="2"/>
        <v>605.13333333333344</v>
      </c>
    </row>
    <row r="29" spans="1:5" x14ac:dyDescent="0.2">
      <c r="A29">
        <f t="shared" si="4"/>
        <v>27</v>
      </c>
      <c r="B29">
        <f t="shared" si="6"/>
        <v>32.200000000000024</v>
      </c>
      <c r="C29">
        <f t="shared" si="5"/>
        <v>342.80000000000007</v>
      </c>
      <c r="D29">
        <f t="shared" si="1"/>
        <v>7276.5000000000009</v>
      </c>
      <c r="E29">
        <f t="shared" si="2"/>
        <v>615.80000000000007</v>
      </c>
    </row>
    <row r="30" spans="1:5" x14ac:dyDescent="0.2">
      <c r="A30">
        <f t="shared" si="4"/>
        <v>28</v>
      </c>
      <c r="B30">
        <f>B29-0.3</f>
        <v>31.900000000000023</v>
      </c>
      <c r="C30">
        <f>1*1000*B29*10^-3/2.5-(1000)^2*0.3*10^-6*3/5+C29</f>
        <v>355.50000000000006</v>
      </c>
      <c r="D30">
        <f t="shared" si="1"/>
        <v>7546.0000000000018</v>
      </c>
      <c r="E30">
        <f t="shared" si="2"/>
        <v>628.5</v>
      </c>
    </row>
    <row r="31" spans="1:5" x14ac:dyDescent="0.2">
      <c r="A31">
        <f t="shared" si="4"/>
        <v>29</v>
      </c>
      <c r="B31">
        <f t="shared" ref="B31:B56" si="7">B30-0.3</f>
        <v>31.600000000000023</v>
      </c>
      <c r="C31">
        <f t="shared" ref="C31:C56" si="8">1*1000*B30*10^-3/2.5-(1000)^2*0.3*10^-6*3/5+C30</f>
        <v>368.08000000000004</v>
      </c>
      <c r="D31">
        <f t="shared" si="1"/>
        <v>7815.5000000000009</v>
      </c>
      <c r="E31">
        <f t="shared" si="2"/>
        <v>641.08000000000004</v>
      </c>
    </row>
    <row r="32" spans="1:5" x14ac:dyDescent="0.2">
      <c r="A32">
        <f t="shared" si="4"/>
        <v>30</v>
      </c>
      <c r="B32">
        <f t="shared" si="7"/>
        <v>31.300000000000022</v>
      </c>
      <c r="C32">
        <f t="shared" si="8"/>
        <v>380.54000000000008</v>
      </c>
      <c r="D32">
        <f t="shared" si="1"/>
        <v>8085.0000000000009</v>
      </c>
      <c r="E32">
        <f t="shared" si="2"/>
        <v>653.54000000000008</v>
      </c>
    </row>
    <row r="33" spans="1:5" x14ac:dyDescent="0.2">
      <c r="A33">
        <f t="shared" si="4"/>
        <v>31</v>
      </c>
      <c r="B33">
        <f t="shared" si="7"/>
        <v>31.000000000000021</v>
      </c>
      <c r="C33">
        <f t="shared" si="8"/>
        <v>392.88000000000011</v>
      </c>
      <c r="D33">
        <f t="shared" si="1"/>
        <v>8354.5</v>
      </c>
      <c r="E33">
        <f t="shared" si="2"/>
        <v>665.88000000000011</v>
      </c>
    </row>
    <row r="34" spans="1:5" x14ac:dyDescent="0.2">
      <c r="A34">
        <f t="shared" si="4"/>
        <v>32</v>
      </c>
      <c r="B34">
        <f t="shared" si="7"/>
        <v>30.700000000000021</v>
      </c>
      <c r="C34">
        <f t="shared" si="8"/>
        <v>405.10000000000014</v>
      </c>
      <c r="D34">
        <f t="shared" si="1"/>
        <v>8624</v>
      </c>
      <c r="E34">
        <f t="shared" si="2"/>
        <v>678.10000000000014</v>
      </c>
    </row>
    <row r="35" spans="1:5" x14ac:dyDescent="0.2">
      <c r="A35">
        <f t="shared" si="4"/>
        <v>33</v>
      </c>
      <c r="B35">
        <f t="shared" si="7"/>
        <v>30.40000000000002</v>
      </c>
      <c r="C35">
        <f t="shared" si="8"/>
        <v>417.20000000000016</v>
      </c>
      <c r="D35">
        <f t="shared" si="1"/>
        <v>8893.5000000000018</v>
      </c>
      <c r="E35">
        <f t="shared" si="2"/>
        <v>690.20000000000016</v>
      </c>
    </row>
    <row r="36" spans="1:5" x14ac:dyDescent="0.2">
      <c r="A36">
        <f t="shared" si="4"/>
        <v>34</v>
      </c>
      <c r="B36">
        <f t="shared" si="7"/>
        <v>30.100000000000019</v>
      </c>
      <c r="C36">
        <f t="shared" si="8"/>
        <v>429.18000000000018</v>
      </c>
      <c r="D36">
        <f t="shared" si="1"/>
        <v>9163</v>
      </c>
      <c r="E36">
        <f t="shared" si="2"/>
        <v>702.18000000000018</v>
      </c>
    </row>
    <row r="37" spans="1:5" x14ac:dyDescent="0.2">
      <c r="A37">
        <f t="shared" si="4"/>
        <v>35</v>
      </c>
      <c r="B37">
        <f t="shared" si="7"/>
        <v>29.800000000000018</v>
      </c>
      <c r="C37">
        <f t="shared" si="8"/>
        <v>441.04000000000019</v>
      </c>
      <c r="D37">
        <f t="shared" si="1"/>
        <v>9432.5000000000018</v>
      </c>
      <c r="E37">
        <f t="shared" si="2"/>
        <v>714.04000000000019</v>
      </c>
    </row>
    <row r="38" spans="1:5" x14ac:dyDescent="0.2">
      <c r="A38">
        <f t="shared" si="4"/>
        <v>36</v>
      </c>
      <c r="B38">
        <f t="shared" si="7"/>
        <v>29.500000000000018</v>
      </c>
      <c r="C38">
        <f t="shared" si="8"/>
        <v>452.7800000000002</v>
      </c>
      <c r="D38">
        <f t="shared" si="1"/>
        <v>9702</v>
      </c>
      <c r="E38">
        <f t="shared" si="2"/>
        <v>725.7800000000002</v>
      </c>
    </row>
    <row r="39" spans="1:5" x14ac:dyDescent="0.2">
      <c r="A39">
        <f t="shared" si="4"/>
        <v>37</v>
      </c>
      <c r="B39">
        <f t="shared" si="7"/>
        <v>29.200000000000017</v>
      </c>
      <c r="C39">
        <f t="shared" si="8"/>
        <v>464.4000000000002</v>
      </c>
      <c r="D39">
        <f t="shared" si="1"/>
        <v>9971.5</v>
      </c>
      <c r="E39">
        <f t="shared" si="2"/>
        <v>737.4000000000002</v>
      </c>
    </row>
    <row r="40" spans="1:5" x14ac:dyDescent="0.2">
      <c r="A40">
        <f t="shared" si="4"/>
        <v>38</v>
      </c>
      <c r="B40">
        <f t="shared" si="7"/>
        <v>28.900000000000016</v>
      </c>
      <c r="C40">
        <f t="shared" si="8"/>
        <v>475.9000000000002</v>
      </c>
      <c r="D40">
        <f t="shared" si="1"/>
        <v>10241.000000000002</v>
      </c>
      <c r="E40">
        <f t="shared" si="2"/>
        <v>748.9000000000002</v>
      </c>
    </row>
    <row r="41" spans="1:5" x14ac:dyDescent="0.2">
      <c r="A41">
        <f t="shared" si="4"/>
        <v>39</v>
      </c>
      <c r="B41">
        <f t="shared" si="7"/>
        <v>28.600000000000016</v>
      </c>
      <c r="C41">
        <f t="shared" si="8"/>
        <v>487.2800000000002</v>
      </c>
      <c r="D41">
        <f t="shared" si="1"/>
        <v>10510.500000000002</v>
      </c>
      <c r="E41">
        <f t="shared" si="2"/>
        <v>760.2800000000002</v>
      </c>
    </row>
    <row r="42" spans="1:5" x14ac:dyDescent="0.2">
      <c r="A42">
        <f t="shared" si="4"/>
        <v>40</v>
      </c>
      <c r="B42">
        <f t="shared" si="7"/>
        <v>28.300000000000015</v>
      </c>
      <c r="C42">
        <f t="shared" si="8"/>
        <v>498.54000000000019</v>
      </c>
      <c r="D42">
        <f t="shared" si="1"/>
        <v>10780</v>
      </c>
      <c r="E42">
        <f t="shared" si="2"/>
        <v>771.54000000000019</v>
      </c>
    </row>
    <row r="43" spans="1:5" x14ac:dyDescent="0.2">
      <c r="A43">
        <f t="shared" si="4"/>
        <v>41</v>
      </c>
      <c r="B43">
        <f t="shared" si="7"/>
        <v>28.000000000000014</v>
      </c>
      <c r="C43">
        <f t="shared" si="8"/>
        <v>509.68000000000018</v>
      </c>
      <c r="D43">
        <f>3.25*9.8*A43*10</f>
        <v>13058.500000000002</v>
      </c>
      <c r="E43">
        <f t="shared" si="2"/>
        <v>782.68000000000018</v>
      </c>
    </row>
    <row r="44" spans="1:5" x14ac:dyDescent="0.2">
      <c r="A44">
        <f t="shared" si="4"/>
        <v>42</v>
      </c>
      <c r="B44">
        <f t="shared" si="7"/>
        <v>27.700000000000014</v>
      </c>
      <c r="C44">
        <f t="shared" si="8"/>
        <v>520.70000000000016</v>
      </c>
      <c r="D44">
        <f t="shared" ref="D44:D107" si="9">3.25*9.8*A44*10</f>
        <v>13377</v>
      </c>
      <c r="E44">
        <f t="shared" si="2"/>
        <v>793.70000000000016</v>
      </c>
    </row>
    <row r="45" spans="1:5" x14ac:dyDescent="0.2">
      <c r="A45">
        <f t="shared" si="4"/>
        <v>43</v>
      </c>
      <c r="B45">
        <f t="shared" si="7"/>
        <v>27.400000000000013</v>
      </c>
      <c r="C45">
        <f t="shared" si="8"/>
        <v>531.60000000000014</v>
      </c>
      <c r="D45">
        <f t="shared" si="9"/>
        <v>13695.5</v>
      </c>
      <c r="E45">
        <f t="shared" si="2"/>
        <v>804.60000000000014</v>
      </c>
    </row>
    <row r="46" spans="1:5" x14ac:dyDescent="0.2">
      <c r="A46">
        <f t="shared" si="4"/>
        <v>44</v>
      </c>
      <c r="B46">
        <f t="shared" si="7"/>
        <v>27.100000000000012</v>
      </c>
      <c r="C46">
        <f t="shared" si="8"/>
        <v>542.38000000000011</v>
      </c>
      <c r="D46">
        <f t="shared" si="9"/>
        <v>14014</v>
      </c>
      <c r="E46">
        <f t="shared" si="2"/>
        <v>815.38000000000011</v>
      </c>
    </row>
    <row r="47" spans="1:5" x14ac:dyDescent="0.2">
      <c r="A47">
        <f t="shared" si="4"/>
        <v>45</v>
      </c>
      <c r="B47">
        <f t="shared" si="7"/>
        <v>26.800000000000011</v>
      </c>
      <c r="C47">
        <f t="shared" si="8"/>
        <v>553.04000000000008</v>
      </c>
      <c r="D47">
        <f t="shared" si="9"/>
        <v>14332.5</v>
      </c>
      <c r="E47">
        <f t="shared" si="2"/>
        <v>826.04000000000008</v>
      </c>
    </row>
    <row r="48" spans="1:5" x14ac:dyDescent="0.2">
      <c r="A48">
        <f t="shared" si="4"/>
        <v>46</v>
      </c>
      <c r="B48">
        <f t="shared" si="7"/>
        <v>26.500000000000011</v>
      </c>
      <c r="C48">
        <f t="shared" si="8"/>
        <v>563.58000000000004</v>
      </c>
      <c r="D48">
        <f t="shared" si="9"/>
        <v>14651.000000000002</v>
      </c>
      <c r="E48">
        <f t="shared" si="2"/>
        <v>836.58</v>
      </c>
    </row>
    <row r="49" spans="1:5" x14ac:dyDescent="0.2">
      <c r="A49">
        <f t="shared" si="4"/>
        <v>47</v>
      </c>
      <c r="B49">
        <f t="shared" si="7"/>
        <v>26.20000000000001</v>
      </c>
      <c r="C49">
        <f t="shared" si="8"/>
        <v>574</v>
      </c>
      <c r="D49">
        <f t="shared" si="9"/>
        <v>14969.5</v>
      </c>
      <c r="E49">
        <f t="shared" si="2"/>
        <v>847</v>
      </c>
    </row>
    <row r="50" spans="1:5" x14ac:dyDescent="0.2">
      <c r="A50">
        <f t="shared" si="4"/>
        <v>48</v>
      </c>
      <c r="B50">
        <f t="shared" si="7"/>
        <v>25.900000000000009</v>
      </c>
      <c r="C50">
        <f t="shared" si="8"/>
        <v>584.29999999999995</v>
      </c>
      <c r="D50">
        <f t="shared" si="9"/>
        <v>15288.000000000002</v>
      </c>
      <c r="E50">
        <f t="shared" si="2"/>
        <v>857.3</v>
      </c>
    </row>
    <row r="51" spans="1:5" x14ac:dyDescent="0.2">
      <c r="A51">
        <f t="shared" si="4"/>
        <v>49</v>
      </c>
      <c r="B51">
        <f t="shared" si="7"/>
        <v>25.600000000000009</v>
      </c>
      <c r="C51">
        <f t="shared" si="8"/>
        <v>594.4799999999999</v>
      </c>
      <c r="D51">
        <f t="shared" si="9"/>
        <v>15606.5</v>
      </c>
      <c r="E51">
        <f t="shared" si="2"/>
        <v>867.4799999999999</v>
      </c>
    </row>
    <row r="52" spans="1:5" x14ac:dyDescent="0.2">
      <c r="A52">
        <f t="shared" si="4"/>
        <v>50</v>
      </c>
      <c r="B52">
        <f t="shared" si="7"/>
        <v>25.300000000000008</v>
      </c>
      <c r="C52">
        <f t="shared" si="8"/>
        <v>604.54</v>
      </c>
      <c r="D52">
        <f t="shared" si="9"/>
        <v>15925</v>
      </c>
      <c r="E52">
        <f t="shared" si="2"/>
        <v>877.54</v>
      </c>
    </row>
    <row r="53" spans="1:5" x14ac:dyDescent="0.2">
      <c r="A53">
        <f t="shared" si="4"/>
        <v>51</v>
      </c>
      <c r="B53">
        <f t="shared" si="7"/>
        <v>25.000000000000007</v>
      </c>
      <c r="C53">
        <f t="shared" si="8"/>
        <v>614.48</v>
      </c>
      <c r="D53">
        <f t="shared" si="9"/>
        <v>16243.500000000002</v>
      </c>
      <c r="E53">
        <f t="shared" si="2"/>
        <v>887.48</v>
      </c>
    </row>
    <row r="54" spans="1:5" x14ac:dyDescent="0.2">
      <c r="A54">
        <f t="shared" si="4"/>
        <v>52</v>
      </c>
      <c r="B54">
        <f t="shared" si="7"/>
        <v>24.700000000000006</v>
      </c>
      <c r="C54">
        <f t="shared" si="8"/>
        <v>624.30000000000007</v>
      </c>
      <c r="D54">
        <f t="shared" si="9"/>
        <v>16562</v>
      </c>
      <c r="E54">
        <f t="shared" si="2"/>
        <v>897.30000000000007</v>
      </c>
    </row>
    <row r="55" spans="1:5" x14ac:dyDescent="0.2">
      <c r="A55">
        <f t="shared" si="4"/>
        <v>53</v>
      </c>
      <c r="B55">
        <f t="shared" si="7"/>
        <v>24.400000000000006</v>
      </c>
      <c r="C55">
        <f t="shared" si="8"/>
        <v>634.00000000000011</v>
      </c>
      <c r="D55">
        <f t="shared" si="9"/>
        <v>16880.5</v>
      </c>
      <c r="E55">
        <f t="shared" si="2"/>
        <v>907.00000000000011</v>
      </c>
    </row>
    <row r="56" spans="1:5" x14ac:dyDescent="0.2">
      <c r="A56">
        <f t="shared" si="4"/>
        <v>54</v>
      </c>
      <c r="B56">
        <f t="shared" si="7"/>
        <v>24.100000000000005</v>
      </c>
      <c r="C56">
        <f t="shared" si="8"/>
        <v>643.58000000000015</v>
      </c>
      <c r="D56">
        <f t="shared" si="9"/>
        <v>17199</v>
      </c>
      <c r="E56">
        <f t="shared" si="2"/>
        <v>916.58000000000015</v>
      </c>
    </row>
    <row r="57" spans="1:5" x14ac:dyDescent="0.2">
      <c r="A57">
        <f t="shared" si="4"/>
        <v>55</v>
      </c>
      <c r="B57">
        <f>B56-0.2</f>
        <v>23.900000000000006</v>
      </c>
      <c r="C57">
        <f>1*1000*B56*10^-3/2-(1000)^2*0.2*10^-6*3/4+C56</f>
        <v>655.48000000000013</v>
      </c>
      <c r="D57">
        <f t="shared" si="9"/>
        <v>17517.5</v>
      </c>
      <c r="E57">
        <f t="shared" si="2"/>
        <v>928.48000000000013</v>
      </c>
    </row>
    <row r="58" spans="1:5" x14ac:dyDescent="0.2">
      <c r="A58">
        <f t="shared" si="4"/>
        <v>56</v>
      </c>
      <c r="B58">
        <f t="shared" ref="B58:B82" si="10">B57-0.2</f>
        <v>23.700000000000006</v>
      </c>
      <c r="C58">
        <f t="shared" ref="C58:C82" si="11">1*1000*B57*10^-3/2-(1000)^2*0.2*10^-6*3/4+C57</f>
        <v>667.28000000000009</v>
      </c>
      <c r="D58">
        <f t="shared" si="9"/>
        <v>17836</v>
      </c>
      <c r="E58">
        <f t="shared" si="2"/>
        <v>940.28000000000009</v>
      </c>
    </row>
    <row r="59" spans="1:5" x14ac:dyDescent="0.2">
      <c r="A59">
        <f t="shared" si="4"/>
        <v>57</v>
      </c>
      <c r="B59">
        <f t="shared" si="10"/>
        <v>23.500000000000007</v>
      </c>
      <c r="C59">
        <f t="shared" si="11"/>
        <v>678.98000000000013</v>
      </c>
      <c r="D59">
        <f t="shared" si="9"/>
        <v>18154.5</v>
      </c>
      <c r="E59">
        <f t="shared" si="2"/>
        <v>951.98000000000013</v>
      </c>
    </row>
    <row r="60" spans="1:5" x14ac:dyDescent="0.2">
      <c r="A60">
        <f t="shared" si="4"/>
        <v>58</v>
      </c>
      <c r="B60">
        <f t="shared" si="10"/>
        <v>23.300000000000008</v>
      </c>
      <c r="C60">
        <f t="shared" si="11"/>
        <v>690.58000000000015</v>
      </c>
      <c r="D60">
        <f t="shared" si="9"/>
        <v>18473</v>
      </c>
      <c r="E60">
        <f t="shared" si="2"/>
        <v>963.58000000000015</v>
      </c>
    </row>
    <row r="61" spans="1:5" x14ac:dyDescent="0.2">
      <c r="A61">
        <f t="shared" si="4"/>
        <v>59</v>
      </c>
      <c r="B61">
        <f t="shared" si="10"/>
        <v>23.100000000000009</v>
      </c>
      <c r="C61">
        <f t="shared" si="11"/>
        <v>702.08000000000015</v>
      </c>
      <c r="D61">
        <f t="shared" si="9"/>
        <v>18791.5</v>
      </c>
      <c r="E61">
        <f t="shared" si="2"/>
        <v>975.08000000000015</v>
      </c>
    </row>
    <row r="62" spans="1:5" x14ac:dyDescent="0.2">
      <c r="A62">
        <f t="shared" si="4"/>
        <v>60</v>
      </c>
      <c r="B62">
        <f t="shared" si="10"/>
        <v>22.900000000000009</v>
      </c>
      <c r="C62">
        <f t="shared" si="11"/>
        <v>713.48000000000013</v>
      </c>
      <c r="D62">
        <f t="shared" si="9"/>
        <v>19110</v>
      </c>
      <c r="E62">
        <f t="shared" si="2"/>
        <v>986.48000000000013</v>
      </c>
    </row>
    <row r="63" spans="1:5" x14ac:dyDescent="0.2">
      <c r="A63">
        <f t="shared" si="4"/>
        <v>61</v>
      </c>
      <c r="B63">
        <f t="shared" si="10"/>
        <v>22.70000000000001</v>
      </c>
      <c r="C63">
        <f t="shared" si="11"/>
        <v>724.78000000000009</v>
      </c>
      <c r="D63">
        <f t="shared" si="9"/>
        <v>19428.5</v>
      </c>
      <c r="E63">
        <f t="shared" si="2"/>
        <v>997.78000000000009</v>
      </c>
    </row>
    <row r="64" spans="1:5" x14ac:dyDescent="0.2">
      <c r="A64">
        <f t="shared" si="4"/>
        <v>62</v>
      </c>
      <c r="B64">
        <f t="shared" si="10"/>
        <v>22.500000000000011</v>
      </c>
      <c r="C64">
        <f t="shared" si="11"/>
        <v>735.98000000000013</v>
      </c>
      <c r="D64">
        <f t="shared" si="9"/>
        <v>19747</v>
      </c>
      <c r="E64">
        <f t="shared" si="2"/>
        <v>1008.9800000000001</v>
      </c>
    </row>
    <row r="65" spans="1:5" x14ac:dyDescent="0.2">
      <c r="A65">
        <f t="shared" si="4"/>
        <v>63</v>
      </c>
      <c r="B65">
        <f t="shared" si="10"/>
        <v>22.300000000000011</v>
      </c>
      <c r="C65">
        <f t="shared" si="11"/>
        <v>747.08000000000015</v>
      </c>
      <c r="D65">
        <f t="shared" si="9"/>
        <v>20065.5</v>
      </c>
      <c r="E65">
        <f t="shared" si="2"/>
        <v>1020.0800000000002</v>
      </c>
    </row>
    <row r="66" spans="1:5" x14ac:dyDescent="0.2">
      <c r="A66">
        <f t="shared" si="4"/>
        <v>64</v>
      </c>
      <c r="B66">
        <f t="shared" si="10"/>
        <v>22.100000000000012</v>
      </c>
      <c r="C66">
        <f t="shared" si="11"/>
        <v>758.08000000000015</v>
      </c>
      <c r="D66">
        <f t="shared" si="9"/>
        <v>20384</v>
      </c>
      <c r="E66">
        <f t="shared" si="2"/>
        <v>1031.0800000000002</v>
      </c>
    </row>
    <row r="67" spans="1:5" x14ac:dyDescent="0.2">
      <c r="A67">
        <f t="shared" si="4"/>
        <v>65</v>
      </c>
      <c r="B67">
        <f t="shared" si="10"/>
        <v>21.900000000000013</v>
      </c>
      <c r="C67">
        <f t="shared" si="11"/>
        <v>768.98000000000013</v>
      </c>
      <c r="D67">
        <f t="shared" si="9"/>
        <v>20702.5</v>
      </c>
      <c r="E67">
        <f t="shared" ref="E67:E130" si="12">C67+273</f>
        <v>1041.98</v>
      </c>
    </row>
    <row r="68" spans="1:5" x14ac:dyDescent="0.2">
      <c r="A68">
        <f t="shared" si="4"/>
        <v>66</v>
      </c>
      <c r="B68">
        <f t="shared" si="10"/>
        <v>21.700000000000014</v>
      </c>
      <c r="C68">
        <f t="shared" si="11"/>
        <v>779.78000000000009</v>
      </c>
      <c r="D68">
        <f t="shared" si="9"/>
        <v>21021</v>
      </c>
      <c r="E68">
        <f t="shared" si="12"/>
        <v>1052.7800000000002</v>
      </c>
    </row>
    <row r="69" spans="1:5" x14ac:dyDescent="0.2">
      <c r="A69">
        <f t="shared" ref="A69:A132" si="13">A68+1</f>
        <v>67</v>
      </c>
      <c r="B69">
        <f t="shared" si="10"/>
        <v>21.500000000000014</v>
      </c>
      <c r="C69">
        <f t="shared" si="11"/>
        <v>790.48000000000013</v>
      </c>
      <c r="D69">
        <f t="shared" si="9"/>
        <v>21339.500000000004</v>
      </c>
      <c r="E69">
        <f t="shared" si="12"/>
        <v>1063.48</v>
      </c>
    </row>
    <row r="70" spans="1:5" x14ac:dyDescent="0.2">
      <c r="A70">
        <f t="shared" si="13"/>
        <v>68</v>
      </c>
      <c r="B70">
        <f t="shared" si="10"/>
        <v>21.300000000000015</v>
      </c>
      <c r="C70">
        <f t="shared" si="11"/>
        <v>801.08000000000015</v>
      </c>
      <c r="D70">
        <f t="shared" si="9"/>
        <v>21658</v>
      </c>
      <c r="E70">
        <f t="shared" si="12"/>
        <v>1074.0800000000002</v>
      </c>
    </row>
    <row r="71" spans="1:5" x14ac:dyDescent="0.2">
      <c r="A71">
        <f t="shared" si="13"/>
        <v>69</v>
      </c>
      <c r="B71">
        <f t="shared" si="10"/>
        <v>21.100000000000016</v>
      </c>
      <c r="C71">
        <f t="shared" si="11"/>
        <v>811.58000000000015</v>
      </c>
      <c r="D71">
        <f t="shared" si="9"/>
        <v>21976.5</v>
      </c>
      <c r="E71">
        <f t="shared" si="12"/>
        <v>1084.5800000000002</v>
      </c>
    </row>
    <row r="72" spans="1:5" x14ac:dyDescent="0.2">
      <c r="A72">
        <f t="shared" si="13"/>
        <v>70</v>
      </c>
      <c r="B72">
        <f t="shared" si="10"/>
        <v>20.900000000000016</v>
      </c>
      <c r="C72">
        <f t="shared" si="11"/>
        <v>821.98000000000013</v>
      </c>
      <c r="D72">
        <f t="shared" si="9"/>
        <v>22295</v>
      </c>
      <c r="E72">
        <f t="shared" si="12"/>
        <v>1094.98</v>
      </c>
    </row>
    <row r="73" spans="1:5" x14ac:dyDescent="0.2">
      <c r="A73">
        <f t="shared" si="13"/>
        <v>71</v>
      </c>
      <c r="B73">
        <f t="shared" si="10"/>
        <v>20.700000000000017</v>
      </c>
      <c r="C73">
        <f t="shared" si="11"/>
        <v>832.28000000000009</v>
      </c>
      <c r="D73">
        <f t="shared" si="9"/>
        <v>22613.5</v>
      </c>
      <c r="E73">
        <f t="shared" si="12"/>
        <v>1105.2800000000002</v>
      </c>
    </row>
    <row r="74" spans="1:5" x14ac:dyDescent="0.2">
      <c r="A74">
        <f t="shared" si="13"/>
        <v>72</v>
      </c>
      <c r="B74">
        <f t="shared" si="10"/>
        <v>20.500000000000018</v>
      </c>
      <c r="C74">
        <f t="shared" si="11"/>
        <v>842.48000000000013</v>
      </c>
      <c r="D74">
        <f t="shared" si="9"/>
        <v>22932.000000000004</v>
      </c>
      <c r="E74">
        <f t="shared" si="12"/>
        <v>1115.48</v>
      </c>
    </row>
    <row r="75" spans="1:5" x14ac:dyDescent="0.2">
      <c r="A75">
        <f t="shared" si="13"/>
        <v>73</v>
      </c>
      <c r="B75">
        <f t="shared" si="10"/>
        <v>20.300000000000018</v>
      </c>
      <c r="C75">
        <f t="shared" si="11"/>
        <v>852.58000000000015</v>
      </c>
      <c r="D75">
        <f t="shared" si="9"/>
        <v>23250.5</v>
      </c>
      <c r="E75">
        <f t="shared" si="12"/>
        <v>1125.5800000000002</v>
      </c>
    </row>
    <row r="76" spans="1:5" x14ac:dyDescent="0.2">
      <c r="A76">
        <f t="shared" si="13"/>
        <v>74</v>
      </c>
      <c r="B76">
        <f t="shared" si="10"/>
        <v>20.100000000000019</v>
      </c>
      <c r="C76">
        <f t="shared" si="11"/>
        <v>862.58000000000015</v>
      </c>
      <c r="D76">
        <f t="shared" si="9"/>
        <v>23569</v>
      </c>
      <c r="E76">
        <f t="shared" si="12"/>
        <v>1135.5800000000002</v>
      </c>
    </row>
    <row r="77" spans="1:5" x14ac:dyDescent="0.2">
      <c r="A77">
        <f t="shared" si="13"/>
        <v>75</v>
      </c>
      <c r="B77">
        <f t="shared" si="10"/>
        <v>19.90000000000002</v>
      </c>
      <c r="C77">
        <f t="shared" si="11"/>
        <v>872.48000000000013</v>
      </c>
      <c r="D77">
        <f t="shared" si="9"/>
        <v>23887.5</v>
      </c>
      <c r="E77">
        <f t="shared" si="12"/>
        <v>1145.48</v>
      </c>
    </row>
    <row r="78" spans="1:5" x14ac:dyDescent="0.2">
      <c r="A78">
        <f t="shared" si="13"/>
        <v>76</v>
      </c>
      <c r="B78">
        <f t="shared" si="10"/>
        <v>19.700000000000021</v>
      </c>
      <c r="C78">
        <f t="shared" si="11"/>
        <v>882.28000000000009</v>
      </c>
      <c r="D78">
        <f t="shared" si="9"/>
        <v>24206</v>
      </c>
      <c r="E78">
        <f t="shared" si="12"/>
        <v>1155.2800000000002</v>
      </c>
    </row>
    <row r="79" spans="1:5" x14ac:dyDescent="0.2">
      <c r="A79">
        <f t="shared" si="13"/>
        <v>77</v>
      </c>
      <c r="B79">
        <f t="shared" si="10"/>
        <v>19.500000000000021</v>
      </c>
      <c r="C79">
        <f t="shared" si="11"/>
        <v>891.98000000000013</v>
      </c>
      <c r="D79">
        <f t="shared" si="9"/>
        <v>24524.500000000004</v>
      </c>
      <c r="E79">
        <f t="shared" si="12"/>
        <v>1164.98</v>
      </c>
    </row>
    <row r="80" spans="1:5" x14ac:dyDescent="0.2">
      <c r="A80">
        <f t="shared" si="13"/>
        <v>78</v>
      </c>
      <c r="B80">
        <f t="shared" si="10"/>
        <v>19.300000000000022</v>
      </c>
      <c r="C80">
        <f t="shared" si="11"/>
        <v>901.58000000000015</v>
      </c>
      <c r="D80">
        <f t="shared" si="9"/>
        <v>24843</v>
      </c>
      <c r="E80">
        <f t="shared" si="12"/>
        <v>1174.5800000000002</v>
      </c>
    </row>
    <row r="81" spans="1:5" x14ac:dyDescent="0.2">
      <c r="A81">
        <f t="shared" si="13"/>
        <v>79</v>
      </c>
      <c r="B81">
        <f t="shared" si="10"/>
        <v>19.100000000000023</v>
      </c>
      <c r="C81">
        <f t="shared" si="11"/>
        <v>911.08000000000015</v>
      </c>
      <c r="D81">
        <f t="shared" si="9"/>
        <v>25161.5</v>
      </c>
      <c r="E81">
        <f t="shared" si="12"/>
        <v>1184.0800000000002</v>
      </c>
    </row>
    <row r="82" spans="1:5" x14ac:dyDescent="0.2">
      <c r="A82">
        <f t="shared" si="13"/>
        <v>80</v>
      </c>
      <c r="B82">
        <f t="shared" si="10"/>
        <v>18.900000000000023</v>
      </c>
      <c r="C82">
        <f t="shared" si="11"/>
        <v>920.48000000000013</v>
      </c>
      <c r="D82">
        <f t="shared" si="9"/>
        <v>25480</v>
      </c>
      <c r="E82">
        <f t="shared" si="12"/>
        <v>1193.48</v>
      </c>
    </row>
    <row r="83" spans="1:5" x14ac:dyDescent="0.2">
      <c r="A83">
        <f t="shared" si="13"/>
        <v>81</v>
      </c>
      <c r="B83">
        <f t="shared" ref="B83:B146" si="14">B82-0.01</f>
        <v>18.890000000000022</v>
      </c>
      <c r="C83">
        <f t="shared" ref="C83:C146" si="15">1*1000*B82*10^-3/4-(1000)^2*0.01*10^-6*3/8+C82</f>
        <v>925.20125000000019</v>
      </c>
      <c r="D83">
        <f t="shared" si="9"/>
        <v>25798.5</v>
      </c>
      <c r="E83">
        <f t="shared" si="12"/>
        <v>1198.2012500000001</v>
      </c>
    </row>
    <row r="84" spans="1:5" x14ac:dyDescent="0.2">
      <c r="A84">
        <f t="shared" si="13"/>
        <v>82</v>
      </c>
      <c r="B84">
        <f t="shared" si="14"/>
        <v>18.88000000000002</v>
      </c>
      <c r="C84">
        <f t="shared" si="15"/>
        <v>929.92000000000019</v>
      </c>
      <c r="D84">
        <f t="shared" si="9"/>
        <v>26117.000000000004</v>
      </c>
      <c r="E84">
        <f t="shared" si="12"/>
        <v>1202.92</v>
      </c>
    </row>
    <row r="85" spans="1:5" x14ac:dyDescent="0.2">
      <c r="A85">
        <f t="shared" si="13"/>
        <v>83</v>
      </c>
      <c r="B85">
        <f t="shared" si="14"/>
        <v>18.870000000000019</v>
      </c>
      <c r="C85">
        <f t="shared" si="15"/>
        <v>934.63625000000025</v>
      </c>
      <c r="D85">
        <f t="shared" si="9"/>
        <v>26435.5</v>
      </c>
      <c r="E85">
        <f t="shared" si="12"/>
        <v>1207.6362500000002</v>
      </c>
    </row>
    <row r="86" spans="1:5" x14ac:dyDescent="0.2">
      <c r="A86">
        <f t="shared" si="13"/>
        <v>84</v>
      </c>
      <c r="B86">
        <f t="shared" si="14"/>
        <v>18.860000000000017</v>
      </c>
      <c r="C86">
        <f t="shared" si="15"/>
        <v>939.35000000000025</v>
      </c>
      <c r="D86">
        <f t="shared" si="9"/>
        <v>26754</v>
      </c>
      <c r="E86">
        <f t="shared" si="12"/>
        <v>1212.3500000000004</v>
      </c>
    </row>
    <row r="87" spans="1:5" x14ac:dyDescent="0.2">
      <c r="A87">
        <f t="shared" si="13"/>
        <v>85</v>
      </c>
      <c r="B87">
        <f t="shared" si="14"/>
        <v>18.850000000000016</v>
      </c>
      <c r="C87">
        <f t="shared" si="15"/>
        <v>944.0612500000002</v>
      </c>
      <c r="D87">
        <f t="shared" si="9"/>
        <v>27072.5</v>
      </c>
      <c r="E87">
        <f t="shared" si="12"/>
        <v>1217.0612500000002</v>
      </c>
    </row>
    <row r="88" spans="1:5" x14ac:dyDescent="0.2">
      <c r="A88">
        <f t="shared" si="13"/>
        <v>86</v>
      </c>
      <c r="B88">
        <f t="shared" si="14"/>
        <v>18.840000000000014</v>
      </c>
      <c r="C88">
        <f t="shared" si="15"/>
        <v>948.77000000000021</v>
      </c>
      <c r="D88">
        <f t="shared" si="9"/>
        <v>27391</v>
      </c>
      <c r="E88">
        <f t="shared" si="12"/>
        <v>1221.7700000000002</v>
      </c>
    </row>
    <row r="89" spans="1:5" x14ac:dyDescent="0.2">
      <c r="A89">
        <f t="shared" si="13"/>
        <v>87</v>
      </c>
      <c r="B89">
        <f t="shared" si="14"/>
        <v>18.830000000000013</v>
      </c>
      <c r="C89">
        <f t="shared" si="15"/>
        <v>953.47625000000016</v>
      </c>
      <c r="D89">
        <f t="shared" si="9"/>
        <v>27709.500000000004</v>
      </c>
      <c r="E89">
        <f t="shared" si="12"/>
        <v>1226.4762500000002</v>
      </c>
    </row>
    <row r="90" spans="1:5" x14ac:dyDescent="0.2">
      <c r="A90">
        <f t="shared" si="13"/>
        <v>88</v>
      </c>
      <c r="B90">
        <f t="shared" si="14"/>
        <v>18.820000000000011</v>
      </c>
      <c r="C90">
        <f t="shared" si="15"/>
        <v>958.18000000000018</v>
      </c>
      <c r="D90">
        <f t="shared" si="9"/>
        <v>28028</v>
      </c>
      <c r="E90">
        <f t="shared" si="12"/>
        <v>1231.1800000000003</v>
      </c>
    </row>
    <row r="91" spans="1:5" x14ac:dyDescent="0.2">
      <c r="A91">
        <f t="shared" si="13"/>
        <v>89</v>
      </c>
      <c r="B91">
        <f t="shared" si="14"/>
        <v>18.810000000000009</v>
      </c>
      <c r="C91">
        <f t="shared" si="15"/>
        <v>962.88125000000014</v>
      </c>
      <c r="D91">
        <f t="shared" si="9"/>
        <v>28346.5</v>
      </c>
      <c r="E91">
        <f t="shared" si="12"/>
        <v>1235.8812500000001</v>
      </c>
    </row>
    <row r="92" spans="1:5" x14ac:dyDescent="0.2">
      <c r="A92">
        <f t="shared" si="13"/>
        <v>90</v>
      </c>
      <c r="B92">
        <f t="shared" si="14"/>
        <v>18.800000000000008</v>
      </c>
      <c r="C92">
        <f t="shared" si="15"/>
        <v>967.58000000000015</v>
      </c>
      <c r="D92">
        <f t="shared" si="9"/>
        <v>28665</v>
      </c>
      <c r="E92">
        <f t="shared" si="12"/>
        <v>1240.5800000000002</v>
      </c>
    </row>
    <row r="93" spans="1:5" x14ac:dyDescent="0.2">
      <c r="A93">
        <f t="shared" si="13"/>
        <v>91</v>
      </c>
      <c r="B93">
        <f t="shared" si="14"/>
        <v>18.790000000000006</v>
      </c>
      <c r="C93">
        <f t="shared" si="15"/>
        <v>972.27625000000012</v>
      </c>
      <c r="D93">
        <f t="shared" si="9"/>
        <v>28983.5</v>
      </c>
      <c r="E93">
        <f t="shared" si="12"/>
        <v>1245.2762500000001</v>
      </c>
    </row>
    <row r="94" spans="1:5" x14ac:dyDescent="0.2">
      <c r="A94">
        <f t="shared" si="13"/>
        <v>92</v>
      </c>
      <c r="B94">
        <f t="shared" si="14"/>
        <v>18.780000000000005</v>
      </c>
      <c r="C94">
        <f t="shared" si="15"/>
        <v>976.97000000000014</v>
      </c>
      <c r="D94">
        <f t="shared" si="9"/>
        <v>29302.000000000004</v>
      </c>
      <c r="E94">
        <f t="shared" si="12"/>
        <v>1249.9700000000003</v>
      </c>
    </row>
    <row r="95" spans="1:5" x14ac:dyDescent="0.2">
      <c r="A95">
        <f t="shared" si="13"/>
        <v>93</v>
      </c>
      <c r="B95">
        <f t="shared" si="14"/>
        <v>18.770000000000003</v>
      </c>
      <c r="C95">
        <f t="shared" si="15"/>
        <v>981.66125000000011</v>
      </c>
      <c r="D95">
        <f t="shared" si="9"/>
        <v>29620.5</v>
      </c>
      <c r="E95">
        <f t="shared" si="12"/>
        <v>1254.6612500000001</v>
      </c>
    </row>
    <row r="96" spans="1:5" x14ac:dyDescent="0.2">
      <c r="A96">
        <f t="shared" si="13"/>
        <v>94</v>
      </c>
      <c r="B96">
        <f t="shared" si="14"/>
        <v>18.760000000000002</v>
      </c>
      <c r="C96">
        <f t="shared" si="15"/>
        <v>986.35000000000014</v>
      </c>
      <c r="D96">
        <f t="shared" si="9"/>
        <v>29939</v>
      </c>
      <c r="E96">
        <f t="shared" si="12"/>
        <v>1259.3500000000001</v>
      </c>
    </row>
    <row r="97" spans="1:5" x14ac:dyDescent="0.2">
      <c r="A97">
        <f t="shared" si="13"/>
        <v>95</v>
      </c>
      <c r="B97">
        <f t="shared" si="14"/>
        <v>18.75</v>
      </c>
      <c r="C97">
        <f t="shared" si="15"/>
        <v>991.03625000000011</v>
      </c>
      <c r="D97">
        <f t="shared" si="9"/>
        <v>30257.5</v>
      </c>
      <c r="E97">
        <f t="shared" si="12"/>
        <v>1264.0362500000001</v>
      </c>
    </row>
    <row r="98" spans="1:5" x14ac:dyDescent="0.2">
      <c r="A98">
        <f t="shared" si="13"/>
        <v>96</v>
      </c>
      <c r="B98">
        <f t="shared" si="14"/>
        <v>18.739999999999998</v>
      </c>
      <c r="C98">
        <f t="shared" si="15"/>
        <v>995.72000000000014</v>
      </c>
      <c r="D98">
        <f t="shared" si="9"/>
        <v>30576.000000000004</v>
      </c>
      <c r="E98">
        <f t="shared" si="12"/>
        <v>1268.7200000000003</v>
      </c>
    </row>
    <row r="99" spans="1:5" x14ac:dyDescent="0.2">
      <c r="A99">
        <f t="shared" si="13"/>
        <v>97</v>
      </c>
      <c r="B99">
        <f t="shared" si="14"/>
        <v>18.729999999999997</v>
      </c>
      <c r="C99">
        <f t="shared" si="15"/>
        <v>1000.4012500000001</v>
      </c>
      <c r="D99">
        <f t="shared" si="9"/>
        <v>30894.500000000004</v>
      </c>
      <c r="E99">
        <f t="shared" si="12"/>
        <v>1273.4012500000001</v>
      </c>
    </row>
    <row r="100" spans="1:5" x14ac:dyDescent="0.2">
      <c r="A100">
        <f t="shared" si="13"/>
        <v>98</v>
      </c>
      <c r="B100">
        <f t="shared" si="14"/>
        <v>18.719999999999995</v>
      </c>
      <c r="C100">
        <f t="shared" si="15"/>
        <v>1005.0800000000002</v>
      </c>
      <c r="D100">
        <f t="shared" si="9"/>
        <v>31213</v>
      </c>
      <c r="E100">
        <f t="shared" si="12"/>
        <v>1278.0800000000002</v>
      </c>
    </row>
    <row r="101" spans="1:5" x14ac:dyDescent="0.2">
      <c r="A101">
        <f t="shared" si="13"/>
        <v>99</v>
      </c>
      <c r="B101">
        <f t="shared" si="14"/>
        <v>18.709999999999994</v>
      </c>
      <c r="C101">
        <f t="shared" si="15"/>
        <v>1009.7562500000001</v>
      </c>
      <c r="D101">
        <f t="shared" si="9"/>
        <v>31531.5</v>
      </c>
      <c r="E101">
        <f t="shared" si="12"/>
        <v>1282.7562500000001</v>
      </c>
    </row>
    <row r="102" spans="1:5" x14ac:dyDescent="0.2">
      <c r="A102">
        <f t="shared" si="13"/>
        <v>100</v>
      </c>
      <c r="B102">
        <f t="shared" si="14"/>
        <v>18.699999999999992</v>
      </c>
      <c r="C102">
        <f t="shared" si="15"/>
        <v>1014.4300000000002</v>
      </c>
      <c r="D102">
        <f t="shared" si="9"/>
        <v>31850</v>
      </c>
      <c r="E102">
        <f t="shared" si="12"/>
        <v>1287.4300000000003</v>
      </c>
    </row>
    <row r="103" spans="1:5" x14ac:dyDescent="0.2">
      <c r="A103">
        <f t="shared" si="13"/>
        <v>101</v>
      </c>
      <c r="B103">
        <f t="shared" si="14"/>
        <v>18.689999999999991</v>
      </c>
      <c r="C103">
        <f t="shared" si="15"/>
        <v>1019.1012500000002</v>
      </c>
      <c r="D103">
        <f t="shared" si="9"/>
        <v>32168.500000000004</v>
      </c>
      <c r="E103">
        <f t="shared" si="12"/>
        <v>1292.1012500000002</v>
      </c>
    </row>
    <row r="104" spans="1:5" x14ac:dyDescent="0.2">
      <c r="A104">
        <f t="shared" si="13"/>
        <v>102</v>
      </c>
      <c r="B104">
        <f t="shared" si="14"/>
        <v>18.679999999999989</v>
      </c>
      <c r="C104">
        <f t="shared" si="15"/>
        <v>1023.7700000000002</v>
      </c>
      <c r="D104">
        <f t="shared" si="9"/>
        <v>32487.000000000004</v>
      </c>
      <c r="E104">
        <f t="shared" si="12"/>
        <v>1296.7700000000002</v>
      </c>
    </row>
    <row r="105" spans="1:5" x14ac:dyDescent="0.2">
      <c r="A105">
        <f t="shared" si="13"/>
        <v>103</v>
      </c>
      <c r="B105">
        <f t="shared" si="14"/>
        <v>18.669999999999987</v>
      </c>
      <c r="C105">
        <f t="shared" si="15"/>
        <v>1028.4362500000002</v>
      </c>
      <c r="D105">
        <f t="shared" si="9"/>
        <v>32805.5</v>
      </c>
      <c r="E105">
        <f t="shared" si="12"/>
        <v>1301.4362500000002</v>
      </c>
    </row>
    <row r="106" spans="1:5" x14ac:dyDescent="0.2">
      <c r="A106">
        <f t="shared" si="13"/>
        <v>104</v>
      </c>
      <c r="B106">
        <f t="shared" si="14"/>
        <v>18.659999999999986</v>
      </c>
      <c r="C106">
        <f t="shared" si="15"/>
        <v>1033.1000000000001</v>
      </c>
      <c r="D106">
        <f t="shared" si="9"/>
        <v>33124</v>
      </c>
      <c r="E106">
        <f t="shared" si="12"/>
        <v>1306.1000000000001</v>
      </c>
    </row>
    <row r="107" spans="1:5" x14ac:dyDescent="0.2">
      <c r="A107">
        <f t="shared" si="13"/>
        <v>105</v>
      </c>
      <c r="B107">
        <f t="shared" si="14"/>
        <v>18.649999999999984</v>
      </c>
      <c r="C107">
        <f t="shared" si="15"/>
        <v>1037.7612500000002</v>
      </c>
      <c r="D107">
        <f t="shared" si="9"/>
        <v>33442.5</v>
      </c>
      <c r="E107">
        <f t="shared" si="12"/>
        <v>1310.7612500000002</v>
      </c>
    </row>
    <row r="108" spans="1:5" x14ac:dyDescent="0.2">
      <c r="A108">
        <f t="shared" si="13"/>
        <v>106</v>
      </c>
      <c r="B108">
        <f t="shared" si="14"/>
        <v>18.639999999999983</v>
      </c>
      <c r="C108">
        <f t="shared" si="15"/>
        <v>1042.4200000000003</v>
      </c>
      <c r="D108">
        <f t="shared" ref="D108:D171" si="16">3.25*9.8*A108*10</f>
        <v>33761</v>
      </c>
      <c r="E108">
        <f t="shared" si="12"/>
        <v>1315.4200000000003</v>
      </c>
    </row>
    <row r="109" spans="1:5" x14ac:dyDescent="0.2">
      <c r="A109">
        <f t="shared" si="13"/>
        <v>107</v>
      </c>
      <c r="B109">
        <f t="shared" si="14"/>
        <v>18.629999999999981</v>
      </c>
      <c r="C109">
        <f t="shared" si="15"/>
        <v>1047.0762500000003</v>
      </c>
      <c r="D109">
        <f t="shared" si="16"/>
        <v>34079.5</v>
      </c>
      <c r="E109">
        <f t="shared" si="12"/>
        <v>1320.0762500000003</v>
      </c>
    </row>
    <row r="110" spans="1:5" x14ac:dyDescent="0.2">
      <c r="A110">
        <f t="shared" si="13"/>
        <v>108</v>
      </c>
      <c r="B110">
        <f t="shared" si="14"/>
        <v>18.61999999999998</v>
      </c>
      <c r="C110">
        <f t="shared" si="15"/>
        <v>1051.7300000000002</v>
      </c>
      <c r="D110">
        <f t="shared" si="16"/>
        <v>34398</v>
      </c>
      <c r="E110">
        <f t="shared" si="12"/>
        <v>1324.7300000000002</v>
      </c>
    </row>
    <row r="111" spans="1:5" x14ac:dyDescent="0.2">
      <c r="A111">
        <f t="shared" si="13"/>
        <v>109</v>
      </c>
      <c r="B111">
        <f t="shared" si="14"/>
        <v>18.609999999999978</v>
      </c>
      <c r="C111">
        <f t="shared" si="15"/>
        <v>1056.3812500000001</v>
      </c>
      <c r="D111">
        <f t="shared" si="16"/>
        <v>34716.5</v>
      </c>
      <c r="E111">
        <f t="shared" si="12"/>
        <v>1329.3812500000001</v>
      </c>
    </row>
    <row r="112" spans="1:5" x14ac:dyDescent="0.2">
      <c r="A112">
        <f t="shared" si="13"/>
        <v>110</v>
      </c>
      <c r="B112">
        <f t="shared" si="14"/>
        <v>18.599999999999977</v>
      </c>
      <c r="C112">
        <f t="shared" si="15"/>
        <v>1061.0300000000002</v>
      </c>
      <c r="D112">
        <f t="shared" si="16"/>
        <v>35035</v>
      </c>
      <c r="E112">
        <f t="shared" si="12"/>
        <v>1334.0300000000002</v>
      </c>
    </row>
    <row r="113" spans="1:5" x14ac:dyDescent="0.2">
      <c r="A113">
        <f t="shared" si="13"/>
        <v>111</v>
      </c>
      <c r="B113">
        <f t="shared" si="14"/>
        <v>18.589999999999975</v>
      </c>
      <c r="C113">
        <f t="shared" si="15"/>
        <v>1065.6762500000002</v>
      </c>
      <c r="D113">
        <f t="shared" si="16"/>
        <v>35353.5</v>
      </c>
      <c r="E113">
        <f t="shared" si="12"/>
        <v>1338.6762500000002</v>
      </c>
    </row>
    <row r="114" spans="1:5" x14ac:dyDescent="0.2">
      <c r="A114">
        <f t="shared" si="13"/>
        <v>112</v>
      </c>
      <c r="B114">
        <f t="shared" si="14"/>
        <v>18.579999999999973</v>
      </c>
      <c r="C114">
        <f t="shared" si="15"/>
        <v>1070.3200000000002</v>
      </c>
      <c r="D114">
        <f t="shared" si="16"/>
        <v>35672</v>
      </c>
      <c r="E114">
        <f t="shared" si="12"/>
        <v>1343.3200000000002</v>
      </c>
    </row>
    <row r="115" spans="1:5" x14ac:dyDescent="0.2">
      <c r="A115">
        <f t="shared" si="13"/>
        <v>113</v>
      </c>
      <c r="B115">
        <f t="shared" si="14"/>
        <v>18.569999999999972</v>
      </c>
      <c r="C115">
        <f t="shared" si="15"/>
        <v>1074.9612500000001</v>
      </c>
      <c r="D115">
        <f t="shared" si="16"/>
        <v>35990.5</v>
      </c>
      <c r="E115">
        <f t="shared" si="12"/>
        <v>1347.9612500000001</v>
      </c>
    </row>
    <row r="116" spans="1:5" x14ac:dyDescent="0.2">
      <c r="A116">
        <f t="shared" si="13"/>
        <v>114</v>
      </c>
      <c r="B116">
        <f t="shared" si="14"/>
        <v>18.55999999999997</v>
      </c>
      <c r="C116">
        <f t="shared" si="15"/>
        <v>1079.6000000000001</v>
      </c>
      <c r="D116">
        <f t="shared" si="16"/>
        <v>36309</v>
      </c>
      <c r="E116">
        <f t="shared" si="12"/>
        <v>1352.6000000000001</v>
      </c>
    </row>
    <row r="117" spans="1:5" x14ac:dyDescent="0.2">
      <c r="A117">
        <f t="shared" si="13"/>
        <v>115</v>
      </c>
      <c r="B117">
        <f t="shared" si="14"/>
        <v>18.549999999999969</v>
      </c>
      <c r="C117">
        <f t="shared" si="15"/>
        <v>1084.2362500000002</v>
      </c>
      <c r="D117">
        <f t="shared" si="16"/>
        <v>36627.5</v>
      </c>
      <c r="E117">
        <f t="shared" si="12"/>
        <v>1357.2362500000002</v>
      </c>
    </row>
    <row r="118" spans="1:5" x14ac:dyDescent="0.2">
      <c r="A118">
        <f t="shared" si="13"/>
        <v>116</v>
      </c>
      <c r="B118">
        <f t="shared" si="14"/>
        <v>18.539999999999967</v>
      </c>
      <c r="C118">
        <f t="shared" si="15"/>
        <v>1088.8700000000001</v>
      </c>
      <c r="D118">
        <f t="shared" si="16"/>
        <v>36946</v>
      </c>
      <c r="E118">
        <f t="shared" si="12"/>
        <v>1361.8700000000001</v>
      </c>
    </row>
    <row r="119" spans="1:5" x14ac:dyDescent="0.2">
      <c r="A119">
        <f t="shared" si="13"/>
        <v>117</v>
      </c>
      <c r="B119">
        <f t="shared" si="14"/>
        <v>18.529999999999966</v>
      </c>
      <c r="C119">
        <f t="shared" si="15"/>
        <v>1093.50125</v>
      </c>
      <c r="D119">
        <f t="shared" si="16"/>
        <v>37264.5</v>
      </c>
      <c r="E119">
        <f t="shared" si="12"/>
        <v>1366.50125</v>
      </c>
    </row>
    <row r="120" spans="1:5" x14ac:dyDescent="0.2">
      <c r="A120">
        <f t="shared" si="13"/>
        <v>118</v>
      </c>
      <c r="B120">
        <f t="shared" si="14"/>
        <v>18.519999999999964</v>
      </c>
      <c r="C120">
        <f t="shared" si="15"/>
        <v>1098.1300000000001</v>
      </c>
      <c r="D120">
        <f t="shared" si="16"/>
        <v>37583</v>
      </c>
      <c r="E120">
        <f t="shared" si="12"/>
        <v>1371.13</v>
      </c>
    </row>
    <row r="121" spans="1:5" x14ac:dyDescent="0.2">
      <c r="A121">
        <f t="shared" si="13"/>
        <v>119</v>
      </c>
      <c r="B121">
        <f t="shared" si="14"/>
        <v>18.509999999999962</v>
      </c>
      <c r="C121">
        <f t="shared" si="15"/>
        <v>1102.7562500000001</v>
      </c>
      <c r="D121">
        <f t="shared" si="16"/>
        <v>37901.5</v>
      </c>
      <c r="E121">
        <f t="shared" si="12"/>
        <v>1375.7562500000001</v>
      </c>
    </row>
    <row r="122" spans="1:5" x14ac:dyDescent="0.2">
      <c r="A122">
        <f t="shared" si="13"/>
        <v>120</v>
      </c>
      <c r="B122">
        <f t="shared" si="14"/>
        <v>18.499999999999961</v>
      </c>
      <c r="C122">
        <f t="shared" si="15"/>
        <v>1107.3800000000001</v>
      </c>
      <c r="D122">
        <f t="shared" si="16"/>
        <v>38220</v>
      </c>
      <c r="E122">
        <f t="shared" si="12"/>
        <v>1380.38</v>
      </c>
    </row>
    <row r="123" spans="1:5" x14ac:dyDescent="0.2">
      <c r="A123">
        <f t="shared" si="13"/>
        <v>121</v>
      </c>
      <c r="B123">
        <f t="shared" si="14"/>
        <v>18.489999999999959</v>
      </c>
      <c r="C123">
        <f t="shared" si="15"/>
        <v>1112.00125</v>
      </c>
      <c r="D123">
        <f t="shared" si="16"/>
        <v>38538.5</v>
      </c>
      <c r="E123">
        <f t="shared" si="12"/>
        <v>1385.00125</v>
      </c>
    </row>
    <row r="124" spans="1:5" x14ac:dyDescent="0.2">
      <c r="A124">
        <f t="shared" si="13"/>
        <v>122</v>
      </c>
      <c r="B124">
        <f t="shared" si="14"/>
        <v>18.479999999999958</v>
      </c>
      <c r="C124">
        <f t="shared" si="15"/>
        <v>1116.6200000000001</v>
      </c>
      <c r="D124">
        <f t="shared" si="16"/>
        <v>38857</v>
      </c>
      <c r="E124">
        <f t="shared" si="12"/>
        <v>1389.6200000000001</v>
      </c>
    </row>
    <row r="125" spans="1:5" x14ac:dyDescent="0.2">
      <c r="A125">
        <f t="shared" si="13"/>
        <v>123</v>
      </c>
      <c r="B125">
        <f t="shared" si="14"/>
        <v>18.469999999999956</v>
      </c>
      <c r="C125">
        <f t="shared" si="15"/>
        <v>1121.2362500000002</v>
      </c>
      <c r="D125">
        <f t="shared" si="16"/>
        <v>39175.5</v>
      </c>
      <c r="E125">
        <f t="shared" si="12"/>
        <v>1394.2362500000002</v>
      </c>
    </row>
    <row r="126" spans="1:5" x14ac:dyDescent="0.2">
      <c r="A126">
        <f t="shared" si="13"/>
        <v>124</v>
      </c>
      <c r="B126">
        <f t="shared" si="14"/>
        <v>18.459999999999955</v>
      </c>
      <c r="C126">
        <f t="shared" si="15"/>
        <v>1125.8500000000001</v>
      </c>
      <c r="D126">
        <f t="shared" si="16"/>
        <v>39494</v>
      </c>
      <c r="E126">
        <f t="shared" si="12"/>
        <v>1398.8500000000001</v>
      </c>
    </row>
    <row r="127" spans="1:5" x14ac:dyDescent="0.2">
      <c r="A127">
        <f t="shared" si="13"/>
        <v>125</v>
      </c>
      <c r="B127">
        <f t="shared" si="14"/>
        <v>18.449999999999953</v>
      </c>
      <c r="C127">
        <f t="shared" si="15"/>
        <v>1130.4612500000001</v>
      </c>
      <c r="D127">
        <f t="shared" si="16"/>
        <v>39812.5</v>
      </c>
      <c r="E127">
        <f t="shared" si="12"/>
        <v>1403.4612500000001</v>
      </c>
    </row>
    <row r="128" spans="1:5" x14ac:dyDescent="0.2">
      <c r="A128">
        <f t="shared" si="13"/>
        <v>126</v>
      </c>
      <c r="B128">
        <f t="shared" si="14"/>
        <v>18.439999999999952</v>
      </c>
      <c r="C128">
        <f t="shared" si="15"/>
        <v>1135.0700000000002</v>
      </c>
      <c r="D128">
        <f t="shared" si="16"/>
        <v>40131</v>
      </c>
      <c r="E128">
        <f t="shared" si="12"/>
        <v>1408.0700000000002</v>
      </c>
    </row>
    <row r="129" spans="1:5" x14ac:dyDescent="0.2">
      <c r="A129">
        <f t="shared" si="13"/>
        <v>127</v>
      </c>
      <c r="B129">
        <f t="shared" si="14"/>
        <v>18.42999999999995</v>
      </c>
      <c r="C129">
        <f t="shared" si="15"/>
        <v>1139.6762500000002</v>
      </c>
      <c r="D129">
        <f t="shared" si="16"/>
        <v>40449.5</v>
      </c>
      <c r="E129">
        <f t="shared" si="12"/>
        <v>1412.6762500000002</v>
      </c>
    </row>
    <row r="130" spans="1:5" x14ac:dyDescent="0.2">
      <c r="A130">
        <f t="shared" si="13"/>
        <v>128</v>
      </c>
      <c r="B130">
        <f t="shared" si="14"/>
        <v>18.419999999999948</v>
      </c>
      <c r="C130">
        <f t="shared" si="15"/>
        <v>1144.2800000000002</v>
      </c>
      <c r="D130">
        <f t="shared" si="16"/>
        <v>40768</v>
      </c>
      <c r="E130">
        <f t="shared" si="12"/>
        <v>1417.2800000000002</v>
      </c>
    </row>
    <row r="131" spans="1:5" x14ac:dyDescent="0.2">
      <c r="A131">
        <f t="shared" si="13"/>
        <v>129</v>
      </c>
      <c r="B131">
        <f t="shared" si="14"/>
        <v>18.409999999999947</v>
      </c>
      <c r="C131">
        <f t="shared" si="15"/>
        <v>1148.8812500000001</v>
      </c>
      <c r="D131">
        <f t="shared" si="16"/>
        <v>41086.500000000007</v>
      </c>
      <c r="E131">
        <f t="shared" ref="E131:E194" si="17">C131+273</f>
        <v>1421.8812500000001</v>
      </c>
    </row>
    <row r="132" spans="1:5" x14ac:dyDescent="0.2">
      <c r="A132">
        <f t="shared" si="13"/>
        <v>130</v>
      </c>
      <c r="B132">
        <f t="shared" si="14"/>
        <v>18.399999999999945</v>
      </c>
      <c r="C132">
        <f t="shared" si="15"/>
        <v>1153.48</v>
      </c>
      <c r="D132">
        <f t="shared" si="16"/>
        <v>41405</v>
      </c>
      <c r="E132">
        <f t="shared" si="17"/>
        <v>1426.48</v>
      </c>
    </row>
    <row r="133" spans="1:5" x14ac:dyDescent="0.2">
      <c r="A133">
        <f t="shared" ref="A133:A196" si="18">A132+1</f>
        <v>131</v>
      </c>
      <c r="B133">
        <f t="shared" si="14"/>
        <v>18.389999999999944</v>
      </c>
      <c r="C133">
        <f t="shared" si="15"/>
        <v>1158.0762500000001</v>
      </c>
      <c r="D133">
        <f t="shared" si="16"/>
        <v>41723.5</v>
      </c>
      <c r="E133">
        <f t="shared" si="17"/>
        <v>1431.0762500000001</v>
      </c>
    </row>
    <row r="134" spans="1:5" x14ac:dyDescent="0.2">
      <c r="A134">
        <f t="shared" si="18"/>
        <v>132</v>
      </c>
      <c r="B134">
        <f t="shared" si="14"/>
        <v>18.379999999999942</v>
      </c>
      <c r="C134">
        <f t="shared" si="15"/>
        <v>1162.67</v>
      </c>
      <c r="D134">
        <f t="shared" si="16"/>
        <v>42042</v>
      </c>
      <c r="E134">
        <f t="shared" si="17"/>
        <v>1435.67</v>
      </c>
    </row>
    <row r="135" spans="1:5" x14ac:dyDescent="0.2">
      <c r="A135">
        <f t="shared" si="18"/>
        <v>133</v>
      </c>
      <c r="B135">
        <f t="shared" si="14"/>
        <v>18.369999999999941</v>
      </c>
      <c r="C135">
        <f t="shared" si="15"/>
        <v>1167.26125</v>
      </c>
      <c r="D135">
        <f t="shared" si="16"/>
        <v>42360.5</v>
      </c>
      <c r="E135">
        <f t="shared" si="17"/>
        <v>1440.26125</v>
      </c>
    </row>
    <row r="136" spans="1:5" x14ac:dyDescent="0.2">
      <c r="A136">
        <f t="shared" si="18"/>
        <v>134</v>
      </c>
      <c r="B136">
        <f t="shared" si="14"/>
        <v>18.359999999999939</v>
      </c>
      <c r="C136">
        <f t="shared" si="15"/>
        <v>1171.8499999999999</v>
      </c>
      <c r="D136">
        <f t="shared" si="16"/>
        <v>42679.000000000007</v>
      </c>
      <c r="E136">
        <f t="shared" si="17"/>
        <v>1444.85</v>
      </c>
    </row>
    <row r="137" spans="1:5" x14ac:dyDescent="0.2">
      <c r="A137">
        <f t="shared" si="18"/>
        <v>135</v>
      </c>
      <c r="B137">
        <f t="shared" si="14"/>
        <v>18.349999999999937</v>
      </c>
      <c r="C137">
        <f t="shared" si="15"/>
        <v>1176.43625</v>
      </c>
      <c r="D137">
        <f t="shared" si="16"/>
        <v>42997.5</v>
      </c>
      <c r="E137">
        <f t="shared" si="17"/>
        <v>1449.43625</v>
      </c>
    </row>
    <row r="138" spans="1:5" x14ac:dyDescent="0.2">
      <c r="A138">
        <f t="shared" si="18"/>
        <v>136</v>
      </c>
      <c r="B138">
        <f t="shared" si="14"/>
        <v>18.339999999999936</v>
      </c>
      <c r="C138">
        <f t="shared" si="15"/>
        <v>1181.02</v>
      </c>
      <c r="D138">
        <f t="shared" si="16"/>
        <v>43316</v>
      </c>
      <c r="E138">
        <f t="shared" si="17"/>
        <v>1454.02</v>
      </c>
    </row>
    <row r="139" spans="1:5" x14ac:dyDescent="0.2">
      <c r="A139">
        <f t="shared" si="18"/>
        <v>137</v>
      </c>
      <c r="B139">
        <f t="shared" si="14"/>
        <v>18.329999999999934</v>
      </c>
      <c r="C139">
        <f t="shared" si="15"/>
        <v>1185.6012499999999</v>
      </c>
      <c r="D139">
        <f t="shared" si="16"/>
        <v>43634.5</v>
      </c>
      <c r="E139">
        <f t="shared" si="17"/>
        <v>1458.6012499999999</v>
      </c>
    </row>
    <row r="140" spans="1:5" x14ac:dyDescent="0.2">
      <c r="A140">
        <f t="shared" si="18"/>
        <v>138</v>
      </c>
      <c r="B140">
        <f t="shared" si="14"/>
        <v>18.319999999999933</v>
      </c>
      <c r="C140">
        <f t="shared" si="15"/>
        <v>1190.1799999999998</v>
      </c>
      <c r="D140">
        <f t="shared" si="16"/>
        <v>43953</v>
      </c>
      <c r="E140">
        <f t="shared" si="17"/>
        <v>1463.1799999999998</v>
      </c>
    </row>
    <row r="141" spans="1:5" x14ac:dyDescent="0.2">
      <c r="A141">
        <f t="shared" si="18"/>
        <v>139</v>
      </c>
      <c r="B141">
        <f t="shared" si="14"/>
        <v>18.309999999999931</v>
      </c>
      <c r="C141">
        <f t="shared" si="15"/>
        <v>1194.7562499999999</v>
      </c>
      <c r="D141">
        <f t="shared" si="16"/>
        <v>44271.500000000007</v>
      </c>
      <c r="E141">
        <f t="shared" si="17"/>
        <v>1467.7562499999999</v>
      </c>
    </row>
    <row r="142" spans="1:5" x14ac:dyDescent="0.2">
      <c r="A142">
        <f t="shared" si="18"/>
        <v>140</v>
      </c>
      <c r="B142">
        <f t="shared" si="14"/>
        <v>18.29999999999993</v>
      </c>
      <c r="C142">
        <f t="shared" si="15"/>
        <v>1199.33</v>
      </c>
      <c r="D142">
        <f t="shared" si="16"/>
        <v>44590</v>
      </c>
      <c r="E142">
        <f t="shared" si="17"/>
        <v>1472.33</v>
      </c>
    </row>
    <row r="143" spans="1:5" x14ac:dyDescent="0.2">
      <c r="A143">
        <f t="shared" si="18"/>
        <v>141</v>
      </c>
      <c r="B143">
        <f t="shared" si="14"/>
        <v>18.289999999999928</v>
      </c>
      <c r="C143">
        <f t="shared" si="15"/>
        <v>1203.9012499999999</v>
      </c>
      <c r="D143">
        <f t="shared" si="16"/>
        <v>44908.5</v>
      </c>
      <c r="E143">
        <f t="shared" si="17"/>
        <v>1476.9012499999999</v>
      </c>
    </row>
    <row r="144" spans="1:5" x14ac:dyDescent="0.2">
      <c r="A144">
        <f t="shared" si="18"/>
        <v>142</v>
      </c>
      <c r="B144">
        <f t="shared" si="14"/>
        <v>18.279999999999927</v>
      </c>
      <c r="C144">
        <f t="shared" si="15"/>
        <v>1208.4699999999998</v>
      </c>
      <c r="D144">
        <f t="shared" si="16"/>
        <v>45227</v>
      </c>
      <c r="E144">
        <f t="shared" si="17"/>
        <v>1481.4699999999998</v>
      </c>
    </row>
    <row r="145" spans="1:5" x14ac:dyDescent="0.2">
      <c r="A145">
        <f t="shared" si="18"/>
        <v>143</v>
      </c>
      <c r="B145">
        <f t="shared" si="14"/>
        <v>18.269999999999925</v>
      </c>
      <c r="C145">
        <f t="shared" si="15"/>
        <v>1213.0362499999999</v>
      </c>
      <c r="D145">
        <f t="shared" si="16"/>
        <v>45545.5</v>
      </c>
      <c r="E145">
        <f t="shared" si="17"/>
        <v>1486.0362499999999</v>
      </c>
    </row>
    <row r="146" spans="1:5" x14ac:dyDescent="0.2">
      <c r="A146">
        <f t="shared" si="18"/>
        <v>144</v>
      </c>
      <c r="B146">
        <f t="shared" si="14"/>
        <v>18.259999999999923</v>
      </c>
      <c r="C146">
        <f t="shared" si="15"/>
        <v>1217.5999999999999</v>
      </c>
      <c r="D146">
        <f t="shared" si="16"/>
        <v>45864.000000000007</v>
      </c>
      <c r="E146">
        <f t="shared" si="17"/>
        <v>1490.6</v>
      </c>
    </row>
    <row r="147" spans="1:5" x14ac:dyDescent="0.2">
      <c r="A147">
        <f t="shared" si="18"/>
        <v>145</v>
      </c>
      <c r="B147">
        <f t="shared" ref="B147:B210" si="19">B146-0.01</f>
        <v>18.249999999999922</v>
      </c>
      <c r="C147">
        <f t="shared" ref="C147:C210" si="20">1*1000*B146*10^-3/4-(1000)^2*0.01*10^-6*3/8+C146</f>
        <v>1222.1612499999999</v>
      </c>
      <c r="D147">
        <f t="shared" si="16"/>
        <v>46182.5</v>
      </c>
      <c r="E147">
        <f t="shared" si="17"/>
        <v>1495.1612499999999</v>
      </c>
    </row>
    <row r="148" spans="1:5" x14ac:dyDescent="0.2">
      <c r="A148">
        <f t="shared" si="18"/>
        <v>146</v>
      </c>
      <c r="B148">
        <f t="shared" si="19"/>
        <v>18.23999999999992</v>
      </c>
      <c r="C148">
        <f t="shared" si="20"/>
        <v>1226.7199999999998</v>
      </c>
      <c r="D148">
        <f t="shared" si="16"/>
        <v>46501</v>
      </c>
      <c r="E148">
        <f t="shared" si="17"/>
        <v>1499.7199999999998</v>
      </c>
    </row>
    <row r="149" spans="1:5" x14ac:dyDescent="0.2">
      <c r="A149">
        <f t="shared" si="18"/>
        <v>147</v>
      </c>
      <c r="B149">
        <f t="shared" si="19"/>
        <v>18.229999999999919</v>
      </c>
      <c r="C149">
        <f t="shared" si="20"/>
        <v>1231.2762499999999</v>
      </c>
      <c r="D149">
        <f t="shared" si="16"/>
        <v>46819.5</v>
      </c>
      <c r="E149">
        <f t="shared" si="17"/>
        <v>1504.2762499999999</v>
      </c>
    </row>
    <row r="150" spans="1:5" x14ac:dyDescent="0.2">
      <c r="A150">
        <f t="shared" si="18"/>
        <v>148</v>
      </c>
      <c r="B150">
        <f t="shared" si="19"/>
        <v>18.219999999999917</v>
      </c>
      <c r="C150">
        <f t="shared" si="20"/>
        <v>1235.83</v>
      </c>
      <c r="D150">
        <f t="shared" si="16"/>
        <v>47138</v>
      </c>
      <c r="E150">
        <f t="shared" si="17"/>
        <v>1508.83</v>
      </c>
    </row>
    <row r="151" spans="1:5" x14ac:dyDescent="0.2">
      <c r="A151">
        <f t="shared" si="18"/>
        <v>149</v>
      </c>
      <c r="B151">
        <f t="shared" si="19"/>
        <v>18.209999999999916</v>
      </c>
      <c r="C151">
        <f t="shared" si="20"/>
        <v>1240.3812499999999</v>
      </c>
      <c r="D151">
        <f t="shared" si="16"/>
        <v>47456.500000000007</v>
      </c>
      <c r="E151">
        <f t="shared" si="17"/>
        <v>1513.3812499999999</v>
      </c>
    </row>
    <row r="152" spans="1:5" x14ac:dyDescent="0.2">
      <c r="A152">
        <f t="shared" si="18"/>
        <v>150</v>
      </c>
      <c r="B152">
        <f t="shared" si="19"/>
        <v>18.199999999999914</v>
      </c>
      <c r="C152">
        <f t="shared" si="20"/>
        <v>1244.9299999999998</v>
      </c>
      <c r="D152">
        <f t="shared" si="16"/>
        <v>47775</v>
      </c>
      <c r="E152">
        <f t="shared" si="17"/>
        <v>1517.9299999999998</v>
      </c>
    </row>
    <row r="153" spans="1:5" x14ac:dyDescent="0.2">
      <c r="A153">
        <f t="shared" si="18"/>
        <v>151</v>
      </c>
      <c r="B153">
        <f t="shared" si="19"/>
        <v>18.189999999999912</v>
      </c>
      <c r="C153">
        <f t="shared" si="20"/>
        <v>1249.4762499999997</v>
      </c>
      <c r="D153">
        <f t="shared" si="16"/>
        <v>48093.5</v>
      </c>
      <c r="E153">
        <f t="shared" si="17"/>
        <v>1522.4762499999997</v>
      </c>
    </row>
    <row r="154" spans="1:5" x14ac:dyDescent="0.2">
      <c r="A154">
        <f t="shared" si="18"/>
        <v>152</v>
      </c>
      <c r="B154">
        <f t="shared" si="19"/>
        <v>18.179999999999911</v>
      </c>
      <c r="C154">
        <f t="shared" si="20"/>
        <v>1254.0199999999998</v>
      </c>
      <c r="D154">
        <f t="shared" si="16"/>
        <v>48412</v>
      </c>
      <c r="E154">
        <f t="shared" si="17"/>
        <v>1527.0199999999998</v>
      </c>
    </row>
    <row r="155" spans="1:5" x14ac:dyDescent="0.2">
      <c r="A155">
        <f t="shared" si="18"/>
        <v>153</v>
      </c>
      <c r="B155">
        <f t="shared" si="19"/>
        <v>18.169999999999909</v>
      </c>
      <c r="C155">
        <f t="shared" si="20"/>
        <v>1258.5612499999997</v>
      </c>
      <c r="D155">
        <f t="shared" si="16"/>
        <v>48730.5</v>
      </c>
      <c r="E155">
        <f t="shared" si="17"/>
        <v>1531.5612499999997</v>
      </c>
    </row>
    <row r="156" spans="1:5" x14ac:dyDescent="0.2">
      <c r="A156">
        <f t="shared" si="18"/>
        <v>154</v>
      </c>
      <c r="B156">
        <f t="shared" si="19"/>
        <v>18.159999999999908</v>
      </c>
      <c r="C156">
        <f t="shared" si="20"/>
        <v>1263.0999999999997</v>
      </c>
      <c r="D156">
        <f t="shared" si="16"/>
        <v>49049.000000000007</v>
      </c>
      <c r="E156">
        <f t="shared" si="17"/>
        <v>1536.0999999999997</v>
      </c>
    </row>
    <row r="157" spans="1:5" x14ac:dyDescent="0.2">
      <c r="A157">
        <f t="shared" si="18"/>
        <v>155</v>
      </c>
      <c r="B157">
        <f t="shared" si="19"/>
        <v>18.149999999999906</v>
      </c>
      <c r="C157">
        <f t="shared" si="20"/>
        <v>1267.6362499999996</v>
      </c>
      <c r="D157">
        <f t="shared" si="16"/>
        <v>49367.5</v>
      </c>
      <c r="E157">
        <f t="shared" si="17"/>
        <v>1540.6362499999996</v>
      </c>
    </row>
    <row r="158" spans="1:5" x14ac:dyDescent="0.2">
      <c r="A158">
        <f t="shared" si="18"/>
        <v>156</v>
      </c>
      <c r="B158">
        <f t="shared" si="19"/>
        <v>18.139999999999905</v>
      </c>
      <c r="C158">
        <f t="shared" si="20"/>
        <v>1272.1699999999996</v>
      </c>
      <c r="D158">
        <f t="shared" si="16"/>
        <v>49686</v>
      </c>
      <c r="E158">
        <f t="shared" si="17"/>
        <v>1545.1699999999996</v>
      </c>
    </row>
    <row r="159" spans="1:5" x14ac:dyDescent="0.2">
      <c r="A159">
        <f t="shared" si="18"/>
        <v>157</v>
      </c>
      <c r="B159">
        <f t="shared" si="19"/>
        <v>18.129999999999903</v>
      </c>
      <c r="C159">
        <f t="shared" si="20"/>
        <v>1276.7012499999996</v>
      </c>
      <c r="D159">
        <f t="shared" si="16"/>
        <v>50004.5</v>
      </c>
      <c r="E159">
        <f t="shared" si="17"/>
        <v>1549.7012499999996</v>
      </c>
    </row>
    <row r="160" spans="1:5" x14ac:dyDescent="0.2">
      <c r="A160">
        <f t="shared" si="18"/>
        <v>158</v>
      </c>
      <c r="B160">
        <f t="shared" si="19"/>
        <v>18.119999999999902</v>
      </c>
      <c r="C160">
        <f t="shared" si="20"/>
        <v>1281.2299999999996</v>
      </c>
      <c r="D160">
        <f t="shared" si="16"/>
        <v>50323</v>
      </c>
      <c r="E160">
        <f t="shared" si="17"/>
        <v>1554.2299999999996</v>
      </c>
    </row>
    <row r="161" spans="1:5" x14ac:dyDescent="0.2">
      <c r="A161">
        <f t="shared" si="18"/>
        <v>159</v>
      </c>
      <c r="B161">
        <f t="shared" si="19"/>
        <v>18.1099999999999</v>
      </c>
      <c r="C161">
        <f t="shared" si="20"/>
        <v>1285.7562499999995</v>
      </c>
      <c r="D161">
        <f t="shared" si="16"/>
        <v>50641.500000000007</v>
      </c>
      <c r="E161">
        <f t="shared" si="17"/>
        <v>1558.7562499999995</v>
      </c>
    </row>
    <row r="162" spans="1:5" x14ac:dyDescent="0.2">
      <c r="A162">
        <f t="shared" si="18"/>
        <v>160</v>
      </c>
      <c r="B162">
        <f t="shared" si="19"/>
        <v>18.099999999999898</v>
      </c>
      <c r="C162">
        <f t="shared" si="20"/>
        <v>1290.2799999999995</v>
      </c>
      <c r="D162">
        <f t="shared" si="16"/>
        <v>50960</v>
      </c>
      <c r="E162">
        <f t="shared" si="17"/>
        <v>1563.2799999999995</v>
      </c>
    </row>
    <row r="163" spans="1:5" x14ac:dyDescent="0.2">
      <c r="A163">
        <f t="shared" si="18"/>
        <v>161</v>
      </c>
      <c r="B163">
        <f t="shared" si="19"/>
        <v>18.089999999999897</v>
      </c>
      <c r="C163">
        <f t="shared" si="20"/>
        <v>1294.8012499999995</v>
      </c>
      <c r="D163">
        <f t="shared" si="16"/>
        <v>51278.5</v>
      </c>
      <c r="E163">
        <f t="shared" si="17"/>
        <v>1567.8012499999995</v>
      </c>
    </row>
    <row r="164" spans="1:5" x14ac:dyDescent="0.2">
      <c r="A164">
        <f t="shared" si="18"/>
        <v>162</v>
      </c>
      <c r="B164">
        <f t="shared" si="19"/>
        <v>18.079999999999895</v>
      </c>
      <c r="C164">
        <f t="shared" si="20"/>
        <v>1299.3199999999995</v>
      </c>
      <c r="D164">
        <f t="shared" si="16"/>
        <v>51597</v>
      </c>
      <c r="E164">
        <f t="shared" si="17"/>
        <v>1572.3199999999995</v>
      </c>
    </row>
    <row r="165" spans="1:5" x14ac:dyDescent="0.2">
      <c r="A165">
        <f t="shared" si="18"/>
        <v>163</v>
      </c>
      <c r="B165">
        <f t="shared" si="19"/>
        <v>18.069999999999894</v>
      </c>
      <c r="C165">
        <f t="shared" si="20"/>
        <v>1303.8362499999994</v>
      </c>
      <c r="D165">
        <f t="shared" si="16"/>
        <v>51915.5</v>
      </c>
      <c r="E165">
        <f t="shared" si="17"/>
        <v>1576.8362499999994</v>
      </c>
    </row>
    <row r="166" spans="1:5" x14ac:dyDescent="0.2">
      <c r="A166">
        <f t="shared" si="18"/>
        <v>164</v>
      </c>
      <c r="B166">
        <f t="shared" si="19"/>
        <v>18.059999999999892</v>
      </c>
      <c r="C166">
        <f t="shared" si="20"/>
        <v>1308.3499999999995</v>
      </c>
      <c r="D166">
        <f t="shared" si="16"/>
        <v>52234.000000000007</v>
      </c>
      <c r="E166">
        <f t="shared" si="17"/>
        <v>1581.3499999999995</v>
      </c>
    </row>
    <row r="167" spans="1:5" x14ac:dyDescent="0.2">
      <c r="A167">
        <f t="shared" si="18"/>
        <v>165</v>
      </c>
      <c r="B167">
        <f t="shared" si="19"/>
        <v>18.049999999999891</v>
      </c>
      <c r="C167">
        <f t="shared" si="20"/>
        <v>1312.8612499999995</v>
      </c>
      <c r="D167">
        <f t="shared" si="16"/>
        <v>52552.5</v>
      </c>
      <c r="E167">
        <f t="shared" si="17"/>
        <v>1585.8612499999995</v>
      </c>
    </row>
    <row r="168" spans="1:5" x14ac:dyDescent="0.2">
      <c r="A168">
        <f t="shared" si="18"/>
        <v>166</v>
      </c>
      <c r="B168">
        <f t="shared" si="19"/>
        <v>18.039999999999889</v>
      </c>
      <c r="C168">
        <f t="shared" si="20"/>
        <v>1317.3699999999994</v>
      </c>
      <c r="D168">
        <f t="shared" si="16"/>
        <v>52871</v>
      </c>
      <c r="E168">
        <f t="shared" si="17"/>
        <v>1590.3699999999994</v>
      </c>
    </row>
    <row r="169" spans="1:5" x14ac:dyDescent="0.2">
      <c r="A169">
        <f t="shared" si="18"/>
        <v>167</v>
      </c>
      <c r="B169">
        <f t="shared" si="19"/>
        <v>18.029999999999887</v>
      </c>
      <c r="C169">
        <f t="shared" si="20"/>
        <v>1321.8762499999993</v>
      </c>
      <c r="D169">
        <f t="shared" si="16"/>
        <v>53189.5</v>
      </c>
      <c r="E169">
        <f t="shared" si="17"/>
        <v>1594.8762499999993</v>
      </c>
    </row>
    <row r="170" spans="1:5" x14ac:dyDescent="0.2">
      <c r="A170">
        <f t="shared" si="18"/>
        <v>168</v>
      </c>
      <c r="B170">
        <f t="shared" si="19"/>
        <v>18.019999999999886</v>
      </c>
      <c r="C170">
        <f t="shared" si="20"/>
        <v>1326.3799999999994</v>
      </c>
      <c r="D170">
        <f t="shared" si="16"/>
        <v>53508</v>
      </c>
      <c r="E170">
        <f t="shared" si="17"/>
        <v>1599.3799999999994</v>
      </c>
    </row>
    <row r="171" spans="1:5" x14ac:dyDescent="0.2">
      <c r="A171">
        <f t="shared" si="18"/>
        <v>169</v>
      </c>
      <c r="B171">
        <f t="shared" si="19"/>
        <v>18.009999999999884</v>
      </c>
      <c r="C171">
        <f t="shared" si="20"/>
        <v>1330.8812499999995</v>
      </c>
      <c r="D171">
        <f t="shared" si="16"/>
        <v>53826.500000000007</v>
      </c>
      <c r="E171">
        <f t="shared" si="17"/>
        <v>1603.8812499999995</v>
      </c>
    </row>
    <row r="172" spans="1:5" x14ac:dyDescent="0.2">
      <c r="A172">
        <f t="shared" si="18"/>
        <v>170</v>
      </c>
      <c r="B172">
        <f t="shared" si="19"/>
        <v>17.999999999999883</v>
      </c>
      <c r="C172">
        <f t="shared" si="20"/>
        <v>1335.3799999999994</v>
      </c>
      <c r="D172">
        <f t="shared" ref="D172:D211" si="21">3.25*9.8*A172*10</f>
        <v>54145</v>
      </c>
      <c r="E172">
        <f t="shared" si="17"/>
        <v>1608.3799999999994</v>
      </c>
    </row>
    <row r="173" spans="1:5" x14ac:dyDescent="0.2">
      <c r="A173">
        <f t="shared" si="18"/>
        <v>171</v>
      </c>
      <c r="B173">
        <f t="shared" si="19"/>
        <v>17.989999999999881</v>
      </c>
      <c r="C173">
        <f t="shared" si="20"/>
        <v>1339.8762499999993</v>
      </c>
      <c r="D173">
        <f t="shared" si="21"/>
        <v>54463.5</v>
      </c>
      <c r="E173">
        <f t="shared" si="17"/>
        <v>1612.8762499999993</v>
      </c>
    </row>
    <row r="174" spans="1:5" x14ac:dyDescent="0.2">
      <c r="A174">
        <f t="shared" si="18"/>
        <v>172</v>
      </c>
      <c r="B174">
        <f t="shared" si="19"/>
        <v>17.97999999999988</v>
      </c>
      <c r="C174">
        <f t="shared" si="20"/>
        <v>1344.3699999999992</v>
      </c>
      <c r="D174">
        <f t="shared" si="21"/>
        <v>54782</v>
      </c>
      <c r="E174">
        <f t="shared" si="17"/>
        <v>1617.3699999999992</v>
      </c>
    </row>
    <row r="175" spans="1:5" x14ac:dyDescent="0.2">
      <c r="A175">
        <f t="shared" si="18"/>
        <v>173</v>
      </c>
      <c r="B175">
        <f t="shared" si="19"/>
        <v>17.969999999999878</v>
      </c>
      <c r="C175">
        <f t="shared" si="20"/>
        <v>1348.8612499999992</v>
      </c>
      <c r="D175">
        <f t="shared" si="21"/>
        <v>55100.5</v>
      </c>
      <c r="E175">
        <f t="shared" si="17"/>
        <v>1621.8612499999992</v>
      </c>
    </row>
    <row r="176" spans="1:5" x14ac:dyDescent="0.2">
      <c r="A176">
        <f t="shared" si="18"/>
        <v>174</v>
      </c>
      <c r="B176">
        <f t="shared" si="19"/>
        <v>17.959999999999877</v>
      </c>
      <c r="C176">
        <f t="shared" si="20"/>
        <v>1353.3499999999992</v>
      </c>
      <c r="D176">
        <f t="shared" si="21"/>
        <v>55419.000000000007</v>
      </c>
      <c r="E176">
        <f t="shared" si="17"/>
        <v>1626.3499999999992</v>
      </c>
    </row>
    <row r="177" spans="1:5" x14ac:dyDescent="0.2">
      <c r="A177">
        <f t="shared" si="18"/>
        <v>175</v>
      </c>
      <c r="B177">
        <f t="shared" si="19"/>
        <v>17.949999999999875</v>
      </c>
      <c r="C177">
        <f t="shared" si="20"/>
        <v>1357.8362499999992</v>
      </c>
      <c r="D177">
        <f t="shared" si="21"/>
        <v>55737.5</v>
      </c>
      <c r="E177">
        <f t="shared" si="17"/>
        <v>1630.8362499999992</v>
      </c>
    </row>
    <row r="178" spans="1:5" x14ac:dyDescent="0.2">
      <c r="A178">
        <f t="shared" si="18"/>
        <v>176</v>
      </c>
      <c r="B178">
        <f t="shared" si="19"/>
        <v>17.939999999999873</v>
      </c>
      <c r="C178">
        <f t="shared" si="20"/>
        <v>1362.319999999999</v>
      </c>
      <c r="D178">
        <f t="shared" si="21"/>
        <v>56056</v>
      </c>
      <c r="E178">
        <f t="shared" si="17"/>
        <v>1635.319999999999</v>
      </c>
    </row>
    <row r="179" spans="1:5" x14ac:dyDescent="0.2">
      <c r="A179">
        <f t="shared" si="18"/>
        <v>177</v>
      </c>
      <c r="B179">
        <f t="shared" si="19"/>
        <v>17.929999999999872</v>
      </c>
      <c r="C179">
        <f t="shared" si="20"/>
        <v>1366.8012499999991</v>
      </c>
      <c r="D179">
        <f t="shared" si="21"/>
        <v>56374.5</v>
      </c>
      <c r="E179">
        <f t="shared" si="17"/>
        <v>1639.8012499999991</v>
      </c>
    </row>
    <row r="180" spans="1:5" x14ac:dyDescent="0.2">
      <c r="A180">
        <f t="shared" si="18"/>
        <v>178</v>
      </c>
      <c r="B180">
        <f t="shared" si="19"/>
        <v>17.91999999999987</v>
      </c>
      <c r="C180">
        <f t="shared" si="20"/>
        <v>1371.2799999999991</v>
      </c>
      <c r="D180">
        <f t="shared" si="21"/>
        <v>56693</v>
      </c>
      <c r="E180">
        <f t="shared" si="17"/>
        <v>1644.2799999999991</v>
      </c>
    </row>
    <row r="181" spans="1:5" x14ac:dyDescent="0.2">
      <c r="A181">
        <f t="shared" si="18"/>
        <v>179</v>
      </c>
      <c r="B181">
        <f t="shared" si="19"/>
        <v>17.909999999999869</v>
      </c>
      <c r="C181">
        <f t="shared" si="20"/>
        <v>1375.756249999999</v>
      </c>
      <c r="D181">
        <f t="shared" si="21"/>
        <v>57011.500000000007</v>
      </c>
      <c r="E181">
        <f t="shared" si="17"/>
        <v>1648.756249999999</v>
      </c>
    </row>
    <row r="182" spans="1:5" x14ac:dyDescent="0.2">
      <c r="A182">
        <f t="shared" si="18"/>
        <v>180</v>
      </c>
      <c r="B182">
        <f t="shared" si="19"/>
        <v>17.899999999999867</v>
      </c>
      <c r="C182">
        <f t="shared" si="20"/>
        <v>1380.2299999999989</v>
      </c>
      <c r="D182">
        <f t="shared" si="21"/>
        <v>57330</v>
      </c>
      <c r="E182">
        <f t="shared" si="17"/>
        <v>1653.2299999999989</v>
      </c>
    </row>
    <row r="183" spans="1:5" x14ac:dyDescent="0.2">
      <c r="A183">
        <f t="shared" si="18"/>
        <v>181</v>
      </c>
      <c r="B183">
        <f t="shared" si="19"/>
        <v>17.889999999999866</v>
      </c>
      <c r="C183">
        <f t="shared" si="20"/>
        <v>1384.7012499999989</v>
      </c>
      <c r="D183">
        <f t="shared" si="21"/>
        <v>57648.5</v>
      </c>
      <c r="E183">
        <f t="shared" si="17"/>
        <v>1657.7012499999989</v>
      </c>
    </row>
    <row r="184" spans="1:5" x14ac:dyDescent="0.2">
      <c r="A184">
        <f t="shared" si="18"/>
        <v>182</v>
      </c>
      <c r="B184">
        <f t="shared" si="19"/>
        <v>17.879999999999864</v>
      </c>
      <c r="C184">
        <f t="shared" si="20"/>
        <v>1389.1699999999989</v>
      </c>
      <c r="D184">
        <f t="shared" si="21"/>
        <v>57967</v>
      </c>
      <c r="E184">
        <f t="shared" si="17"/>
        <v>1662.1699999999989</v>
      </c>
    </row>
    <row r="185" spans="1:5" x14ac:dyDescent="0.2">
      <c r="A185">
        <f t="shared" si="18"/>
        <v>183</v>
      </c>
      <c r="B185">
        <f t="shared" si="19"/>
        <v>17.869999999999862</v>
      </c>
      <c r="C185">
        <f t="shared" si="20"/>
        <v>1393.6362499999989</v>
      </c>
      <c r="D185">
        <f t="shared" si="21"/>
        <v>58285.5</v>
      </c>
      <c r="E185">
        <f t="shared" si="17"/>
        <v>1666.6362499999989</v>
      </c>
    </row>
    <row r="186" spans="1:5" x14ac:dyDescent="0.2">
      <c r="A186">
        <f t="shared" si="18"/>
        <v>184</v>
      </c>
      <c r="B186">
        <f t="shared" si="19"/>
        <v>17.859999999999861</v>
      </c>
      <c r="C186">
        <f t="shared" si="20"/>
        <v>1398.0999999999988</v>
      </c>
      <c r="D186">
        <f t="shared" si="21"/>
        <v>58604.000000000007</v>
      </c>
      <c r="E186">
        <f t="shared" si="17"/>
        <v>1671.0999999999988</v>
      </c>
    </row>
    <row r="187" spans="1:5" x14ac:dyDescent="0.2">
      <c r="A187">
        <f t="shared" si="18"/>
        <v>185</v>
      </c>
      <c r="B187">
        <f t="shared" si="19"/>
        <v>17.849999999999859</v>
      </c>
      <c r="C187">
        <f t="shared" si="20"/>
        <v>1402.5612499999988</v>
      </c>
      <c r="D187">
        <f t="shared" si="21"/>
        <v>58922.5</v>
      </c>
      <c r="E187">
        <f t="shared" si="17"/>
        <v>1675.5612499999988</v>
      </c>
    </row>
    <row r="188" spans="1:5" x14ac:dyDescent="0.2">
      <c r="A188">
        <f t="shared" si="18"/>
        <v>186</v>
      </c>
      <c r="B188">
        <f t="shared" si="19"/>
        <v>17.839999999999858</v>
      </c>
      <c r="C188">
        <f t="shared" si="20"/>
        <v>1407.0199999999988</v>
      </c>
      <c r="D188">
        <f t="shared" si="21"/>
        <v>59241</v>
      </c>
      <c r="E188">
        <f t="shared" si="17"/>
        <v>1680.0199999999988</v>
      </c>
    </row>
    <row r="189" spans="1:5" x14ac:dyDescent="0.2">
      <c r="A189">
        <f t="shared" si="18"/>
        <v>187</v>
      </c>
      <c r="B189">
        <f t="shared" si="19"/>
        <v>17.829999999999856</v>
      </c>
      <c r="C189">
        <f t="shared" si="20"/>
        <v>1411.4762499999988</v>
      </c>
      <c r="D189">
        <f t="shared" si="21"/>
        <v>59559.5</v>
      </c>
      <c r="E189">
        <f t="shared" si="17"/>
        <v>1684.4762499999988</v>
      </c>
    </row>
    <row r="190" spans="1:5" x14ac:dyDescent="0.2">
      <c r="A190">
        <f t="shared" si="18"/>
        <v>188</v>
      </c>
      <c r="B190">
        <f t="shared" si="19"/>
        <v>17.819999999999855</v>
      </c>
      <c r="C190">
        <f t="shared" si="20"/>
        <v>1415.9299999999987</v>
      </c>
      <c r="D190">
        <f t="shared" si="21"/>
        <v>59878</v>
      </c>
      <c r="E190">
        <f t="shared" si="17"/>
        <v>1688.9299999999987</v>
      </c>
    </row>
    <row r="191" spans="1:5" x14ac:dyDescent="0.2">
      <c r="A191">
        <f t="shared" si="18"/>
        <v>189</v>
      </c>
      <c r="B191">
        <f t="shared" si="19"/>
        <v>17.809999999999853</v>
      </c>
      <c r="C191">
        <f t="shared" si="20"/>
        <v>1420.3812499999988</v>
      </c>
      <c r="D191">
        <f t="shared" si="21"/>
        <v>60196.500000000007</v>
      </c>
      <c r="E191">
        <f t="shared" si="17"/>
        <v>1693.3812499999988</v>
      </c>
    </row>
    <row r="192" spans="1:5" x14ac:dyDescent="0.2">
      <c r="A192">
        <f t="shared" si="18"/>
        <v>190</v>
      </c>
      <c r="B192">
        <f t="shared" si="19"/>
        <v>17.799999999999851</v>
      </c>
      <c r="C192">
        <f t="shared" si="20"/>
        <v>1424.8299999999988</v>
      </c>
      <c r="D192">
        <f t="shared" si="21"/>
        <v>60515</v>
      </c>
      <c r="E192">
        <f t="shared" si="17"/>
        <v>1697.8299999999988</v>
      </c>
    </row>
    <row r="193" spans="1:5" x14ac:dyDescent="0.2">
      <c r="A193">
        <f t="shared" si="18"/>
        <v>191</v>
      </c>
      <c r="B193">
        <f t="shared" si="19"/>
        <v>17.78999999999985</v>
      </c>
      <c r="C193">
        <f t="shared" si="20"/>
        <v>1429.2762499999988</v>
      </c>
      <c r="D193">
        <f t="shared" si="21"/>
        <v>60833.5</v>
      </c>
      <c r="E193">
        <f t="shared" si="17"/>
        <v>1702.2762499999988</v>
      </c>
    </row>
    <row r="194" spans="1:5" x14ac:dyDescent="0.2">
      <c r="A194">
        <f t="shared" si="18"/>
        <v>192</v>
      </c>
      <c r="B194">
        <f t="shared" si="19"/>
        <v>17.779999999999848</v>
      </c>
      <c r="C194">
        <f t="shared" si="20"/>
        <v>1433.7199999999987</v>
      </c>
      <c r="D194">
        <f t="shared" si="21"/>
        <v>61152.000000000007</v>
      </c>
      <c r="E194">
        <f t="shared" si="17"/>
        <v>1706.7199999999987</v>
      </c>
    </row>
    <row r="195" spans="1:5" x14ac:dyDescent="0.2">
      <c r="A195">
        <f t="shared" si="18"/>
        <v>193</v>
      </c>
      <c r="B195">
        <f t="shared" si="19"/>
        <v>17.769999999999847</v>
      </c>
      <c r="C195">
        <f t="shared" si="20"/>
        <v>1438.1612499999985</v>
      </c>
      <c r="D195">
        <f t="shared" si="21"/>
        <v>61470.5</v>
      </c>
      <c r="E195">
        <f t="shared" ref="E195:E211" si="22">C195+273</f>
        <v>1711.1612499999985</v>
      </c>
    </row>
    <row r="196" spans="1:5" x14ac:dyDescent="0.2">
      <c r="A196">
        <f t="shared" si="18"/>
        <v>194</v>
      </c>
      <c r="B196">
        <f t="shared" si="19"/>
        <v>17.759999999999845</v>
      </c>
      <c r="C196">
        <f t="shared" si="20"/>
        <v>1442.5999999999985</v>
      </c>
      <c r="D196">
        <f t="shared" si="21"/>
        <v>61789.000000000007</v>
      </c>
      <c r="E196">
        <f t="shared" si="22"/>
        <v>1715.5999999999985</v>
      </c>
    </row>
    <row r="197" spans="1:5" x14ac:dyDescent="0.2">
      <c r="A197">
        <f t="shared" ref="A197:A211" si="23">A196+1</f>
        <v>195</v>
      </c>
      <c r="B197">
        <f t="shared" si="19"/>
        <v>17.749999999999844</v>
      </c>
      <c r="C197">
        <f t="shared" si="20"/>
        <v>1447.0362499999985</v>
      </c>
      <c r="D197">
        <f t="shared" si="21"/>
        <v>62107.5</v>
      </c>
      <c r="E197">
        <f t="shared" si="22"/>
        <v>1720.0362499999985</v>
      </c>
    </row>
    <row r="198" spans="1:5" x14ac:dyDescent="0.2">
      <c r="A198">
        <f t="shared" si="23"/>
        <v>196</v>
      </c>
      <c r="B198">
        <f t="shared" si="19"/>
        <v>17.739999999999842</v>
      </c>
      <c r="C198">
        <f t="shared" si="20"/>
        <v>1451.4699999999984</v>
      </c>
      <c r="D198">
        <f t="shared" si="21"/>
        <v>62426</v>
      </c>
      <c r="E198">
        <f t="shared" si="22"/>
        <v>1724.4699999999984</v>
      </c>
    </row>
    <row r="199" spans="1:5" x14ac:dyDescent="0.2">
      <c r="A199">
        <f t="shared" si="23"/>
        <v>197</v>
      </c>
      <c r="B199">
        <f t="shared" si="19"/>
        <v>17.729999999999841</v>
      </c>
      <c r="C199">
        <f t="shared" si="20"/>
        <v>1455.9012499999983</v>
      </c>
      <c r="D199">
        <f t="shared" si="21"/>
        <v>62744.500000000007</v>
      </c>
      <c r="E199">
        <f t="shared" si="22"/>
        <v>1728.9012499999983</v>
      </c>
    </row>
    <row r="200" spans="1:5" x14ac:dyDescent="0.2">
      <c r="A200">
        <f t="shared" si="23"/>
        <v>198</v>
      </c>
      <c r="B200">
        <f t="shared" si="19"/>
        <v>17.719999999999839</v>
      </c>
      <c r="C200">
        <f t="shared" si="20"/>
        <v>1460.3299999999983</v>
      </c>
      <c r="D200">
        <f t="shared" si="21"/>
        <v>63063</v>
      </c>
      <c r="E200">
        <f t="shared" si="22"/>
        <v>1733.3299999999983</v>
      </c>
    </row>
    <row r="201" spans="1:5" x14ac:dyDescent="0.2">
      <c r="A201">
        <f t="shared" si="23"/>
        <v>199</v>
      </c>
      <c r="B201">
        <f t="shared" si="19"/>
        <v>17.709999999999837</v>
      </c>
      <c r="C201">
        <f t="shared" si="20"/>
        <v>1464.7562499999983</v>
      </c>
      <c r="D201">
        <f t="shared" si="21"/>
        <v>63381.500000000007</v>
      </c>
      <c r="E201">
        <f t="shared" si="22"/>
        <v>1737.7562499999983</v>
      </c>
    </row>
    <row r="202" spans="1:5" x14ac:dyDescent="0.2">
      <c r="A202">
        <f t="shared" si="23"/>
        <v>200</v>
      </c>
      <c r="B202">
        <f t="shared" si="19"/>
        <v>17.699999999999836</v>
      </c>
      <c r="C202">
        <f t="shared" si="20"/>
        <v>1469.1799999999982</v>
      </c>
      <c r="D202">
        <f t="shared" si="21"/>
        <v>63700</v>
      </c>
      <c r="E202">
        <f t="shared" si="22"/>
        <v>1742.1799999999982</v>
      </c>
    </row>
    <row r="203" spans="1:5" x14ac:dyDescent="0.2">
      <c r="A203">
        <f t="shared" si="23"/>
        <v>201</v>
      </c>
      <c r="B203">
        <f t="shared" si="19"/>
        <v>17.689999999999834</v>
      </c>
      <c r="C203">
        <f t="shared" si="20"/>
        <v>1473.6012499999981</v>
      </c>
      <c r="D203">
        <f t="shared" si="21"/>
        <v>64018.5</v>
      </c>
      <c r="E203">
        <f t="shared" si="22"/>
        <v>1746.6012499999981</v>
      </c>
    </row>
    <row r="204" spans="1:5" x14ac:dyDescent="0.2">
      <c r="A204">
        <f t="shared" si="23"/>
        <v>202</v>
      </c>
      <c r="B204">
        <f t="shared" si="19"/>
        <v>17.679999999999833</v>
      </c>
      <c r="C204">
        <f t="shared" si="20"/>
        <v>1478.0199999999982</v>
      </c>
      <c r="D204">
        <f t="shared" si="21"/>
        <v>64337.000000000007</v>
      </c>
      <c r="E204">
        <f t="shared" si="22"/>
        <v>1751.0199999999982</v>
      </c>
    </row>
    <row r="205" spans="1:5" x14ac:dyDescent="0.2">
      <c r="A205">
        <f t="shared" si="23"/>
        <v>203</v>
      </c>
      <c r="B205">
        <f t="shared" si="19"/>
        <v>17.669999999999831</v>
      </c>
      <c r="C205">
        <f t="shared" si="20"/>
        <v>1482.4362499999982</v>
      </c>
      <c r="D205">
        <f t="shared" si="21"/>
        <v>64655.5</v>
      </c>
      <c r="E205">
        <f t="shared" si="22"/>
        <v>1755.4362499999982</v>
      </c>
    </row>
    <row r="206" spans="1:5" x14ac:dyDescent="0.2">
      <c r="A206">
        <f t="shared" si="23"/>
        <v>204</v>
      </c>
      <c r="B206">
        <f t="shared" si="19"/>
        <v>17.65999999999983</v>
      </c>
      <c r="C206">
        <f t="shared" si="20"/>
        <v>1486.8499999999981</v>
      </c>
      <c r="D206">
        <f t="shared" si="21"/>
        <v>64974.000000000007</v>
      </c>
      <c r="E206">
        <f t="shared" si="22"/>
        <v>1759.8499999999981</v>
      </c>
    </row>
    <row r="207" spans="1:5" x14ac:dyDescent="0.2">
      <c r="A207">
        <f t="shared" si="23"/>
        <v>205</v>
      </c>
      <c r="B207">
        <f t="shared" si="19"/>
        <v>17.649999999999828</v>
      </c>
      <c r="C207">
        <f t="shared" si="20"/>
        <v>1491.261249999998</v>
      </c>
      <c r="D207">
        <f t="shared" si="21"/>
        <v>65292.5</v>
      </c>
      <c r="E207">
        <f t="shared" si="22"/>
        <v>1764.261249999998</v>
      </c>
    </row>
    <row r="208" spans="1:5" x14ac:dyDescent="0.2">
      <c r="A208">
        <f t="shared" si="23"/>
        <v>206</v>
      </c>
      <c r="B208">
        <f t="shared" si="19"/>
        <v>17.639999999999826</v>
      </c>
      <c r="C208">
        <f t="shared" si="20"/>
        <v>1495.669999999998</v>
      </c>
      <c r="D208">
        <f t="shared" si="21"/>
        <v>65611</v>
      </c>
      <c r="E208">
        <f t="shared" si="22"/>
        <v>1768.669999999998</v>
      </c>
    </row>
    <row r="209" spans="1:5" x14ac:dyDescent="0.2">
      <c r="A209">
        <f t="shared" si="23"/>
        <v>207</v>
      </c>
      <c r="B209">
        <f t="shared" si="19"/>
        <v>17.629999999999825</v>
      </c>
      <c r="C209">
        <f t="shared" si="20"/>
        <v>1500.076249999998</v>
      </c>
      <c r="D209">
        <f t="shared" si="21"/>
        <v>65929.5</v>
      </c>
      <c r="E209">
        <f t="shared" si="22"/>
        <v>1773.076249999998</v>
      </c>
    </row>
    <row r="210" spans="1:5" x14ac:dyDescent="0.2">
      <c r="A210">
        <f t="shared" si="23"/>
        <v>208</v>
      </c>
      <c r="B210">
        <f t="shared" si="19"/>
        <v>17.619999999999823</v>
      </c>
      <c r="C210">
        <f t="shared" si="20"/>
        <v>1504.479999999998</v>
      </c>
      <c r="D210">
        <f t="shared" si="21"/>
        <v>66248</v>
      </c>
      <c r="E210">
        <f t="shared" si="22"/>
        <v>1777.479999999998</v>
      </c>
    </row>
    <row r="211" spans="1:5" x14ac:dyDescent="0.2">
      <c r="A211">
        <f t="shared" si="23"/>
        <v>209</v>
      </c>
      <c r="B211">
        <f t="shared" ref="B211" si="24">B210-0.01</f>
        <v>17.609999999999822</v>
      </c>
      <c r="C211">
        <f t="shared" ref="C211" si="25">1*1000*B210*10^-3/4-(1000)^2*0.01*10^-6*3/8+C210</f>
        <v>1508.8812499999979</v>
      </c>
      <c r="D211">
        <f t="shared" si="21"/>
        <v>66566.5</v>
      </c>
      <c r="E211">
        <f t="shared" si="22"/>
        <v>1781.8812499999979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40B8-9E12-4F1E-98B2-48F953C63053}">
  <dimension ref="A1:E211"/>
  <sheetViews>
    <sheetView workbookViewId="0">
      <selection sqref="A1:XF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2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2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>B12-0.4</f>
        <v>48.6</v>
      </c>
      <c r="C13">
        <f t="shared" ref="C13:C29" si="5">1*1000*B12*10^-3/3-(1000)^2*0.4*10^-6*3/6+C12</f>
        <v>192.79999999999998</v>
      </c>
      <c r="D13">
        <f t="shared" si="1"/>
        <v>2964.5000000000005</v>
      </c>
      <c r="E13">
        <f t="shared" si="2"/>
        <v>465.79999999999995</v>
      </c>
    </row>
    <row r="14" spans="1:5" x14ac:dyDescent="0.2">
      <c r="A14">
        <f t="shared" si="4"/>
        <v>12</v>
      </c>
      <c r="B14">
        <f t="shared" ref="B14:B29" si="6">B13-0.4</f>
        <v>48.2</v>
      </c>
      <c r="C14">
        <f t="shared" si="5"/>
        <v>208.79999999999998</v>
      </c>
      <c r="D14">
        <f t="shared" si="1"/>
        <v>3234.0000000000005</v>
      </c>
      <c r="E14">
        <f t="shared" si="2"/>
        <v>481.79999999999995</v>
      </c>
    </row>
    <row r="15" spans="1:5" x14ac:dyDescent="0.2">
      <c r="A15">
        <f t="shared" si="4"/>
        <v>13</v>
      </c>
      <c r="B15">
        <f t="shared" si="6"/>
        <v>47.800000000000004</v>
      </c>
      <c r="C15">
        <f t="shared" si="5"/>
        <v>224.66666666666666</v>
      </c>
      <c r="D15">
        <f t="shared" si="1"/>
        <v>3503.5</v>
      </c>
      <c r="E15">
        <f t="shared" si="2"/>
        <v>497.66666666666663</v>
      </c>
    </row>
    <row r="16" spans="1:5" x14ac:dyDescent="0.2">
      <c r="A16">
        <f t="shared" si="4"/>
        <v>14</v>
      </c>
      <c r="B16">
        <f t="shared" si="6"/>
        <v>47.400000000000006</v>
      </c>
      <c r="C16">
        <f t="shared" si="5"/>
        <v>240.4</v>
      </c>
      <c r="D16">
        <f t="shared" si="1"/>
        <v>3773.0000000000009</v>
      </c>
      <c r="E16">
        <f t="shared" si="2"/>
        <v>513.4</v>
      </c>
    </row>
    <row r="17" spans="1:5" x14ac:dyDescent="0.2">
      <c r="A17">
        <f t="shared" si="4"/>
        <v>15</v>
      </c>
      <c r="B17">
        <f t="shared" si="6"/>
        <v>47.000000000000007</v>
      </c>
      <c r="C17">
        <f t="shared" si="5"/>
        <v>256</v>
      </c>
      <c r="D17">
        <f t="shared" si="1"/>
        <v>4042.5000000000005</v>
      </c>
      <c r="E17">
        <f t="shared" si="2"/>
        <v>529</v>
      </c>
    </row>
    <row r="18" spans="1:5" x14ac:dyDescent="0.2">
      <c r="A18">
        <f t="shared" si="4"/>
        <v>16</v>
      </c>
      <c r="B18">
        <f t="shared" si="6"/>
        <v>46.600000000000009</v>
      </c>
      <c r="C18">
        <f t="shared" si="5"/>
        <v>271.4666666666667</v>
      </c>
      <c r="D18">
        <f t="shared" si="1"/>
        <v>4312</v>
      </c>
      <c r="E18">
        <f t="shared" si="2"/>
        <v>544.4666666666667</v>
      </c>
    </row>
    <row r="19" spans="1:5" x14ac:dyDescent="0.2">
      <c r="A19">
        <f t="shared" si="4"/>
        <v>17</v>
      </c>
      <c r="B19">
        <f t="shared" si="6"/>
        <v>46.20000000000001</v>
      </c>
      <c r="C19">
        <f t="shared" si="5"/>
        <v>286.8</v>
      </c>
      <c r="D19">
        <f t="shared" si="1"/>
        <v>4581.5</v>
      </c>
      <c r="E19">
        <f t="shared" si="2"/>
        <v>559.79999999999995</v>
      </c>
    </row>
    <row r="20" spans="1:5" x14ac:dyDescent="0.2">
      <c r="A20">
        <f t="shared" si="4"/>
        <v>18</v>
      </c>
      <c r="B20">
        <f t="shared" si="6"/>
        <v>45.800000000000011</v>
      </c>
      <c r="C20">
        <f t="shared" si="5"/>
        <v>302</v>
      </c>
      <c r="D20">
        <f t="shared" si="1"/>
        <v>4851</v>
      </c>
      <c r="E20">
        <f t="shared" si="2"/>
        <v>575</v>
      </c>
    </row>
    <row r="21" spans="1:5" x14ac:dyDescent="0.2">
      <c r="A21">
        <f t="shared" si="4"/>
        <v>19</v>
      </c>
      <c r="B21">
        <f t="shared" si="6"/>
        <v>45.400000000000013</v>
      </c>
      <c r="C21">
        <f t="shared" si="5"/>
        <v>317.06666666666666</v>
      </c>
      <c r="D21">
        <f t="shared" si="1"/>
        <v>5120.5000000000009</v>
      </c>
      <c r="E21">
        <f t="shared" si="2"/>
        <v>590.06666666666661</v>
      </c>
    </row>
    <row r="22" spans="1:5" x14ac:dyDescent="0.2">
      <c r="A22">
        <f t="shared" si="4"/>
        <v>20</v>
      </c>
      <c r="B22">
        <f t="shared" si="6"/>
        <v>45.000000000000014</v>
      </c>
      <c r="C22">
        <f t="shared" si="5"/>
        <v>332</v>
      </c>
      <c r="D22">
        <f t="shared" si="1"/>
        <v>5390</v>
      </c>
      <c r="E22">
        <f t="shared" si="2"/>
        <v>605</v>
      </c>
    </row>
    <row r="23" spans="1:5" x14ac:dyDescent="0.2">
      <c r="A23">
        <f t="shared" si="4"/>
        <v>21</v>
      </c>
      <c r="B23">
        <f t="shared" si="6"/>
        <v>44.600000000000016</v>
      </c>
      <c r="C23">
        <f t="shared" si="5"/>
        <v>346.8</v>
      </c>
      <c r="D23">
        <f t="shared" si="1"/>
        <v>5659.5</v>
      </c>
      <c r="E23">
        <f t="shared" si="2"/>
        <v>619.79999999999995</v>
      </c>
    </row>
    <row r="24" spans="1:5" x14ac:dyDescent="0.2">
      <c r="A24">
        <f t="shared" si="4"/>
        <v>22</v>
      </c>
      <c r="B24">
        <f t="shared" si="6"/>
        <v>44.200000000000017</v>
      </c>
      <c r="C24">
        <f t="shared" si="5"/>
        <v>361.4666666666667</v>
      </c>
      <c r="D24">
        <f t="shared" si="1"/>
        <v>5929.0000000000009</v>
      </c>
      <c r="E24">
        <f t="shared" si="2"/>
        <v>634.4666666666667</v>
      </c>
    </row>
    <row r="25" spans="1:5" x14ac:dyDescent="0.2">
      <c r="A25">
        <f t="shared" si="4"/>
        <v>23</v>
      </c>
      <c r="B25">
        <f t="shared" si="6"/>
        <v>43.800000000000018</v>
      </c>
      <c r="C25">
        <f t="shared" si="5"/>
        <v>376.00000000000006</v>
      </c>
      <c r="D25">
        <f t="shared" si="1"/>
        <v>6198.5</v>
      </c>
      <c r="E25">
        <f t="shared" si="2"/>
        <v>649</v>
      </c>
    </row>
    <row r="26" spans="1:5" x14ac:dyDescent="0.2">
      <c r="A26">
        <f t="shared" si="4"/>
        <v>24</v>
      </c>
      <c r="B26">
        <f t="shared" si="6"/>
        <v>43.40000000000002</v>
      </c>
      <c r="C26">
        <f t="shared" si="5"/>
        <v>390.40000000000009</v>
      </c>
      <c r="D26">
        <f t="shared" si="1"/>
        <v>6468.0000000000009</v>
      </c>
      <c r="E26">
        <f t="shared" si="2"/>
        <v>663.40000000000009</v>
      </c>
    </row>
    <row r="27" spans="1:5" x14ac:dyDescent="0.2">
      <c r="A27">
        <f t="shared" si="4"/>
        <v>25</v>
      </c>
      <c r="B27">
        <f t="shared" si="6"/>
        <v>43.000000000000021</v>
      </c>
      <c r="C27">
        <f t="shared" si="5"/>
        <v>404.66666666666674</v>
      </c>
      <c r="D27">
        <f t="shared" si="1"/>
        <v>6737.5000000000009</v>
      </c>
      <c r="E27">
        <f t="shared" si="2"/>
        <v>677.66666666666674</v>
      </c>
    </row>
    <row r="28" spans="1:5" x14ac:dyDescent="0.2">
      <c r="A28">
        <f t="shared" si="4"/>
        <v>26</v>
      </c>
      <c r="B28">
        <f t="shared" si="6"/>
        <v>42.600000000000023</v>
      </c>
      <c r="C28">
        <f t="shared" si="5"/>
        <v>418.80000000000007</v>
      </c>
      <c r="D28">
        <f t="shared" si="1"/>
        <v>7007</v>
      </c>
      <c r="E28">
        <f t="shared" si="2"/>
        <v>691.80000000000007</v>
      </c>
    </row>
    <row r="29" spans="1:5" x14ac:dyDescent="0.2">
      <c r="A29">
        <f t="shared" si="4"/>
        <v>27</v>
      </c>
      <c r="B29">
        <f t="shared" si="6"/>
        <v>42.200000000000024</v>
      </c>
      <c r="C29">
        <f t="shared" si="5"/>
        <v>432.80000000000007</v>
      </c>
      <c r="D29">
        <f t="shared" si="1"/>
        <v>7276.5000000000009</v>
      </c>
      <c r="E29">
        <f t="shared" si="2"/>
        <v>705.80000000000007</v>
      </c>
    </row>
    <row r="30" spans="1:5" x14ac:dyDescent="0.2">
      <c r="A30">
        <f t="shared" si="4"/>
        <v>28</v>
      </c>
      <c r="B30">
        <f>B29-0.3</f>
        <v>41.900000000000027</v>
      </c>
      <c r="C30">
        <f>1*1000*B29*10^-3/2.5-(1000)^2*0.3*10^-6*3/5+C29</f>
        <v>449.50000000000006</v>
      </c>
      <c r="D30">
        <f t="shared" si="1"/>
        <v>7546.0000000000018</v>
      </c>
      <c r="E30">
        <f t="shared" si="2"/>
        <v>722.5</v>
      </c>
    </row>
    <row r="31" spans="1:5" x14ac:dyDescent="0.2">
      <c r="A31">
        <f t="shared" si="4"/>
        <v>29</v>
      </c>
      <c r="B31">
        <f t="shared" ref="B31:B56" si="7">B30-0.3</f>
        <v>41.60000000000003</v>
      </c>
      <c r="C31">
        <f t="shared" ref="C31:C56" si="8">1*1000*B30*10^-3/2.5-(1000)^2*0.3*10^-6*3/5+C30</f>
        <v>466.08000000000004</v>
      </c>
      <c r="D31">
        <f t="shared" si="1"/>
        <v>7815.5000000000009</v>
      </c>
      <c r="E31">
        <f t="shared" si="2"/>
        <v>739.08</v>
      </c>
    </row>
    <row r="32" spans="1:5" x14ac:dyDescent="0.2">
      <c r="A32">
        <f t="shared" si="4"/>
        <v>30</v>
      </c>
      <c r="B32">
        <f t="shared" si="7"/>
        <v>41.300000000000033</v>
      </c>
      <c r="C32">
        <f t="shared" si="8"/>
        <v>482.54000000000008</v>
      </c>
      <c r="D32">
        <f t="shared" si="1"/>
        <v>8085.0000000000009</v>
      </c>
      <c r="E32">
        <f t="shared" si="2"/>
        <v>755.54000000000008</v>
      </c>
    </row>
    <row r="33" spans="1:5" x14ac:dyDescent="0.2">
      <c r="A33">
        <f t="shared" si="4"/>
        <v>31</v>
      </c>
      <c r="B33">
        <f t="shared" si="7"/>
        <v>41.000000000000036</v>
      </c>
      <c r="C33">
        <f t="shared" si="8"/>
        <v>498.88000000000011</v>
      </c>
      <c r="D33">
        <f t="shared" si="1"/>
        <v>8354.5</v>
      </c>
      <c r="E33">
        <f t="shared" si="2"/>
        <v>771.88000000000011</v>
      </c>
    </row>
    <row r="34" spans="1:5" x14ac:dyDescent="0.2">
      <c r="A34">
        <f t="shared" si="4"/>
        <v>32</v>
      </c>
      <c r="B34">
        <f t="shared" si="7"/>
        <v>40.700000000000038</v>
      </c>
      <c r="C34">
        <f t="shared" si="8"/>
        <v>515.10000000000014</v>
      </c>
      <c r="D34">
        <f t="shared" si="1"/>
        <v>8624</v>
      </c>
      <c r="E34">
        <f t="shared" si="2"/>
        <v>788.10000000000014</v>
      </c>
    </row>
    <row r="35" spans="1:5" x14ac:dyDescent="0.2">
      <c r="A35">
        <f t="shared" si="4"/>
        <v>33</v>
      </c>
      <c r="B35">
        <f t="shared" si="7"/>
        <v>40.400000000000041</v>
      </c>
      <c r="C35">
        <f t="shared" si="8"/>
        <v>531.20000000000016</v>
      </c>
      <c r="D35">
        <f t="shared" si="1"/>
        <v>8893.5000000000018</v>
      </c>
      <c r="E35">
        <f t="shared" si="2"/>
        <v>804.20000000000016</v>
      </c>
    </row>
    <row r="36" spans="1:5" x14ac:dyDescent="0.2">
      <c r="A36">
        <f t="shared" si="4"/>
        <v>34</v>
      </c>
      <c r="B36">
        <f t="shared" si="7"/>
        <v>40.100000000000044</v>
      </c>
      <c r="C36">
        <f t="shared" si="8"/>
        <v>547.18000000000018</v>
      </c>
      <c r="D36">
        <f t="shared" si="1"/>
        <v>9163</v>
      </c>
      <c r="E36">
        <f t="shared" si="2"/>
        <v>820.18000000000018</v>
      </c>
    </row>
    <row r="37" spans="1:5" x14ac:dyDescent="0.2">
      <c r="A37">
        <f t="shared" si="4"/>
        <v>35</v>
      </c>
      <c r="B37">
        <f t="shared" si="7"/>
        <v>39.800000000000047</v>
      </c>
      <c r="C37">
        <f t="shared" si="8"/>
        <v>563.04000000000019</v>
      </c>
      <c r="D37">
        <f t="shared" si="1"/>
        <v>9432.5000000000018</v>
      </c>
      <c r="E37">
        <f t="shared" si="2"/>
        <v>836.04000000000019</v>
      </c>
    </row>
    <row r="38" spans="1:5" x14ac:dyDescent="0.2">
      <c r="A38">
        <f t="shared" si="4"/>
        <v>36</v>
      </c>
      <c r="B38">
        <f t="shared" si="7"/>
        <v>39.50000000000005</v>
      </c>
      <c r="C38">
        <f t="shared" si="8"/>
        <v>578.7800000000002</v>
      </c>
      <c r="D38">
        <f t="shared" si="1"/>
        <v>9702</v>
      </c>
      <c r="E38">
        <f t="shared" si="2"/>
        <v>851.7800000000002</v>
      </c>
    </row>
    <row r="39" spans="1:5" x14ac:dyDescent="0.2">
      <c r="A39">
        <f t="shared" si="4"/>
        <v>37</v>
      </c>
      <c r="B39">
        <f t="shared" si="7"/>
        <v>39.200000000000053</v>
      </c>
      <c r="C39">
        <f t="shared" si="8"/>
        <v>594.4000000000002</v>
      </c>
      <c r="D39">
        <f t="shared" si="1"/>
        <v>9971.5</v>
      </c>
      <c r="E39">
        <f t="shared" si="2"/>
        <v>867.4000000000002</v>
      </c>
    </row>
    <row r="40" spans="1:5" x14ac:dyDescent="0.2">
      <c r="A40">
        <f t="shared" si="4"/>
        <v>38</v>
      </c>
      <c r="B40">
        <f t="shared" si="7"/>
        <v>38.900000000000055</v>
      </c>
      <c r="C40">
        <f t="shared" si="8"/>
        <v>609.9000000000002</v>
      </c>
      <c r="D40">
        <f t="shared" si="1"/>
        <v>10241.000000000002</v>
      </c>
      <c r="E40">
        <f t="shared" si="2"/>
        <v>882.9000000000002</v>
      </c>
    </row>
    <row r="41" spans="1:5" x14ac:dyDescent="0.2">
      <c r="A41">
        <f t="shared" si="4"/>
        <v>39</v>
      </c>
      <c r="B41">
        <f t="shared" si="7"/>
        <v>38.600000000000058</v>
      </c>
      <c r="C41">
        <f t="shared" si="8"/>
        <v>625.2800000000002</v>
      </c>
      <c r="D41">
        <f t="shared" si="1"/>
        <v>10510.500000000002</v>
      </c>
      <c r="E41">
        <f t="shared" si="2"/>
        <v>898.2800000000002</v>
      </c>
    </row>
    <row r="42" spans="1:5" x14ac:dyDescent="0.2">
      <c r="A42">
        <f t="shared" si="4"/>
        <v>40</v>
      </c>
      <c r="B42">
        <f t="shared" si="7"/>
        <v>38.300000000000061</v>
      </c>
      <c r="C42">
        <f t="shared" si="8"/>
        <v>640.54000000000019</v>
      </c>
      <c r="D42">
        <f t="shared" si="1"/>
        <v>10780</v>
      </c>
      <c r="E42">
        <f t="shared" si="2"/>
        <v>913.54000000000019</v>
      </c>
    </row>
    <row r="43" spans="1:5" x14ac:dyDescent="0.2">
      <c r="A43">
        <f t="shared" si="4"/>
        <v>41</v>
      </c>
      <c r="B43">
        <f t="shared" si="7"/>
        <v>38.000000000000064</v>
      </c>
      <c r="C43">
        <f t="shared" si="8"/>
        <v>655.68000000000018</v>
      </c>
      <c r="D43">
        <f>3.25*9.8*A43*10</f>
        <v>13058.500000000002</v>
      </c>
      <c r="E43">
        <f t="shared" si="2"/>
        <v>928.68000000000018</v>
      </c>
    </row>
    <row r="44" spans="1:5" x14ac:dyDescent="0.2">
      <c r="A44">
        <f t="shared" si="4"/>
        <v>42</v>
      </c>
      <c r="B44">
        <f t="shared" si="7"/>
        <v>37.700000000000067</v>
      </c>
      <c r="C44">
        <f t="shared" si="8"/>
        <v>670.70000000000016</v>
      </c>
      <c r="D44">
        <f t="shared" ref="D44:D107" si="9">3.25*9.8*A44*10</f>
        <v>13377</v>
      </c>
      <c r="E44">
        <f t="shared" si="2"/>
        <v>943.70000000000016</v>
      </c>
    </row>
    <row r="45" spans="1:5" x14ac:dyDescent="0.2">
      <c r="A45">
        <f t="shared" si="4"/>
        <v>43</v>
      </c>
      <c r="B45">
        <f t="shared" si="7"/>
        <v>37.40000000000007</v>
      </c>
      <c r="C45">
        <f t="shared" si="8"/>
        <v>685.60000000000014</v>
      </c>
      <c r="D45">
        <f t="shared" si="9"/>
        <v>13695.5</v>
      </c>
      <c r="E45">
        <f t="shared" si="2"/>
        <v>958.60000000000014</v>
      </c>
    </row>
    <row r="46" spans="1:5" x14ac:dyDescent="0.2">
      <c r="A46">
        <f t="shared" si="4"/>
        <v>44</v>
      </c>
      <c r="B46">
        <f t="shared" si="7"/>
        <v>37.100000000000072</v>
      </c>
      <c r="C46">
        <f t="shared" si="8"/>
        <v>700.38000000000022</v>
      </c>
      <c r="D46">
        <f t="shared" si="9"/>
        <v>14014</v>
      </c>
      <c r="E46">
        <f t="shared" si="2"/>
        <v>973.38000000000022</v>
      </c>
    </row>
    <row r="47" spans="1:5" x14ac:dyDescent="0.2">
      <c r="A47">
        <f t="shared" si="4"/>
        <v>45</v>
      </c>
      <c r="B47">
        <f t="shared" si="7"/>
        <v>36.800000000000075</v>
      </c>
      <c r="C47">
        <f t="shared" si="8"/>
        <v>715.0400000000003</v>
      </c>
      <c r="D47">
        <f t="shared" si="9"/>
        <v>14332.5</v>
      </c>
      <c r="E47">
        <f t="shared" si="2"/>
        <v>988.0400000000003</v>
      </c>
    </row>
    <row r="48" spans="1:5" x14ac:dyDescent="0.2">
      <c r="A48">
        <f t="shared" si="4"/>
        <v>46</v>
      </c>
      <c r="B48">
        <f t="shared" si="7"/>
        <v>36.500000000000078</v>
      </c>
      <c r="C48">
        <f t="shared" si="8"/>
        <v>729.58000000000038</v>
      </c>
      <c r="D48">
        <f t="shared" si="9"/>
        <v>14651.000000000002</v>
      </c>
      <c r="E48">
        <f t="shared" si="2"/>
        <v>1002.5800000000004</v>
      </c>
    </row>
    <row r="49" spans="1:5" x14ac:dyDescent="0.2">
      <c r="A49">
        <f t="shared" si="4"/>
        <v>47</v>
      </c>
      <c r="B49">
        <f t="shared" si="7"/>
        <v>36.200000000000081</v>
      </c>
      <c r="C49">
        <f t="shared" si="8"/>
        <v>744.00000000000045</v>
      </c>
      <c r="D49">
        <f t="shared" si="9"/>
        <v>14969.5</v>
      </c>
      <c r="E49">
        <f t="shared" si="2"/>
        <v>1017.0000000000005</v>
      </c>
    </row>
    <row r="50" spans="1:5" x14ac:dyDescent="0.2">
      <c r="A50">
        <f t="shared" si="4"/>
        <v>48</v>
      </c>
      <c r="B50">
        <f t="shared" si="7"/>
        <v>35.900000000000084</v>
      </c>
      <c r="C50">
        <f t="shared" si="8"/>
        <v>758.30000000000052</v>
      </c>
      <c r="D50">
        <f t="shared" si="9"/>
        <v>15288.000000000002</v>
      </c>
      <c r="E50">
        <f t="shared" si="2"/>
        <v>1031.3000000000006</v>
      </c>
    </row>
    <row r="51" spans="1:5" x14ac:dyDescent="0.2">
      <c r="A51">
        <f t="shared" si="4"/>
        <v>49</v>
      </c>
      <c r="B51">
        <f t="shared" si="7"/>
        <v>35.600000000000087</v>
      </c>
      <c r="C51">
        <f t="shared" si="8"/>
        <v>772.48000000000059</v>
      </c>
      <c r="D51">
        <f t="shared" si="9"/>
        <v>15606.5</v>
      </c>
      <c r="E51">
        <f t="shared" si="2"/>
        <v>1045.4800000000005</v>
      </c>
    </row>
    <row r="52" spans="1:5" x14ac:dyDescent="0.2">
      <c r="A52">
        <f t="shared" si="4"/>
        <v>50</v>
      </c>
      <c r="B52">
        <f t="shared" si="7"/>
        <v>35.30000000000009</v>
      </c>
      <c r="C52">
        <f t="shared" si="8"/>
        <v>786.54000000000065</v>
      </c>
      <c r="D52">
        <f t="shared" si="9"/>
        <v>15925</v>
      </c>
      <c r="E52">
        <f t="shared" si="2"/>
        <v>1059.5400000000006</v>
      </c>
    </row>
    <row r="53" spans="1:5" x14ac:dyDescent="0.2">
      <c r="A53">
        <f t="shared" si="4"/>
        <v>51</v>
      </c>
      <c r="B53">
        <f t="shared" si="7"/>
        <v>35.000000000000092</v>
      </c>
      <c r="C53">
        <f t="shared" si="8"/>
        <v>800.4800000000007</v>
      </c>
      <c r="D53">
        <f t="shared" si="9"/>
        <v>16243.500000000002</v>
      </c>
      <c r="E53">
        <f t="shared" si="2"/>
        <v>1073.4800000000007</v>
      </c>
    </row>
    <row r="54" spans="1:5" x14ac:dyDescent="0.2">
      <c r="A54">
        <f t="shared" si="4"/>
        <v>52</v>
      </c>
      <c r="B54">
        <f t="shared" si="7"/>
        <v>34.700000000000095</v>
      </c>
      <c r="C54">
        <f t="shared" si="8"/>
        <v>814.30000000000075</v>
      </c>
      <c r="D54">
        <f t="shared" si="9"/>
        <v>16562</v>
      </c>
      <c r="E54">
        <f t="shared" si="2"/>
        <v>1087.3000000000006</v>
      </c>
    </row>
    <row r="55" spans="1:5" x14ac:dyDescent="0.2">
      <c r="A55">
        <f t="shared" si="4"/>
        <v>53</v>
      </c>
      <c r="B55">
        <f t="shared" si="7"/>
        <v>34.400000000000098</v>
      </c>
      <c r="C55">
        <f t="shared" si="8"/>
        <v>828.0000000000008</v>
      </c>
      <c r="D55">
        <f t="shared" si="9"/>
        <v>16880.5</v>
      </c>
      <c r="E55">
        <f t="shared" si="2"/>
        <v>1101.0000000000009</v>
      </c>
    </row>
    <row r="56" spans="1:5" x14ac:dyDescent="0.2">
      <c r="A56">
        <f t="shared" si="4"/>
        <v>54</v>
      </c>
      <c r="B56">
        <f t="shared" si="7"/>
        <v>34.100000000000101</v>
      </c>
      <c r="C56">
        <f t="shared" si="8"/>
        <v>841.58000000000084</v>
      </c>
      <c r="D56">
        <f t="shared" si="9"/>
        <v>17199</v>
      </c>
      <c r="E56">
        <f t="shared" si="2"/>
        <v>1114.5800000000008</v>
      </c>
    </row>
    <row r="57" spans="1:5" x14ac:dyDescent="0.2">
      <c r="A57">
        <f t="shared" si="4"/>
        <v>55</v>
      </c>
      <c r="B57">
        <f>B56-0.2</f>
        <v>33.900000000000098</v>
      </c>
      <c r="C57">
        <f>1*1000*B56*10^-3/2-(1000)^2*0.2*10^-6*3/4+C56</f>
        <v>858.48000000000093</v>
      </c>
      <c r="D57">
        <f t="shared" si="9"/>
        <v>17517.5</v>
      </c>
      <c r="E57">
        <f t="shared" si="2"/>
        <v>1131.4800000000009</v>
      </c>
    </row>
    <row r="58" spans="1:5" x14ac:dyDescent="0.2">
      <c r="A58">
        <f t="shared" si="4"/>
        <v>56</v>
      </c>
      <c r="B58">
        <f t="shared" ref="B58:B82" si="10">B57-0.2</f>
        <v>33.700000000000095</v>
      </c>
      <c r="C58">
        <f t="shared" ref="C58:C82" si="11">1*1000*B57*10^-3/2-(1000)^2*0.2*10^-6*3/4+C57</f>
        <v>875.280000000001</v>
      </c>
      <c r="D58">
        <f t="shared" si="9"/>
        <v>17836</v>
      </c>
      <c r="E58">
        <f t="shared" si="2"/>
        <v>1148.2800000000011</v>
      </c>
    </row>
    <row r="59" spans="1:5" x14ac:dyDescent="0.2">
      <c r="A59">
        <f t="shared" si="4"/>
        <v>57</v>
      </c>
      <c r="B59">
        <f t="shared" si="10"/>
        <v>33.500000000000092</v>
      </c>
      <c r="C59">
        <f t="shared" si="11"/>
        <v>891.98000000000104</v>
      </c>
      <c r="D59">
        <f t="shared" si="9"/>
        <v>18154.5</v>
      </c>
      <c r="E59">
        <f t="shared" si="2"/>
        <v>1164.9800000000009</v>
      </c>
    </row>
    <row r="60" spans="1:5" x14ac:dyDescent="0.2">
      <c r="A60">
        <f t="shared" si="4"/>
        <v>58</v>
      </c>
      <c r="B60">
        <f t="shared" si="10"/>
        <v>33.30000000000009</v>
      </c>
      <c r="C60">
        <f t="shared" si="11"/>
        <v>908.58000000000106</v>
      </c>
      <c r="D60">
        <f t="shared" si="9"/>
        <v>18473</v>
      </c>
      <c r="E60">
        <f t="shared" si="2"/>
        <v>1181.5800000000011</v>
      </c>
    </row>
    <row r="61" spans="1:5" x14ac:dyDescent="0.2">
      <c r="A61">
        <f t="shared" si="4"/>
        <v>59</v>
      </c>
      <c r="B61">
        <f t="shared" si="10"/>
        <v>33.100000000000087</v>
      </c>
      <c r="C61">
        <f t="shared" si="11"/>
        <v>925.08000000000106</v>
      </c>
      <c r="D61">
        <f t="shared" si="9"/>
        <v>18791.5</v>
      </c>
      <c r="E61">
        <f t="shared" si="2"/>
        <v>1198.0800000000011</v>
      </c>
    </row>
    <row r="62" spans="1:5" x14ac:dyDescent="0.2">
      <c r="A62">
        <f t="shared" si="4"/>
        <v>60</v>
      </c>
      <c r="B62">
        <f t="shared" si="10"/>
        <v>32.900000000000084</v>
      </c>
      <c r="C62">
        <f t="shared" si="11"/>
        <v>941.48000000000116</v>
      </c>
      <c r="D62">
        <f t="shared" si="9"/>
        <v>19110</v>
      </c>
      <c r="E62">
        <f t="shared" si="2"/>
        <v>1214.4800000000012</v>
      </c>
    </row>
    <row r="63" spans="1:5" x14ac:dyDescent="0.2">
      <c r="A63">
        <f t="shared" si="4"/>
        <v>61</v>
      </c>
      <c r="B63">
        <f t="shared" si="10"/>
        <v>32.700000000000081</v>
      </c>
      <c r="C63">
        <f t="shared" si="11"/>
        <v>957.78000000000122</v>
      </c>
      <c r="D63">
        <f t="shared" si="9"/>
        <v>19428.5</v>
      </c>
      <c r="E63">
        <f t="shared" si="2"/>
        <v>1230.7800000000011</v>
      </c>
    </row>
    <row r="64" spans="1:5" x14ac:dyDescent="0.2">
      <c r="A64">
        <f t="shared" si="4"/>
        <v>62</v>
      </c>
      <c r="B64">
        <f t="shared" si="10"/>
        <v>32.500000000000078</v>
      </c>
      <c r="C64">
        <f t="shared" si="11"/>
        <v>973.98000000000127</v>
      </c>
      <c r="D64">
        <f t="shared" si="9"/>
        <v>19747</v>
      </c>
      <c r="E64">
        <f t="shared" si="2"/>
        <v>1246.9800000000014</v>
      </c>
    </row>
    <row r="65" spans="1:5" x14ac:dyDescent="0.2">
      <c r="A65">
        <f t="shared" si="4"/>
        <v>63</v>
      </c>
      <c r="B65">
        <f t="shared" si="10"/>
        <v>32.300000000000075</v>
      </c>
      <c r="C65">
        <f t="shared" si="11"/>
        <v>990.08000000000129</v>
      </c>
      <c r="D65">
        <f t="shared" si="9"/>
        <v>20065.5</v>
      </c>
      <c r="E65">
        <f t="shared" si="2"/>
        <v>1263.0800000000013</v>
      </c>
    </row>
    <row r="66" spans="1:5" x14ac:dyDescent="0.2">
      <c r="A66">
        <f t="shared" si="4"/>
        <v>64</v>
      </c>
      <c r="B66">
        <f t="shared" si="10"/>
        <v>32.100000000000072</v>
      </c>
      <c r="C66">
        <f t="shared" si="11"/>
        <v>1006.0800000000013</v>
      </c>
      <c r="D66">
        <f t="shared" si="9"/>
        <v>20384</v>
      </c>
      <c r="E66">
        <f t="shared" si="2"/>
        <v>1279.0800000000013</v>
      </c>
    </row>
    <row r="67" spans="1:5" x14ac:dyDescent="0.2">
      <c r="A67">
        <f t="shared" si="4"/>
        <v>65</v>
      </c>
      <c r="B67">
        <f t="shared" si="10"/>
        <v>31.900000000000073</v>
      </c>
      <c r="C67">
        <f t="shared" si="11"/>
        <v>1021.9800000000014</v>
      </c>
      <c r="D67">
        <f t="shared" si="9"/>
        <v>20702.5</v>
      </c>
      <c r="E67">
        <f t="shared" ref="E67:E130" si="12">C67+273</f>
        <v>1294.9800000000014</v>
      </c>
    </row>
    <row r="68" spans="1:5" x14ac:dyDescent="0.2">
      <c r="A68">
        <f t="shared" si="4"/>
        <v>66</v>
      </c>
      <c r="B68">
        <f t="shared" si="10"/>
        <v>31.700000000000074</v>
      </c>
      <c r="C68">
        <f t="shared" si="11"/>
        <v>1037.7800000000013</v>
      </c>
      <c r="D68">
        <f t="shared" si="9"/>
        <v>21021</v>
      </c>
      <c r="E68">
        <f t="shared" si="12"/>
        <v>1310.7800000000013</v>
      </c>
    </row>
    <row r="69" spans="1:5" x14ac:dyDescent="0.2">
      <c r="A69">
        <f t="shared" ref="A69:A132" si="13">A68+1</f>
        <v>67</v>
      </c>
      <c r="B69">
        <f t="shared" si="10"/>
        <v>31.500000000000075</v>
      </c>
      <c r="C69">
        <f t="shared" si="11"/>
        <v>1053.4800000000014</v>
      </c>
      <c r="D69">
        <f t="shared" si="9"/>
        <v>21339.500000000004</v>
      </c>
      <c r="E69">
        <f t="shared" si="12"/>
        <v>1326.4800000000014</v>
      </c>
    </row>
    <row r="70" spans="1:5" x14ac:dyDescent="0.2">
      <c r="A70">
        <f t="shared" si="13"/>
        <v>68</v>
      </c>
      <c r="B70">
        <f t="shared" si="10"/>
        <v>31.300000000000075</v>
      </c>
      <c r="C70">
        <f t="shared" si="11"/>
        <v>1069.0800000000015</v>
      </c>
      <c r="D70">
        <f t="shared" si="9"/>
        <v>21658</v>
      </c>
      <c r="E70">
        <f t="shared" si="12"/>
        <v>1342.0800000000015</v>
      </c>
    </row>
    <row r="71" spans="1:5" x14ac:dyDescent="0.2">
      <c r="A71">
        <f t="shared" si="13"/>
        <v>69</v>
      </c>
      <c r="B71">
        <f t="shared" si="10"/>
        <v>31.100000000000076</v>
      </c>
      <c r="C71">
        <f t="shared" si="11"/>
        <v>1084.5800000000015</v>
      </c>
      <c r="D71">
        <f t="shared" si="9"/>
        <v>21976.5</v>
      </c>
      <c r="E71">
        <f t="shared" si="12"/>
        <v>1357.5800000000015</v>
      </c>
    </row>
    <row r="72" spans="1:5" x14ac:dyDescent="0.2">
      <c r="A72">
        <f t="shared" si="13"/>
        <v>70</v>
      </c>
      <c r="B72">
        <f t="shared" si="10"/>
        <v>30.900000000000077</v>
      </c>
      <c r="C72">
        <f t="shared" si="11"/>
        <v>1099.9800000000016</v>
      </c>
      <c r="D72">
        <f t="shared" si="9"/>
        <v>22295</v>
      </c>
      <c r="E72">
        <f t="shared" si="12"/>
        <v>1372.9800000000016</v>
      </c>
    </row>
    <row r="73" spans="1:5" x14ac:dyDescent="0.2">
      <c r="A73">
        <f t="shared" si="13"/>
        <v>71</v>
      </c>
      <c r="B73">
        <f t="shared" si="10"/>
        <v>30.700000000000077</v>
      </c>
      <c r="C73">
        <f t="shared" si="11"/>
        <v>1115.2800000000016</v>
      </c>
      <c r="D73">
        <f t="shared" si="9"/>
        <v>22613.5</v>
      </c>
      <c r="E73">
        <f t="shared" si="12"/>
        <v>1388.2800000000016</v>
      </c>
    </row>
    <row r="74" spans="1:5" x14ac:dyDescent="0.2">
      <c r="A74">
        <f t="shared" si="13"/>
        <v>72</v>
      </c>
      <c r="B74">
        <f t="shared" si="10"/>
        <v>30.500000000000078</v>
      </c>
      <c r="C74">
        <f t="shared" si="11"/>
        <v>1130.4800000000016</v>
      </c>
      <c r="D74">
        <f t="shared" si="9"/>
        <v>22932.000000000004</v>
      </c>
      <c r="E74">
        <f t="shared" si="12"/>
        <v>1403.4800000000016</v>
      </c>
    </row>
    <row r="75" spans="1:5" x14ac:dyDescent="0.2">
      <c r="A75">
        <f t="shared" si="13"/>
        <v>73</v>
      </c>
      <c r="B75">
        <f t="shared" si="10"/>
        <v>30.300000000000079</v>
      </c>
      <c r="C75">
        <f t="shared" si="11"/>
        <v>1145.5800000000017</v>
      </c>
      <c r="D75">
        <f t="shared" si="9"/>
        <v>23250.5</v>
      </c>
      <c r="E75">
        <f t="shared" si="12"/>
        <v>1418.5800000000017</v>
      </c>
    </row>
    <row r="76" spans="1:5" x14ac:dyDescent="0.2">
      <c r="A76">
        <f t="shared" si="13"/>
        <v>74</v>
      </c>
      <c r="B76">
        <f t="shared" si="10"/>
        <v>30.10000000000008</v>
      </c>
      <c r="C76">
        <f t="shared" si="11"/>
        <v>1160.5800000000017</v>
      </c>
      <c r="D76">
        <f t="shared" si="9"/>
        <v>23569</v>
      </c>
      <c r="E76">
        <f t="shared" si="12"/>
        <v>1433.5800000000017</v>
      </c>
    </row>
    <row r="77" spans="1:5" x14ac:dyDescent="0.2">
      <c r="A77">
        <f t="shared" si="13"/>
        <v>75</v>
      </c>
      <c r="B77">
        <f t="shared" si="10"/>
        <v>29.90000000000008</v>
      </c>
      <c r="C77">
        <f t="shared" si="11"/>
        <v>1175.4800000000018</v>
      </c>
      <c r="D77">
        <f t="shared" si="9"/>
        <v>23887.5</v>
      </c>
      <c r="E77">
        <f t="shared" si="12"/>
        <v>1448.4800000000018</v>
      </c>
    </row>
    <row r="78" spans="1:5" x14ac:dyDescent="0.2">
      <c r="A78">
        <f t="shared" si="13"/>
        <v>76</v>
      </c>
      <c r="B78">
        <f t="shared" si="10"/>
        <v>29.700000000000081</v>
      </c>
      <c r="C78">
        <f t="shared" si="11"/>
        <v>1190.2800000000018</v>
      </c>
      <c r="D78">
        <f t="shared" si="9"/>
        <v>24206</v>
      </c>
      <c r="E78">
        <f t="shared" si="12"/>
        <v>1463.2800000000018</v>
      </c>
    </row>
    <row r="79" spans="1:5" x14ac:dyDescent="0.2">
      <c r="A79">
        <f t="shared" si="13"/>
        <v>77</v>
      </c>
      <c r="B79">
        <f t="shared" si="10"/>
        <v>29.500000000000082</v>
      </c>
      <c r="C79">
        <f t="shared" si="11"/>
        <v>1204.9800000000018</v>
      </c>
      <c r="D79">
        <f t="shared" si="9"/>
        <v>24524.500000000004</v>
      </c>
      <c r="E79">
        <f t="shared" si="12"/>
        <v>1477.9800000000018</v>
      </c>
    </row>
    <row r="80" spans="1:5" x14ac:dyDescent="0.2">
      <c r="A80">
        <f t="shared" si="13"/>
        <v>78</v>
      </c>
      <c r="B80">
        <f t="shared" si="10"/>
        <v>29.300000000000082</v>
      </c>
      <c r="C80">
        <f t="shared" si="11"/>
        <v>1219.580000000002</v>
      </c>
      <c r="D80">
        <f t="shared" si="9"/>
        <v>24843</v>
      </c>
      <c r="E80">
        <f t="shared" si="12"/>
        <v>1492.580000000002</v>
      </c>
    </row>
    <row r="81" spans="1:5" x14ac:dyDescent="0.2">
      <c r="A81">
        <f t="shared" si="13"/>
        <v>79</v>
      </c>
      <c r="B81">
        <f t="shared" si="10"/>
        <v>29.100000000000083</v>
      </c>
      <c r="C81">
        <f t="shared" si="11"/>
        <v>1234.080000000002</v>
      </c>
      <c r="D81">
        <f t="shared" si="9"/>
        <v>25161.5</v>
      </c>
      <c r="E81">
        <f t="shared" si="12"/>
        <v>1507.080000000002</v>
      </c>
    </row>
    <row r="82" spans="1:5" x14ac:dyDescent="0.2">
      <c r="A82">
        <f t="shared" si="13"/>
        <v>80</v>
      </c>
      <c r="B82">
        <f t="shared" si="10"/>
        <v>28.900000000000084</v>
      </c>
      <c r="C82">
        <f t="shared" si="11"/>
        <v>1248.4800000000021</v>
      </c>
      <c r="D82">
        <f t="shared" si="9"/>
        <v>25480</v>
      </c>
      <c r="E82">
        <f t="shared" si="12"/>
        <v>1521.4800000000021</v>
      </c>
    </row>
    <row r="83" spans="1:5" x14ac:dyDescent="0.2">
      <c r="A83">
        <f t="shared" si="13"/>
        <v>81</v>
      </c>
      <c r="B83">
        <f t="shared" ref="B83:B146" si="14">B82-0.01</f>
        <v>28.890000000000082</v>
      </c>
      <c r="C83">
        <f t="shared" ref="C83:C146" si="15">1*1000*B82*10^-3/4-(1000)^2*0.01*10^-6*3/8+C82</f>
        <v>1255.7012500000021</v>
      </c>
      <c r="D83">
        <f t="shared" si="9"/>
        <v>25798.5</v>
      </c>
      <c r="E83">
        <f t="shared" si="12"/>
        <v>1528.7012500000021</v>
      </c>
    </row>
    <row r="84" spans="1:5" x14ac:dyDescent="0.2">
      <c r="A84">
        <f t="shared" si="13"/>
        <v>82</v>
      </c>
      <c r="B84">
        <f t="shared" si="14"/>
        <v>28.880000000000081</v>
      </c>
      <c r="C84">
        <f t="shared" si="15"/>
        <v>1262.9200000000021</v>
      </c>
      <c r="D84">
        <f t="shared" si="9"/>
        <v>26117.000000000004</v>
      </c>
      <c r="E84">
        <f t="shared" si="12"/>
        <v>1535.9200000000021</v>
      </c>
    </row>
    <row r="85" spans="1:5" x14ac:dyDescent="0.2">
      <c r="A85">
        <f t="shared" si="13"/>
        <v>83</v>
      </c>
      <c r="B85">
        <f t="shared" si="14"/>
        <v>28.870000000000079</v>
      </c>
      <c r="C85">
        <f t="shared" si="15"/>
        <v>1270.1362500000021</v>
      </c>
      <c r="D85">
        <f t="shared" si="9"/>
        <v>26435.5</v>
      </c>
      <c r="E85">
        <f t="shared" si="12"/>
        <v>1543.1362500000021</v>
      </c>
    </row>
    <row r="86" spans="1:5" x14ac:dyDescent="0.2">
      <c r="A86">
        <f t="shared" si="13"/>
        <v>84</v>
      </c>
      <c r="B86">
        <f t="shared" si="14"/>
        <v>28.860000000000078</v>
      </c>
      <c r="C86">
        <f t="shared" si="15"/>
        <v>1277.3500000000022</v>
      </c>
      <c r="D86">
        <f t="shared" si="9"/>
        <v>26754</v>
      </c>
      <c r="E86">
        <f t="shared" si="12"/>
        <v>1550.3500000000022</v>
      </c>
    </row>
    <row r="87" spans="1:5" x14ac:dyDescent="0.2">
      <c r="A87">
        <f t="shared" si="13"/>
        <v>85</v>
      </c>
      <c r="B87">
        <f t="shared" si="14"/>
        <v>28.850000000000076</v>
      </c>
      <c r="C87">
        <f t="shared" si="15"/>
        <v>1284.5612500000022</v>
      </c>
      <c r="D87">
        <f t="shared" si="9"/>
        <v>27072.5</v>
      </c>
      <c r="E87">
        <f t="shared" si="12"/>
        <v>1557.5612500000022</v>
      </c>
    </row>
    <row r="88" spans="1:5" x14ac:dyDescent="0.2">
      <c r="A88">
        <f t="shared" si="13"/>
        <v>86</v>
      </c>
      <c r="B88">
        <f t="shared" si="14"/>
        <v>28.840000000000074</v>
      </c>
      <c r="C88">
        <f t="shared" si="15"/>
        <v>1291.7700000000023</v>
      </c>
      <c r="D88">
        <f t="shared" si="9"/>
        <v>27391</v>
      </c>
      <c r="E88">
        <f t="shared" si="12"/>
        <v>1564.7700000000023</v>
      </c>
    </row>
    <row r="89" spans="1:5" x14ac:dyDescent="0.2">
      <c r="A89">
        <f t="shared" si="13"/>
        <v>87</v>
      </c>
      <c r="B89">
        <f t="shared" si="14"/>
        <v>28.830000000000073</v>
      </c>
      <c r="C89">
        <f t="shared" si="15"/>
        <v>1298.9762500000022</v>
      </c>
      <c r="D89">
        <f t="shared" si="9"/>
        <v>27709.500000000004</v>
      </c>
      <c r="E89">
        <f t="shared" si="12"/>
        <v>1571.9762500000022</v>
      </c>
    </row>
    <row r="90" spans="1:5" x14ac:dyDescent="0.2">
      <c r="A90">
        <f t="shared" si="13"/>
        <v>88</v>
      </c>
      <c r="B90">
        <f t="shared" si="14"/>
        <v>28.820000000000071</v>
      </c>
      <c r="C90">
        <f t="shared" si="15"/>
        <v>1306.1800000000023</v>
      </c>
      <c r="D90">
        <f t="shared" si="9"/>
        <v>28028</v>
      </c>
      <c r="E90">
        <f t="shared" si="12"/>
        <v>1579.1800000000023</v>
      </c>
    </row>
    <row r="91" spans="1:5" x14ac:dyDescent="0.2">
      <c r="A91">
        <f t="shared" si="13"/>
        <v>89</v>
      </c>
      <c r="B91">
        <f t="shared" si="14"/>
        <v>28.81000000000007</v>
      </c>
      <c r="C91">
        <f t="shared" si="15"/>
        <v>1313.3812500000024</v>
      </c>
      <c r="D91">
        <f t="shared" si="9"/>
        <v>28346.5</v>
      </c>
      <c r="E91">
        <f t="shared" si="12"/>
        <v>1586.3812500000024</v>
      </c>
    </row>
    <row r="92" spans="1:5" x14ac:dyDescent="0.2">
      <c r="A92">
        <f t="shared" si="13"/>
        <v>90</v>
      </c>
      <c r="B92">
        <f t="shared" si="14"/>
        <v>28.800000000000068</v>
      </c>
      <c r="C92">
        <f t="shared" si="15"/>
        <v>1320.5800000000024</v>
      </c>
      <c r="D92">
        <f t="shared" si="9"/>
        <v>28665</v>
      </c>
      <c r="E92">
        <f t="shared" si="12"/>
        <v>1593.5800000000024</v>
      </c>
    </row>
    <row r="93" spans="1:5" x14ac:dyDescent="0.2">
      <c r="A93">
        <f t="shared" si="13"/>
        <v>91</v>
      </c>
      <c r="B93">
        <f t="shared" si="14"/>
        <v>28.790000000000067</v>
      </c>
      <c r="C93">
        <f t="shared" si="15"/>
        <v>1327.7762500000024</v>
      </c>
      <c r="D93">
        <f t="shared" si="9"/>
        <v>28983.5</v>
      </c>
      <c r="E93">
        <f t="shared" si="12"/>
        <v>1600.7762500000024</v>
      </c>
    </row>
    <row r="94" spans="1:5" x14ac:dyDescent="0.2">
      <c r="A94">
        <f t="shared" si="13"/>
        <v>92</v>
      </c>
      <c r="B94">
        <f t="shared" si="14"/>
        <v>28.780000000000065</v>
      </c>
      <c r="C94">
        <f t="shared" si="15"/>
        <v>1334.9700000000023</v>
      </c>
      <c r="D94">
        <f t="shared" si="9"/>
        <v>29302.000000000004</v>
      </c>
      <c r="E94">
        <f t="shared" si="12"/>
        <v>1607.9700000000023</v>
      </c>
    </row>
    <row r="95" spans="1:5" x14ac:dyDescent="0.2">
      <c r="A95">
        <f t="shared" si="13"/>
        <v>93</v>
      </c>
      <c r="B95">
        <f t="shared" si="14"/>
        <v>28.770000000000064</v>
      </c>
      <c r="C95">
        <f t="shared" si="15"/>
        <v>1342.1612500000024</v>
      </c>
      <c r="D95">
        <f t="shared" si="9"/>
        <v>29620.5</v>
      </c>
      <c r="E95">
        <f t="shared" si="12"/>
        <v>1615.1612500000024</v>
      </c>
    </row>
    <row r="96" spans="1:5" x14ac:dyDescent="0.2">
      <c r="A96">
        <f t="shared" si="13"/>
        <v>94</v>
      </c>
      <c r="B96">
        <f t="shared" si="14"/>
        <v>28.760000000000062</v>
      </c>
      <c r="C96">
        <f t="shared" si="15"/>
        <v>1349.3500000000024</v>
      </c>
      <c r="D96">
        <f t="shared" si="9"/>
        <v>29939</v>
      </c>
      <c r="E96">
        <f t="shared" si="12"/>
        <v>1622.3500000000024</v>
      </c>
    </row>
    <row r="97" spans="1:5" x14ac:dyDescent="0.2">
      <c r="A97">
        <f t="shared" si="13"/>
        <v>95</v>
      </c>
      <c r="B97">
        <f t="shared" si="14"/>
        <v>28.75000000000006</v>
      </c>
      <c r="C97">
        <f t="shared" si="15"/>
        <v>1356.5362500000024</v>
      </c>
      <c r="D97">
        <f t="shared" si="9"/>
        <v>30257.5</v>
      </c>
      <c r="E97">
        <f t="shared" si="12"/>
        <v>1629.5362500000024</v>
      </c>
    </row>
    <row r="98" spans="1:5" x14ac:dyDescent="0.2">
      <c r="A98">
        <f t="shared" si="13"/>
        <v>96</v>
      </c>
      <c r="B98">
        <f t="shared" si="14"/>
        <v>28.740000000000059</v>
      </c>
      <c r="C98">
        <f t="shared" si="15"/>
        <v>1363.7200000000023</v>
      </c>
      <c r="D98">
        <f t="shared" si="9"/>
        <v>30576.000000000004</v>
      </c>
      <c r="E98">
        <f t="shared" si="12"/>
        <v>1636.7200000000023</v>
      </c>
    </row>
    <row r="99" spans="1:5" x14ac:dyDescent="0.2">
      <c r="A99">
        <f t="shared" si="13"/>
        <v>97</v>
      </c>
      <c r="B99">
        <f t="shared" si="14"/>
        <v>28.730000000000057</v>
      </c>
      <c r="C99">
        <f t="shared" si="15"/>
        <v>1370.9012500000024</v>
      </c>
      <c r="D99">
        <f t="shared" si="9"/>
        <v>30894.500000000004</v>
      </c>
      <c r="E99">
        <f t="shared" si="12"/>
        <v>1643.9012500000024</v>
      </c>
    </row>
    <row r="100" spans="1:5" x14ac:dyDescent="0.2">
      <c r="A100">
        <f t="shared" si="13"/>
        <v>98</v>
      </c>
      <c r="B100">
        <f t="shared" si="14"/>
        <v>28.720000000000056</v>
      </c>
      <c r="C100">
        <f t="shared" si="15"/>
        <v>1378.0800000000024</v>
      </c>
      <c r="D100">
        <f t="shared" si="9"/>
        <v>31213</v>
      </c>
      <c r="E100">
        <f t="shared" si="12"/>
        <v>1651.0800000000024</v>
      </c>
    </row>
    <row r="101" spans="1:5" x14ac:dyDescent="0.2">
      <c r="A101">
        <f t="shared" si="13"/>
        <v>99</v>
      </c>
      <c r="B101">
        <f t="shared" si="14"/>
        <v>28.710000000000054</v>
      </c>
      <c r="C101">
        <f t="shared" si="15"/>
        <v>1385.2562500000024</v>
      </c>
      <c r="D101">
        <f t="shared" si="9"/>
        <v>31531.5</v>
      </c>
      <c r="E101">
        <f t="shared" si="12"/>
        <v>1658.2562500000024</v>
      </c>
    </row>
    <row r="102" spans="1:5" x14ac:dyDescent="0.2">
      <c r="A102">
        <f t="shared" si="13"/>
        <v>100</v>
      </c>
      <c r="B102">
        <f t="shared" si="14"/>
        <v>28.700000000000053</v>
      </c>
      <c r="C102">
        <f t="shared" si="15"/>
        <v>1392.4300000000023</v>
      </c>
      <c r="D102">
        <f t="shared" si="9"/>
        <v>31850</v>
      </c>
      <c r="E102">
        <f t="shared" si="12"/>
        <v>1665.4300000000023</v>
      </c>
    </row>
    <row r="103" spans="1:5" x14ac:dyDescent="0.2">
      <c r="A103">
        <f t="shared" si="13"/>
        <v>101</v>
      </c>
      <c r="B103">
        <f t="shared" si="14"/>
        <v>28.690000000000051</v>
      </c>
      <c r="C103">
        <f t="shared" si="15"/>
        <v>1399.6012500000024</v>
      </c>
      <c r="D103">
        <f t="shared" si="9"/>
        <v>32168.500000000004</v>
      </c>
      <c r="E103">
        <f t="shared" si="12"/>
        <v>1672.6012500000024</v>
      </c>
    </row>
    <row r="104" spans="1:5" x14ac:dyDescent="0.2">
      <c r="A104">
        <f t="shared" si="13"/>
        <v>102</v>
      </c>
      <c r="B104">
        <f t="shared" si="14"/>
        <v>28.680000000000049</v>
      </c>
      <c r="C104">
        <f t="shared" si="15"/>
        <v>1406.7700000000025</v>
      </c>
      <c r="D104">
        <f t="shared" si="9"/>
        <v>32487.000000000004</v>
      </c>
      <c r="E104">
        <f t="shared" si="12"/>
        <v>1679.7700000000025</v>
      </c>
    </row>
    <row r="105" spans="1:5" x14ac:dyDescent="0.2">
      <c r="A105">
        <f t="shared" si="13"/>
        <v>103</v>
      </c>
      <c r="B105">
        <f t="shared" si="14"/>
        <v>28.670000000000048</v>
      </c>
      <c r="C105">
        <f t="shared" si="15"/>
        <v>1413.9362500000025</v>
      </c>
      <c r="D105">
        <f t="shared" si="9"/>
        <v>32805.5</v>
      </c>
      <c r="E105">
        <f t="shared" si="12"/>
        <v>1686.9362500000025</v>
      </c>
    </row>
    <row r="106" spans="1:5" x14ac:dyDescent="0.2">
      <c r="A106">
        <f t="shared" si="13"/>
        <v>104</v>
      </c>
      <c r="B106">
        <f t="shared" si="14"/>
        <v>28.660000000000046</v>
      </c>
      <c r="C106">
        <f t="shared" si="15"/>
        <v>1421.1000000000024</v>
      </c>
      <c r="D106">
        <f t="shared" si="9"/>
        <v>33124</v>
      </c>
      <c r="E106">
        <f t="shared" si="12"/>
        <v>1694.1000000000024</v>
      </c>
    </row>
    <row r="107" spans="1:5" x14ac:dyDescent="0.2">
      <c r="A107">
        <f t="shared" si="13"/>
        <v>105</v>
      </c>
      <c r="B107">
        <f t="shared" si="14"/>
        <v>28.650000000000045</v>
      </c>
      <c r="C107">
        <f t="shared" si="15"/>
        <v>1428.2612500000025</v>
      </c>
      <c r="D107">
        <f t="shared" si="9"/>
        <v>33442.5</v>
      </c>
      <c r="E107">
        <f t="shared" si="12"/>
        <v>1701.2612500000025</v>
      </c>
    </row>
    <row r="108" spans="1:5" x14ac:dyDescent="0.2">
      <c r="A108">
        <f t="shared" si="13"/>
        <v>106</v>
      </c>
      <c r="B108">
        <f t="shared" si="14"/>
        <v>28.640000000000043</v>
      </c>
      <c r="C108">
        <f t="shared" si="15"/>
        <v>1435.4200000000026</v>
      </c>
      <c r="D108">
        <f t="shared" ref="D108:D171" si="16">3.25*9.8*A108*10</f>
        <v>33761</v>
      </c>
      <c r="E108">
        <f t="shared" si="12"/>
        <v>1708.4200000000026</v>
      </c>
    </row>
    <row r="109" spans="1:5" x14ac:dyDescent="0.2">
      <c r="A109">
        <f t="shared" si="13"/>
        <v>107</v>
      </c>
      <c r="B109">
        <f t="shared" si="14"/>
        <v>28.630000000000042</v>
      </c>
      <c r="C109">
        <f t="shared" si="15"/>
        <v>1442.5762500000026</v>
      </c>
      <c r="D109">
        <f t="shared" si="16"/>
        <v>34079.5</v>
      </c>
      <c r="E109">
        <f t="shared" si="12"/>
        <v>1715.5762500000026</v>
      </c>
    </row>
    <row r="110" spans="1:5" x14ac:dyDescent="0.2">
      <c r="A110">
        <f t="shared" si="13"/>
        <v>108</v>
      </c>
      <c r="B110">
        <f t="shared" si="14"/>
        <v>28.62000000000004</v>
      </c>
      <c r="C110">
        <f t="shared" si="15"/>
        <v>1449.7300000000025</v>
      </c>
      <c r="D110">
        <f t="shared" si="16"/>
        <v>34398</v>
      </c>
      <c r="E110">
        <f t="shared" si="12"/>
        <v>1722.7300000000025</v>
      </c>
    </row>
    <row r="111" spans="1:5" x14ac:dyDescent="0.2">
      <c r="A111">
        <f t="shared" si="13"/>
        <v>109</v>
      </c>
      <c r="B111">
        <f t="shared" si="14"/>
        <v>28.610000000000039</v>
      </c>
      <c r="C111">
        <f t="shared" si="15"/>
        <v>1456.8812500000026</v>
      </c>
      <c r="D111">
        <f t="shared" si="16"/>
        <v>34716.5</v>
      </c>
      <c r="E111">
        <f t="shared" si="12"/>
        <v>1729.8812500000026</v>
      </c>
    </row>
    <row r="112" spans="1:5" x14ac:dyDescent="0.2">
      <c r="A112">
        <f t="shared" si="13"/>
        <v>110</v>
      </c>
      <c r="B112">
        <f t="shared" si="14"/>
        <v>28.600000000000037</v>
      </c>
      <c r="C112">
        <f t="shared" si="15"/>
        <v>1464.0300000000027</v>
      </c>
      <c r="D112">
        <f t="shared" si="16"/>
        <v>35035</v>
      </c>
      <c r="E112">
        <f t="shared" si="12"/>
        <v>1737.0300000000027</v>
      </c>
    </row>
    <row r="113" spans="1:5" x14ac:dyDescent="0.2">
      <c r="A113">
        <f t="shared" si="13"/>
        <v>111</v>
      </c>
      <c r="B113">
        <f t="shared" si="14"/>
        <v>28.590000000000035</v>
      </c>
      <c r="C113">
        <f t="shared" si="15"/>
        <v>1471.1762500000027</v>
      </c>
      <c r="D113">
        <f t="shared" si="16"/>
        <v>35353.5</v>
      </c>
      <c r="E113">
        <f t="shared" si="12"/>
        <v>1744.1762500000027</v>
      </c>
    </row>
    <row r="114" spans="1:5" x14ac:dyDescent="0.2">
      <c r="A114">
        <f t="shared" si="13"/>
        <v>112</v>
      </c>
      <c r="B114">
        <f t="shared" si="14"/>
        <v>28.580000000000034</v>
      </c>
      <c r="C114">
        <f t="shared" si="15"/>
        <v>1478.3200000000027</v>
      </c>
      <c r="D114">
        <f t="shared" si="16"/>
        <v>35672</v>
      </c>
      <c r="E114">
        <f t="shared" si="12"/>
        <v>1751.3200000000027</v>
      </c>
    </row>
    <row r="115" spans="1:5" x14ac:dyDescent="0.2">
      <c r="A115">
        <f t="shared" si="13"/>
        <v>113</v>
      </c>
      <c r="B115">
        <f t="shared" si="14"/>
        <v>28.570000000000032</v>
      </c>
      <c r="C115">
        <f t="shared" si="15"/>
        <v>1485.4612500000026</v>
      </c>
      <c r="D115">
        <f t="shared" si="16"/>
        <v>35990.5</v>
      </c>
      <c r="E115">
        <f t="shared" si="12"/>
        <v>1758.4612500000026</v>
      </c>
    </row>
    <row r="116" spans="1:5" x14ac:dyDescent="0.2">
      <c r="A116">
        <f t="shared" si="13"/>
        <v>114</v>
      </c>
      <c r="B116">
        <f t="shared" si="14"/>
        <v>28.560000000000031</v>
      </c>
      <c r="C116">
        <f t="shared" si="15"/>
        <v>1492.6000000000026</v>
      </c>
      <c r="D116">
        <f t="shared" si="16"/>
        <v>36309</v>
      </c>
      <c r="E116">
        <f t="shared" si="12"/>
        <v>1765.6000000000026</v>
      </c>
    </row>
    <row r="117" spans="1:5" x14ac:dyDescent="0.2">
      <c r="A117">
        <f t="shared" si="13"/>
        <v>115</v>
      </c>
      <c r="B117">
        <f t="shared" si="14"/>
        <v>28.550000000000029</v>
      </c>
      <c r="C117">
        <f t="shared" si="15"/>
        <v>1499.7362500000027</v>
      </c>
      <c r="D117">
        <f t="shared" si="16"/>
        <v>36627.5</v>
      </c>
      <c r="E117">
        <f t="shared" si="12"/>
        <v>1772.7362500000027</v>
      </c>
    </row>
    <row r="118" spans="1:5" x14ac:dyDescent="0.2">
      <c r="A118">
        <f t="shared" si="13"/>
        <v>116</v>
      </c>
      <c r="B118">
        <f t="shared" si="14"/>
        <v>28.540000000000028</v>
      </c>
      <c r="C118">
        <f t="shared" si="15"/>
        <v>1506.8700000000026</v>
      </c>
      <c r="D118">
        <f t="shared" si="16"/>
        <v>36946</v>
      </c>
      <c r="E118">
        <f t="shared" si="12"/>
        <v>1779.8700000000026</v>
      </c>
    </row>
    <row r="119" spans="1:5" x14ac:dyDescent="0.2">
      <c r="A119">
        <f t="shared" si="13"/>
        <v>117</v>
      </c>
      <c r="B119">
        <f t="shared" si="14"/>
        <v>28.530000000000026</v>
      </c>
      <c r="C119">
        <f t="shared" si="15"/>
        <v>1514.0012500000025</v>
      </c>
      <c r="D119">
        <f t="shared" si="16"/>
        <v>37264.5</v>
      </c>
      <c r="E119">
        <f t="shared" si="12"/>
        <v>1787.0012500000025</v>
      </c>
    </row>
    <row r="120" spans="1:5" x14ac:dyDescent="0.2">
      <c r="A120">
        <f t="shared" si="13"/>
        <v>118</v>
      </c>
      <c r="B120">
        <f t="shared" si="14"/>
        <v>28.520000000000024</v>
      </c>
      <c r="C120">
        <f t="shared" si="15"/>
        <v>1521.1300000000026</v>
      </c>
      <c r="D120">
        <f t="shared" si="16"/>
        <v>37583</v>
      </c>
      <c r="E120">
        <f t="shared" si="12"/>
        <v>1794.1300000000026</v>
      </c>
    </row>
    <row r="121" spans="1:5" x14ac:dyDescent="0.2">
      <c r="A121">
        <f t="shared" si="13"/>
        <v>119</v>
      </c>
      <c r="B121">
        <f t="shared" si="14"/>
        <v>28.510000000000023</v>
      </c>
      <c r="C121">
        <f t="shared" si="15"/>
        <v>1528.2562500000026</v>
      </c>
      <c r="D121">
        <f t="shared" si="16"/>
        <v>37901.5</v>
      </c>
      <c r="E121">
        <f t="shared" si="12"/>
        <v>1801.2562500000026</v>
      </c>
    </row>
    <row r="122" spans="1:5" x14ac:dyDescent="0.2">
      <c r="A122">
        <f t="shared" si="13"/>
        <v>120</v>
      </c>
      <c r="B122">
        <f t="shared" si="14"/>
        <v>28.500000000000021</v>
      </c>
      <c r="C122">
        <f t="shared" si="15"/>
        <v>1535.3800000000026</v>
      </c>
      <c r="D122">
        <f t="shared" si="16"/>
        <v>38220</v>
      </c>
      <c r="E122">
        <f t="shared" si="12"/>
        <v>1808.3800000000026</v>
      </c>
    </row>
    <row r="123" spans="1:5" x14ac:dyDescent="0.2">
      <c r="A123">
        <f t="shared" si="13"/>
        <v>121</v>
      </c>
      <c r="B123">
        <f t="shared" si="14"/>
        <v>28.49000000000002</v>
      </c>
      <c r="C123">
        <f t="shared" si="15"/>
        <v>1542.5012500000025</v>
      </c>
      <c r="D123">
        <f t="shared" si="16"/>
        <v>38538.5</v>
      </c>
      <c r="E123">
        <f t="shared" si="12"/>
        <v>1815.5012500000025</v>
      </c>
    </row>
    <row r="124" spans="1:5" x14ac:dyDescent="0.2">
      <c r="A124">
        <f t="shared" si="13"/>
        <v>122</v>
      </c>
      <c r="B124">
        <f t="shared" si="14"/>
        <v>28.480000000000018</v>
      </c>
      <c r="C124">
        <f t="shared" si="15"/>
        <v>1549.6200000000026</v>
      </c>
      <c r="D124">
        <f t="shared" si="16"/>
        <v>38857</v>
      </c>
      <c r="E124">
        <f t="shared" si="12"/>
        <v>1822.6200000000026</v>
      </c>
    </row>
    <row r="125" spans="1:5" x14ac:dyDescent="0.2">
      <c r="A125">
        <f t="shared" si="13"/>
        <v>123</v>
      </c>
      <c r="B125">
        <f t="shared" si="14"/>
        <v>28.470000000000017</v>
      </c>
      <c r="C125">
        <f t="shared" si="15"/>
        <v>1556.7362500000027</v>
      </c>
      <c r="D125">
        <f t="shared" si="16"/>
        <v>39175.5</v>
      </c>
      <c r="E125">
        <f t="shared" si="12"/>
        <v>1829.7362500000027</v>
      </c>
    </row>
    <row r="126" spans="1:5" x14ac:dyDescent="0.2">
      <c r="A126">
        <f t="shared" si="13"/>
        <v>124</v>
      </c>
      <c r="B126">
        <f t="shared" si="14"/>
        <v>28.460000000000015</v>
      </c>
      <c r="C126">
        <f t="shared" si="15"/>
        <v>1563.8500000000026</v>
      </c>
      <c r="D126">
        <f t="shared" si="16"/>
        <v>39494</v>
      </c>
      <c r="E126">
        <f t="shared" si="12"/>
        <v>1836.8500000000026</v>
      </c>
    </row>
    <row r="127" spans="1:5" x14ac:dyDescent="0.2">
      <c r="A127">
        <f t="shared" si="13"/>
        <v>125</v>
      </c>
      <c r="B127">
        <f t="shared" si="14"/>
        <v>28.450000000000014</v>
      </c>
      <c r="C127">
        <f t="shared" si="15"/>
        <v>1570.9612500000026</v>
      </c>
      <c r="D127">
        <f t="shared" si="16"/>
        <v>39812.5</v>
      </c>
      <c r="E127">
        <f t="shared" si="12"/>
        <v>1843.9612500000026</v>
      </c>
    </row>
    <row r="128" spans="1:5" x14ac:dyDescent="0.2">
      <c r="A128">
        <f t="shared" si="13"/>
        <v>126</v>
      </c>
      <c r="B128">
        <f t="shared" si="14"/>
        <v>28.440000000000012</v>
      </c>
      <c r="C128">
        <f t="shared" si="15"/>
        <v>1578.0700000000027</v>
      </c>
      <c r="D128">
        <f t="shared" si="16"/>
        <v>40131</v>
      </c>
      <c r="E128">
        <f t="shared" si="12"/>
        <v>1851.0700000000027</v>
      </c>
    </row>
    <row r="129" spans="1:5" x14ac:dyDescent="0.2">
      <c r="A129">
        <f t="shared" si="13"/>
        <v>127</v>
      </c>
      <c r="B129">
        <f t="shared" si="14"/>
        <v>28.43000000000001</v>
      </c>
      <c r="C129">
        <f t="shared" si="15"/>
        <v>1585.1762500000027</v>
      </c>
      <c r="D129">
        <f t="shared" si="16"/>
        <v>40449.5</v>
      </c>
      <c r="E129">
        <f t="shared" si="12"/>
        <v>1858.1762500000027</v>
      </c>
    </row>
    <row r="130" spans="1:5" x14ac:dyDescent="0.2">
      <c r="A130">
        <f t="shared" si="13"/>
        <v>128</v>
      </c>
      <c r="B130">
        <f t="shared" si="14"/>
        <v>28.420000000000009</v>
      </c>
      <c r="C130">
        <f t="shared" si="15"/>
        <v>1592.2800000000027</v>
      </c>
      <c r="D130">
        <f t="shared" si="16"/>
        <v>40768</v>
      </c>
      <c r="E130">
        <f t="shared" si="12"/>
        <v>1865.2800000000027</v>
      </c>
    </row>
    <row r="131" spans="1:5" x14ac:dyDescent="0.2">
      <c r="A131">
        <f t="shared" si="13"/>
        <v>129</v>
      </c>
      <c r="B131">
        <f t="shared" si="14"/>
        <v>28.410000000000007</v>
      </c>
      <c r="C131">
        <f t="shared" si="15"/>
        <v>1599.3812500000026</v>
      </c>
      <c r="D131">
        <f t="shared" si="16"/>
        <v>41086.500000000007</v>
      </c>
      <c r="E131">
        <f t="shared" ref="E131:E194" si="17">C131+273</f>
        <v>1872.3812500000026</v>
      </c>
    </row>
    <row r="132" spans="1:5" x14ac:dyDescent="0.2">
      <c r="A132">
        <f t="shared" si="13"/>
        <v>130</v>
      </c>
      <c r="B132">
        <f t="shared" si="14"/>
        <v>28.400000000000006</v>
      </c>
      <c r="C132">
        <f t="shared" si="15"/>
        <v>1606.4800000000027</v>
      </c>
      <c r="D132">
        <f t="shared" si="16"/>
        <v>41405</v>
      </c>
      <c r="E132">
        <f t="shared" si="17"/>
        <v>1879.4800000000027</v>
      </c>
    </row>
    <row r="133" spans="1:5" x14ac:dyDescent="0.2">
      <c r="A133">
        <f t="shared" ref="A133:A196" si="18">A132+1</f>
        <v>131</v>
      </c>
      <c r="B133">
        <f t="shared" si="14"/>
        <v>28.390000000000004</v>
      </c>
      <c r="C133">
        <f t="shared" si="15"/>
        <v>1613.5762500000028</v>
      </c>
      <c r="D133">
        <f t="shared" si="16"/>
        <v>41723.5</v>
      </c>
      <c r="E133">
        <f t="shared" si="17"/>
        <v>1886.5762500000028</v>
      </c>
    </row>
    <row r="134" spans="1:5" x14ac:dyDescent="0.2">
      <c r="A134">
        <f t="shared" si="18"/>
        <v>132</v>
      </c>
      <c r="B134">
        <f t="shared" si="14"/>
        <v>28.380000000000003</v>
      </c>
      <c r="C134">
        <f t="shared" si="15"/>
        <v>1620.6700000000028</v>
      </c>
      <c r="D134">
        <f t="shared" si="16"/>
        <v>42042</v>
      </c>
      <c r="E134">
        <f t="shared" si="17"/>
        <v>1893.6700000000028</v>
      </c>
    </row>
    <row r="135" spans="1:5" x14ac:dyDescent="0.2">
      <c r="A135">
        <f t="shared" si="18"/>
        <v>133</v>
      </c>
      <c r="B135">
        <f t="shared" si="14"/>
        <v>28.37</v>
      </c>
      <c r="C135">
        <f t="shared" si="15"/>
        <v>1627.7612500000027</v>
      </c>
      <c r="D135">
        <f t="shared" si="16"/>
        <v>42360.5</v>
      </c>
      <c r="E135">
        <f t="shared" si="17"/>
        <v>1900.7612500000027</v>
      </c>
    </row>
    <row r="136" spans="1:5" x14ac:dyDescent="0.2">
      <c r="A136">
        <f t="shared" si="18"/>
        <v>134</v>
      </c>
      <c r="B136">
        <f t="shared" si="14"/>
        <v>28.36</v>
      </c>
      <c r="C136">
        <f t="shared" si="15"/>
        <v>1634.8500000000026</v>
      </c>
      <c r="D136">
        <f t="shared" si="16"/>
        <v>42679.000000000007</v>
      </c>
      <c r="E136">
        <f t="shared" si="17"/>
        <v>1907.8500000000026</v>
      </c>
    </row>
    <row r="137" spans="1:5" x14ac:dyDescent="0.2">
      <c r="A137">
        <f t="shared" si="18"/>
        <v>135</v>
      </c>
      <c r="B137">
        <f t="shared" si="14"/>
        <v>28.349999999999998</v>
      </c>
      <c r="C137">
        <f t="shared" si="15"/>
        <v>1641.9362500000027</v>
      </c>
      <c r="D137">
        <f t="shared" si="16"/>
        <v>42997.5</v>
      </c>
      <c r="E137">
        <f t="shared" si="17"/>
        <v>1914.9362500000027</v>
      </c>
    </row>
    <row r="138" spans="1:5" x14ac:dyDescent="0.2">
      <c r="A138">
        <f t="shared" si="18"/>
        <v>136</v>
      </c>
      <c r="B138">
        <f t="shared" si="14"/>
        <v>28.339999999999996</v>
      </c>
      <c r="C138">
        <f t="shared" si="15"/>
        <v>1649.0200000000027</v>
      </c>
      <c r="D138">
        <f t="shared" si="16"/>
        <v>43316</v>
      </c>
      <c r="E138">
        <f t="shared" si="17"/>
        <v>1922.0200000000027</v>
      </c>
    </row>
    <row r="139" spans="1:5" x14ac:dyDescent="0.2">
      <c r="A139">
        <f t="shared" si="18"/>
        <v>137</v>
      </c>
      <c r="B139">
        <f t="shared" si="14"/>
        <v>28.329999999999995</v>
      </c>
      <c r="C139">
        <f t="shared" si="15"/>
        <v>1656.1012500000027</v>
      </c>
      <c r="D139">
        <f t="shared" si="16"/>
        <v>43634.5</v>
      </c>
      <c r="E139">
        <f t="shared" si="17"/>
        <v>1929.1012500000027</v>
      </c>
    </row>
    <row r="140" spans="1:5" x14ac:dyDescent="0.2">
      <c r="A140">
        <f t="shared" si="18"/>
        <v>138</v>
      </c>
      <c r="B140">
        <f t="shared" si="14"/>
        <v>28.319999999999993</v>
      </c>
      <c r="C140">
        <f t="shared" si="15"/>
        <v>1663.1800000000026</v>
      </c>
      <c r="D140">
        <f t="shared" si="16"/>
        <v>43953</v>
      </c>
      <c r="E140">
        <f t="shared" si="17"/>
        <v>1936.1800000000026</v>
      </c>
    </row>
    <row r="141" spans="1:5" x14ac:dyDescent="0.2">
      <c r="A141">
        <f t="shared" si="18"/>
        <v>139</v>
      </c>
      <c r="B141">
        <f t="shared" si="14"/>
        <v>28.309999999999992</v>
      </c>
      <c r="C141">
        <f t="shared" si="15"/>
        <v>1670.2562500000026</v>
      </c>
      <c r="D141">
        <f t="shared" si="16"/>
        <v>44271.500000000007</v>
      </c>
      <c r="E141">
        <f t="shared" si="17"/>
        <v>1943.2562500000026</v>
      </c>
    </row>
    <row r="142" spans="1:5" x14ac:dyDescent="0.2">
      <c r="A142">
        <f t="shared" si="18"/>
        <v>140</v>
      </c>
      <c r="B142">
        <f t="shared" si="14"/>
        <v>28.29999999999999</v>
      </c>
      <c r="C142">
        <f t="shared" si="15"/>
        <v>1677.3300000000027</v>
      </c>
      <c r="D142">
        <f t="shared" si="16"/>
        <v>44590</v>
      </c>
      <c r="E142">
        <f t="shared" si="17"/>
        <v>1950.3300000000027</v>
      </c>
    </row>
    <row r="143" spans="1:5" x14ac:dyDescent="0.2">
      <c r="A143">
        <f t="shared" si="18"/>
        <v>141</v>
      </c>
      <c r="B143">
        <f t="shared" si="14"/>
        <v>28.289999999999988</v>
      </c>
      <c r="C143">
        <f t="shared" si="15"/>
        <v>1684.4012500000026</v>
      </c>
      <c r="D143">
        <f t="shared" si="16"/>
        <v>44908.5</v>
      </c>
      <c r="E143">
        <f t="shared" si="17"/>
        <v>1957.4012500000026</v>
      </c>
    </row>
    <row r="144" spans="1:5" x14ac:dyDescent="0.2">
      <c r="A144">
        <f t="shared" si="18"/>
        <v>142</v>
      </c>
      <c r="B144">
        <f t="shared" si="14"/>
        <v>28.279999999999987</v>
      </c>
      <c r="C144">
        <f t="shared" si="15"/>
        <v>1691.4700000000025</v>
      </c>
      <c r="D144">
        <f t="shared" si="16"/>
        <v>45227</v>
      </c>
      <c r="E144">
        <f t="shared" si="17"/>
        <v>1964.4700000000025</v>
      </c>
    </row>
    <row r="145" spans="1:5" x14ac:dyDescent="0.2">
      <c r="A145">
        <f t="shared" si="18"/>
        <v>143</v>
      </c>
      <c r="B145">
        <f t="shared" si="14"/>
        <v>28.269999999999985</v>
      </c>
      <c r="C145">
        <f t="shared" si="15"/>
        <v>1698.5362500000026</v>
      </c>
      <c r="D145">
        <f t="shared" si="16"/>
        <v>45545.5</v>
      </c>
      <c r="E145">
        <f t="shared" si="17"/>
        <v>1971.5362500000026</v>
      </c>
    </row>
    <row r="146" spans="1:5" x14ac:dyDescent="0.2">
      <c r="A146">
        <f t="shared" si="18"/>
        <v>144</v>
      </c>
      <c r="B146">
        <f t="shared" si="14"/>
        <v>28.259999999999984</v>
      </c>
      <c r="C146">
        <f t="shared" si="15"/>
        <v>1705.6000000000026</v>
      </c>
      <c r="D146">
        <f t="shared" si="16"/>
        <v>45864.000000000007</v>
      </c>
      <c r="E146">
        <f t="shared" si="17"/>
        <v>1978.6000000000026</v>
      </c>
    </row>
    <row r="147" spans="1:5" x14ac:dyDescent="0.2">
      <c r="A147">
        <f t="shared" si="18"/>
        <v>145</v>
      </c>
      <c r="B147">
        <f t="shared" ref="B147:B210" si="19">B146-0.01</f>
        <v>28.249999999999982</v>
      </c>
      <c r="C147">
        <f t="shared" ref="C147:C210" si="20">1*1000*B146*10^-3/4-(1000)^2*0.01*10^-6*3/8+C146</f>
        <v>1712.6612500000026</v>
      </c>
      <c r="D147">
        <f t="shared" si="16"/>
        <v>46182.5</v>
      </c>
      <c r="E147">
        <f t="shared" si="17"/>
        <v>1985.6612500000026</v>
      </c>
    </row>
    <row r="148" spans="1:5" x14ac:dyDescent="0.2">
      <c r="A148">
        <f t="shared" si="18"/>
        <v>146</v>
      </c>
      <c r="B148">
        <f t="shared" si="19"/>
        <v>28.239999999999981</v>
      </c>
      <c r="C148">
        <f t="shared" si="20"/>
        <v>1719.7200000000025</v>
      </c>
      <c r="D148">
        <f t="shared" si="16"/>
        <v>46501</v>
      </c>
      <c r="E148">
        <f t="shared" si="17"/>
        <v>1992.7200000000025</v>
      </c>
    </row>
    <row r="149" spans="1:5" x14ac:dyDescent="0.2">
      <c r="A149">
        <f t="shared" si="18"/>
        <v>147</v>
      </c>
      <c r="B149">
        <f t="shared" si="19"/>
        <v>28.229999999999979</v>
      </c>
      <c r="C149">
        <f t="shared" si="20"/>
        <v>1726.7762500000026</v>
      </c>
      <c r="D149">
        <f t="shared" si="16"/>
        <v>46819.5</v>
      </c>
      <c r="E149">
        <f t="shared" si="17"/>
        <v>1999.7762500000026</v>
      </c>
    </row>
    <row r="150" spans="1:5" x14ac:dyDescent="0.2">
      <c r="A150">
        <f t="shared" si="18"/>
        <v>148</v>
      </c>
      <c r="B150">
        <f t="shared" si="19"/>
        <v>28.219999999999978</v>
      </c>
      <c r="C150">
        <f t="shared" si="20"/>
        <v>1733.8300000000027</v>
      </c>
      <c r="D150">
        <f t="shared" si="16"/>
        <v>47138</v>
      </c>
      <c r="E150">
        <f t="shared" si="17"/>
        <v>2006.8300000000027</v>
      </c>
    </row>
    <row r="151" spans="1:5" x14ac:dyDescent="0.2">
      <c r="A151">
        <f t="shared" si="18"/>
        <v>149</v>
      </c>
      <c r="B151">
        <f t="shared" si="19"/>
        <v>28.209999999999976</v>
      </c>
      <c r="C151">
        <f t="shared" si="20"/>
        <v>1740.8812500000026</v>
      </c>
      <c r="D151">
        <f t="shared" si="16"/>
        <v>47456.500000000007</v>
      </c>
      <c r="E151">
        <f t="shared" si="17"/>
        <v>2013.8812500000026</v>
      </c>
    </row>
    <row r="152" spans="1:5" x14ac:dyDescent="0.2">
      <c r="A152">
        <f t="shared" si="18"/>
        <v>150</v>
      </c>
      <c r="B152">
        <f t="shared" si="19"/>
        <v>28.199999999999974</v>
      </c>
      <c r="C152">
        <f t="shared" si="20"/>
        <v>1747.9300000000026</v>
      </c>
      <c r="D152">
        <f t="shared" si="16"/>
        <v>47775</v>
      </c>
      <c r="E152">
        <f t="shared" si="17"/>
        <v>2020.9300000000026</v>
      </c>
    </row>
    <row r="153" spans="1:5" x14ac:dyDescent="0.2">
      <c r="A153">
        <f t="shared" si="18"/>
        <v>151</v>
      </c>
      <c r="B153">
        <f t="shared" si="19"/>
        <v>28.189999999999973</v>
      </c>
      <c r="C153">
        <f t="shared" si="20"/>
        <v>1754.9762500000027</v>
      </c>
      <c r="D153">
        <f t="shared" si="16"/>
        <v>48093.5</v>
      </c>
      <c r="E153">
        <f t="shared" si="17"/>
        <v>2027.9762500000027</v>
      </c>
    </row>
    <row r="154" spans="1:5" x14ac:dyDescent="0.2">
      <c r="A154">
        <f t="shared" si="18"/>
        <v>152</v>
      </c>
      <c r="B154">
        <f t="shared" si="19"/>
        <v>28.179999999999971</v>
      </c>
      <c r="C154">
        <f t="shared" si="20"/>
        <v>1762.0200000000027</v>
      </c>
      <c r="D154">
        <f t="shared" si="16"/>
        <v>48412</v>
      </c>
      <c r="E154">
        <f t="shared" si="17"/>
        <v>2035.0200000000027</v>
      </c>
    </row>
    <row r="155" spans="1:5" x14ac:dyDescent="0.2">
      <c r="A155">
        <f t="shared" si="18"/>
        <v>153</v>
      </c>
      <c r="B155">
        <f t="shared" si="19"/>
        <v>28.16999999999997</v>
      </c>
      <c r="C155">
        <f t="shared" si="20"/>
        <v>1769.0612500000027</v>
      </c>
      <c r="D155">
        <f t="shared" si="16"/>
        <v>48730.5</v>
      </c>
      <c r="E155">
        <f t="shared" si="17"/>
        <v>2042.0612500000027</v>
      </c>
    </row>
    <row r="156" spans="1:5" x14ac:dyDescent="0.2">
      <c r="A156">
        <f t="shared" si="18"/>
        <v>154</v>
      </c>
      <c r="B156">
        <f t="shared" si="19"/>
        <v>28.159999999999968</v>
      </c>
      <c r="C156">
        <f t="shared" si="20"/>
        <v>1776.1000000000026</v>
      </c>
      <c r="D156">
        <f t="shared" si="16"/>
        <v>49049.000000000007</v>
      </c>
      <c r="E156">
        <f t="shared" si="17"/>
        <v>2049.1000000000026</v>
      </c>
    </row>
    <row r="157" spans="1:5" x14ac:dyDescent="0.2">
      <c r="A157">
        <f t="shared" si="18"/>
        <v>155</v>
      </c>
      <c r="B157">
        <f t="shared" si="19"/>
        <v>28.149999999999967</v>
      </c>
      <c r="C157">
        <f t="shared" si="20"/>
        <v>1783.1362500000025</v>
      </c>
      <c r="D157">
        <f t="shared" si="16"/>
        <v>49367.5</v>
      </c>
      <c r="E157">
        <f t="shared" si="17"/>
        <v>2056.1362500000023</v>
      </c>
    </row>
    <row r="158" spans="1:5" x14ac:dyDescent="0.2">
      <c r="A158">
        <f t="shared" si="18"/>
        <v>156</v>
      </c>
      <c r="B158">
        <f t="shared" si="19"/>
        <v>28.139999999999965</v>
      </c>
      <c r="C158">
        <f t="shared" si="20"/>
        <v>1790.1700000000026</v>
      </c>
      <c r="D158">
        <f t="shared" si="16"/>
        <v>49686</v>
      </c>
      <c r="E158">
        <f t="shared" si="17"/>
        <v>2063.1700000000028</v>
      </c>
    </row>
    <row r="159" spans="1:5" x14ac:dyDescent="0.2">
      <c r="A159">
        <f t="shared" si="18"/>
        <v>157</v>
      </c>
      <c r="B159">
        <f t="shared" si="19"/>
        <v>28.129999999999963</v>
      </c>
      <c r="C159">
        <f t="shared" si="20"/>
        <v>1797.2012500000026</v>
      </c>
      <c r="D159">
        <f t="shared" si="16"/>
        <v>50004.5</v>
      </c>
      <c r="E159">
        <f t="shared" si="17"/>
        <v>2070.2012500000028</v>
      </c>
    </row>
    <row r="160" spans="1:5" x14ac:dyDescent="0.2">
      <c r="A160">
        <f t="shared" si="18"/>
        <v>158</v>
      </c>
      <c r="B160">
        <f t="shared" si="19"/>
        <v>28.119999999999962</v>
      </c>
      <c r="C160">
        <f t="shared" si="20"/>
        <v>1804.2300000000025</v>
      </c>
      <c r="D160">
        <f t="shared" si="16"/>
        <v>50323</v>
      </c>
      <c r="E160">
        <f t="shared" si="17"/>
        <v>2077.2300000000023</v>
      </c>
    </row>
    <row r="161" spans="1:5" x14ac:dyDescent="0.2">
      <c r="A161">
        <f t="shared" si="18"/>
        <v>159</v>
      </c>
      <c r="B161">
        <f t="shared" si="19"/>
        <v>28.10999999999996</v>
      </c>
      <c r="C161">
        <f t="shared" si="20"/>
        <v>1811.2562500000024</v>
      </c>
      <c r="D161">
        <f t="shared" si="16"/>
        <v>50641.500000000007</v>
      </c>
      <c r="E161">
        <f t="shared" si="17"/>
        <v>2084.2562500000022</v>
      </c>
    </row>
    <row r="162" spans="1:5" x14ac:dyDescent="0.2">
      <c r="A162">
        <f t="shared" si="18"/>
        <v>160</v>
      </c>
      <c r="B162">
        <f t="shared" si="19"/>
        <v>28.099999999999959</v>
      </c>
      <c r="C162">
        <f t="shared" si="20"/>
        <v>1818.2800000000025</v>
      </c>
      <c r="D162">
        <f t="shared" si="16"/>
        <v>50960</v>
      </c>
      <c r="E162">
        <f t="shared" si="17"/>
        <v>2091.2800000000025</v>
      </c>
    </row>
    <row r="163" spans="1:5" x14ac:dyDescent="0.2">
      <c r="A163">
        <f t="shared" si="18"/>
        <v>161</v>
      </c>
      <c r="B163">
        <f t="shared" si="19"/>
        <v>28.089999999999957</v>
      </c>
      <c r="C163">
        <f t="shared" si="20"/>
        <v>1825.3012500000025</v>
      </c>
      <c r="D163">
        <f t="shared" si="16"/>
        <v>51278.5</v>
      </c>
      <c r="E163">
        <f t="shared" si="17"/>
        <v>2098.3012500000023</v>
      </c>
    </row>
    <row r="164" spans="1:5" x14ac:dyDescent="0.2">
      <c r="A164">
        <f t="shared" si="18"/>
        <v>162</v>
      </c>
      <c r="B164">
        <f t="shared" si="19"/>
        <v>28.079999999999956</v>
      </c>
      <c r="C164">
        <f t="shared" si="20"/>
        <v>1832.3200000000024</v>
      </c>
      <c r="D164">
        <f t="shared" si="16"/>
        <v>51597</v>
      </c>
      <c r="E164">
        <f t="shared" si="17"/>
        <v>2105.3200000000024</v>
      </c>
    </row>
    <row r="165" spans="1:5" x14ac:dyDescent="0.2">
      <c r="A165">
        <f t="shared" si="18"/>
        <v>163</v>
      </c>
      <c r="B165">
        <f t="shared" si="19"/>
        <v>28.069999999999954</v>
      </c>
      <c r="C165">
        <f t="shared" si="20"/>
        <v>1839.3362500000023</v>
      </c>
      <c r="D165">
        <f t="shared" si="16"/>
        <v>51915.5</v>
      </c>
      <c r="E165">
        <f t="shared" si="17"/>
        <v>2112.3362500000021</v>
      </c>
    </row>
    <row r="166" spans="1:5" x14ac:dyDescent="0.2">
      <c r="A166">
        <f t="shared" si="18"/>
        <v>164</v>
      </c>
      <c r="B166">
        <f t="shared" si="19"/>
        <v>28.059999999999953</v>
      </c>
      <c r="C166">
        <f t="shared" si="20"/>
        <v>1846.3500000000024</v>
      </c>
      <c r="D166">
        <f t="shared" si="16"/>
        <v>52234.000000000007</v>
      </c>
      <c r="E166">
        <f t="shared" si="17"/>
        <v>2119.3500000000022</v>
      </c>
    </row>
    <row r="167" spans="1:5" x14ac:dyDescent="0.2">
      <c r="A167">
        <f t="shared" si="18"/>
        <v>165</v>
      </c>
      <c r="B167">
        <f t="shared" si="19"/>
        <v>28.049999999999951</v>
      </c>
      <c r="C167">
        <f t="shared" si="20"/>
        <v>1853.3612500000024</v>
      </c>
      <c r="D167">
        <f t="shared" si="16"/>
        <v>52552.5</v>
      </c>
      <c r="E167">
        <f t="shared" si="17"/>
        <v>2126.3612500000027</v>
      </c>
    </row>
    <row r="168" spans="1:5" x14ac:dyDescent="0.2">
      <c r="A168">
        <f t="shared" si="18"/>
        <v>166</v>
      </c>
      <c r="B168">
        <f t="shared" si="19"/>
        <v>28.039999999999949</v>
      </c>
      <c r="C168">
        <f t="shared" si="20"/>
        <v>1860.3700000000024</v>
      </c>
      <c r="D168">
        <f t="shared" si="16"/>
        <v>52871</v>
      </c>
      <c r="E168">
        <f t="shared" si="17"/>
        <v>2133.3700000000026</v>
      </c>
    </row>
    <row r="169" spans="1:5" x14ac:dyDescent="0.2">
      <c r="A169">
        <f t="shared" si="18"/>
        <v>167</v>
      </c>
      <c r="B169">
        <f t="shared" si="19"/>
        <v>28.029999999999948</v>
      </c>
      <c r="C169">
        <f t="shared" si="20"/>
        <v>1867.3762500000023</v>
      </c>
      <c r="D169">
        <f t="shared" si="16"/>
        <v>53189.5</v>
      </c>
      <c r="E169">
        <f t="shared" si="17"/>
        <v>2140.3762500000021</v>
      </c>
    </row>
    <row r="170" spans="1:5" x14ac:dyDescent="0.2">
      <c r="A170">
        <f t="shared" si="18"/>
        <v>168</v>
      </c>
      <c r="B170">
        <f t="shared" si="19"/>
        <v>28.019999999999946</v>
      </c>
      <c r="C170">
        <f t="shared" si="20"/>
        <v>1874.3800000000024</v>
      </c>
      <c r="D170">
        <f t="shared" si="16"/>
        <v>53508</v>
      </c>
      <c r="E170">
        <f t="shared" si="17"/>
        <v>2147.3800000000024</v>
      </c>
    </row>
    <row r="171" spans="1:5" x14ac:dyDescent="0.2">
      <c r="A171">
        <f t="shared" si="18"/>
        <v>169</v>
      </c>
      <c r="B171">
        <f t="shared" si="19"/>
        <v>28.009999999999945</v>
      </c>
      <c r="C171">
        <f t="shared" si="20"/>
        <v>1881.3812500000024</v>
      </c>
      <c r="D171">
        <f t="shared" si="16"/>
        <v>53826.500000000007</v>
      </c>
      <c r="E171">
        <f t="shared" si="17"/>
        <v>2154.3812500000022</v>
      </c>
    </row>
    <row r="172" spans="1:5" x14ac:dyDescent="0.2">
      <c r="A172">
        <f t="shared" si="18"/>
        <v>170</v>
      </c>
      <c r="B172">
        <f t="shared" si="19"/>
        <v>27.999999999999943</v>
      </c>
      <c r="C172">
        <f t="shared" si="20"/>
        <v>1888.3800000000024</v>
      </c>
      <c r="D172">
        <f t="shared" ref="D172:D211" si="21">3.25*9.8*A172*10</f>
        <v>54145</v>
      </c>
      <c r="E172">
        <f t="shared" si="17"/>
        <v>2161.3800000000024</v>
      </c>
    </row>
    <row r="173" spans="1:5" x14ac:dyDescent="0.2">
      <c r="A173">
        <f t="shared" si="18"/>
        <v>171</v>
      </c>
      <c r="B173">
        <f t="shared" si="19"/>
        <v>27.989999999999942</v>
      </c>
      <c r="C173">
        <f t="shared" si="20"/>
        <v>1895.3762500000023</v>
      </c>
      <c r="D173">
        <f t="shared" si="21"/>
        <v>54463.5</v>
      </c>
      <c r="E173">
        <f t="shared" si="17"/>
        <v>2168.3762500000021</v>
      </c>
    </row>
    <row r="174" spans="1:5" x14ac:dyDescent="0.2">
      <c r="A174">
        <f t="shared" si="18"/>
        <v>172</v>
      </c>
      <c r="B174">
        <f t="shared" si="19"/>
        <v>27.97999999999994</v>
      </c>
      <c r="C174">
        <f t="shared" si="20"/>
        <v>1902.3700000000024</v>
      </c>
      <c r="D174">
        <f t="shared" si="21"/>
        <v>54782</v>
      </c>
      <c r="E174">
        <f t="shared" si="17"/>
        <v>2175.3700000000026</v>
      </c>
    </row>
    <row r="175" spans="1:5" x14ac:dyDescent="0.2">
      <c r="A175">
        <f t="shared" si="18"/>
        <v>173</v>
      </c>
      <c r="B175">
        <f t="shared" si="19"/>
        <v>27.969999999999938</v>
      </c>
      <c r="C175">
        <f t="shared" si="20"/>
        <v>1909.3612500000024</v>
      </c>
      <c r="D175">
        <f t="shared" si="21"/>
        <v>55100.5</v>
      </c>
      <c r="E175">
        <f t="shared" si="17"/>
        <v>2182.3612500000027</v>
      </c>
    </row>
    <row r="176" spans="1:5" x14ac:dyDescent="0.2">
      <c r="A176">
        <f t="shared" si="18"/>
        <v>174</v>
      </c>
      <c r="B176">
        <f t="shared" si="19"/>
        <v>27.959999999999937</v>
      </c>
      <c r="C176">
        <f t="shared" si="20"/>
        <v>1916.3500000000024</v>
      </c>
      <c r="D176">
        <f t="shared" si="21"/>
        <v>55419.000000000007</v>
      </c>
      <c r="E176">
        <f t="shared" si="17"/>
        <v>2189.3500000000022</v>
      </c>
    </row>
    <row r="177" spans="1:5" x14ac:dyDescent="0.2">
      <c r="A177">
        <f t="shared" si="18"/>
        <v>175</v>
      </c>
      <c r="B177">
        <f t="shared" si="19"/>
        <v>27.949999999999935</v>
      </c>
      <c r="C177">
        <f t="shared" si="20"/>
        <v>1923.3362500000023</v>
      </c>
      <c r="D177">
        <f t="shared" si="21"/>
        <v>55737.5</v>
      </c>
      <c r="E177">
        <f t="shared" si="17"/>
        <v>2196.3362500000021</v>
      </c>
    </row>
    <row r="178" spans="1:5" x14ac:dyDescent="0.2">
      <c r="A178">
        <f t="shared" si="18"/>
        <v>176</v>
      </c>
      <c r="B178">
        <f t="shared" si="19"/>
        <v>27.939999999999934</v>
      </c>
      <c r="C178">
        <f t="shared" si="20"/>
        <v>1930.3200000000022</v>
      </c>
      <c r="D178">
        <f t="shared" si="21"/>
        <v>56056</v>
      </c>
      <c r="E178">
        <f t="shared" si="17"/>
        <v>2203.3200000000024</v>
      </c>
    </row>
    <row r="179" spans="1:5" x14ac:dyDescent="0.2">
      <c r="A179">
        <f t="shared" si="18"/>
        <v>177</v>
      </c>
      <c r="B179">
        <f t="shared" si="19"/>
        <v>27.929999999999932</v>
      </c>
      <c r="C179">
        <f t="shared" si="20"/>
        <v>1937.3012500000023</v>
      </c>
      <c r="D179">
        <f t="shared" si="21"/>
        <v>56374.5</v>
      </c>
      <c r="E179">
        <f t="shared" si="17"/>
        <v>2210.3012500000023</v>
      </c>
    </row>
    <row r="180" spans="1:5" x14ac:dyDescent="0.2">
      <c r="A180">
        <f t="shared" si="18"/>
        <v>178</v>
      </c>
      <c r="B180">
        <f t="shared" si="19"/>
        <v>27.919999999999931</v>
      </c>
      <c r="C180">
        <f t="shared" si="20"/>
        <v>1944.2800000000022</v>
      </c>
      <c r="D180">
        <f t="shared" si="21"/>
        <v>56693</v>
      </c>
      <c r="E180">
        <f t="shared" si="17"/>
        <v>2217.2800000000025</v>
      </c>
    </row>
    <row r="181" spans="1:5" x14ac:dyDescent="0.2">
      <c r="A181">
        <f t="shared" si="18"/>
        <v>179</v>
      </c>
      <c r="B181">
        <f t="shared" si="19"/>
        <v>27.909999999999929</v>
      </c>
      <c r="C181">
        <f t="shared" si="20"/>
        <v>1951.2562500000022</v>
      </c>
      <c r="D181">
        <f t="shared" si="21"/>
        <v>57011.500000000007</v>
      </c>
      <c r="E181">
        <f t="shared" si="17"/>
        <v>2224.2562500000022</v>
      </c>
    </row>
    <row r="182" spans="1:5" x14ac:dyDescent="0.2">
      <c r="A182">
        <f t="shared" si="18"/>
        <v>180</v>
      </c>
      <c r="B182">
        <f t="shared" si="19"/>
        <v>27.899999999999928</v>
      </c>
      <c r="C182">
        <f t="shared" si="20"/>
        <v>1958.2300000000021</v>
      </c>
      <c r="D182">
        <f t="shared" si="21"/>
        <v>57330</v>
      </c>
      <c r="E182">
        <f t="shared" si="17"/>
        <v>2231.2300000000023</v>
      </c>
    </row>
    <row r="183" spans="1:5" x14ac:dyDescent="0.2">
      <c r="A183">
        <f t="shared" si="18"/>
        <v>181</v>
      </c>
      <c r="B183">
        <f t="shared" si="19"/>
        <v>27.889999999999926</v>
      </c>
      <c r="C183">
        <f t="shared" si="20"/>
        <v>1965.2012500000021</v>
      </c>
      <c r="D183">
        <f t="shared" si="21"/>
        <v>57648.5</v>
      </c>
      <c r="E183">
        <f t="shared" si="17"/>
        <v>2238.2012500000019</v>
      </c>
    </row>
    <row r="184" spans="1:5" x14ac:dyDescent="0.2">
      <c r="A184">
        <f t="shared" si="18"/>
        <v>182</v>
      </c>
      <c r="B184">
        <f t="shared" si="19"/>
        <v>27.879999999999924</v>
      </c>
      <c r="C184">
        <f t="shared" si="20"/>
        <v>1972.1700000000021</v>
      </c>
      <c r="D184">
        <f t="shared" si="21"/>
        <v>57967</v>
      </c>
      <c r="E184">
        <f t="shared" si="17"/>
        <v>2245.1700000000019</v>
      </c>
    </row>
    <row r="185" spans="1:5" x14ac:dyDescent="0.2">
      <c r="A185">
        <f t="shared" si="18"/>
        <v>183</v>
      </c>
      <c r="B185">
        <f t="shared" si="19"/>
        <v>27.869999999999923</v>
      </c>
      <c r="C185">
        <f t="shared" si="20"/>
        <v>1979.1362500000021</v>
      </c>
      <c r="D185">
        <f t="shared" si="21"/>
        <v>58285.5</v>
      </c>
      <c r="E185">
        <f t="shared" si="17"/>
        <v>2252.1362500000023</v>
      </c>
    </row>
    <row r="186" spans="1:5" x14ac:dyDescent="0.2">
      <c r="A186">
        <f t="shared" si="18"/>
        <v>184</v>
      </c>
      <c r="B186">
        <f t="shared" si="19"/>
        <v>27.859999999999921</v>
      </c>
      <c r="C186">
        <f t="shared" si="20"/>
        <v>1986.100000000002</v>
      </c>
      <c r="D186">
        <f t="shared" si="21"/>
        <v>58604.000000000007</v>
      </c>
      <c r="E186">
        <f t="shared" si="17"/>
        <v>2259.1000000000022</v>
      </c>
    </row>
    <row r="187" spans="1:5" x14ac:dyDescent="0.2">
      <c r="A187">
        <f t="shared" si="18"/>
        <v>185</v>
      </c>
      <c r="B187">
        <f t="shared" si="19"/>
        <v>27.84999999999992</v>
      </c>
      <c r="C187">
        <f t="shared" si="20"/>
        <v>1993.061250000002</v>
      </c>
      <c r="D187">
        <f t="shared" si="21"/>
        <v>58922.5</v>
      </c>
      <c r="E187">
        <f t="shared" si="17"/>
        <v>2266.061250000002</v>
      </c>
    </row>
    <row r="188" spans="1:5" x14ac:dyDescent="0.2">
      <c r="A188">
        <f t="shared" si="18"/>
        <v>186</v>
      </c>
      <c r="B188">
        <f t="shared" si="19"/>
        <v>27.839999999999918</v>
      </c>
      <c r="C188">
        <f t="shared" si="20"/>
        <v>2000.020000000002</v>
      </c>
      <c r="D188">
        <f t="shared" si="21"/>
        <v>59241</v>
      </c>
      <c r="E188">
        <f t="shared" si="17"/>
        <v>2273.0200000000023</v>
      </c>
    </row>
    <row r="189" spans="1:5" x14ac:dyDescent="0.2">
      <c r="A189">
        <f t="shared" si="18"/>
        <v>187</v>
      </c>
      <c r="B189">
        <f t="shared" si="19"/>
        <v>27.829999999999917</v>
      </c>
      <c r="C189">
        <f t="shared" si="20"/>
        <v>2006.976250000002</v>
      </c>
      <c r="D189">
        <f t="shared" si="21"/>
        <v>59559.5</v>
      </c>
      <c r="E189">
        <f t="shared" si="17"/>
        <v>2279.976250000002</v>
      </c>
    </row>
    <row r="190" spans="1:5" x14ac:dyDescent="0.2">
      <c r="A190">
        <f t="shared" si="18"/>
        <v>188</v>
      </c>
      <c r="B190">
        <f t="shared" si="19"/>
        <v>27.819999999999915</v>
      </c>
      <c r="C190">
        <f t="shared" si="20"/>
        <v>2013.9300000000019</v>
      </c>
      <c r="D190">
        <f t="shared" si="21"/>
        <v>59878</v>
      </c>
      <c r="E190">
        <f t="shared" si="17"/>
        <v>2286.9300000000021</v>
      </c>
    </row>
    <row r="191" spans="1:5" x14ac:dyDescent="0.2">
      <c r="A191">
        <f t="shared" si="18"/>
        <v>189</v>
      </c>
      <c r="B191">
        <f t="shared" si="19"/>
        <v>27.809999999999913</v>
      </c>
      <c r="C191">
        <f t="shared" si="20"/>
        <v>2020.881250000002</v>
      </c>
      <c r="D191">
        <f t="shared" si="21"/>
        <v>60196.500000000007</v>
      </c>
      <c r="E191">
        <f t="shared" si="17"/>
        <v>2293.8812500000022</v>
      </c>
    </row>
    <row r="192" spans="1:5" x14ac:dyDescent="0.2">
      <c r="A192">
        <f t="shared" si="18"/>
        <v>190</v>
      </c>
      <c r="B192">
        <f t="shared" si="19"/>
        <v>27.799999999999912</v>
      </c>
      <c r="C192">
        <f t="shared" si="20"/>
        <v>2027.830000000002</v>
      </c>
      <c r="D192">
        <f t="shared" si="21"/>
        <v>60515</v>
      </c>
      <c r="E192">
        <f t="shared" si="17"/>
        <v>2300.8300000000017</v>
      </c>
    </row>
    <row r="193" spans="1:5" x14ac:dyDescent="0.2">
      <c r="A193">
        <f t="shared" si="18"/>
        <v>191</v>
      </c>
      <c r="B193">
        <f t="shared" si="19"/>
        <v>27.78999999999991</v>
      </c>
      <c r="C193">
        <f t="shared" si="20"/>
        <v>2034.7762500000019</v>
      </c>
      <c r="D193">
        <f t="shared" si="21"/>
        <v>60833.5</v>
      </c>
      <c r="E193">
        <f t="shared" si="17"/>
        <v>2307.7762500000017</v>
      </c>
    </row>
    <row r="194" spans="1:5" x14ac:dyDescent="0.2">
      <c r="A194">
        <f t="shared" si="18"/>
        <v>192</v>
      </c>
      <c r="B194">
        <f t="shared" si="19"/>
        <v>27.779999999999909</v>
      </c>
      <c r="C194">
        <f t="shared" si="20"/>
        <v>2041.7200000000018</v>
      </c>
      <c r="D194">
        <f t="shared" si="21"/>
        <v>61152.000000000007</v>
      </c>
      <c r="E194">
        <f t="shared" si="17"/>
        <v>2314.7200000000021</v>
      </c>
    </row>
    <row r="195" spans="1:5" x14ac:dyDescent="0.2">
      <c r="A195">
        <f t="shared" si="18"/>
        <v>193</v>
      </c>
      <c r="B195">
        <f t="shared" si="19"/>
        <v>27.769999999999907</v>
      </c>
      <c r="C195">
        <f t="shared" si="20"/>
        <v>2048.6612500000019</v>
      </c>
      <c r="D195">
        <f t="shared" si="21"/>
        <v>61470.5</v>
      </c>
      <c r="E195">
        <f t="shared" ref="E195:E211" si="22">C195+273</f>
        <v>2321.6612500000019</v>
      </c>
    </row>
    <row r="196" spans="1:5" x14ac:dyDescent="0.2">
      <c r="A196">
        <f t="shared" si="18"/>
        <v>194</v>
      </c>
      <c r="B196">
        <f t="shared" si="19"/>
        <v>27.759999999999906</v>
      </c>
      <c r="C196">
        <f t="shared" si="20"/>
        <v>2055.6000000000017</v>
      </c>
      <c r="D196">
        <f t="shared" si="21"/>
        <v>61789.000000000007</v>
      </c>
      <c r="E196">
        <f t="shared" si="22"/>
        <v>2328.6000000000017</v>
      </c>
    </row>
    <row r="197" spans="1:5" x14ac:dyDescent="0.2">
      <c r="A197">
        <f t="shared" ref="A197:A211" si="23">A196+1</f>
        <v>195</v>
      </c>
      <c r="B197">
        <f t="shared" si="19"/>
        <v>27.749999999999904</v>
      </c>
      <c r="C197">
        <f t="shared" si="20"/>
        <v>2062.5362500000019</v>
      </c>
      <c r="D197">
        <f t="shared" si="21"/>
        <v>62107.5</v>
      </c>
      <c r="E197">
        <f t="shared" si="22"/>
        <v>2335.5362500000019</v>
      </c>
    </row>
    <row r="198" spans="1:5" x14ac:dyDescent="0.2">
      <c r="A198">
        <f t="shared" si="23"/>
        <v>196</v>
      </c>
      <c r="B198">
        <f t="shared" si="19"/>
        <v>27.739999999999903</v>
      </c>
      <c r="C198">
        <f t="shared" si="20"/>
        <v>2069.4700000000021</v>
      </c>
      <c r="D198">
        <f t="shared" si="21"/>
        <v>62426</v>
      </c>
      <c r="E198">
        <f t="shared" si="22"/>
        <v>2342.4700000000021</v>
      </c>
    </row>
    <row r="199" spans="1:5" x14ac:dyDescent="0.2">
      <c r="A199">
        <f t="shared" si="23"/>
        <v>197</v>
      </c>
      <c r="B199">
        <f t="shared" si="19"/>
        <v>27.729999999999901</v>
      </c>
      <c r="C199">
        <f t="shared" si="20"/>
        <v>2076.4012500000022</v>
      </c>
      <c r="D199">
        <f t="shared" si="21"/>
        <v>62744.500000000007</v>
      </c>
      <c r="E199">
        <f t="shared" si="22"/>
        <v>2349.4012500000022</v>
      </c>
    </row>
    <row r="200" spans="1:5" x14ac:dyDescent="0.2">
      <c r="A200">
        <f t="shared" si="23"/>
        <v>198</v>
      </c>
      <c r="B200">
        <f t="shared" si="19"/>
        <v>27.719999999999899</v>
      </c>
      <c r="C200">
        <f t="shared" si="20"/>
        <v>2083.3300000000022</v>
      </c>
      <c r="D200">
        <f t="shared" si="21"/>
        <v>63063</v>
      </c>
      <c r="E200">
        <f t="shared" si="22"/>
        <v>2356.3300000000022</v>
      </c>
    </row>
    <row r="201" spans="1:5" x14ac:dyDescent="0.2">
      <c r="A201">
        <f t="shared" si="23"/>
        <v>199</v>
      </c>
      <c r="B201">
        <f t="shared" si="19"/>
        <v>27.709999999999898</v>
      </c>
      <c r="C201">
        <f t="shared" si="20"/>
        <v>2090.2562500000022</v>
      </c>
      <c r="D201">
        <f t="shared" si="21"/>
        <v>63381.500000000007</v>
      </c>
      <c r="E201">
        <f t="shared" si="22"/>
        <v>2363.2562500000022</v>
      </c>
    </row>
    <row r="202" spans="1:5" x14ac:dyDescent="0.2">
      <c r="A202">
        <f t="shared" si="23"/>
        <v>200</v>
      </c>
      <c r="B202">
        <f t="shared" si="19"/>
        <v>27.699999999999896</v>
      </c>
      <c r="C202">
        <f t="shared" si="20"/>
        <v>2097.1800000000021</v>
      </c>
      <c r="D202">
        <f t="shared" si="21"/>
        <v>63700</v>
      </c>
      <c r="E202">
        <f t="shared" si="22"/>
        <v>2370.1800000000021</v>
      </c>
    </row>
    <row r="203" spans="1:5" x14ac:dyDescent="0.2">
      <c r="A203">
        <f t="shared" si="23"/>
        <v>201</v>
      </c>
      <c r="B203">
        <f t="shared" si="19"/>
        <v>27.689999999999895</v>
      </c>
      <c r="C203">
        <f t="shared" si="20"/>
        <v>2104.101250000002</v>
      </c>
      <c r="D203">
        <f t="shared" si="21"/>
        <v>64018.5</v>
      </c>
      <c r="E203">
        <f t="shared" si="22"/>
        <v>2377.101250000002</v>
      </c>
    </row>
    <row r="204" spans="1:5" x14ac:dyDescent="0.2">
      <c r="A204">
        <f t="shared" si="23"/>
        <v>202</v>
      </c>
      <c r="B204">
        <f t="shared" si="19"/>
        <v>27.679999999999893</v>
      </c>
      <c r="C204">
        <f t="shared" si="20"/>
        <v>2111.0200000000018</v>
      </c>
      <c r="D204">
        <f t="shared" si="21"/>
        <v>64337.000000000007</v>
      </c>
      <c r="E204">
        <f t="shared" si="22"/>
        <v>2384.0200000000018</v>
      </c>
    </row>
    <row r="205" spans="1:5" x14ac:dyDescent="0.2">
      <c r="A205">
        <f t="shared" si="23"/>
        <v>203</v>
      </c>
      <c r="B205">
        <f t="shared" si="19"/>
        <v>27.669999999999892</v>
      </c>
      <c r="C205">
        <f t="shared" si="20"/>
        <v>2117.9362500000016</v>
      </c>
      <c r="D205">
        <f t="shared" si="21"/>
        <v>64655.5</v>
      </c>
      <c r="E205">
        <f t="shared" si="22"/>
        <v>2390.9362500000016</v>
      </c>
    </row>
    <row r="206" spans="1:5" x14ac:dyDescent="0.2">
      <c r="A206">
        <f t="shared" si="23"/>
        <v>204</v>
      </c>
      <c r="B206">
        <f t="shared" si="19"/>
        <v>27.65999999999989</v>
      </c>
      <c r="C206">
        <f t="shared" si="20"/>
        <v>2124.8500000000017</v>
      </c>
      <c r="D206">
        <f t="shared" si="21"/>
        <v>64974.000000000007</v>
      </c>
      <c r="E206">
        <f t="shared" si="22"/>
        <v>2397.8500000000017</v>
      </c>
    </row>
    <row r="207" spans="1:5" x14ac:dyDescent="0.2">
      <c r="A207">
        <f t="shared" si="23"/>
        <v>205</v>
      </c>
      <c r="B207">
        <f t="shared" si="19"/>
        <v>27.649999999999888</v>
      </c>
      <c r="C207">
        <f t="shared" si="20"/>
        <v>2131.7612500000018</v>
      </c>
      <c r="D207">
        <f t="shared" si="21"/>
        <v>65292.5</v>
      </c>
      <c r="E207">
        <f t="shared" si="22"/>
        <v>2404.7612500000018</v>
      </c>
    </row>
    <row r="208" spans="1:5" x14ac:dyDescent="0.2">
      <c r="A208">
        <f t="shared" si="23"/>
        <v>206</v>
      </c>
      <c r="B208">
        <f t="shared" si="19"/>
        <v>27.639999999999887</v>
      </c>
      <c r="C208">
        <f t="shared" si="20"/>
        <v>2138.6700000000019</v>
      </c>
      <c r="D208">
        <f t="shared" si="21"/>
        <v>65611</v>
      </c>
      <c r="E208">
        <f t="shared" si="22"/>
        <v>2411.6700000000019</v>
      </c>
    </row>
    <row r="209" spans="1:5" x14ac:dyDescent="0.2">
      <c r="A209">
        <f t="shared" si="23"/>
        <v>207</v>
      </c>
      <c r="B209">
        <f t="shared" si="19"/>
        <v>27.629999999999885</v>
      </c>
      <c r="C209">
        <f t="shared" si="20"/>
        <v>2145.5762500000019</v>
      </c>
      <c r="D209">
        <f t="shared" si="21"/>
        <v>65929.5</v>
      </c>
      <c r="E209">
        <f t="shared" si="22"/>
        <v>2418.5762500000019</v>
      </c>
    </row>
    <row r="210" spans="1:5" x14ac:dyDescent="0.2">
      <c r="A210">
        <f t="shared" si="23"/>
        <v>208</v>
      </c>
      <c r="B210">
        <f t="shared" si="19"/>
        <v>27.619999999999884</v>
      </c>
      <c r="C210">
        <f t="shared" si="20"/>
        <v>2152.4800000000018</v>
      </c>
      <c r="D210">
        <f t="shared" si="21"/>
        <v>66248</v>
      </c>
      <c r="E210">
        <f t="shared" si="22"/>
        <v>2425.4800000000018</v>
      </c>
    </row>
    <row r="211" spans="1:5" x14ac:dyDescent="0.2">
      <c r="A211">
        <f t="shared" si="23"/>
        <v>209</v>
      </c>
      <c r="B211">
        <f t="shared" ref="B211" si="24">B210-0.01</f>
        <v>27.609999999999882</v>
      </c>
      <c r="C211">
        <f t="shared" ref="C211" si="25">1*1000*B210*10^-3/4-(1000)^2*0.01*10^-6*3/8+C210</f>
        <v>2159.3812500000017</v>
      </c>
      <c r="D211">
        <f t="shared" si="21"/>
        <v>66566.5</v>
      </c>
      <c r="E211">
        <f t="shared" si="22"/>
        <v>2432.3812500000017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69859-4D17-4E40-8249-A58BDDEBBB62}">
  <dimension ref="A1:H202"/>
  <sheetViews>
    <sheetView tabSelected="1" topLeftCell="A147" workbookViewId="0">
      <selection activeCell="D190" sqref="A1:H202"/>
    </sheetView>
  </sheetViews>
  <sheetFormatPr defaultRowHeight="14.25" x14ac:dyDescent="0.2"/>
  <cols>
    <col min="1" max="16384" width="9" style="2"/>
  </cols>
  <sheetData>
    <row r="1" spans="1:8" x14ac:dyDescent="0.2">
      <c r="A1" s="3" t="s">
        <v>4</v>
      </c>
      <c r="B1" s="3" t="s">
        <v>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</row>
    <row r="2" spans="1:8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8" x14ac:dyDescent="0.2">
      <c r="A3" s="3">
        <v>1</v>
      </c>
      <c r="B3" s="3">
        <v>269.5</v>
      </c>
      <c r="C3" s="3">
        <v>9.1666666666666661</v>
      </c>
      <c r="D3" s="3">
        <v>12.5</v>
      </c>
      <c r="E3" s="3">
        <v>15.833333333333332</v>
      </c>
      <c r="F3" s="3">
        <v>19.166666666666668</v>
      </c>
      <c r="G3" s="3">
        <v>22.5</v>
      </c>
      <c r="H3" s="3">
        <v>25.833333333333332</v>
      </c>
    </row>
    <row r="4" spans="1:8" x14ac:dyDescent="0.2">
      <c r="A4" s="3">
        <v>2</v>
      </c>
      <c r="B4" s="3">
        <v>539</v>
      </c>
      <c r="C4" s="3">
        <v>18</v>
      </c>
      <c r="D4" s="3">
        <v>24.666666666666664</v>
      </c>
      <c r="E4" s="3">
        <v>31.333333333333332</v>
      </c>
      <c r="F4" s="3">
        <v>38</v>
      </c>
      <c r="G4" s="3">
        <v>44.666666666666671</v>
      </c>
      <c r="H4" s="3">
        <v>51.333333333333329</v>
      </c>
    </row>
    <row r="5" spans="1:8" x14ac:dyDescent="0.2">
      <c r="A5" s="3">
        <v>3</v>
      </c>
      <c r="B5" s="3">
        <v>808.50000000000011</v>
      </c>
      <c r="C5" s="3">
        <v>26.5</v>
      </c>
      <c r="D5" s="3">
        <v>36.5</v>
      </c>
      <c r="E5" s="3">
        <v>46.5</v>
      </c>
      <c r="F5" s="3">
        <v>56.5</v>
      </c>
      <c r="G5" s="3">
        <v>66.5</v>
      </c>
      <c r="H5" s="3">
        <v>76.5</v>
      </c>
    </row>
    <row r="6" spans="1:8" x14ac:dyDescent="0.2">
      <c r="A6" s="3">
        <v>4</v>
      </c>
      <c r="B6" s="3">
        <v>1078</v>
      </c>
      <c r="C6" s="3">
        <v>34.666666666666664</v>
      </c>
      <c r="D6" s="3">
        <v>48</v>
      </c>
      <c r="E6" s="3">
        <v>61.333333333333336</v>
      </c>
      <c r="F6" s="3">
        <v>74.666666666666671</v>
      </c>
      <c r="G6" s="3">
        <v>88</v>
      </c>
      <c r="H6" s="3">
        <v>101.33333333333333</v>
      </c>
    </row>
    <row r="7" spans="1:8" x14ac:dyDescent="0.2">
      <c r="A7" s="3">
        <v>5</v>
      </c>
      <c r="B7" s="3">
        <v>1347.5</v>
      </c>
      <c r="C7" s="3">
        <v>42.5</v>
      </c>
      <c r="D7" s="3">
        <v>59.166666666666664</v>
      </c>
      <c r="E7" s="3">
        <v>75.833333333333343</v>
      </c>
      <c r="F7" s="3">
        <v>92.5</v>
      </c>
      <c r="G7" s="3">
        <v>109.16666666666667</v>
      </c>
      <c r="H7" s="3">
        <v>125.83333333333333</v>
      </c>
    </row>
    <row r="8" spans="1:8" x14ac:dyDescent="0.2">
      <c r="A8" s="3">
        <v>6</v>
      </c>
      <c r="B8" s="3">
        <v>1617.0000000000002</v>
      </c>
      <c r="C8" s="3">
        <v>50</v>
      </c>
      <c r="D8" s="3">
        <v>70</v>
      </c>
      <c r="E8" s="3">
        <v>90.000000000000014</v>
      </c>
      <c r="F8" s="3">
        <v>110</v>
      </c>
      <c r="G8" s="3">
        <v>130</v>
      </c>
      <c r="H8" s="3">
        <v>150</v>
      </c>
    </row>
    <row r="9" spans="1:8" x14ac:dyDescent="0.2">
      <c r="A9" s="3">
        <v>7</v>
      </c>
      <c r="B9" s="3">
        <v>1886.5000000000005</v>
      </c>
      <c r="C9" s="3">
        <v>57.166666666666664</v>
      </c>
      <c r="D9" s="3">
        <v>80.5</v>
      </c>
      <c r="E9" s="3">
        <v>103.83333333333334</v>
      </c>
      <c r="F9" s="3">
        <v>127.16666666666667</v>
      </c>
      <c r="G9" s="3">
        <v>150.5</v>
      </c>
      <c r="H9" s="3">
        <v>173.83333333333334</v>
      </c>
    </row>
    <row r="10" spans="1:8" x14ac:dyDescent="0.2">
      <c r="A10" s="3">
        <v>8</v>
      </c>
      <c r="B10" s="3">
        <v>2156</v>
      </c>
      <c r="C10" s="3">
        <v>64</v>
      </c>
      <c r="D10" s="3">
        <v>90.666666666666671</v>
      </c>
      <c r="E10" s="3">
        <v>117.33333333333334</v>
      </c>
      <c r="F10" s="3">
        <v>144</v>
      </c>
      <c r="G10" s="3">
        <v>170.66666666666666</v>
      </c>
      <c r="H10" s="3">
        <v>197.33333333333334</v>
      </c>
    </row>
    <row r="11" spans="1:8" x14ac:dyDescent="0.2">
      <c r="A11" s="3">
        <v>9</v>
      </c>
      <c r="B11" s="3">
        <v>2425.5</v>
      </c>
      <c r="C11" s="3">
        <v>70.5</v>
      </c>
      <c r="D11" s="3">
        <v>100.5</v>
      </c>
      <c r="E11" s="3">
        <v>130.5</v>
      </c>
      <c r="F11" s="3">
        <v>160.5</v>
      </c>
      <c r="G11" s="3">
        <v>190.5</v>
      </c>
      <c r="H11" s="3">
        <v>220.5</v>
      </c>
    </row>
    <row r="12" spans="1:8" x14ac:dyDescent="0.2">
      <c r="A12" s="3">
        <v>10</v>
      </c>
      <c r="B12" s="3">
        <v>2695</v>
      </c>
      <c r="C12" s="3">
        <v>76.666666666666671</v>
      </c>
      <c r="D12" s="3">
        <v>110</v>
      </c>
      <c r="E12" s="3">
        <v>143.33333333333334</v>
      </c>
      <c r="F12" s="3">
        <v>176.66666666666666</v>
      </c>
      <c r="G12" s="3">
        <v>210</v>
      </c>
      <c r="H12" s="3">
        <v>243.33333333333334</v>
      </c>
    </row>
    <row r="13" spans="1:8" x14ac:dyDescent="0.2">
      <c r="A13" s="3">
        <v>11</v>
      </c>
      <c r="B13" s="3">
        <v>2964.5000000000005</v>
      </c>
      <c r="C13" s="3">
        <v>82.800000000000011</v>
      </c>
      <c r="D13" s="3">
        <v>119.46666666666667</v>
      </c>
      <c r="E13" s="3">
        <v>156.13333333333335</v>
      </c>
      <c r="F13" s="3">
        <v>192.79999999999998</v>
      </c>
      <c r="G13" s="3">
        <v>229.46666666666667</v>
      </c>
      <c r="H13" s="3">
        <v>266.13333333333333</v>
      </c>
    </row>
    <row r="14" spans="1:8" x14ac:dyDescent="0.2">
      <c r="A14" s="3">
        <v>12</v>
      </c>
      <c r="B14" s="3">
        <v>3234.0000000000005</v>
      </c>
      <c r="C14" s="3">
        <v>88.800000000000011</v>
      </c>
      <c r="D14" s="3">
        <v>128.80000000000001</v>
      </c>
      <c r="E14" s="3">
        <v>168.8</v>
      </c>
      <c r="F14" s="3">
        <v>208.79999999999998</v>
      </c>
      <c r="G14" s="3">
        <v>248.8</v>
      </c>
      <c r="H14" s="3">
        <v>288.8</v>
      </c>
    </row>
    <row r="15" spans="1:8" x14ac:dyDescent="0.2">
      <c r="A15" s="3">
        <v>13</v>
      </c>
      <c r="B15" s="3">
        <v>3503.5</v>
      </c>
      <c r="C15" s="3">
        <v>94.666666666666686</v>
      </c>
      <c r="D15" s="3">
        <v>138</v>
      </c>
      <c r="E15" s="3">
        <v>181.33333333333334</v>
      </c>
      <c r="F15" s="3">
        <v>224.66666666666666</v>
      </c>
      <c r="G15" s="3">
        <v>268</v>
      </c>
      <c r="H15" s="3">
        <v>311.33333333333337</v>
      </c>
    </row>
    <row r="16" spans="1:8" x14ac:dyDescent="0.2">
      <c r="A16" s="3">
        <v>14</v>
      </c>
      <c r="B16" s="3">
        <v>3773.0000000000009</v>
      </c>
      <c r="C16" s="3">
        <v>100.40000000000002</v>
      </c>
      <c r="D16" s="3">
        <v>147.06666666666666</v>
      </c>
      <c r="E16" s="3">
        <v>193.73333333333335</v>
      </c>
      <c r="F16" s="3">
        <v>240.4</v>
      </c>
      <c r="G16" s="3">
        <v>287.06666666666666</v>
      </c>
      <c r="H16" s="3">
        <v>333.73333333333335</v>
      </c>
    </row>
    <row r="17" spans="1:8" x14ac:dyDescent="0.2">
      <c r="A17" s="3">
        <v>15</v>
      </c>
      <c r="B17" s="3">
        <v>4042.5000000000005</v>
      </c>
      <c r="C17" s="3">
        <v>106.00000000000003</v>
      </c>
      <c r="D17" s="3">
        <v>156</v>
      </c>
      <c r="E17" s="3">
        <v>206.00000000000003</v>
      </c>
      <c r="F17" s="3">
        <v>256</v>
      </c>
      <c r="G17" s="3">
        <v>306</v>
      </c>
      <c r="H17" s="3">
        <v>356</v>
      </c>
    </row>
    <row r="18" spans="1:8" x14ac:dyDescent="0.2">
      <c r="A18" s="3">
        <v>16</v>
      </c>
      <c r="B18" s="3">
        <v>4312</v>
      </c>
      <c r="C18" s="3">
        <v>111.4666666666667</v>
      </c>
      <c r="D18" s="3">
        <v>164.8</v>
      </c>
      <c r="E18" s="3">
        <v>218.13333333333335</v>
      </c>
      <c r="F18" s="3">
        <v>271.4666666666667</v>
      </c>
      <c r="G18" s="3">
        <v>324.8</v>
      </c>
      <c r="H18" s="3">
        <v>378.13333333333333</v>
      </c>
    </row>
    <row r="19" spans="1:8" x14ac:dyDescent="0.2">
      <c r="A19" s="3">
        <v>17</v>
      </c>
      <c r="B19" s="3">
        <v>4581.5</v>
      </c>
      <c r="C19" s="3">
        <v>116.80000000000004</v>
      </c>
      <c r="D19" s="3">
        <v>173.46666666666667</v>
      </c>
      <c r="E19" s="3">
        <v>230.13333333333335</v>
      </c>
      <c r="F19" s="3">
        <v>286.8</v>
      </c>
      <c r="G19" s="3">
        <v>343.4666666666667</v>
      </c>
      <c r="H19" s="3">
        <v>400.13333333333333</v>
      </c>
    </row>
    <row r="20" spans="1:8" x14ac:dyDescent="0.2">
      <c r="A20" s="3">
        <v>18</v>
      </c>
      <c r="B20" s="3">
        <v>4851</v>
      </c>
      <c r="C20" s="3">
        <v>122.00000000000004</v>
      </c>
      <c r="D20" s="3">
        <v>182</v>
      </c>
      <c r="E20" s="3">
        <v>242.00000000000003</v>
      </c>
      <c r="F20" s="3">
        <v>302</v>
      </c>
      <c r="G20" s="3">
        <v>362.00000000000006</v>
      </c>
      <c r="H20" s="3">
        <v>422</v>
      </c>
    </row>
    <row r="21" spans="1:8" x14ac:dyDescent="0.2">
      <c r="A21" s="3">
        <v>19</v>
      </c>
      <c r="B21" s="3">
        <v>5120.5000000000009</v>
      </c>
      <c r="C21" s="3">
        <v>127.06666666666672</v>
      </c>
      <c r="D21" s="3">
        <v>190.4</v>
      </c>
      <c r="E21" s="3">
        <v>253.73333333333338</v>
      </c>
      <c r="F21" s="3">
        <v>317.06666666666666</v>
      </c>
      <c r="G21" s="3">
        <v>380.40000000000009</v>
      </c>
      <c r="H21" s="3">
        <v>443.73333333333335</v>
      </c>
    </row>
    <row r="22" spans="1:8" x14ac:dyDescent="0.2">
      <c r="A22" s="3">
        <v>20</v>
      </c>
      <c r="B22" s="3">
        <v>5390</v>
      </c>
      <c r="C22" s="3">
        <v>132.00000000000006</v>
      </c>
      <c r="D22" s="3">
        <v>198.66666666666669</v>
      </c>
      <c r="E22" s="3">
        <v>265.33333333333337</v>
      </c>
      <c r="F22" s="3">
        <v>332</v>
      </c>
      <c r="G22" s="3">
        <v>398.66666666666674</v>
      </c>
      <c r="H22" s="3">
        <v>465.33333333333331</v>
      </c>
    </row>
    <row r="23" spans="1:8" x14ac:dyDescent="0.2">
      <c r="A23" s="3">
        <v>21</v>
      </c>
      <c r="B23" s="3">
        <v>5659.5</v>
      </c>
      <c r="C23" s="3">
        <v>137.82000000000005</v>
      </c>
      <c r="D23" s="3">
        <v>208.48666666666668</v>
      </c>
      <c r="E23" s="3">
        <v>279.15333333333336</v>
      </c>
      <c r="F23" s="3">
        <v>349.82</v>
      </c>
      <c r="G23" s="3">
        <v>420.48666666666674</v>
      </c>
      <c r="H23" s="3">
        <v>491.15333333333331</v>
      </c>
    </row>
    <row r="24" spans="1:8" x14ac:dyDescent="0.2">
      <c r="A24" s="3">
        <v>22</v>
      </c>
      <c r="B24" s="3">
        <v>5929.0000000000009</v>
      </c>
      <c r="C24" s="3">
        <v>143.52000000000007</v>
      </c>
      <c r="D24" s="3">
        <v>218.1866666666667</v>
      </c>
      <c r="E24" s="3">
        <v>292.85333333333335</v>
      </c>
      <c r="F24" s="3">
        <v>367.52</v>
      </c>
      <c r="G24" s="3">
        <v>442.18666666666672</v>
      </c>
      <c r="H24" s="3">
        <v>516.85333333333324</v>
      </c>
    </row>
    <row r="25" spans="1:8" x14ac:dyDescent="0.2">
      <c r="A25" s="3">
        <v>23</v>
      </c>
      <c r="B25" s="3">
        <v>6198.5</v>
      </c>
      <c r="C25" s="3">
        <v>149.10000000000008</v>
      </c>
      <c r="D25" s="3">
        <v>227.76666666666671</v>
      </c>
      <c r="E25" s="3">
        <v>306.43333333333334</v>
      </c>
      <c r="F25" s="3">
        <v>385.09999999999997</v>
      </c>
      <c r="G25" s="3">
        <v>463.76666666666671</v>
      </c>
      <c r="H25" s="3">
        <v>542.43333333333317</v>
      </c>
    </row>
    <row r="26" spans="1:8" x14ac:dyDescent="0.2">
      <c r="A26" s="3">
        <v>24</v>
      </c>
      <c r="B26" s="3">
        <v>6468.0000000000009</v>
      </c>
      <c r="C26" s="3">
        <v>154.56000000000009</v>
      </c>
      <c r="D26" s="3">
        <v>237.22666666666672</v>
      </c>
      <c r="E26" s="3">
        <v>319.89333333333337</v>
      </c>
      <c r="F26" s="3">
        <v>402.55999999999995</v>
      </c>
      <c r="G26" s="3">
        <v>485.22666666666669</v>
      </c>
      <c r="H26" s="3">
        <v>567.8933333333332</v>
      </c>
    </row>
    <row r="27" spans="1:8" x14ac:dyDescent="0.2">
      <c r="A27" s="3">
        <v>25</v>
      </c>
      <c r="B27" s="3">
        <v>6737.5000000000009</v>
      </c>
      <c r="C27" s="3">
        <v>159.90000000000009</v>
      </c>
      <c r="D27" s="3">
        <v>246.56666666666672</v>
      </c>
      <c r="E27" s="3">
        <v>333.23333333333341</v>
      </c>
      <c r="F27" s="3">
        <v>419.9</v>
      </c>
      <c r="G27" s="3">
        <v>506.56666666666672</v>
      </c>
      <c r="H27" s="3">
        <v>593.23333333333323</v>
      </c>
    </row>
    <row r="28" spans="1:8" x14ac:dyDescent="0.2">
      <c r="A28" s="3">
        <v>26</v>
      </c>
      <c r="B28" s="3">
        <v>7007</v>
      </c>
      <c r="C28" s="3">
        <v>165.12000000000009</v>
      </c>
      <c r="D28" s="3">
        <v>255.78666666666672</v>
      </c>
      <c r="E28" s="3">
        <v>346.45333333333343</v>
      </c>
      <c r="F28" s="3">
        <v>437.12</v>
      </c>
      <c r="G28" s="3">
        <v>527.78666666666675</v>
      </c>
      <c r="H28" s="3">
        <v>618.45333333333326</v>
      </c>
    </row>
    <row r="29" spans="1:8" x14ac:dyDescent="0.2">
      <c r="A29" s="3">
        <v>27</v>
      </c>
      <c r="B29" s="3">
        <v>7276.5000000000009</v>
      </c>
      <c r="C29" s="3">
        <v>170.22000000000008</v>
      </c>
      <c r="D29" s="3">
        <v>264.88666666666671</v>
      </c>
      <c r="E29" s="3">
        <v>359.55333333333346</v>
      </c>
      <c r="F29" s="3">
        <v>454.22</v>
      </c>
      <c r="G29" s="3">
        <v>548.88666666666677</v>
      </c>
      <c r="H29" s="3">
        <v>643.55333333333328</v>
      </c>
    </row>
    <row r="30" spans="1:8" x14ac:dyDescent="0.2">
      <c r="A30" s="3">
        <v>28</v>
      </c>
      <c r="B30" s="3">
        <v>7546.0000000000018</v>
      </c>
      <c r="C30" s="3">
        <v>175.20000000000007</v>
      </c>
      <c r="D30" s="3">
        <v>273.86666666666673</v>
      </c>
      <c r="E30" s="3">
        <v>372.53333333333347</v>
      </c>
      <c r="F30" s="3">
        <v>471.20000000000005</v>
      </c>
      <c r="G30" s="3">
        <v>569.86666666666679</v>
      </c>
      <c r="H30" s="3">
        <v>668.5333333333333</v>
      </c>
    </row>
    <row r="31" spans="1:8" x14ac:dyDescent="0.2">
      <c r="A31" s="3">
        <v>29</v>
      </c>
      <c r="B31" s="3">
        <v>7815.5000000000009</v>
      </c>
      <c r="C31" s="3">
        <v>180.06000000000009</v>
      </c>
      <c r="D31" s="3">
        <v>282.72666666666674</v>
      </c>
      <c r="E31" s="3">
        <v>385.39333333333349</v>
      </c>
      <c r="F31" s="3">
        <v>488.06000000000006</v>
      </c>
      <c r="G31" s="3">
        <v>590.7266666666668</v>
      </c>
      <c r="H31" s="3">
        <v>693.39333333333332</v>
      </c>
    </row>
    <row r="32" spans="1:8" x14ac:dyDescent="0.2">
      <c r="A32" s="3">
        <v>30</v>
      </c>
      <c r="B32" s="3">
        <v>8085.0000000000009</v>
      </c>
      <c r="C32" s="3">
        <v>184.8000000000001</v>
      </c>
      <c r="D32" s="3">
        <v>291.46666666666675</v>
      </c>
      <c r="E32" s="3">
        <v>398.1333333333335</v>
      </c>
      <c r="F32" s="3">
        <v>504.80000000000007</v>
      </c>
      <c r="G32" s="3">
        <v>611.46666666666681</v>
      </c>
      <c r="H32" s="3">
        <v>718.13333333333333</v>
      </c>
    </row>
    <row r="33" spans="1:8" x14ac:dyDescent="0.2">
      <c r="A33" s="3">
        <v>31</v>
      </c>
      <c r="B33" s="3">
        <v>8354.5</v>
      </c>
      <c r="C33" s="3">
        <v>189.4200000000001</v>
      </c>
      <c r="D33" s="3">
        <v>300.08666666666676</v>
      </c>
      <c r="E33" s="3">
        <v>410.7533333333335</v>
      </c>
      <c r="F33" s="3">
        <v>521.42000000000007</v>
      </c>
      <c r="G33" s="3">
        <v>632.08666666666682</v>
      </c>
      <c r="H33" s="3">
        <v>742.75333333333333</v>
      </c>
    </row>
    <row r="34" spans="1:8" x14ac:dyDescent="0.2">
      <c r="A34" s="3">
        <v>32</v>
      </c>
      <c r="B34" s="3">
        <v>8624</v>
      </c>
      <c r="C34" s="3">
        <v>193.9200000000001</v>
      </c>
      <c r="D34" s="3">
        <v>308.58666666666676</v>
      </c>
      <c r="E34" s="3">
        <v>423.2533333333335</v>
      </c>
      <c r="F34" s="3">
        <v>537.92000000000007</v>
      </c>
      <c r="G34" s="3">
        <v>652.58666666666682</v>
      </c>
      <c r="H34" s="3">
        <v>767.25333333333333</v>
      </c>
    </row>
    <row r="35" spans="1:8" x14ac:dyDescent="0.2">
      <c r="A35" s="3">
        <v>33</v>
      </c>
      <c r="B35" s="3">
        <v>8893.5000000000018</v>
      </c>
      <c r="C35" s="3">
        <v>198.3000000000001</v>
      </c>
      <c r="D35" s="3">
        <v>316.96666666666675</v>
      </c>
      <c r="E35" s="3">
        <v>435.6333333333335</v>
      </c>
      <c r="F35" s="3">
        <v>554.30000000000007</v>
      </c>
      <c r="G35" s="3">
        <v>672.96666666666681</v>
      </c>
      <c r="H35" s="3">
        <v>791.63333333333333</v>
      </c>
    </row>
    <row r="36" spans="1:8" x14ac:dyDescent="0.2">
      <c r="A36" s="3">
        <v>34</v>
      </c>
      <c r="B36" s="3">
        <v>9163</v>
      </c>
      <c r="C36" s="3">
        <v>202.56000000000009</v>
      </c>
      <c r="D36" s="3">
        <v>325.22666666666674</v>
      </c>
      <c r="E36" s="3">
        <v>447.89333333333349</v>
      </c>
      <c r="F36" s="3">
        <v>570.56000000000006</v>
      </c>
      <c r="G36" s="3">
        <v>693.2266666666668</v>
      </c>
      <c r="H36" s="3">
        <v>815.89333333333332</v>
      </c>
    </row>
    <row r="37" spans="1:8" x14ac:dyDescent="0.2">
      <c r="A37" s="3">
        <v>35</v>
      </c>
      <c r="B37" s="3">
        <v>9432.5000000000018</v>
      </c>
      <c r="C37" s="3">
        <v>206.70000000000007</v>
      </c>
      <c r="D37" s="3">
        <v>333.36666666666673</v>
      </c>
      <c r="E37" s="3">
        <v>460.03333333333353</v>
      </c>
      <c r="F37" s="3">
        <v>586.70000000000005</v>
      </c>
      <c r="G37" s="3">
        <v>713.36666666666679</v>
      </c>
      <c r="H37" s="3">
        <v>840.0333333333333</v>
      </c>
    </row>
    <row r="38" spans="1:8" x14ac:dyDescent="0.2">
      <c r="A38" s="3">
        <v>36</v>
      </c>
      <c r="B38" s="3">
        <v>9702</v>
      </c>
      <c r="C38" s="3">
        <v>210.72000000000008</v>
      </c>
      <c r="D38" s="3">
        <v>341.38666666666671</v>
      </c>
      <c r="E38" s="3">
        <v>472.05333333333357</v>
      </c>
      <c r="F38" s="3">
        <v>602.72</v>
      </c>
      <c r="G38" s="3">
        <v>733.38666666666677</v>
      </c>
      <c r="H38" s="3">
        <v>864.05333333333328</v>
      </c>
    </row>
    <row r="39" spans="1:8" x14ac:dyDescent="0.2">
      <c r="A39" s="3">
        <v>37</v>
      </c>
      <c r="B39" s="3">
        <v>9971.5</v>
      </c>
      <c r="C39" s="3">
        <v>214.62000000000009</v>
      </c>
      <c r="D39" s="3">
        <v>349.28666666666669</v>
      </c>
      <c r="E39" s="3">
        <v>483.9533333333336</v>
      </c>
      <c r="F39" s="3">
        <v>618.62</v>
      </c>
      <c r="G39" s="3">
        <v>753.28666666666675</v>
      </c>
      <c r="H39" s="3">
        <v>887.95333333333326</v>
      </c>
    </row>
    <row r="40" spans="1:8" x14ac:dyDescent="0.2">
      <c r="A40" s="3">
        <v>38</v>
      </c>
      <c r="B40" s="3">
        <v>10241.000000000002</v>
      </c>
      <c r="C40" s="3">
        <v>218.40000000000009</v>
      </c>
      <c r="D40" s="3">
        <v>357.06666666666672</v>
      </c>
      <c r="E40" s="3">
        <v>495.73333333333363</v>
      </c>
      <c r="F40" s="3">
        <v>634.4</v>
      </c>
      <c r="G40" s="3">
        <v>773.06666666666683</v>
      </c>
      <c r="H40" s="3">
        <v>911.73333333333323</v>
      </c>
    </row>
    <row r="41" spans="1:8" x14ac:dyDescent="0.2">
      <c r="A41" s="3">
        <v>39</v>
      </c>
      <c r="B41" s="3">
        <v>10510.500000000002</v>
      </c>
      <c r="C41" s="3">
        <v>222.06000000000009</v>
      </c>
      <c r="D41" s="3">
        <v>364.72666666666674</v>
      </c>
      <c r="E41" s="3">
        <v>507.39333333333366</v>
      </c>
      <c r="F41" s="3">
        <v>650.06000000000006</v>
      </c>
      <c r="G41" s="3">
        <v>792.72666666666692</v>
      </c>
      <c r="H41" s="3">
        <v>935.3933333333332</v>
      </c>
    </row>
    <row r="42" spans="1:8" x14ac:dyDescent="0.2">
      <c r="A42" s="3">
        <v>40</v>
      </c>
      <c r="B42" s="3">
        <v>10780</v>
      </c>
      <c r="C42" s="3">
        <v>225.60000000000008</v>
      </c>
      <c r="D42" s="3">
        <v>372.26666666666677</v>
      </c>
      <c r="E42" s="3">
        <v>518.93333333333362</v>
      </c>
      <c r="F42" s="3">
        <v>665.60000000000014</v>
      </c>
      <c r="G42" s="3">
        <v>812.26666666666699</v>
      </c>
      <c r="H42" s="3">
        <v>958.93333333333317</v>
      </c>
    </row>
    <row r="43" spans="1:8" x14ac:dyDescent="0.2">
      <c r="A43" s="3">
        <v>41</v>
      </c>
      <c r="B43" s="3">
        <v>11049.5</v>
      </c>
      <c r="C43" s="3">
        <v>229.95000000000007</v>
      </c>
      <c r="D43" s="3">
        <v>381.61666666666679</v>
      </c>
      <c r="E43" s="3">
        <v>533.28333333333364</v>
      </c>
      <c r="F43" s="3">
        <v>684.95000000000016</v>
      </c>
      <c r="G43" s="3">
        <v>836.61666666666702</v>
      </c>
      <c r="H43" s="3">
        <v>988.28333333333319</v>
      </c>
    </row>
    <row r="44" spans="1:8" x14ac:dyDescent="0.2">
      <c r="A44" s="3">
        <v>42</v>
      </c>
      <c r="B44" s="3">
        <v>11319</v>
      </c>
      <c r="C44" s="3">
        <v>234.20000000000007</v>
      </c>
      <c r="D44" s="3">
        <v>390.86666666666679</v>
      </c>
      <c r="E44" s="3">
        <v>547.53333333333364</v>
      </c>
      <c r="F44" s="3">
        <v>704.20000000000016</v>
      </c>
      <c r="G44" s="3">
        <v>860.86666666666702</v>
      </c>
      <c r="H44" s="3">
        <v>1017.5333333333332</v>
      </c>
    </row>
    <row r="45" spans="1:8" x14ac:dyDescent="0.2">
      <c r="A45" s="3">
        <v>43</v>
      </c>
      <c r="B45" s="3">
        <v>11588.500000000002</v>
      </c>
      <c r="C45" s="3">
        <v>238.35000000000008</v>
      </c>
      <c r="D45" s="3">
        <v>400.01666666666677</v>
      </c>
      <c r="E45" s="3">
        <v>561.68333333333362</v>
      </c>
      <c r="F45" s="3">
        <v>723.35000000000014</v>
      </c>
      <c r="G45" s="3">
        <v>885.01666666666711</v>
      </c>
      <c r="H45" s="3">
        <v>1046.6833333333332</v>
      </c>
    </row>
    <row r="46" spans="1:8" x14ac:dyDescent="0.2">
      <c r="A46" s="3">
        <v>44</v>
      </c>
      <c r="B46" s="3">
        <v>11858.000000000002</v>
      </c>
      <c r="C46" s="3">
        <v>242.40000000000009</v>
      </c>
      <c r="D46" s="3">
        <v>409.06666666666678</v>
      </c>
      <c r="E46" s="3">
        <v>575.73333333333369</v>
      </c>
      <c r="F46" s="3">
        <v>742.4000000000002</v>
      </c>
      <c r="G46" s="3">
        <v>909.06666666666717</v>
      </c>
      <c r="H46" s="3">
        <v>1075.7333333333331</v>
      </c>
    </row>
    <row r="47" spans="1:8" x14ac:dyDescent="0.2">
      <c r="A47" s="3">
        <v>45</v>
      </c>
      <c r="B47" s="3">
        <v>12127.500000000002</v>
      </c>
      <c r="C47" s="3">
        <v>246.35000000000008</v>
      </c>
      <c r="D47" s="3">
        <v>418.01666666666677</v>
      </c>
      <c r="E47" s="3">
        <v>589.68333333333374</v>
      </c>
      <c r="F47" s="3">
        <v>761.35000000000025</v>
      </c>
      <c r="G47" s="3">
        <v>933.01666666666722</v>
      </c>
      <c r="H47" s="3">
        <v>1104.6833333333332</v>
      </c>
    </row>
    <row r="48" spans="1:8" x14ac:dyDescent="0.2">
      <c r="A48" s="3">
        <v>46</v>
      </c>
      <c r="B48" s="3">
        <v>12397</v>
      </c>
      <c r="C48" s="3">
        <v>250.20000000000007</v>
      </c>
      <c r="D48" s="3">
        <v>426.86666666666679</v>
      </c>
      <c r="E48" s="3">
        <v>603.53333333333376</v>
      </c>
      <c r="F48" s="3">
        <v>780.20000000000027</v>
      </c>
      <c r="G48" s="3">
        <v>956.86666666666724</v>
      </c>
      <c r="H48" s="3">
        <v>1133.5333333333331</v>
      </c>
    </row>
    <row r="49" spans="1:8" x14ac:dyDescent="0.2">
      <c r="A49" s="3">
        <v>47</v>
      </c>
      <c r="B49" s="3">
        <v>12666.5</v>
      </c>
      <c r="C49" s="3">
        <v>253.95000000000007</v>
      </c>
      <c r="D49" s="3">
        <v>435.61666666666679</v>
      </c>
      <c r="E49" s="3">
        <v>617.28333333333376</v>
      </c>
      <c r="F49" s="3">
        <v>798.95000000000027</v>
      </c>
      <c r="G49" s="3">
        <v>980.61666666666724</v>
      </c>
      <c r="H49" s="3">
        <v>1162.2833333333331</v>
      </c>
    </row>
    <row r="50" spans="1:8" x14ac:dyDescent="0.2">
      <c r="A50" s="3">
        <v>48</v>
      </c>
      <c r="B50" s="3">
        <v>12936.000000000002</v>
      </c>
      <c r="C50" s="3">
        <v>257.60000000000008</v>
      </c>
      <c r="D50" s="3">
        <v>444.26666666666677</v>
      </c>
      <c r="E50" s="3">
        <v>630.93333333333374</v>
      </c>
      <c r="F50" s="3">
        <v>817.60000000000025</v>
      </c>
      <c r="G50" s="3">
        <v>1004.2666666666672</v>
      </c>
      <c r="H50" s="3">
        <v>1190.9333333333332</v>
      </c>
    </row>
    <row r="51" spans="1:8" x14ac:dyDescent="0.2">
      <c r="A51" s="3">
        <v>49</v>
      </c>
      <c r="B51" s="3">
        <v>13205.500000000002</v>
      </c>
      <c r="C51" s="3">
        <v>261.15000000000009</v>
      </c>
      <c r="D51" s="3">
        <v>452.81666666666678</v>
      </c>
      <c r="E51" s="3">
        <v>644.4833333333338</v>
      </c>
      <c r="F51" s="3">
        <v>836.15000000000032</v>
      </c>
      <c r="G51" s="3">
        <v>1027.8166666666673</v>
      </c>
      <c r="H51" s="3">
        <v>1219.4833333333331</v>
      </c>
    </row>
    <row r="52" spans="1:8" x14ac:dyDescent="0.2">
      <c r="A52" s="3">
        <v>50</v>
      </c>
      <c r="B52" s="3">
        <v>13475.000000000002</v>
      </c>
      <c r="C52" s="3">
        <v>264.60000000000008</v>
      </c>
      <c r="D52" s="3">
        <v>461.26666666666677</v>
      </c>
      <c r="E52" s="3">
        <v>657.93333333333385</v>
      </c>
      <c r="F52" s="3">
        <v>854.60000000000036</v>
      </c>
      <c r="G52" s="3">
        <v>1051.2666666666673</v>
      </c>
      <c r="H52" s="3">
        <v>1247.9333333333332</v>
      </c>
    </row>
    <row r="53" spans="1:8" x14ac:dyDescent="0.2">
      <c r="A53" s="3">
        <v>51</v>
      </c>
      <c r="B53" s="3">
        <v>13744.5</v>
      </c>
      <c r="C53" s="3">
        <v>267.9500000000001</v>
      </c>
      <c r="D53" s="3">
        <v>469.61666666666679</v>
      </c>
      <c r="E53" s="3">
        <v>671.28333333333387</v>
      </c>
      <c r="F53" s="3">
        <v>872.95000000000039</v>
      </c>
      <c r="G53" s="3">
        <v>1074.6166666666672</v>
      </c>
      <c r="H53" s="3">
        <v>1276.2833333333331</v>
      </c>
    </row>
    <row r="54" spans="1:8" x14ac:dyDescent="0.2">
      <c r="A54" s="3">
        <v>52</v>
      </c>
      <c r="B54" s="3">
        <v>14014</v>
      </c>
      <c r="C54" s="3">
        <v>271.2000000000001</v>
      </c>
      <c r="D54" s="3">
        <v>477.86666666666679</v>
      </c>
      <c r="E54" s="3">
        <v>684.53333333333387</v>
      </c>
      <c r="F54" s="3">
        <v>891.20000000000039</v>
      </c>
      <c r="G54" s="3">
        <v>1097.8666666666672</v>
      </c>
      <c r="H54" s="3">
        <v>1304.5333333333331</v>
      </c>
    </row>
    <row r="55" spans="1:8" x14ac:dyDescent="0.2">
      <c r="A55" s="3">
        <v>53</v>
      </c>
      <c r="B55" s="3">
        <v>14283.500000000002</v>
      </c>
      <c r="C55" s="3">
        <v>274.35000000000008</v>
      </c>
      <c r="D55" s="3">
        <v>486.01666666666677</v>
      </c>
      <c r="E55" s="3">
        <v>697.68333333333385</v>
      </c>
      <c r="F55" s="3">
        <v>909.35000000000036</v>
      </c>
      <c r="G55" s="3">
        <v>1121.0166666666673</v>
      </c>
      <c r="H55" s="3">
        <v>1332.6833333333332</v>
      </c>
    </row>
    <row r="56" spans="1:8" x14ac:dyDescent="0.2">
      <c r="A56" s="3">
        <v>54</v>
      </c>
      <c r="B56" s="3">
        <v>14553.000000000002</v>
      </c>
      <c r="C56" s="3">
        <v>277.40000000000009</v>
      </c>
      <c r="D56" s="3">
        <v>494.06666666666678</v>
      </c>
      <c r="E56" s="3">
        <v>710.73333333333392</v>
      </c>
      <c r="F56" s="3">
        <v>927.40000000000043</v>
      </c>
      <c r="G56" s="3">
        <v>1144.0666666666673</v>
      </c>
      <c r="H56" s="3">
        <v>1360.7333333333331</v>
      </c>
    </row>
    <row r="57" spans="1:8" x14ac:dyDescent="0.2">
      <c r="A57" s="3">
        <v>55</v>
      </c>
      <c r="B57" s="3">
        <v>14822.500000000002</v>
      </c>
      <c r="C57" s="3">
        <v>280.35000000000008</v>
      </c>
      <c r="D57" s="3">
        <v>502.01666666666677</v>
      </c>
      <c r="E57" s="3">
        <v>723.68333333333396</v>
      </c>
      <c r="F57" s="3">
        <v>945.35000000000048</v>
      </c>
      <c r="G57" s="3">
        <v>1167.0166666666673</v>
      </c>
      <c r="H57" s="3">
        <v>1388.6833333333332</v>
      </c>
    </row>
    <row r="58" spans="1:8" x14ac:dyDescent="0.2">
      <c r="A58" s="3">
        <v>56</v>
      </c>
      <c r="B58" s="3">
        <v>15092.000000000004</v>
      </c>
      <c r="C58" s="3">
        <v>283.2000000000001</v>
      </c>
      <c r="D58" s="3">
        <v>509.86666666666679</v>
      </c>
      <c r="E58" s="3">
        <v>736.53333333333399</v>
      </c>
      <c r="F58" s="3">
        <v>963.2000000000005</v>
      </c>
      <c r="G58" s="3">
        <v>1189.8666666666672</v>
      </c>
      <c r="H58" s="3">
        <v>1416.5333333333331</v>
      </c>
    </row>
    <row r="59" spans="1:8" x14ac:dyDescent="0.2">
      <c r="A59" s="3">
        <v>57</v>
      </c>
      <c r="B59" s="3">
        <v>15361.5</v>
      </c>
      <c r="C59" s="3">
        <v>285.9500000000001</v>
      </c>
      <c r="D59" s="3">
        <v>517.61666666666679</v>
      </c>
      <c r="E59" s="3">
        <v>749.28333333333399</v>
      </c>
      <c r="F59" s="3">
        <v>980.9500000000005</v>
      </c>
      <c r="G59" s="3">
        <v>1212.6166666666672</v>
      </c>
      <c r="H59" s="3">
        <v>1444.2833333333331</v>
      </c>
    </row>
    <row r="60" spans="1:8" x14ac:dyDescent="0.2">
      <c r="A60" s="3">
        <v>58</v>
      </c>
      <c r="B60" s="3">
        <v>15631.000000000002</v>
      </c>
      <c r="C60" s="3">
        <v>288.60000000000008</v>
      </c>
      <c r="D60" s="3">
        <v>525.26666666666677</v>
      </c>
      <c r="E60" s="3">
        <v>761.93333333333396</v>
      </c>
      <c r="F60" s="3">
        <v>998.60000000000048</v>
      </c>
      <c r="G60" s="3">
        <v>1235.2666666666673</v>
      </c>
      <c r="H60" s="3">
        <v>1471.9333333333329</v>
      </c>
    </row>
    <row r="61" spans="1:8" x14ac:dyDescent="0.2">
      <c r="A61" s="3">
        <v>59</v>
      </c>
      <c r="B61" s="3">
        <v>15900.500000000002</v>
      </c>
      <c r="C61" s="3">
        <v>291.15000000000009</v>
      </c>
      <c r="D61" s="3">
        <v>532.81666666666672</v>
      </c>
      <c r="E61" s="3">
        <v>774.48333333333403</v>
      </c>
      <c r="F61" s="3">
        <v>1016.1500000000005</v>
      </c>
      <c r="G61" s="3">
        <v>1257.8166666666673</v>
      </c>
      <c r="H61" s="3">
        <v>1499.4833333333329</v>
      </c>
    </row>
    <row r="62" spans="1:8" x14ac:dyDescent="0.2">
      <c r="A62" s="3">
        <v>60</v>
      </c>
      <c r="B62" s="3">
        <v>16170.000000000002</v>
      </c>
      <c r="C62" s="3">
        <v>293.60000000000008</v>
      </c>
      <c r="D62" s="3">
        <v>540.26666666666677</v>
      </c>
      <c r="E62" s="3">
        <v>786.93333333333408</v>
      </c>
      <c r="F62" s="3">
        <v>1033.6000000000006</v>
      </c>
      <c r="G62" s="3">
        <v>1280.2666666666673</v>
      </c>
      <c r="H62" s="3">
        <v>1526.9333333333329</v>
      </c>
    </row>
    <row r="63" spans="1:8" x14ac:dyDescent="0.2">
      <c r="A63" s="3">
        <v>61</v>
      </c>
      <c r="B63" s="3">
        <v>19428.5</v>
      </c>
      <c r="C63" s="3">
        <v>294.84625000000005</v>
      </c>
      <c r="D63" s="3">
        <v>544.0129166666668</v>
      </c>
      <c r="E63" s="3">
        <v>793.17958333333411</v>
      </c>
      <c r="F63" s="3">
        <v>1042.3462500000005</v>
      </c>
      <c r="G63" s="3">
        <v>1291.5129166666673</v>
      </c>
      <c r="H63" s="3">
        <v>1540.6795833333329</v>
      </c>
    </row>
    <row r="64" spans="1:8" x14ac:dyDescent="0.2">
      <c r="A64" s="3">
        <v>62</v>
      </c>
      <c r="B64" s="3">
        <v>19747</v>
      </c>
      <c r="C64" s="3">
        <v>296.09000000000003</v>
      </c>
      <c r="D64" s="3">
        <v>547.75666666666677</v>
      </c>
      <c r="E64" s="3">
        <v>799.42333333333409</v>
      </c>
      <c r="F64" s="3">
        <v>1051.0900000000006</v>
      </c>
      <c r="G64" s="3">
        <v>1302.7566666666673</v>
      </c>
      <c r="H64" s="3">
        <v>1554.4233333333329</v>
      </c>
    </row>
    <row r="65" spans="1:8" x14ac:dyDescent="0.2">
      <c r="A65" s="3">
        <v>63</v>
      </c>
      <c r="B65" s="3">
        <v>20065.5</v>
      </c>
      <c r="C65" s="3">
        <v>297.33125000000001</v>
      </c>
      <c r="D65" s="3">
        <v>551.49791666666681</v>
      </c>
      <c r="E65" s="3">
        <v>805.66458333333412</v>
      </c>
      <c r="F65" s="3">
        <v>1059.8312500000006</v>
      </c>
      <c r="G65" s="3">
        <v>1313.9979166666674</v>
      </c>
      <c r="H65" s="3">
        <v>1568.164583333333</v>
      </c>
    </row>
    <row r="66" spans="1:8" x14ac:dyDescent="0.2">
      <c r="A66" s="3">
        <v>64</v>
      </c>
      <c r="B66" s="3">
        <v>20384</v>
      </c>
      <c r="C66" s="3">
        <v>298.57</v>
      </c>
      <c r="D66" s="3">
        <v>555.23666666666679</v>
      </c>
      <c r="E66" s="3">
        <v>811.9033333333341</v>
      </c>
      <c r="F66" s="3">
        <v>1068.5700000000006</v>
      </c>
      <c r="G66" s="3">
        <v>1325.2366666666674</v>
      </c>
      <c r="H66" s="3">
        <v>1581.903333333333</v>
      </c>
    </row>
    <row r="67" spans="1:8" x14ac:dyDescent="0.2">
      <c r="A67" s="3">
        <v>65</v>
      </c>
      <c r="B67" s="3">
        <v>20702.5</v>
      </c>
      <c r="C67" s="3">
        <v>299.80624999999998</v>
      </c>
      <c r="D67" s="3">
        <v>558.97291666666683</v>
      </c>
      <c r="E67" s="3">
        <v>818.13958333333414</v>
      </c>
      <c r="F67" s="3">
        <v>1077.3062500000005</v>
      </c>
      <c r="G67" s="3">
        <v>1336.4729166666673</v>
      </c>
      <c r="H67" s="3">
        <v>1595.6395833333329</v>
      </c>
    </row>
    <row r="68" spans="1:8" x14ac:dyDescent="0.2">
      <c r="A68" s="3">
        <v>66</v>
      </c>
      <c r="B68" s="3">
        <v>21021</v>
      </c>
      <c r="C68" s="3">
        <v>301.03999999999996</v>
      </c>
      <c r="D68" s="3">
        <v>562.70666666666682</v>
      </c>
      <c r="E68" s="3">
        <v>824.37333333333413</v>
      </c>
      <c r="F68" s="3">
        <v>1086.0400000000006</v>
      </c>
      <c r="G68" s="3">
        <v>1347.7066666666674</v>
      </c>
      <c r="H68" s="3">
        <v>1609.373333333333</v>
      </c>
    </row>
    <row r="69" spans="1:8" x14ac:dyDescent="0.2">
      <c r="A69" s="3">
        <v>67</v>
      </c>
      <c r="B69" s="3">
        <v>21339.500000000004</v>
      </c>
      <c r="C69" s="3">
        <v>302.27124999999995</v>
      </c>
      <c r="D69" s="3">
        <v>566.43791666666687</v>
      </c>
      <c r="E69" s="3">
        <v>830.60458333333418</v>
      </c>
      <c r="F69" s="3">
        <v>1094.7712500000007</v>
      </c>
      <c r="G69" s="3">
        <v>1358.9379166666674</v>
      </c>
      <c r="H69" s="3">
        <v>1623.104583333333</v>
      </c>
    </row>
    <row r="70" spans="1:8" x14ac:dyDescent="0.2">
      <c r="A70" s="3">
        <v>68</v>
      </c>
      <c r="B70" s="3">
        <v>21658</v>
      </c>
      <c r="C70" s="3">
        <v>303.49999999999994</v>
      </c>
      <c r="D70" s="3">
        <v>570.16666666666686</v>
      </c>
      <c r="E70" s="3">
        <v>836.83333333333417</v>
      </c>
      <c r="F70" s="3">
        <v>1103.5000000000007</v>
      </c>
      <c r="G70" s="3">
        <v>1370.1666666666674</v>
      </c>
      <c r="H70" s="3">
        <v>1636.833333333333</v>
      </c>
    </row>
    <row r="71" spans="1:8" x14ac:dyDescent="0.2">
      <c r="A71" s="3">
        <v>69</v>
      </c>
      <c r="B71" s="3">
        <v>21976.5</v>
      </c>
      <c r="C71" s="3">
        <v>304.72624999999994</v>
      </c>
      <c r="D71" s="3">
        <v>573.89291666666691</v>
      </c>
      <c r="E71" s="3">
        <v>843.05958333333422</v>
      </c>
      <c r="F71" s="3">
        <v>1112.2262500000006</v>
      </c>
      <c r="G71" s="3">
        <v>1381.3929166666674</v>
      </c>
      <c r="H71" s="3">
        <v>1650.559583333333</v>
      </c>
    </row>
    <row r="72" spans="1:8" x14ac:dyDescent="0.2">
      <c r="A72" s="3">
        <v>70</v>
      </c>
      <c r="B72" s="3">
        <v>22295</v>
      </c>
      <c r="C72" s="3">
        <v>305.94999999999993</v>
      </c>
      <c r="D72" s="3">
        <v>577.6166666666669</v>
      </c>
      <c r="E72" s="3">
        <v>849.28333333333421</v>
      </c>
      <c r="F72" s="3">
        <v>1120.9500000000007</v>
      </c>
      <c r="G72" s="3">
        <v>1392.6166666666675</v>
      </c>
      <c r="H72" s="3">
        <v>1664.2833333333328</v>
      </c>
    </row>
    <row r="73" spans="1:8" x14ac:dyDescent="0.2">
      <c r="A73" s="3">
        <v>71</v>
      </c>
      <c r="B73" s="3">
        <v>22613.5</v>
      </c>
      <c r="C73" s="3">
        <v>307.17124999999993</v>
      </c>
      <c r="D73" s="3">
        <v>581.33791666666696</v>
      </c>
      <c r="E73" s="3">
        <v>855.50458333333427</v>
      </c>
      <c r="F73" s="3">
        <v>1129.6712500000008</v>
      </c>
      <c r="G73" s="3">
        <v>1403.8379166666675</v>
      </c>
      <c r="H73" s="3">
        <v>1678.0045833333329</v>
      </c>
    </row>
    <row r="74" spans="1:8" x14ac:dyDescent="0.2">
      <c r="A74" s="3">
        <v>72</v>
      </c>
      <c r="B74" s="3">
        <v>22932.000000000004</v>
      </c>
      <c r="C74" s="3">
        <v>308.38999999999993</v>
      </c>
      <c r="D74" s="3">
        <v>585.05666666666696</v>
      </c>
      <c r="E74" s="3">
        <v>861.72333333333427</v>
      </c>
      <c r="F74" s="3">
        <v>1138.3900000000008</v>
      </c>
      <c r="G74" s="3">
        <v>1415.0566666666675</v>
      </c>
      <c r="H74" s="3">
        <v>1691.7233333333329</v>
      </c>
    </row>
    <row r="75" spans="1:8" x14ac:dyDescent="0.2">
      <c r="A75" s="3">
        <v>73</v>
      </c>
      <c r="B75" s="3">
        <v>23250.5</v>
      </c>
      <c r="C75" s="3">
        <v>309.60624999999993</v>
      </c>
      <c r="D75" s="3">
        <v>588.77291666666702</v>
      </c>
      <c r="E75" s="3">
        <v>867.93958333333433</v>
      </c>
      <c r="F75" s="3">
        <v>1147.1062500000007</v>
      </c>
      <c r="G75" s="3">
        <v>1426.2729166666675</v>
      </c>
      <c r="H75" s="3">
        <v>1705.4395833333328</v>
      </c>
    </row>
    <row r="76" spans="1:8" x14ac:dyDescent="0.2">
      <c r="A76" s="3">
        <v>74</v>
      </c>
      <c r="B76" s="3">
        <v>23569</v>
      </c>
      <c r="C76" s="3">
        <v>310.81999999999994</v>
      </c>
      <c r="D76" s="3">
        <v>592.48666666666702</v>
      </c>
      <c r="E76" s="3">
        <v>874.15333333333433</v>
      </c>
      <c r="F76" s="3">
        <v>1155.8200000000008</v>
      </c>
      <c r="G76" s="3">
        <v>1437.4866666666676</v>
      </c>
      <c r="H76" s="3">
        <v>1719.1533333333327</v>
      </c>
    </row>
    <row r="77" spans="1:8" x14ac:dyDescent="0.2">
      <c r="A77" s="3">
        <v>75</v>
      </c>
      <c r="B77" s="3">
        <v>23887.5</v>
      </c>
      <c r="C77" s="3">
        <v>312.03124999999994</v>
      </c>
      <c r="D77" s="3">
        <v>596.19791666666697</v>
      </c>
      <c r="E77" s="3">
        <v>880.36458333333439</v>
      </c>
      <c r="F77" s="3">
        <v>1164.5312500000009</v>
      </c>
      <c r="G77" s="3">
        <v>1448.6979166666677</v>
      </c>
      <c r="H77" s="3">
        <v>1732.8645833333328</v>
      </c>
    </row>
    <row r="78" spans="1:8" x14ac:dyDescent="0.2">
      <c r="A78" s="3">
        <v>76</v>
      </c>
      <c r="B78" s="3">
        <v>24206</v>
      </c>
      <c r="C78" s="3">
        <v>313.23999999999995</v>
      </c>
      <c r="D78" s="3">
        <v>599.90666666666698</v>
      </c>
      <c r="E78" s="3">
        <v>886.5733333333344</v>
      </c>
      <c r="F78" s="3">
        <v>1173.2400000000009</v>
      </c>
      <c r="G78" s="3">
        <v>1459.9066666666677</v>
      </c>
      <c r="H78" s="3">
        <v>1746.5733333333328</v>
      </c>
    </row>
    <row r="79" spans="1:8" x14ac:dyDescent="0.2">
      <c r="A79" s="3">
        <v>77</v>
      </c>
      <c r="B79" s="3">
        <v>24524.500000000004</v>
      </c>
      <c r="C79" s="3">
        <v>314.44624999999996</v>
      </c>
      <c r="D79" s="3">
        <v>603.61291666666693</v>
      </c>
      <c r="E79" s="3">
        <v>892.77958333333436</v>
      </c>
      <c r="F79" s="3">
        <v>1181.9462500000009</v>
      </c>
      <c r="G79" s="3">
        <v>1471.1129166666676</v>
      </c>
      <c r="H79" s="3">
        <v>1760.2795833333328</v>
      </c>
    </row>
    <row r="80" spans="1:8" x14ac:dyDescent="0.2">
      <c r="A80" s="3">
        <v>78</v>
      </c>
      <c r="B80" s="3">
        <v>24843</v>
      </c>
      <c r="C80" s="3">
        <v>315.64999999999998</v>
      </c>
      <c r="D80" s="3">
        <v>607.31666666666695</v>
      </c>
      <c r="E80" s="3">
        <v>898.98333333333437</v>
      </c>
      <c r="F80" s="3">
        <v>1190.650000000001</v>
      </c>
      <c r="G80" s="3">
        <v>1482.3166666666675</v>
      </c>
      <c r="H80" s="3">
        <v>1773.9833333333327</v>
      </c>
    </row>
    <row r="81" spans="1:8" x14ac:dyDescent="0.2">
      <c r="A81" s="3">
        <v>79</v>
      </c>
      <c r="B81" s="3">
        <v>25161.5</v>
      </c>
      <c r="C81" s="3">
        <v>316.85124999999999</v>
      </c>
      <c r="D81" s="3">
        <v>611.01791666666691</v>
      </c>
      <c r="E81" s="3">
        <v>905.18458333333433</v>
      </c>
      <c r="F81" s="3">
        <v>1199.3512500000011</v>
      </c>
      <c r="G81" s="3">
        <v>1493.5179166666676</v>
      </c>
      <c r="H81" s="3">
        <v>1787.6845833333327</v>
      </c>
    </row>
    <row r="82" spans="1:8" x14ac:dyDescent="0.2">
      <c r="A82" s="3">
        <v>80</v>
      </c>
      <c r="B82" s="3">
        <v>25480</v>
      </c>
      <c r="C82" s="3">
        <v>318.05</v>
      </c>
      <c r="D82" s="3">
        <v>614.71666666666692</v>
      </c>
      <c r="E82" s="3">
        <v>911.38333333333435</v>
      </c>
      <c r="F82" s="3">
        <v>1208.0500000000011</v>
      </c>
      <c r="G82" s="3">
        <v>1504.7166666666676</v>
      </c>
      <c r="H82" s="3">
        <v>1801.3833333333328</v>
      </c>
    </row>
    <row r="83" spans="1:8" x14ac:dyDescent="0.2">
      <c r="A83" s="3">
        <v>81</v>
      </c>
      <c r="B83" s="3">
        <v>25798.5</v>
      </c>
      <c r="C83" s="3">
        <v>319.24625000000003</v>
      </c>
      <c r="D83" s="3">
        <v>618.41291666666689</v>
      </c>
      <c r="E83" s="3">
        <v>917.57958333333431</v>
      </c>
      <c r="F83" s="3">
        <v>1216.7462500000011</v>
      </c>
      <c r="G83" s="3">
        <v>1515.9129166666676</v>
      </c>
      <c r="H83" s="3">
        <v>1815.0795833333327</v>
      </c>
    </row>
    <row r="84" spans="1:8" x14ac:dyDescent="0.2">
      <c r="A84" s="3">
        <v>82</v>
      </c>
      <c r="B84" s="3">
        <v>26117.000000000004</v>
      </c>
      <c r="C84" s="3">
        <v>320.44000000000005</v>
      </c>
      <c r="D84" s="3">
        <v>622.10666666666691</v>
      </c>
      <c r="E84" s="3">
        <v>923.77333333333434</v>
      </c>
      <c r="F84" s="3">
        <v>1225.440000000001</v>
      </c>
      <c r="G84" s="3">
        <v>1527.1066666666675</v>
      </c>
      <c r="H84" s="3">
        <v>1828.7733333333326</v>
      </c>
    </row>
    <row r="85" spans="1:8" x14ac:dyDescent="0.2">
      <c r="A85" s="3">
        <v>83</v>
      </c>
      <c r="B85" s="3">
        <v>26435.5</v>
      </c>
      <c r="C85" s="3">
        <v>321.63125000000008</v>
      </c>
      <c r="D85" s="3">
        <v>625.79791666666688</v>
      </c>
      <c r="E85" s="3">
        <v>929.9645833333343</v>
      </c>
      <c r="F85" s="3">
        <v>1234.131250000001</v>
      </c>
      <c r="G85" s="3">
        <v>1538.2979166666676</v>
      </c>
      <c r="H85" s="3">
        <v>1842.4645833333327</v>
      </c>
    </row>
    <row r="86" spans="1:8" x14ac:dyDescent="0.2">
      <c r="A86" s="3">
        <v>84</v>
      </c>
      <c r="B86" s="3">
        <v>26754</v>
      </c>
      <c r="C86" s="3">
        <v>322.82000000000011</v>
      </c>
      <c r="D86" s="3">
        <v>629.48666666666691</v>
      </c>
      <c r="E86" s="3">
        <v>936.15333333333433</v>
      </c>
      <c r="F86" s="3">
        <v>1242.8200000000011</v>
      </c>
      <c r="G86" s="3">
        <v>1549.4866666666676</v>
      </c>
      <c r="H86" s="3">
        <v>1856.1533333333327</v>
      </c>
    </row>
    <row r="87" spans="1:8" x14ac:dyDescent="0.2">
      <c r="A87" s="3">
        <v>85</v>
      </c>
      <c r="B87" s="3">
        <v>27072.5</v>
      </c>
      <c r="C87" s="3">
        <v>324.00625000000008</v>
      </c>
      <c r="D87" s="3">
        <v>633.17291666666688</v>
      </c>
      <c r="E87" s="3">
        <v>942.3395833333343</v>
      </c>
      <c r="F87" s="3">
        <v>1251.506250000001</v>
      </c>
      <c r="G87" s="3">
        <v>1560.6729166666676</v>
      </c>
      <c r="H87" s="3">
        <v>1869.8395833333327</v>
      </c>
    </row>
    <row r="88" spans="1:8" x14ac:dyDescent="0.2">
      <c r="A88" s="3">
        <v>86</v>
      </c>
      <c r="B88" s="3">
        <v>27391</v>
      </c>
      <c r="C88" s="3">
        <v>325.19000000000005</v>
      </c>
      <c r="D88" s="3">
        <v>636.85666666666691</v>
      </c>
      <c r="E88" s="3">
        <v>948.52333333333434</v>
      </c>
      <c r="F88" s="3">
        <v>1260.190000000001</v>
      </c>
      <c r="G88" s="3">
        <v>1571.8566666666675</v>
      </c>
      <c r="H88" s="3">
        <v>1883.5233333333326</v>
      </c>
    </row>
    <row r="89" spans="1:8" x14ac:dyDescent="0.2">
      <c r="A89" s="3">
        <v>87</v>
      </c>
      <c r="B89" s="3">
        <v>27709.500000000004</v>
      </c>
      <c r="C89" s="3">
        <v>326.37125000000003</v>
      </c>
      <c r="D89" s="3">
        <v>640.53791666666689</v>
      </c>
      <c r="E89" s="3">
        <v>954.70458333333431</v>
      </c>
      <c r="F89" s="3">
        <v>1268.8712500000011</v>
      </c>
      <c r="G89" s="3">
        <v>1583.0379166666676</v>
      </c>
      <c r="H89" s="3">
        <v>1897.2045833333327</v>
      </c>
    </row>
    <row r="90" spans="1:8" x14ac:dyDescent="0.2">
      <c r="A90" s="3">
        <v>88</v>
      </c>
      <c r="B90" s="3">
        <v>28028</v>
      </c>
      <c r="C90" s="3">
        <v>327.55</v>
      </c>
      <c r="D90" s="3">
        <v>644.21666666666692</v>
      </c>
      <c r="E90" s="3">
        <v>960.88333333333435</v>
      </c>
      <c r="F90" s="3">
        <v>1277.5500000000011</v>
      </c>
      <c r="G90" s="3">
        <v>1594.2166666666676</v>
      </c>
      <c r="H90" s="3">
        <v>1910.8833333333328</v>
      </c>
    </row>
    <row r="91" spans="1:8" x14ac:dyDescent="0.2">
      <c r="A91" s="3">
        <v>89</v>
      </c>
      <c r="B91" s="3">
        <v>28346.5</v>
      </c>
      <c r="C91" s="3">
        <v>328.72624999999999</v>
      </c>
      <c r="D91" s="3">
        <v>647.89291666666691</v>
      </c>
      <c r="E91" s="3">
        <v>967.05958333333433</v>
      </c>
      <c r="F91" s="3">
        <v>1286.2262500000011</v>
      </c>
      <c r="G91" s="3">
        <v>1605.3929166666676</v>
      </c>
      <c r="H91" s="3">
        <v>1924.5595833333327</v>
      </c>
    </row>
    <row r="92" spans="1:8" x14ac:dyDescent="0.2">
      <c r="A92" s="3">
        <v>90</v>
      </c>
      <c r="B92" s="3">
        <v>28665</v>
      </c>
      <c r="C92" s="3">
        <v>329.9</v>
      </c>
      <c r="D92" s="3">
        <v>651.56666666666695</v>
      </c>
      <c r="E92" s="3">
        <v>973.23333333333437</v>
      </c>
      <c r="F92" s="3">
        <v>1294.900000000001</v>
      </c>
      <c r="G92" s="3">
        <v>1616.5666666666675</v>
      </c>
      <c r="H92" s="3">
        <v>1938.2333333333327</v>
      </c>
    </row>
    <row r="93" spans="1:8" x14ac:dyDescent="0.2">
      <c r="A93" s="3">
        <v>91</v>
      </c>
      <c r="B93" s="3">
        <v>28983.5</v>
      </c>
      <c r="C93" s="3">
        <v>331.07124999999996</v>
      </c>
      <c r="D93" s="3">
        <v>655.23791666666693</v>
      </c>
      <c r="E93" s="3">
        <v>979.40458333333436</v>
      </c>
      <c r="F93" s="3">
        <v>1303.5712500000011</v>
      </c>
      <c r="G93" s="3">
        <v>1627.7379166666676</v>
      </c>
      <c r="H93" s="3">
        <v>1951.9045833333328</v>
      </c>
    </row>
    <row r="94" spans="1:8" x14ac:dyDescent="0.2">
      <c r="A94" s="3">
        <v>92</v>
      </c>
      <c r="B94" s="3">
        <v>29302.000000000004</v>
      </c>
      <c r="C94" s="3">
        <v>332.23999999999995</v>
      </c>
      <c r="D94" s="3">
        <v>658.90666666666698</v>
      </c>
      <c r="E94" s="3">
        <v>985.5733333333344</v>
      </c>
      <c r="F94" s="3">
        <v>1312.2400000000011</v>
      </c>
      <c r="G94" s="3">
        <v>1638.9066666666677</v>
      </c>
      <c r="H94" s="3">
        <v>1965.5733333333328</v>
      </c>
    </row>
    <row r="95" spans="1:8" x14ac:dyDescent="0.2">
      <c r="A95" s="3">
        <v>93</v>
      </c>
      <c r="B95" s="3">
        <v>29620.5</v>
      </c>
      <c r="C95" s="3">
        <v>333.40624999999994</v>
      </c>
      <c r="D95" s="3">
        <v>662.57291666666697</v>
      </c>
      <c r="E95" s="3">
        <v>991.73958333333439</v>
      </c>
      <c r="F95" s="3">
        <v>1320.9062500000011</v>
      </c>
      <c r="G95" s="3">
        <v>1650.0729166666677</v>
      </c>
      <c r="H95" s="3">
        <v>1979.2395833333328</v>
      </c>
    </row>
    <row r="96" spans="1:8" x14ac:dyDescent="0.2">
      <c r="A96" s="3">
        <v>94</v>
      </c>
      <c r="B96" s="3">
        <v>29939</v>
      </c>
      <c r="C96" s="3">
        <v>334.56999999999994</v>
      </c>
      <c r="D96" s="3">
        <v>666.23666666666702</v>
      </c>
      <c r="E96" s="3">
        <v>997.90333333333444</v>
      </c>
      <c r="F96" s="3">
        <v>1329.5700000000011</v>
      </c>
      <c r="G96" s="3">
        <v>1661.2366666666676</v>
      </c>
      <c r="H96" s="3">
        <v>1992.9033333333327</v>
      </c>
    </row>
    <row r="97" spans="1:8" x14ac:dyDescent="0.2">
      <c r="A97" s="3">
        <v>95</v>
      </c>
      <c r="B97" s="3">
        <v>30257.5</v>
      </c>
      <c r="C97" s="3">
        <v>335.73124999999993</v>
      </c>
      <c r="D97" s="3">
        <v>669.89791666666702</v>
      </c>
      <c r="E97" s="3">
        <v>1004.0645833333344</v>
      </c>
      <c r="F97" s="3">
        <v>1338.2312500000012</v>
      </c>
      <c r="G97" s="3">
        <v>1672.3979166666677</v>
      </c>
      <c r="H97" s="3">
        <v>2006.5645833333328</v>
      </c>
    </row>
    <row r="98" spans="1:8" x14ac:dyDescent="0.2">
      <c r="A98" s="3">
        <v>96</v>
      </c>
      <c r="B98" s="3">
        <v>30576.000000000004</v>
      </c>
      <c r="C98" s="3">
        <v>336.88999999999993</v>
      </c>
      <c r="D98" s="3">
        <v>673.55666666666707</v>
      </c>
      <c r="E98" s="3">
        <v>1010.2233333333345</v>
      </c>
      <c r="F98" s="3">
        <v>1346.8900000000012</v>
      </c>
      <c r="G98" s="3">
        <v>1683.5566666666678</v>
      </c>
      <c r="H98" s="3">
        <v>2020.2233333333329</v>
      </c>
    </row>
    <row r="99" spans="1:8" x14ac:dyDescent="0.2">
      <c r="A99" s="3">
        <v>97</v>
      </c>
      <c r="B99" s="3">
        <v>30894.500000000004</v>
      </c>
      <c r="C99" s="3">
        <v>338.04624999999993</v>
      </c>
      <c r="D99" s="3">
        <v>677.21291666666707</v>
      </c>
      <c r="E99" s="3">
        <v>1016.3795833333345</v>
      </c>
      <c r="F99" s="3">
        <v>1355.5462500000012</v>
      </c>
      <c r="G99" s="3">
        <v>1694.7129166666678</v>
      </c>
      <c r="H99" s="3">
        <v>2033.8795833333329</v>
      </c>
    </row>
    <row r="100" spans="1:8" x14ac:dyDescent="0.2">
      <c r="A100" s="3">
        <v>98</v>
      </c>
      <c r="B100" s="3">
        <v>31213</v>
      </c>
      <c r="C100" s="3">
        <v>339.19999999999993</v>
      </c>
      <c r="D100" s="3">
        <v>680.86666666666713</v>
      </c>
      <c r="E100" s="3">
        <v>1022.5333333333344</v>
      </c>
      <c r="F100" s="3">
        <v>1364.2000000000012</v>
      </c>
      <c r="G100" s="3">
        <v>1705.8666666666677</v>
      </c>
      <c r="H100" s="3">
        <v>2047.5333333333328</v>
      </c>
    </row>
    <row r="101" spans="1:8" x14ac:dyDescent="0.2">
      <c r="A101" s="3">
        <v>99</v>
      </c>
      <c r="B101" s="3">
        <v>31531.5</v>
      </c>
      <c r="C101" s="3">
        <v>340.35124999999994</v>
      </c>
      <c r="D101" s="3">
        <v>684.51791666666713</v>
      </c>
      <c r="E101" s="3">
        <v>1028.6845833333343</v>
      </c>
      <c r="F101" s="3">
        <v>1372.8512500000013</v>
      </c>
      <c r="G101" s="3">
        <v>1717.0179166666678</v>
      </c>
      <c r="H101" s="3">
        <v>2061.1845833333327</v>
      </c>
    </row>
    <row r="102" spans="1:8" x14ac:dyDescent="0.2">
      <c r="A102" s="3">
        <v>100</v>
      </c>
      <c r="B102" s="3">
        <v>31850</v>
      </c>
      <c r="C102" s="3">
        <v>341.49999999999994</v>
      </c>
      <c r="D102" s="3">
        <v>688.16666666666708</v>
      </c>
      <c r="E102" s="3">
        <v>1034.8333333333344</v>
      </c>
      <c r="F102" s="3">
        <v>1381.5000000000014</v>
      </c>
      <c r="G102" s="3">
        <v>1728.1666666666679</v>
      </c>
      <c r="H102" s="3">
        <v>2074.8333333333326</v>
      </c>
    </row>
    <row r="103" spans="1:8" x14ac:dyDescent="0.2">
      <c r="A103" s="3">
        <v>101</v>
      </c>
      <c r="B103" s="3">
        <v>32168.500000000004</v>
      </c>
      <c r="C103" s="3">
        <v>342.64624999999995</v>
      </c>
      <c r="D103" s="3">
        <v>691.81291666666709</v>
      </c>
      <c r="E103" s="3">
        <v>1040.9795833333344</v>
      </c>
      <c r="F103" s="3">
        <v>1390.1462500000014</v>
      </c>
      <c r="G103" s="3">
        <v>1739.3129166666679</v>
      </c>
      <c r="H103" s="3">
        <v>2088.4795833333324</v>
      </c>
    </row>
    <row r="104" spans="1:8" x14ac:dyDescent="0.2">
      <c r="A104" s="3">
        <v>102</v>
      </c>
      <c r="B104" s="3">
        <v>32487.000000000004</v>
      </c>
      <c r="C104" s="3">
        <v>343.78999999999996</v>
      </c>
      <c r="D104" s="3">
        <v>695.45666666666705</v>
      </c>
      <c r="E104" s="3">
        <v>1047.1233333333344</v>
      </c>
      <c r="F104" s="3">
        <v>1398.7900000000013</v>
      </c>
      <c r="G104" s="3">
        <v>1750.4566666666678</v>
      </c>
      <c r="H104" s="3">
        <v>2102.1233333333325</v>
      </c>
    </row>
    <row r="105" spans="1:8" x14ac:dyDescent="0.2">
      <c r="A105" s="3">
        <v>103</v>
      </c>
      <c r="B105" s="3">
        <v>32805.5</v>
      </c>
      <c r="C105" s="3">
        <v>344.93124999999998</v>
      </c>
      <c r="D105" s="3">
        <v>699.09791666666706</v>
      </c>
      <c r="E105" s="3">
        <v>1053.2645833333343</v>
      </c>
      <c r="F105" s="3">
        <v>1407.4312500000015</v>
      </c>
      <c r="G105" s="3">
        <v>1761.597916666668</v>
      </c>
      <c r="H105" s="3">
        <v>2115.7645833333327</v>
      </c>
    </row>
    <row r="106" spans="1:8" x14ac:dyDescent="0.2">
      <c r="A106" s="3">
        <v>104</v>
      </c>
      <c r="B106" s="3">
        <v>33124</v>
      </c>
      <c r="C106" s="3">
        <v>346.07</v>
      </c>
      <c r="D106" s="3">
        <v>702.73666666666702</v>
      </c>
      <c r="E106" s="3">
        <v>1059.4033333333343</v>
      </c>
      <c r="F106" s="3">
        <v>1416.0700000000015</v>
      </c>
      <c r="G106" s="3">
        <v>1772.736666666668</v>
      </c>
      <c r="H106" s="3">
        <v>2129.4033333333327</v>
      </c>
    </row>
    <row r="107" spans="1:8" x14ac:dyDescent="0.2">
      <c r="A107" s="3">
        <v>105</v>
      </c>
      <c r="B107" s="3">
        <v>33442.5</v>
      </c>
      <c r="C107" s="3">
        <v>347.20625000000001</v>
      </c>
      <c r="D107" s="3">
        <v>706.37291666666704</v>
      </c>
      <c r="E107" s="3">
        <v>1065.5395833333343</v>
      </c>
      <c r="F107" s="3">
        <v>1424.7062500000015</v>
      </c>
      <c r="G107" s="3">
        <v>1783.8729166666681</v>
      </c>
      <c r="H107" s="3">
        <v>2143.0395833333328</v>
      </c>
    </row>
    <row r="108" spans="1:8" x14ac:dyDescent="0.2">
      <c r="A108" s="3">
        <v>106</v>
      </c>
      <c r="B108" s="3">
        <v>33761</v>
      </c>
      <c r="C108" s="3">
        <v>348.34000000000003</v>
      </c>
      <c r="D108" s="3">
        <v>710.006666666667</v>
      </c>
      <c r="E108" s="3">
        <v>1071.6733333333343</v>
      </c>
      <c r="F108" s="3">
        <v>1433.3400000000015</v>
      </c>
      <c r="G108" s="3">
        <v>1795.006666666668</v>
      </c>
      <c r="H108" s="3">
        <v>2156.6733333333327</v>
      </c>
    </row>
    <row r="109" spans="1:8" x14ac:dyDescent="0.2">
      <c r="A109" s="3">
        <v>107</v>
      </c>
      <c r="B109" s="3">
        <v>34079.5</v>
      </c>
      <c r="C109" s="3">
        <v>349.47125000000005</v>
      </c>
      <c r="D109" s="3">
        <v>713.63791666666702</v>
      </c>
      <c r="E109" s="3">
        <v>1077.8045833333342</v>
      </c>
      <c r="F109" s="3">
        <v>1441.9712500000016</v>
      </c>
      <c r="G109" s="3">
        <v>1806.1379166666682</v>
      </c>
      <c r="H109" s="3">
        <v>2170.3045833333326</v>
      </c>
    </row>
    <row r="110" spans="1:8" x14ac:dyDescent="0.2">
      <c r="A110" s="3">
        <v>108</v>
      </c>
      <c r="B110" s="3">
        <v>34398</v>
      </c>
      <c r="C110" s="3">
        <v>350.60000000000008</v>
      </c>
      <c r="D110" s="3">
        <v>717.26666666666699</v>
      </c>
      <c r="E110" s="3">
        <v>1083.9333333333343</v>
      </c>
      <c r="F110" s="3">
        <v>1450.6000000000017</v>
      </c>
      <c r="G110" s="3">
        <v>1817.2666666666682</v>
      </c>
      <c r="H110" s="3">
        <v>2183.9333333333325</v>
      </c>
    </row>
    <row r="111" spans="1:8" x14ac:dyDescent="0.2">
      <c r="A111" s="3">
        <v>109</v>
      </c>
      <c r="B111" s="3">
        <v>34716.5</v>
      </c>
      <c r="C111" s="3">
        <v>351.72625000000011</v>
      </c>
      <c r="D111" s="3">
        <v>720.89291666666702</v>
      </c>
      <c r="E111" s="3">
        <v>1090.0595833333343</v>
      </c>
      <c r="F111" s="3">
        <v>1459.2262500000018</v>
      </c>
      <c r="G111" s="3">
        <v>1828.3929166666683</v>
      </c>
      <c r="H111" s="3">
        <v>2197.5595833333323</v>
      </c>
    </row>
    <row r="112" spans="1:8" x14ac:dyDescent="0.2">
      <c r="A112" s="3">
        <v>110</v>
      </c>
      <c r="B112" s="3">
        <v>35035</v>
      </c>
      <c r="C112" s="3">
        <v>352.85000000000014</v>
      </c>
      <c r="D112" s="3">
        <v>724.51666666666699</v>
      </c>
      <c r="E112" s="3">
        <v>1096.1833333333343</v>
      </c>
      <c r="F112" s="3">
        <v>1467.8500000000017</v>
      </c>
      <c r="G112" s="3">
        <v>1839.5166666666682</v>
      </c>
      <c r="H112" s="3">
        <v>2211.1833333333325</v>
      </c>
    </row>
    <row r="113" spans="1:8" x14ac:dyDescent="0.2">
      <c r="A113" s="3">
        <v>111</v>
      </c>
      <c r="B113" s="3">
        <v>35353.5</v>
      </c>
      <c r="C113" s="3">
        <v>353.97125000000011</v>
      </c>
      <c r="D113" s="3">
        <v>728.13791666666702</v>
      </c>
      <c r="E113" s="3">
        <v>1102.3045833333342</v>
      </c>
      <c r="F113" s="3">
        <v>1476.4712500000016</v>
      </c>
      <c r="G113" s="3">
        <v>1850.6379166666682</v>
      </c>
      <c r="H113" s="3">
        <v>2224.8045833333326</v>
      </c>
    </row>
    <row r="114" spans="1:8" x14ac:dyDescent="0.2">
      <c r="A114" s="3">
        <v>112</v>
      </c>
      <c r="B114" s="3">
        <v>35672</v>
      </c>
      <c r="C114" s="3">
        <v>355.09000000000009</v>
      </c>
      <c r="D114" s="3">
        <v>731.756666666667</v>
      </c>
      <c r="E114" s="3">
        <v>1108.4233333333343</v>
      </c>
      <c r="F114" s="3">
        <v>1485.0900000000017</v>
      </c>
      <c r="G114" s="3">
        <v>1861.7566666666683</v>
      </c>
      <c r="H114" s="3">
        <v>2238.4233333333327</v>
      </c>
    </row>
    <row r="115" spans="1:8" x14ac:dyDescent="0.2">
      <c r="A115" s="3">
        <v>113</v>
      </c>
      <c r="B115" s="3">
        <v>35990.5</v>
      </c>
      <c r="C115" s="3">
        <v>356.20625000000007</v>
      </c>
      <c r="D115" s="3">
        <v>735.37291666666704</v>
      </c>
      <c r="E115" s="3">
        <v>1114.5395833333343</v>
      </c>
      <c r="F115" s="3">
        <v>1493.7062500000018</v>
      </c>
      <c r="G115" s="3">
        <v>1872.8729166666683</v>
      </c>
      <c r="H115" s="3">
        <v>2252.0395833333328</v>
      </c>
    </row>
    <row r="116" spans="1:8" x14ac:dyDescent="0.2">
      <c r="A116" s="3">
        <v>114</v>
      </c>
      <c r="B116" s="3">
        <v>36309</v>
      </c>
      <c r="C116" s="3">
        <v>357.32000000000005</v>
      </c>
      <c r="D116" s="3">
        <v>738.98666666666702</v>
      </c>
      <c r="E116" s="3">
        <v>1120.6533333333343</v>
      </c>
      <c r="F116" s="3">
        <v>1502.3200000000018</v>
      </c>
      <c r="G116" s="3">
        <v>1883.9866666666683</v>
      </c>
      <c r="H116" s="3">
        <v>2265.6533333333327</v>
      </c>
    </row>
    <row r="117" spans="1:8" x14ac:dyDescent="0.2">
      <c r="A117" s="3">
        <v>115</v>
      </c>
      <c r="B117" s="3">
        <v>36627.5</v>
      </c>
      <c r="C117" s="3">
        <v>358.43125000000003</v>
      </c>
      <c r="D117" s="3">
        <v>742.59791666666706</v>
      </c>
      <c r="E117" s="3">
        <v>1126.7645833333343</v>
      </c>
      <c r="F117" s="3">
        <v>1510.9312500000017</v>
      </c>
      <c r="G117" s="3">
        <v>1895.0979166666682</v>
      </c>
      <c r="H117" s="3">
        <v>2279.2645833333327</v>
      </c>
    </row>
    <row r="118" spans="1:8" x14ac:dyDescent="0.2">
      <c r="A118" s="3">
        <v>116</v>
      </c>
      <c r="B118" s="3">
        <v>36946</v>
      </c>
      <c r="C118" s="3">
        <v>359.54</v>
      </c>
      <c r="D118" s="3">
        <v>746.20666666666705</v>
      </c>
      <c r="E118" s="3">
        <v>1132.8733333333344</v>
      </c>
      <c r="F118" s="3">
        <v>1519.5400000000018</v>
      </c>
      <c r="G118" s="3">
        <v>1906.2066666666683</v>
      </c>
      <c r="H118" s="3">
        <v>2292.8733333333325</v>
      </c>
    </row>
    <row r="119" spans="1:8" x14ac:dyDescent="0.2">
      <c r="A119" s="3">
        <v>117</v>
      </c>
      <c r="B119" s="3">
        <v>37264.5</v>
      </c>
      <c r="C119" s="3">
        <v>360.64625000000001</v>
      </c>
      <c r="D119" s="3">
        <v>749.81291666666709</v>
      </c>
      <c r="E119" s="3">
        <v>1138.9795833333344</v>
      </c>
      <c r="F119" s="3">
        <v>1528.1462500000018</v>
      </c>
      <c r="G119" s="3">
        <v>1917.3129166666683</v>
      </c>
      <c r="H119" s="3">
        <v>2306.4795833333324</v>
      </c>
    </row>
    <row r="120" spans="1:8" x14ac:dyDescent="0.2">
      <c r="A120" s="3">
        <v>118</v>
      </c>
      <c r="B120" s="3">
        <v>37583</v>
      </c>
      <c r="C120" s="3">
        <v>361.75</v>
      </c>
      <c r="D120" s="3">
        <v>753.41666666666708</v>
      </c>
      <c r="E120" s="3">
        <v>1145.0833333333344</v>
      </c>
      <c r="F120" s="3">
        <v>1536.7500000000018</v>
      </c>
      <c r="G120" s="3">
        <v>1928.4166666666683</v>
      </c>
      <c r="H120" s="3">
        <v>2320.0833333333326</v>
      </c>
    </row>
    <row r="121" spans="1:8" x14ac:dyDescent="0.2">
      <c r="A121" s="3">
        <v>119</v>
      </c>
      <c r="B121" s="3">
        <v>37901.5</v>
      </c>
      <c r="C121" s="3">
        <v>362.85124999999999</v>
      </c>
      <c r="D121" s="3">
        <v>757.01791666666713</v>
      </c>
      <c r="E121" s="3">
        <v>1151.1845833333343</v>
      </c>
      <c r="F121" s="3">
        <v>1545.3512500000018</v>
      </c>
      <c r="G121" s="3">
        <v>1939.5179166666683</v>
      </c>
      <c r="H121" s="3">
        <v>2333.6845833333327</v>
      </c>
    </row>
    <row r="122" spans="1:8" x14ac:dyDescent="0.2">
      <c r="A122" s="3">
        <v>120</v>
      </c>
      <c r="B122" s="3">
        <v>38220</v>
      </c>
      <c r="C122" s="3">
        <v>363.95</v>
      </c>
      <c r="D122" s="3">
        <v>760.61666666666713</v>
      </c>
      <c r="E122" s="3">
        <v>1157.2833333333342</v>
      </c>
      <c r="F122" s="3">
        <v>1553.9500000000019</v>
      </c>
      <c r="G122" s="3">
        <v>1950.6166666666684</v>
      </c>
      <c r="H122" s="3">
        <v>2347.2833333333328</v>
      </c>
    </row>
    <row r="123" spans="1:8" x14ac:dyDescent="0.2">
      <c r="A123" s="3">
        <v>121</v>
      </c>
      <c r="B123" s="3">
        <v>38538.5</v>
      </c>
      <c r="C123" s="3">
        <v>365.04624999999999</v>
      </c>
      <c r="D123" s="3">
        <v>764.21291666666718</v>
      </c>
      <c r="E123" s="3">
        <v>1163.3795833333343</v>
      </c>
      <c r="F123" s="3">
        <v>1562.5462500000019</v>
      </c>
      <c r="G123" s="3">
        <v>1961.7129166666684</v>
      </c>
      <c r="H123" s="3">
        <v>2360.8795833333329</v>
      </c>
    </row>
    <row r="124" spans="1:8" x14ac:dyDescent="0.2">
      <c r="A124" s="3">
        <v>122</v>
      </c>
      <c r="B124" s="3">
        <v>38857</v>
      </c>
      <c r="C124" s="3">
        <v>366.14</v>
      </c>
      <c r="D124" s="3">
        <v>767.80666666666718</v>
      </c>
      <c r="E124" s="3">
        <v>1169.4733333333343</v>
      </c>
      <c r="F124" s="3">
        <v>1571.1400000000019</v>
      </c>
      <c r="G124" s="3">
        <v>1972.8066666666684</v>
      </c>
      <c r="H124" s="3">
        <v>2374.4733333333329</v>
      </c>
    </row>
    <row r="125" spans="1:8" x14ac:dyDescent="0.2">
      <c r="A125" s="3">
        <v>123</v>
      </c>
      <c r="B125" s="3">
        <v>39175.5</v>
      </c>
      <c r="C125" s="3">
        <v>367.23124999999999</v>
      </c>
      <c r="D125" s="3">
        <v>771.39791666666724</v>
      </c>
      <c r="E125" s="3">
        <v>1175.5645833333342</v>
      </c>
      <c r="F125" s="3">
        <v>1579.7312500000019</v>
      </c>
      <c r="G125" s="3">
        <v>1983.8979166666684</v>
      </c>
      <c r="H125" s="3">
        <v>2388.0645833333328</v>
      </c>
    </row>
    <row r="126" spans="1:8" x14ac:dyDescent="0.2">
      <c r="A126" s="3">
        <v>124</v>
      </c>
      <c r="B126" s="3">
        <v>39494</v>
      </c>
      <c r="C126" s="3">
        <v>368.32</v>
      </c>
      <c r="D126" s="3">
        <v>774.98666666666725</v>
      </c>
      <c r="E126" s="3">
        <v>1181.6533333333341</v>
      </c>
      <c r="F126" s="3">
        <v>1588.320000000002</v>
      </c>
      <c r="G126" s="3">
        <v>1994.9866666666685</v>
      </c>
      <c r="H126" s="3">
        <v>2401.6533333333327</v>
      </c>
    </row>
    <row r="127" spans="1:8" x14ac:dyDescent="0.2">
      <c r="A127" s="3">
        <v>125</v>
      </c>
      <c r="B127" s="3">
        <v>39812.5</v>
      </c>
      <c r="C127" s="3">
        <v>369.40625</v>
      </c>
      <c r="D127" s="3">
        <v>778.5729166666672</v>
      </c>
      <c r="E127" s="3">
        <v>1187.7395833333342</v>
      </c>
      <c r="F127" s="3">
        <v>1596.906250000002</v>
      </c>
      <c r="G127" s="3">
        <v>2006.0729166666686</v>
      </c>
      <c r="H127" s="3">
        <v>2415.2395833333326</v>
      </c>
    </row>
    <row r="128" spans="1:8" x14ac:dyDescent="0.2">
      <c r="A128" s="3">
        <v>126</v>
      </c>
      <c r="B128" s="3">
        <v>40131</v>
      </c>
      <c r="C128" s="3">
        <v>370.49</v>
      </c>
      <c r="D128" s="3">
        <v>782.15666666666721</v>
      </c>
      <c r="E128" s="3">
        <v>1193.8233333333342</v>
      </c>
      <c r="F128" s="3">
        <v>1605.4900000000021</v>
      </c>
      <c r="G128" s="3">
        <v>2017.1566666666686</v>
      </c>
      <c r="H128" s="3">
        <v>2428.8233333333328</v>
      </c>
    </row>
    <row r="129" spans="1:8" x14ac:dyDescent="0.2">
      <c r="A129" s="3">
        <v>127</v>
      </c>
      <c r="B129" s="3">
        <v>40449.5</v>
      </c>
      <c r="C129" s="3">
        <v>371.57125000000002</v>
      </c>
      <c r="D129" s="3">
        <v>785.73791666666716</v>
      </c>
      <c r="E129" s="3">
        <v>1199.9045833333341</v>
      </c>
      <c r="F129" s="3">
        <v>1614.071250000002</v>
      </c>
      <c r="G129" s="3">
        <v>2028.2379166666685</v>
      </c>
      <c r="H129" s="3">
        <v>2442.404583333333</v>
      </c>
    </row>
    <row r="130" spans="1:8" x14ac:dyDescent="0.2">
      <c r="A130" s="3">
        <v>128</v>
      </c>
      <c r="B130" s="3">
        <v>40768</v>
      </c>
      <c r="C130" s="3">
        <v>372.65000000000003</v>
      </c>
      <c r="D130" s="3">
        <v>789.31666666666717</v>
      </c>
      <c r="E130" s="3">
        <v>1205.983333333334</v>
      </c>
      <c r="F130" s="3">
        <v>1622.6500000000021</v>
      </c>
      <c r="G130" s="3">
        <v>2039.3166666666687</v>
      </c>
      <c r="H130" s="3">
        <v>2455.9833333333331</v>
      </c>
    </row>
    <row r="131" spans="1:8" x14ac:dyDescent="0.2">
      <c r="A131" s="3">
        <v>129</v>
      </c>
      <c r="B131" s="3">
        <v>41086.500000000007</v>
      </c>
      <c r="C131" s="3">
        <v>373.72625000000005</v>
      </c>
      <c r="D131" s="3">
        <v>792.89291666666713</v>
      </c>
      <c r="E131" s="3">
        <v>1212.0595833333341</v>
      </c>
      <c r="F131" s="3">
        <v>1631.2262500000022</v>
      </c>
      <c r="G131" s="3">
        <v>2050.3929166666685</v>
      </c>
      <c r="H131" s="3">
        <v>2469.5595833333332</v>
      </c>
    </row>
    <row r="132" spans="1:8" x14ac:dyDescent="0.2">
      <c r="A132" s="3">
        <v>130</v>
      </c>
      <c r="B132" s="3">
        <v>41405</v>
      </c>
      <c r="C132" s="3">
        <v>374.80000000000007</v>
      </c>
      <c r="D132" s="3">
        <v>796.46666666666715</v>
      </c>
      <c r="E132" s="3">
        <v>1218.1333333333341</v>
      </c>
      <c r="F132" s="3">
        <v>1639.8000000000022</v>
      </c>
      <c r="G132" s="3">
        <v>2061.4666666666685</v>
      </c>
      <c r="H132" s="3">
        <v>2483.1333333333332</v>
      </c>
    </row>
    <row r="133" spans="1:8" x14ac:dyDescent="0.2">
      <c r="A133" s="3">
        <v>131</v>
      </c>
      <c r="B133" s="3">
        <v>41723.5</v>
      </c>
      <c r="C133" s="3">
        <v>375.87125000000009</v>
      </c>
      <c r="D133" s="3">
        <v>800.03791666666712</v>
      </c>
      <c r="E133" s="3">
        <v>1224.2045833333341</v>
      </c>
      <c r="F133" s="3">
        <v>1648.3712500000022</v>
      </c>
      <c r="G133" s="3">
        <v>2072.5379166666685</v>
      </c>
      <c r="H133" s="3">
        <v>2496.7045833333332</v>
      </c>
    </row>
    <row r="134" spans="1:8" x14ac:dyDescent="0.2">
      <c r="A134" s="3">
        <v>132</v>
      </c>
      <c r="B134" s="3">
        <v>42042</v>
      </c>
      <c r="C134" s="3">
        <v>376.94000000000011</v>
      </c>
      <c r="D134" s="3">
        <v>803.60666666666714</v>
      </c>
      <c r="E134" s="3">
        <v>1230.273333333334</v>
      </c>
      <c r="F134" s="3">
        <v>1656.9400000000023</v>
      </c>
      <c r="G134" s="3">
        <v>2083.6066666666684</v>
      </c>
      <c r="H134" s="3">
        <v>2510.2733333333331</v>
      </c>
    </row>
    <row r="135" spans="1:8" x14ac:dyDescent="0.2">
      <c r="A135" s="3">
        <v>133</v>
      </c>
      <c r="B135" s="3">
        <v>42360.5</v>
      </c>
      <c r="C135" s="3">
        <v>378.00625000000014</v>
      </c>
      <c r="D135" s="3">
        <v>807.17291666666711</v>
      </c>
      <c r="E135" s="3">
        <v>1236.3395833333341</v>
      </c>
      <c r="F135" s="3">
        <v>1665.5062500000024</v>
      </c>
      <c r="G135" s="3">
        <v>2094.6729166666682</v>
      </c>
      <c r="H135" s="3">
        <v>2523.8395833333329</v>
      </c>
    </row>
    <row r="136" spans="1:8" x14ac:dyDescent="0.2">
      <c r="A136" s="3">
        <v>134</v>
      </c>
      <c r="B136" s="3">
        <v>42679.000000000007</v>
      </c>
      <c r="C136" s="3">
        <v>379.07000000000016</v>
      </c>
      <c r="D136" s="3">
        <v>810.73666666666713</v>
      </c>
      <c r="E136" s="3">
        <v>1242.4033333333341</v>
      </c>
      <c r="F136" s="3">
        <v>1674.0700000000024</v>
      </c>
      <c r="G136" s="3">
        <v>2105.7366666666685</v>
      </c>
      <c r="H136" s="3">
        <v>2537.4033333333327</v>
      </c>
    </row>
    <row r="137" spans="1:8" x14ac:dyDescent="0.2">
      <c r="A137" s="3">
        <v>135</v>
      </c>
      <c r="B137" s="3">
        <v>42997.5</v>
      </c>
      <c r="C137" s="3">
        <v>380.13125000000019</v>
      </c>
      <c r="D137" s="3">
        <v>814.29791666666711</v>
      </c>
      <c r="E137" s="3">
        <v>1248.4645833333341</v>
      </c>
      <c r="F137" s="3">
        <v>1682.6312500000024</v>
      </c>
      <c r="G137" s="3">
        <v>2116.7979166666687</v>
      </c>
      <c r="H137" s="3">
        <v>2550.9645833333329</v>
      </c>
    </row>
    <row r="138" spans="1:8" x14ac:dyDescent="0.2">
      <c r="A138" s="3">
        <v>136</v>
      </c>
      <c r="B138" s="3">
        <v>43316</v>
      </c>
      <c r="C138" s="3">
        <v>381.19000000000017</v>
      </c>
      <c r="D138" s="3">
        <v>817.85666666666714</v>
      </c>
      <c r="E138" s="3">
        <v>1254.523333333334</v>
      </c>
      <c r="F138" s="3">
        <v>1691.1900000000026</v>
      </c>
      <c r="G138" s="3">
        <v>2127.8566666666688</v>
      </c>
      <c r="H138" s="3">
        <v>2564.5233333333331</v>
      </c>
    </row>
    <row r="139" spans="1:8" x14ac:dyDescent="0.2">
      <c r="A139" s="3">
        <v>137</v>
      </c>
      <c r="B139" s="3">
        <v>43634.5</v>
      </c>
      <c r="C139" s="3">
        <v>382.24625000000015</v>
      </c>
      <c r="D139" s="3">
        <v>821.41291666666712</v>
      </c>
      <c r="E139" s="3">
        <v>1260.5795833333341</v>
      </c>
      <c r="F139" s="3">
        <v>1699.7462500000026</v>
      </c>
      <c r="G139" s="3">
        <v>2138.9129166666689</v>
      </c>
      <c r="H139" s="3">
        <v>2578.0795833333332</v>
      </c>
    </row>
    <row r="140" spans="1:8" x14ac:dyDescent="0.2">
      <c r="A140" s="3">
        <v>138</v>
      </c>
      <c r="B140" s="3">
        <v>43953</v>
      </c>
      <c r="C140" s="3">
        <v>383.30000000000013</v>
      </c>
      <c r="D140" s="3">
        <v>824.96666666666715</v>
      </c>
      <c r="E140" s="3">
        <v>1266.6333333333341</v>
      </c>
      <c r="F140" s="3">
        <v>1708.3000000000027</v>
      </c>
      <c r="G140" s="3">
        <v>2149.966666666669</v>
      </c>
      <c r="H140" s="3">
        <v>2591.6333333333332</v>
      </c>
    </row>
    <row r="141" spans="1:8" x14ac:dyDescent="0.2">
      <c r="A141" s="3">
        <v>139</v>
      </c>
      <c r="B141" s="3">
        <v>44271.500000000007</v>
      </c>
      <c r="C141" s="3">
        <v>384.35125000000011</v>
      </c>
      <c r="D141" s="3">
        <v>828.51791666666713</v>
      </c>
      <c r="E141" s="3">
        <v>1272.6845833333341</v>
      </c>
      <c r="F141" s="3">
        <v>1716.8512500000027</v>
      </c>
      <c r="G141" s="3">
        <v>2161.017916666669</v>
      </c>
      <c r="H141" s="3">
        <v>2605.1845833333332</v>
      </c>
    </row>
    <row r="142" spans="1:8" x14ac:dyDescent="0.2">
      <c r="A142" s="3">
        <v>140</v>
      </c>
      <c r="B142" s="3">
        <v>44590</v>
      </c>
      <c r="C142" s="3">
        <v>385.40000000000009</v>
      </c>
      <c r="D142" s="3">
        <v>832.06666666666717</v>
      </c>
      <c r="E142" s="3">
        <v>1278.733333333334</v>
      </c>
      <c r="F142" s="3">
        <v>1725.4000000000028</v>
      </c>
      <c r="G142" s="3">
        <v>2172.0666666666689</v>
      </c>
      <c r="H142" s="3">
        <v>2618.7333333333331</v>
      </c>
    </row>
    <row r="143" spans="1:8" x14ac:dyDescent="0.2">
      <c r="A143" s="3">
        <v>141</v>
      </c>
      <c r="B143" s="3">
        <v>44908.5</v>
      </c>
      <c r="C143" s="3">
        <v>386.44625000000008</v>
      </c>
      <c r="D143" s="3">
        <v>835.61291666666716</v>
      </c>
      <c r="E143" s="3">
        <v>1284.7795833333339</v>
      </c>
      <c r="F143" s="3">
        <v>1733.9462500000029</v>
      </c>
      <c r="G143" s="3">
        <v>2183.1129166666688</v>
      </c>
      <c r="H143" s="3">
        <v>2632.279583333333</v>
      </c>
    </row>
    <row r="144" spans="1:8" x14ac:dyDescent="0.2">
      <c r="A144" s="3">
        <v>142</v>
      </c>
      <c r="B144" s="3">
        <v>45227</v>
      </c>
      <c r="C144" s="3">
        <v>387.49000000000007</v>
      </c>
      <c r="D144" s="3">
        <v>839.15666666666721</v>
      </c>
      <c r="E144" s="3">
        <v>1290.8233333333339</v>
      </c>
      <c r="F144" s="3">
        <v>1742.490000000003</v>
      </c>
      <c r="G144" s="3">
        <v>2194.1566666666686</v>
      </c>
      <c r="H144" s="3">
        <v>2645.8233333333328</v>
      </c>
    </row>
    <row r="145" spans="1:8" x14ac:dyDescent="0.2">
      <c r="A145" s="3">
        <v>143</v>
      </c>
      <c r="B145" s="3">
        <v>45545.5</v>
      </c>
      <c r="C145" s="3">
        <v>388.53125000000006</v>
      </c>
      <c r="D145" s="3">
        <v>842.6979166666672</v>
      </c>
      <c r="E145" s="3">
        <v>1296.8645833333339</v>
      </c>
      <c r="F145" s="3">
        <v>1751.031250000003</v>
      </c>
      <c r="G145" s="3">
        <v>2205.1979166666688</v>
      </c>
      <c r="H145" s="3">
        <v>2659.364583333333</v>
      </c>
    </row>
    <row r="146" spans="1:8" x14ac:dyDescent="0.2">
      <c r="A146" s="3">
        <v>144</v>
      </c>
      <c r="B146" s="3">
        <v>45864.000000000007</v>
      </c>
      <c r="C146" s="3">
        <v>389.57000000000005</v>
      </c>
      <c r="D146" s="3">
        <v>846.23666666666725</v>
      </c>
      <c r="E146" s="3">
        <v>1302.9033333333339</v>
      </c>
      <c r="F146" s="3">
        <v>1759.5700000000029</v>
      </c>
      <c r="G146" s="3">
        <v>2216.236666666669</v>
      </c>
      <c r="H146" s="3">
        <v>2672.9033333333332</v>
      </c>
    </row>
    <row r="147" spans="1:8" x14ac:dyDescent="0.2">
      <c r="A147" s="3">
        <v>145</v>
      </c>
      <c r="B147" s="3">
        <v>46182.5</v>
      </c>
      <c r="C147" s="3">
        <v>390.60625000000005</v>
      </c>
      <c r="D147" s="3">
        <v>849.77291666666724</v>
      </c>
      <c r="E147" s="3">
        <v>1308.9395833333338</v>
      </c>
      <c r="F147" s="3">
        <v>1768.106250000003</v>
      </c>
      <c r="G147" s="3">
        <v>2227.2729166666691</v>
      </c>
      <c r="H147" s="3">
        <v>2686.4395833333333</v>
      </c>
    </row>
    <row r="148" spans="1:8" x14ac:dyDescent="0.2">
      <c r="A148" s="3">
        <v>146</v>
      </c>
      <c r="B148" s="3">
        <v>46501</v>
      </c>
      <c r="C148" s="3">
        <v>391.64000000000004</v>
      </c>
      <c r="D148" s="3">
        <v>853.3066666666673</v>
      </c>
      <c r="E148" s="3">
        <v>1314.9733333333338</v>
      </c>
      <c r="F148" s="3">
        <v>1776.6400000000031</v>
      </c>
      <c r="G148" s="3">
        <v>2238.3066666666691</v>
      </c>
      <c r="H148" s="3">
        <v>2699.9733333333334</v>
      </c>
    </row>
    <row r="149" spans="1:8" x14ac:dyDescent="0.2">
      <c r="A149" s="3">
        <v>147</v>
      </c>
      <c r="B149" s="3">
        <v>46819.5</v>
      </c>
      <c r="C149" s="3">
        <v>392.67125000000004</v>
      </c>
      <c r="D149" s="3">
        <v>856.8379166666673</v>
      </c>
      <c r="E149" s="3">
        <v>1321.0045833333338</v>
      </c>
      <c r="F149" s="3">
        <v>1785.1712500000031</v>
      </c>
      <c r="G149" s="3">
        <v>2249.3379166666691</v>
      </c>
      <c r="H149" s="3">
        <v>2713.5045833333334</v>
      </c>
    </row>
    <row r="150" spans="1:8" x14ac:dyDescent="0.2">
      <c r="A150" s="3">
        <v>148</v>
      </c>
      <c r="B150" s="3">
        <v>47138</v>
      </c>
      <c r="C150" s="3">
        <v>393.70000000000005</v>
      </c>
      <c r="D150" s="3">
        <v>860.36666666666736</v>
      </c>
      <c r="E150" s="3">
        <v>1327.0333333333338</v>
      </c>
      <c r="F150" s="3">
        <v>1793.700000000003</v>
      </c>
      <c r="G150" s="3">
        <v>2260.3666666666691</v>
      </c>
      <c r="H150" s="3">
        <v>2727.0333333333333</v>
      </c>
    </row>
    <row r="151" spans="1:8" x14ac:dyDescent="0.2">
      <c r="A151" s="3">
        <v>149</v>
      </c>
      <c r="B151" s="3">
        <v>47456.500000000007</v>
      </c>
      <c r="C151" s="3">
        <v>394.72625000000005</v>
      </c>
      <c r="D151" s="3">
        <v>863.89291666666736</v>
      </c>
      <c r="E151" s="3">
        <v>1333.0595833333336</v>
      </c>
      <c r="F151" s="3">
        <v>1802.2262500000031</v>
      </c>
      <c r="G151" s="3">
        <v>2271.392916666669</v>
      </c>
      <c r="H151" s="3">
        <v>2740.5595833333332</v>
      </c>
    </row>
    <row r="152" spans="1:8" x14ac:dyDescent="0.2">
      <c r="A152" s="3">
        <v>150</v>
      </c>
      <c r="B152" s="3">
        <v>47775</v>
      </c>
      <c r="C152" s="3">
        <v>395.75000000000006</v>
      </c>
      <c r="D152" s="3">
        <v>867.41666666666742</v>
      </c>
      <c r="E152" s="3">
        <v>1339.0833333333337</v>
      </c>
      <c r="F152" s="3">
        <v>1810.7500000000032</v>
      </c>
      <c r="G152" s="3">
        <v>2282.4166666666688</v>
      </c>
      <c r="H152" s="3">
        <v>2754.083333333333</v>
      </c>
    </row>
    <row r="153" spans="1:8" x14ac:dyDescent="0.2">
      <c r="A153" s="3">
        <v>151</v>
      </c>
      <c r="B153" s="3">
        <v>48093.5</v>
      </c>
      <c r="C153" s="3">
        <v>396.77125000000007</v>
      </c>
      <c r="D153" s="3">
        <v>870.93791666666743</v>
      </c>
      <c r="E153" s="3">
        <v>1345.1045833333337</v>
      </c>
      <c r="F153" s="3">
        <v>1819.2712500000032</v>
      </c>
      <c r="G153" s="3">
        <v>2293.437916666669</v>
      </c>
      <c r="H153" s="3">
        <v>2767.6045833333333</v>
      </c>
    </row>
    <row r="154" spans="1:8" x14ac:dyDescent="0.2">
      <c r="A154" s="3">
        <v>152</v>
      </c>
      <c r="B154" s="3">
        <v>48412</v>
      </c>
      <c r="C154" s="3">
        <v>397.79000000000008</v>
      </c>
      <c r="D154" s="3">
        <v>874.45666666666739</v>
      </c>
      <c r="E154" s="3">
        <v>1351.1233333333337</v>
      </c>
      <c r="F154" s="3">
        <v>1827.7900000000031</v>
      </c>
      <c r="G154" s="3">
        <v>2304.4566666666692</v>
      </c>
      <c r="H154" s="3">
        <v>2781.1233333333334</v>
      </c>
    </row>
    <row r="155" spans="1:8" x14ac:dyDescent="0.2">
      <c r="A155" s="3">
        <v>153</v>
      </c>
      <c r="B155" s="3">
        <v>48730.5</v>
      </c>
      <c r="C155" s="3">
        <v>398.80625000000009</v>
      </c>
      <c r="D155" s="3">
        <v>877.9729166666674</v>
      </c>
      <c r="E155" s="3">
        <v>1357.1395833333336</v>
      </c>
      <c r="F155" s="3">
        <v>1836.3062500000033</v>
      </c>
      <c r="G155" s="3">
        <v>2315.4729166666693</v>
      </c>
      <c r="H155" s="3">
        <v>2794.6395833333336</v>
      </c>
    </row>
    <row r="156" spans="1:8" x14ac:dyDescent="0.2">
      <c r="A156" s="3">
        <v>154</v>
      </c>
      <c r="B156" s="3">
        <v>49049.000000000007</v>
      </c>
      <c r="C156" s="3">
        <v>399.82000000000011</v>
      </c>
      <c r="D156" s="3">
        <v>881.48666666666736</v>
      </c>
      <c r="E156" s="3">
        <v>1363.1533333333336</v>
      </c>
      <c r="F156" s="3">
        <v>1844.8200000000033</v>
      </c>
      <c r="G156" s="3">
        <v>2326.4866666666694</v>
      </c>
      <c r="H156" s="3">
        <v>2808.1533333333336</v>
      </c>
    </row>
    <row r="157" spans="1:8" x14ac:dyDescent="0.2">
      <c r="A157" s="3">
        <v>155</v>
      </c>
      <c r="B157" s="3">
        <v>49367.5</v>
      </c>
      <c r="C157" s="3">
        <v>400.83125000000013</v>
      </c>
      <c r="D157" s="3">
        <v>884.99791666666738</v>
      </c>
      <c r="E157" s="3">
        <v>1369.1645833333337</v>
      </c>
      <c r="F157" s="3">
        <v>1853.3312500000034</v>
      </c>
      <c r="G157" s="3">
        <v>2337.4979166666694</v>
      </c>
      <c r="H157" s="3">
        <v>2821.6645833333337</v>
      </c>
    </row>
    <row r="158" spans="1:8" x14ac:dyDescent="0.2">
      <c r="A158" s="3">
        <v>156</v>
      </c>
      <c r="B158" s="3">
        <v>49686</v>
      </c>
      <c r="C158" s="3">
        <v>401.84000000000015</v>
      </c>
      <c r="D158" s="3">
        <v>888.50666666666734</v>
      </c>
      <c r="E158" s="3">
        <v>1375.1733333333336</v>
      </c>
      <c r="F158" s="3">
        <v>1861.8400000000033</v>
      </c>
      <c r="G158" s="3">
        <v>2348.5066666666694</v>
      </c>
      <c r="H158" s="3">
        <v>2835.1733333333336</v>
      </c>
    </row>
    <row r="159" spans="1:8" x14ac:dyDescent="0.2">
      <c r="A159" s="3">
        <v>157</v>
      </c>
      <c r="B159" s="3">
        <v>50004.5</v>
      </c>
      <c r="C159" s="3">
        <v>402.84625000000017</v>
      </c>
      <c r="D159" s="3">
        <v>892.01291666666737</v>
      </c>
      <c r="E159" s="3">
        <v>1381.1795833333335</v>
      </c>
      <c r="F159" s="3">
        <v>1870.3462500000035</v>
      </c>
      <c r="G159" s="3">
        <v>2359.5129166666693</v>
      </c>
      <c r="H159" s="3">
        <v>2848.6795833333335</v>
      </c>
    </row>
    <row r="160" spans="1:8" x14ac:dyDescent="0.2">
      <c r="A160" s="3">
        <v>158</v>
      </c>
      <c r="B160" s="3">
        <v>50323</v>
      </c>
      <c r="C160" s="3">
        <v>403.85000000000019</v>
      </c>
      <c r="D160" s="3">
        <v>895.51666666666733</v>
      </c>
      <c r="E160" s="3">
        <v>1387.1833333333336</v>
      </c>
      <c r="F160" s="3">
        <v>1878.8500000000035</v>
      </c>
      <c r="G160" s="3">
        <v>2370.5166666666692</v>
      </c>
      <c r="H160" s="3">
        <v>2862.1833333333334</v>
      </c>
    </row>
    <row r="161" spans="1:8" x14ac:dyDescent="0.2">
      <c r="A161" s="3">
        <v>159</v>
      </c>
      <c r="B161" s="3">
        <v>50641.500000000007</v>
      </c>
      <c r="C161" s="3">
        <v>404.85125000000022</v>
      </c>
      <c r="D161" s="3">
        <v>899.01791666666736</v>
      </c>
      <c r="E161" s="3">
        <v>1393.1845833333336</v>
      </c>
      <c r="F161" s="3">
        <v>1887.3512500000036</v>
      </c>
      <c r="G161" s="3">
        <v>2381.5179166666694</v>
      </c>
      <c r="H161" s="3">
        <v>2875.6845833333336</v>
      </c>
    </row>
    <row r="162" spans="1:8" x14ac:dyDescent="0.2">
      <c r="A162" s="3">
        <v>160</v>
      </c>
      <c r="B162" s="3">
        <v>50960</v>
      </c>
      <c r="C162" s="3">
        <v>405.85000000000025</v>
      </c>
      <c r="D162" s="3">
        <v>902.51666666666733</v>
      </c>
      <c r="E162" s="3">
        <v>1399.1833333333336</v>
      </c>
      <c r="F162" s="3">
        <v>1895.8500000000035</v>
      </c>
      <c r="G162" s="3">
        <v>2392.5166666666696</v>
      </c>
      <c r="H162" s="3">
        <v>2889.1833333333338</v>
      </c>
    </row>
    <row r="163" spans="1:8" x14ac:dyDescent="0.2">
      <c r="A163" s="3">
        <v>161</v>
      </c>
      <c r="B163" s="3">
        <v>51278.5</v>
      </c>
      <c r="C163" s="3">
        <v>406.84625000000028</v>
      </c>
      <c r="D163" s="3">
        <v>906.01291666666737</v>
      </c>
      <c r="E163" s="3">
        <v>1405.1795833333335</v>
      </c>
      <c r="F163" s="3">
        <v>1904.3462500000037</v>
      </c>
      <c r="G163" s="3">
        <v>2403.5129166666698</v>
      </c>
      <c r="H163" s="3">
        <v>2902.679583333334</v>
      </c>
    </row>
    <row r="164" spans="1:8" x14ac:dyDescent="0.2">
      <c r="A164" s="3">
        <v>162</v>
      </c>
      <c r="B164" s="3">
        <v>51597</v>
      </c>
      <c r="C164" s="3">
        <v>407.84000000000026</v>
      </c>
      <c r="D164" s="3">
        <v>909.50666666666734</v>
      </c>
      <c r="E164" s="3">
        <v>1411.1733333333334</v>
      </c>
      <c r="F164" s="3">
        <v>1912.8400000000038</v>
      </c>
      <c r="G164" s="3">
        <v>2414.5066666666698</v>
      </c>
      <c r="H164" s="3">
        <v>2916.1733333333341</v>
      </c>
    </row>
    <row r="165" spans="1:8" x14ac:dyDescent="0.2">
      <c r="A165" s="3">
        <v>163</v>
      </c>
      <c r="B165" s="3">
        <v>51915.5</v>
      </c>
      <c r="C165" s="3">
        <v>408.83125000000024</v>
      </c>
      <c r="D165" s="3">
        <v>912.99791666666738</v>
      </c>
      <c r="E165" s="3">
        <v>1417.1645833333334</v>
      </c>
      <c r="F165" s="3">
        <v>1921.3312500000038</v>
      </c>
      <c r="G165" s="3">
        <v>2425.4979166666699</v>
      </c>
      <c r="H165" s="3">
        <v>2929.6645833333341</v>
      </c>
    </row>
    <row r="166" spans="1:8" x14ac:dyDescent="0.2">
      <c r="A166" s="3">
        <v>164</v>
      </c>
      <c r="B166" s="3">
        <v>52234.000000000007</v>
      </c>
      <c r="C166" s="3">
        <v>409.82000000000022</v>
      </c>
      <c r="D166" s="3">
        <v>916.48666666666736</v>
      </c>
      <c r="E166" s="3">
        <v>1423.1533333333334</v>
      </c>
      <c r="F166" s="3">
        <v>1929.8200000000038</v>
      </c>
      <c r="G166" s="3">
        <v>2436.4866666666699</v>
      </c>
      <c r="H166" s="3">
        <v>2943.1533333333341</v>
      </c>
    </row>
    <row r="167" spans="1:8" x14ac:dyDescent="0.2">
      <c r="A167" s="3">
        <v>165</v>
      </c>
      <c r="B167" s="3">
        <v>52552.5</v>
      </c>
      <c r="C167" s="3">
        <v>410.8062500000002</v>
      </c>
      <c r="D167" s="3">
        <v>919.9729166666674</v>
      </c>
      <c r="E167" s="3">
        <v>1429.1395833333333</v>
      </c>
      <c r="F167" s="3">
        <v>1938.306250000004</v>
      </c>
      <c r="G167" s="3">
        <v>2447.4729166666698</v>
      </c>
      <c r="H167" s="3">
        <v>2956.639583333334</v>
      </c>
    </row>
    <row r="168" spans="1:8" x14ac:dyDescent="0.2">
      <c r="A168" s="3">
        <v>166</v>
      </c>
      <c r="B168" s="3">
        <v>52871</v>
      </c>
      <c r="C168" s="3">
        <v>411.79000000000019</v>
      </c>
      <c r="D168" s="3">
        <v>923.45666666666739</v>
      </c>
      <c r="E168" s="3">
        <v>1435.1233333333332</v>
      </c>
      <c r="F168" s="3">
        <v>1946.7900000000041</v>
      </c>
      <c r="G168" s="3">
        <v>2458.4566666666697</v>
      </c>
      <c r="H168" s="3">
        <v>2970.1233333333339</v>
      </c>
    </row>
    <row r="169" spans="1:8" x14ac:dyDescent="0.2">
      <c r="A169" s="3">
        <v>167</v>
      </c>
      <c r="B169" s="3">
        <v>53189.5</v>
      </c>
      <c r="C169" s="3">
        <v>412.77125000000018</v>
      </c>
      <c r="D169" s="3">
        <v>926.93791666666743</v>
      </c>
      <c r="E169" s="3">
        <v>1441.1045833333333</v>
      </c>
      <c r="F169" s="3">
        <v>1955.2712500000041</v>
      </c>
      <c r="G169" s="3">
        <v>2469.4379166666699</v>
      </c>
      <c r="H169" s="3">
        <v>2983.6045833333337</v>
      </c>
    </row>
    <row r="170" spans="1:8" x14ac:dyDescent="0.2">
      <c r="A170" s="3">
        <v>168</v>
      </c>
      <c r="B170" s="3">
        <v>53508</v>
      </c>
      <c r="C170" s="3">
        <v>413.75000000000017</v>
      </c>
      <c r="D170" s="3">
        <v>930.41666666666742</v>
      </c>
      <c r="E170" s="3">
        <v>1447.0833333333333</v>
      </c>
      <c r="F170" s="3">
        <v>1963.7500000000041</v>
      </c>
      <c r="G170" s="3">
        <v>2480.4166666666702</v>
      </c>
      <c r="H170" s="3">
        <v>2997.0833333333339</v>
      </c>
    </row>
    <row r="171" spans="1:8" x14ac:dyDescent="0.2">
      <c r="A171" s="3">
        <v>169</v>
      </c>
      <c r="B171" s="3">
        <v>53826.500000000007</v>
      </c>
      <c r="C171" s="3">
        <v>414.72625000000016</v>
      </c>
      <c r="D171" s="3">
        <v>933.89291666666747</v>
      </c>
      <c r="E171" s="3">
        <v>1453.0595833333332</v>
      </c>
      <c r="F171" s="3">
        <v>1972.2262500000043</v>
      </c>
      <c r="G171" s="3">
        <v>2491.3929166666703</v>
      </c>
      <c r="H171" s="3">
        <v>3010.5595833333341</v>
      </c>
    </row>
    <row r="172" spans="1:8" x14ac:dyDescent="0.2">
      <c r="A172" s="3">
        <v>170</v>
      </c>
      <c r="B172" s="3">
        <v>54145</v>
      </c>
      <c r="C172" s="3">
        <v>415.70000000000016</v>
      </c>
      <c r="D172" s="3">
        <v>937.36666666666747</v>
      </c>
      <c r="E172" s="3">
        <v>1459.0333333333331</v>
      </c>
      <c r="F172" s="3">
        <v>1980.7000000000044</v>
      </c>
      <c r="G172" s="3">
        <v>2502.3666666666704</v>
      </c>
      <c r="H172" s="3">
        <v>3024.0333333333342</v>
      </c>
    </row>
    <row r="173" spans="1:8" x14ac:dyDescent="0.2">
      <c r="A173" s="3">
        <v>171</v>
      </c>
      <c r="B173" s="3">
        <v>54463.5</v>
      </c>
      <c r="C173" s="3">
        <v>416.67125000000016</v>
      </c>
      <c r="D173" s="3">
        <v>940.83791666666752</v>
      </c>
      <c r="E173" s="3">
        <v>1465.0045833333331</v>
      </c>
      <c r="F173" s="3">
        <v>1989.1712500000044</v>
      </c>
      <c r="G173" s="3">
        <v>2513.3379166666705</v>
      </c>
      <c r="H173" s="3">
        <v>3037.5045833333343</v>
      </c>
    </row>
    <row r="174" spans="1:8" x14ac:dyDescent="0.2">
      <c r="A174" s="3">
        <v>172</v>
      </c>
      <c r="B174" s="3">
        <v>54782</v>
      </c>
      <c r="C174" s="3">
        <v>417.64000000000016</v>
      </c>
      <c r="D174" s="3">
        <v>944.30666666666752</v>
      </c>
      <c r="E174" s="3">
        <v>1470.9733333333331</v>
      </c>
      <c r="F174" s="3">
        <v>1997.6400000000044</v>
      </c>
      <c r="G174" s="3">
        <v>2524.3066666666705</v>
      </c>
      <c r="H174" s="3">
        <v>3050.9733333333343</v>
      </c>
    </row>
    <row r="175" spans="1:8" x14ac:dyDescent="0.2">
      <c r="A175" s="3">
        <v>173</v>
      </c>
      <c r="B175" s="3">
        <v>55100.5</v>
      </c>
      <c r="C175" s="3">
        <v>418.60625000000016</v>
      </c>
      <c r="D175" s="3">
        <v>947.77291666666758</v>
      </c>
      <c r="E175" s="3">
        <v>1476.9395833333331</v>
      </c>
      <c r="F175" s="3">
        <v>2006.1062500000046</v>
      </c>
      <c r="G175" s="3">
        <v>2535.2729166666704</v>
      </c>
      <c r="H175" s="3">
        <v>3064.4395833333342</v>
      </c>
    </row>
    <row r="176" spans="1:8" x14ac:dyDescent="0.2">
      <c r="A176" s="3">
        <v>174</v>
      </c>
      <c r="B176" s="3">
        <v>55419.000000000007</v>
      </c>
      <c r="C176" s="3">
        <v>419.57000000000016</v>
      </c>
      <c r="D176" s="3">
        <v>951.23666666666759</v>
      </c>
      <c r="E176" s="3">
        <v>1482.903333333333</v>
      </c>
      <c r="F176" s="3">
        <v>2014.5700000000047</v>
      </c>
      <c r="G176" s="3">
        <v>2546.2366666666703</v>
      </c>
      <c r="H176" s="3">
        <v>3077.9033333333341</v>
      </c>
    </row>
    <row r="177" spans="1:8" x14ac:dyDescent="0.2">
      <c r="A177" s="3">
        <v>175</v>
      </c>
      <c r="B177" s="3">
        <v>55737.5</v>
      </c>
      <c r="C177" s="3">
        <v>420.53125000000017</v>
      </c>
      <c r="D177" s="3">
        <v>954.69791666666765</v>
      </c>
      <c r="E177" s="3">
        <v>1488.864583333333</v>
      </c>
      <c r="F177" s="3">
        <v>2023.0312500000048</v>
      </c>
      <c r="G177" s="3">
        <v>2557.1979166666702</v>
      </c>
      <c r="H177" s="3">
        <v>3091.3645833333339</v>
      </c>
    </row>
    <row r="178" spans="1:8" x14ac:dyDescent="0.2">
      <c r="A178" s="3">
        <v>176</v>
      </c>
      <c r="B178" s="3">
        <v>56056</v>
      </c>
      <c r="C178" s="3">
        <v>421.49000000000018</v>
      </c>
      <c r="D178" s="3">
        <v>958.15666666666766</v>
      </c>
      <c r="E178" s="3">
        <v>1494.823333333333</v>
      </c>
      <c r="F178" s="3">
        <v>2031.4900000000048</v>
      </c>
      <c r="G178" s="3">
        <v>2568.1566666666704</v>
      </c>
      <c r="H178" s="3">
        <v>3104.8233333333342</v>
      </c>
    </row>
    <row r="179" spans="1:8" x14ac:dyDescent="0.2">
      <c r="A179" s="3">
        <v>177</v>
      </c>
      <c r="B179" s="3">
        <v>56374.5</v>
      </c>
      <c r="C179" s="3">
        <v>422.44625000000019</v>
      </c>
      <c r="D179" s="3">
        <v>961.61291666666762</v>
      </c>
      <c r="E179" s="3">
        <v>1500.779583333333</v>
      </c>
      <c r="F179" s="3">
        <v>2039.9462500000047</v>
      </c>
      <c r="G179" s="3">
        <v>2579.1129166666706</v>
      </c>
      <c r="H179" s="3">
        <v>3118.2795833333344</v>
      </c>
    </row>
    <row r="180" spans="1:8" x14ac:dyDescent="0.2">
      <c r="A180" s="3">
        <v>178</v>
      </c>
      <c r="B180" s="3">
        <v>56693</v>
      </c>
      <c r="C180" s="3">
        <v>423.4000000000002</v>
      </c>
      <c r="D180" s="3">
        <v>965.06666666666763</v>
      </c>
      <c r="E180" s="3">
        <v>1506.7333333333329</v>
      </c>
      <c r="F180" s="3">
        <v>2048.4000000000046</v>
      </c>
      <c r="G180" s="3">
        <v>2590.0666666666707</v>
      </c>
      <c r="H180" s="3">
        <v>3131.7333333333345</v>
      </c>
    </row>
    <row r="181" spans="1:8" x14ac:dyDescent="0.2">
      <c r="A181" s="3">
        <v>179</v>
      </c>
      <c r="B181" s="3">
        <v>57011.500000000007</v>
      </c>
      <c r="C181" s="3">
        <v>424.35125000000022</v>
      </c>
      <c r="D181" s="3">
        <v>968.51791666666759</v>
      </c>
      <c r="E181" s="3">
        <v>1512.684583333333</v>
      </c>
      <c r="F181" s="3">
        <v>2056.8512500000047</v>
      </c>
      <c r="G181" s="3">
        <v>2601.0179166666708</v>
      </c>
      <c r="H181" s="3">
        <v>3145.1845833333346</v>
      </c>
    </row>
    <row r="182" spans="1:8" x14ac:dyDescent="0.2">
      <c r="A182" s="3">
        <v>180</v>
      </c>
      <c r="B182" s="3">
        <v>57330</v>
      </c>
      <c r="C182" s="3">
        <v>425.30000000000024</v>
      </c>
      <c r="D182" s="3">
        <v>971.96666666666761</v>
      </c>
      <c r="E182" s="3">
        <v>1518.633333333333</v>
      </c>
      <c r="F182" s="3">
        <v>2065.3000000000047</v>
      </c>
      <c r="G182" s="3">
        <v>2611.9666666666708</v>
      </c>
      <c r="H182" s="3">
        <v>3158.6333333333346</v>
      </c>
    </row>
    <row r="183" spans="1:8" x14ac:dyDescent="0.2">
      <c r="A183" s="3">
        <v>181</v>
      </c>
      <c r="B183" s="3">
        <v>57648.5</v>
      </c>
      <c r="C183" s="3">
        <v>426.24625000000026</v>
      </c>
      <c r="D183" s="3">
        <v>975.41291666666757</v>
      </c>
      <c r="E183" s="3">
        <v>1524.5795833333329</v>
      </c>
      <c r="F183" s="3">
        <v>2073.7462500000047</v>
      </c>
      <c r="G183" s="3">
        <v>2622.9129166666708</v>
      </c>
      <c r="H183" s="3">
        <v>3172.0795833333345</v>
      </c>
    </row>
    <row r="184" spans="1:8" x14ac:dyDescent="0.2">
      <c r="A184" s="3">
        <v>182</v>
      </c>
      <c r="B184" s="3">
        <v>57967</v>
      </c>
      <c r="C184" s="3">
        <v>427.19000000000028</v>
      </c>
      <c r="D184" s="3">
        <v>978.85666666666759</v>
      </c>
      <c r="E184" s="3">
        <v>1530.5233333333329</v>
      </c>
      <c r="F184" s="3">
        <v>2082.1900000000046</v>
      </c>
      <c r="G184" s="3">
        <v>2633.8566666666707</v>
      </c>
      <c r="H184" s="3">
        <v>3185.5233333333344</v>
      </c>
    </row>
    <row r="185" spans="1:8" x14ac:dyDescent="0.2">
      <c r="A185" s="3">
        <v>183</v>
      </c>
      <c r="B185" s="3">
        <v>58285.5</v>
      </c>
      <c r="C185" s="3">
        <v>428.13125000000031</v>
      </c>
      <c r="D185" s="3">
        <v>982.29791666666756</v>
      </c>
      <c r="E185" s="3">
        <v>1536.4645833333327</v>
      </c>
      <c r="F185" s="3">
        <v>2090.6312500000045</v>
      </c>
      <c r="G185" s="3">
        <v>2644.7979166666705</v>
      </c>
      <c r="H185" s="3">
        <v>3198.9645833333343</v>
      </c>
    </row>
    <row r="186" spans="1:8" x14ac:dyDescent="0.2">
      <c r="A186" s="3">
        <v>184</v>
      </c>
      <c r="B186" s="3">
        <v>58604.000000000007</v>
      </c>
      <c r="C186" s="3">
        <v>429.07000000000033</v>
      </c>
      <c r="D186" s="3">
        <v>985.73666666666759</v>
      </c>
      <c r="E186" s="3">
        <v>1542.4033333333327</v>
      </c>
      <c r="F186" s="3">
        <v>2099.0700000000047</v>
      </c>
      <c r="G186" s="3">
        <v>2655.7366666666708</v>
      </c>
      <c r="H186" s="3">
        <v>3212.4033333333346</v>
      </c>
    </row>
    <row r="187" spans="1:8" x14ac:dyDescent="0.2">
      <c r="A187" s="3">
        <v>185</v>
      </c>
      <c r="B187" s="3">
        <v>58922.5</v>
      </c>
      <c r="C187" s="3">
        <v>430.00625000000036</v>
      </c>
      <c r="D187" s="3">
        <v>989.17291666666756</v>
      </c>
      <c r="E187" s="3">
        <v>1548.3395833333327</v>
      </c>
      <c r="F187" s="3">
        <v>2107.5062500000049</v>
      </c>
      <c r="G187" s="3">
        <v>2666.672916666671</v>
      </c>
      <c r="H187" s="3">
        <v>3225.8395833333348</v>
      </c>
    </row>
    <row r="188" spans="1:8" x14ac:dyDescent="0.2">
      <c r="A188" s="3">
        <v>186</v>
      </c>
      <c r="B188" s="3">
        <v>59241</v>
      </c>
      <c r="C188" s="3">
        <v>430.9400000000004</v>
      </c>
      <c r="D188" s="3">
        <v>992.60666666666759</v>
      </c>
      <c r="E188" s="3">
        <v>1554.2733333333326</v>
      </c>
      <c r="F188" s="3">
        <v>2115.9400000000051</v>
      </c>
      <c r="G188" s="3">
        <v>2677.6066666666711</v>
      </c>
      <c r="H188" s="3">
        <v>3239.2733333333349</v>
      </c>
    </row>
    <row r="189" spans="1:8" x14ac:dyDescent="0.2">
      <c r="A189" s="3">
        <v>187</v>
      </c>
      <c r="B189" s="3">
        <v>59559.5</v>
      </c>
      <c r="C189" s="3">
        <v>431.87125000000037</v>
      </c>
      <c r="D189" s="3">
        <v>996.03791666666757</v>
      </c>
      <c r="E189" s="3">
        <v>1560.2045833333325</v>
      </c>
      <c r="F189" s="3">
        <v>2124.3712500000051</v>
      </c>
      <c r="G189" s="3">
        <v>2688.5379166666712</v>
      </c>
      <c r="H189" s="3">
        <v>3252.704583333335</v>
      </c>
    </row>
    <row r="190" spans="1:8" x14ac:dyDescent="0.2">
      <c r="A190" s="3">
        <v>188</v>
      </c>
      <c r="B190" s="3">
        <v>59878</v>
      </c>
      <c r="C190" s="3">
        <v>432.80000000000035</v>
      </c>
      <c r="D190" s="3">
        <v>999.46666666666761</v>
      </c>
      <c r="E190" s="3">
        <v>1566.1333333333325</v>
      </c>
      <c r="F190" s="3">
        <v>2132.8000000000052</v>
      </c>
      <c r="G190" s="3">
        <v>2699.4666666666712</v>
      </c>
      <c r="H190" s="3">
        <v>3266.133333333335</v>
      </c>
    </row>
    <row r="191" spans="1:8" x14ac:dyDescent="0.2">
      <c r="A191" s="3">
        <v>189</v>
      </c>
      <c r="B191" s="3">
        <v>60196.500000000007</v>
      </c>
      <c r="C191" s="3">
        <v>433.72625000000033</v>
      </c>
      <c r="D191" s="3">
        <v>1002.8929166666676</v>
      </c>
      <c r="E191" s="3">
        <v>1572.0595833333325</v>
      </c>
      <c r="F191" s="3">
        <v>2141.2262500000052</v>
      </c>
      <c r="G191" s="3">
        <v>2710.3929166666712</v>
      </c>
      <c r="H191" s="3">
        <v>3279.559583333335</v>
      </c>
    </row>
    <row r="192" spans="1:8" x14ac:dyDescent="0.2">
      <c r="A192" s="3">
        <v>190</v>
      </c>
      <c r="B192" s="3">
        <v>60515</v>
      </c>
      <c r="C192" s="3">
        <v>434.65000000000032</v>
      </c>
      <c r="D192" s="3">
        <v>1006.3166666666676</v>
      </c>
      <c r="E192" s="3">
        <v>1577.9833333333324</v>
      </c>
      <c r="F192" s="3">
        <v>2149.6500000000051</v>
      </c>
      <c r="G192" s="3">
        <v>2721.3166666666712</v>
      </c>
      <c r="H192" s="3">
        <v>3292.9833333333349</v>
      </c>
    </row>
    <row r="193" spans="1:8" x14ac:dyDescent="0.2">
      <c r="A193" s="3">
        <v>191</v>
      </c>
      <c r="B193" s="3">
        <v>60833.5</v>
      </c>
      <c r="C193" s="3">
        <v>435.5712500000003</v>
      </c>
      <c r="D193" s="3">
        <v>1009.7379166666676</v>
      </c>
      <c r="E193" s="3">
        <v>1583.9045833333323</v>
      </c>
      <c r="F193" s="3">
        <v>2158.071250000005</v>
      </c>
      <c r="G193" s="3">
        <v>2732.237916666671</v>
      </c>
      <c r="H193" s="3">
        <v>3306.4045833333348</v>
      </c>
    </row>
    <row r="194" spans="1:8" x14ac:dyDescent="0.2">
      <c r="A194" s="3">
        <v>192</v>
      </c>
      <c r="B194" s="3">
        <v>61152.000000000007</v>
      </c>
      <c r="C194" s="3">
        <v>436.49000000000029</v>
      </c>
      <c r="D194" s="3">
        <v>1013.1566666666677</v>
      </c>
      <c r="E194" s="3">
        <v>1589.8233333333324</v>
      </c>
      <c r="F194" s="3">
        <v>2166.4900000000052</v>
      </c>
      <c r="G194" s="3">
        <v>2743.1566666666713</v>
      </c>
      <c r="H194" s="3">
        <v>3319.8233333333351</v>
      </c>
    </row>
    <row r="195" spans="1:8" x14ac:dyDescent="0.2">
      <c r="A195" s="3">
        <v>193</v>
      </c>
      <c r="B195" s="3">
        <v>61470.5</v>
      </c>
      <c r="C195" s="3">
        <v>437.40625000000028</v>
      </c>
      <c r="D195" s="3">
        <v>1016.5729166666677</v>
      </c>
      <c r="E195" s="3">
        <v>1595.7395833333323</v>
      </c>
      <c r="F195" s="3">
        <v>2174.9062500000055</v>
      </c>
      <c r="G195" s="3">
        <v>2754.0729166666715</v>
      </c>
      <c r="H195" s="3">
        <v>3333.2395833333353</v>
      </c>
    </row>
    <row r="196" spans="1:8" x14ac:dyDescent="0.2">
      <c r="A196" s="3">
        <v>194</v>
      </c>
      <c r="B196" s="3">
        <v>61789.000000000007</v>
      </c>
      <c r="C196" s="3">
        <v>438.32000000000028</v>
      </c>
      <c r="D196" s="3">
        <v>1019.9866666666677</v>
      </c>
      <c r="E196" s="3">
        <v>1601.6533333333323</v>
      </c>
      <c r="F196" s="3">
        <v>2183.3200000000056</v>
      </c>
      <c r="G196" s="3">
        <v>2764.9866666666717</v>
      </c>
      <c r="H196" s="3">
        <v>3346.6533333333355</v>
      </c>
    </row>
    <row r="197" spans="1:8" x14ac:dyDescent="0.2">
      <c r="A197" s="3">
        <v>195</v>
      </c>
      <c r="B197" s="3">
        <v>62107.5</v>
      </c>
      <c r="C197" s="3">
        <v>439.23125000000027</v>
      </c>
      <c r="D197" s="3">
        <v>1023.3979166666677</v>
      </c>
      <c r="E197" s="3">
        <v>1607.5645833333322</v>
      </c>
      <c r="F197" s="3">
        <v>2191.7312500000057</v>
      </c>
      <c r="G197" s="3">
        <v>2775.8979166666718</v>
      </c>
      <c r="H197" s="3">
        <v>3360.0645833333356</v>
      </c>
    </row>
    <row r="198" spans="1:8" x14ac:dyDescent="0.2">
      <c r="A198" s="3">
        <v>196</v>
      </c>
      <c r="B198" s="3">
        <v>62426</v>
      </c>
      <c r="C198" s="3">
        <v>440.14000000000027</v>
      </c>
      <c r="D198" s="3">
        <v>1026.8066666666678</v>
      </c>
      <c r="E198" s="3">
        <v>1613.4733333333322</v>
      </c>
      <c r="F198" s="3">
        <v>2200.1400000000058</v>
      </c>
      <c r="G198" s="3">
        <v>2786.8066666666718</v>
      </c>
      <c r="H198" s="3">
        <v>3373.4733333333356</v>
      </c>
    </row>
    <row r="199" spans="1:8" x14ac:dyDescent="0.2">
      <c r="A199" s="3">
        <v>197</v>
      </c>
      <c r="B199" s="3">
        <v>62744.500000000007</v>
      </c>
      <c r="C199" s="3">
        <v>441.04625000000027</v>
      </c>
      <c r="D199" s="3">
        <v>1030.2129166666678</v>
      </c>
      <c r="E199" s="3">
        <v>1619.3795833333322</v>
      </c>
      <c r="F199" s="3">
        <v>2208.5462500000058</v>
      </c>
      <c r="G199" s="3">
        <v>2797.7129166666718</v>
      </c>
      <c r="H199" s="3">
        <v>3386.8795833333356</v>
      </c>
    </row>
    <row r="200" spans="1:8" x14ac:dyDescent="0.2">
      <c r="A200" s="3">
        <v>198</v>
      </c>
      <c r="B200" s="3">
        <v>63063</v>
      </c>
      <c r="C200" s="3">
        <v>441.95000000000027</v>
      </c>
      <c r="D200" s="3">
        <v>1033.6166666666677</v>
      </c>
      <c r="E200" s="3">
        <v>1625.2833333333322</v>
      </c>
      <c r="F200" s="3">
        <v>2216.9500000000057</v>
      </c>
      <c r="G200" s="3">
        <v>2808.6166666666718</v>
      </c>
      <c r="H200" s="3">
        <v>3400.2833333333356</v>
      </c>
    </row>
    <row r="201" spans="1:8" x14ac:dyDescent="0.2">
      <c r="A201" s="3">
        <v>199</v>
      </c>
      <c r="B201" s="3">
        <v>63381.500000000007</v>
      </c>
      <c r="C201" s="3">
        <v>442.85125000000028</v>
      </c>
      <c r="D201" s="3">
        <v>1037.0179166666678</v>
      </c>
      <c r="E201" s="3">
        <v>1631.1845833333321</v>
      </c>
      <c r="F201" s="3">
        <v>2225.3512500000056</v>
      </c>
      <c r="G201" s="3">
        <v>2819.5179166666717</v>
      </c>
      <c r="H201" s="3">
        <v>3413.6845833333355</v>
      </c>
    </row>
    <row r="202" spans="1:8" x14ac:dyDescent="0.2">
      <c r="A202" s="3">
        <v>200</v>
      </c>
      <c r="B202" s="3">
        <v>63700</v>
      </c>
      <c r="C202" s="3">
        <v>443.75000000000028</v>
      </c>
      <c r="D202" s="3">
        <v>1040.4166666666679</v>
      </c>
      <c r="E202" s="3">
        <v>1637.0833333333321</v>
      </c>
      <c r="F202" s="3">
        <v>2233.7500000000059</v>
      </c>
      <c r="G202" s="3">
        <v>2830.416666666672</v>
      </c>
      <c r="H202" s="3">
        <v>3427.0833333333353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30FE-084E-4A96-80C4-81832EDC678D}">
  <dimension ref="A1:E211"/>
  <sheetViews>
    <sheetView workbookViewId="0">
      <selection activeCell="G19" sqref="G19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2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2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>B12-0.4</f>
        <v>58.6</v>
      </c>
      <c r="C13">
        <f t="shared" ref="C13:C29" si="5">1*1000*B12*10^-3/3-(1000)^2*0.4*10^-6*3/6+C12</f>
        <v>229.46666666666667</v>
      </c>
      <c r="D13">
        <f t="shared" si="1"/>
        <v>2964.5000000000005</v>
      </c>
      <c r="E13">
        <f t="shared" si="2"/>
        <v>502.4666666666667</v>
      </c>
    </row>
    <row r="14" spans="1:5" x14ac:dyDescent="0.2">
      <c r="A14">
        <f t="shared" si="4"/>
        <v>12</v>
      </c>
      <c r="B14">
        <f t="shared" ref="B14:B29" si="6">B13-0.4</f>
        <v>58.2</v>
      </c>
      <c r="C14">
        <f t="shared" si="5"/>
        <v>248.8</v>
      </c>
      <c r="D14">
        <f t="shared" si="1"/>
        <v>3234.0000000000005</v>
      </c>
      <c r="E14">
        <f t="shared" si="2"/>
        <v>521.79999999999995</v>
      </c>
    </row>
    <row r="15" spans="1:5" x14ac:dyDescent="0.2">
      <c r="A15">
        <f t="shared" si="4"/>
        <v>13</v>
      </c>
      <c r="B15">
        <f t="shared" si="6"/>
        <v>57.800000000000004</v>
      </c>
      <c r="C15">
        <f t="shared" si="5"/>
        <v>268</v>
      </c>
      <c r="D15">
        <f t="shared" si="1"/>
        <v>3503.5</v>
      </c>
      <c r="E15">
        <f t="shared" si="2"/>
        <v>541</v>
      </c>
    </row>
    <row r="16" spans="1:5" x14ac:dyDescent="0.2">
      <c r="A16">
        <f t="shared" si="4"/>
        <v>14</v>
      </c>
      <c r="B16">
        <f t="shared" si="6"/>
        <v>57.400000000000006</v>
      </c>
      <c r="C16">
        <f t="shared" si="5"/>
        <v>287.06666666666666</v>
      </c>
      <c r="D16">
        <f t="shared" si="1"/>
        <v>3773.0000000000009</v>
      </c>
      <c r="E16">
        <f t="shared" si="2"/>
        <v>560.06666666666661</v>
      </c>
    </row>
    <row r="17" spans="1:5" x14ac:dyDescent="0.2">
      <c r="A17">
        <f t="shared" si="4"/>
        <v>15</v>
      </c>
      <c r="B17">
        <f t="shared" si="6"/>
        <v>57.000000000000007</v>
      </c>
      <c r="C17">
        <f t="shared" si="5"/>
        <v>306</v>
      </c>
      <c r="D17">
        <f t="shared" si="1"/>
        <v>4042.5000000000005</v>
      </c>
      <c r="E17">
        <f t="shared" si="2"/>
        <v>579</v>
      </c>
    </row>
    <row r="18" spans="1:5" x14ac:dyDescent="0.2">
      <c r="A18">
        <f t="shared" si="4"/>
        <v>16</v>
      </c>
      <c r="B18">
        <f t="shared" si="6"/>
        <v>56.600000000000009</v>
      </c>
      <c r="C18">
        <f t="shared" si="5"/>
        <v>324.8</v>
      </c>
      <c r="D18">
        <f t="shared" si="1"/>
        <v>4312</v>
      </c>
      <c r="E18">
        <f t="shared" si="2"/>
        <v>597.79999999999995</v>
      </c>
    </row>
    <row r="19" spans="1:5" x14ac:dyDescent="0.2">
      <c r="A19">
        <f t="shared" si="4"/>
        <v>17</v>
      </c>
      <c r="B19">
        <f t="shared" si="6"/>
        <v>56.20000000000001</v>
      </c>
      <c r="C19">
        <f t="shared" si="5"/>
        <v>343.4666666666667</v>
      </c>
      <c r="D19">
        <f t="shared" si="1"/>
        <v>4581.5</v>
      </c>
      <c r="E19">
        <f t="shared" si="2"/>
        <v>616.4666666666667</v>
      </c>
    </row>
    <row r="20" spans="1:5" x14ac:dyDescent="0.2">
      <c r="A20">
        <f t="shared" si="4"/>
        <v>18</v>
      </c>
      <c r="B20">
        <f t="shared" si="6"/>
        <v>55.800000000000011</v>
      </c>
      <c r="C20">
        <f t="shared" si="5"/>
        <v>362.00000000000006</v>
      </c>
      <c r="D20">
        <f t="shared" si="1"/>
        <v>4851</v>
      </c>
      <c r="E20">
        <f t="shared" si="2"/>
        <v>635</v>
      </c>
    </row>
    <row r="21" spans="1:5" x14ac:dyDescent="0.2">
      <c r="A21">
        <f t="shared" si="4"/>
        <v>19</v>
      </c>
      <c r="B21">
        <f t="shared" si="6"/>
        <v>55.400000000000013</v>
      </c>
      <c r="C21">
        <f t="shared" si="5"/>
        <v>380.40000000000009</v>
      </c>
      <c r="D21">
        <f t="shared" si="1"/>
        <v>5120.5000000000009</v>
      </c>
      <c r="E21">
        <f t="shared" si="2"/>
        <v>653.40000000000009</v>
      </c>
    </row>
    <row r="22" spans="1:5" x14ac:dyDescent="0.2">
      <c r="A22">
        <f t="shared" si="4"/>
        <v>20</v>
      </c>
      <c r="B22">
        <f t="shared" si="6"/>
        <v>55.000000000000014</v>
      </c>
      <c r="C22">
        <f t="shared" si="5"/>
        <v>398.66666666666674</v>
      </c>
      <c r="D22">
        <f t="shared" si="1"/>
        <v>5390</v>
      </c>
      <c r="E22">
        <f t="shared" si="2"/>
        <v>671.66666666666674</v>
      </c>
    </row>
    <row r="23" spans="1:5" x14ac:dyDescent="0.2">
      <c r="A23">
        <f t="shared" si="4"/>
        <v>21</v>
      </c>
      <c r="B23">
        <f t="shared" si="6"/>
        <v>54.600000000000016</v>
      </c>
      <c r="C23">
        <f t="shared" si="5"/>
        <v>416.80000000000007</v>
      </c>
      <c r="D23">
        <f t="shared" si="1"/>
        <v>5659.5</v>
      </c>
      <c r="E23">
        <f t="shared" si="2"/>
        <v>689.80000000000007</v>
      </c>
    </row>
    <row r="24" spans="1:5" x14ac:dyDescent="0.2">
      <c r="A24">
        <f t="shared" si="4"/>
        <v>22</v>
      </c>
      <c r="B24">
        <f t="shared" si="6"/>
        <v>54.200000000000017</v>
      </c>
      <c r="C24">
        <f t="shared" si="5"/>
        <v>434.80000000000007</v>
      </c>
      <c r="D24">
        <f t="shared" si="1"/>
        <v>5929.0000000000009</v>
      </c>
      <c r="E24">
        <f t="shared" si="2"/>
        <v>707.80000000000007</v>
      </c>
    </row>
    <row r="25" spans="1:5" x14ac:dyDescent="0.2">
      <c r="A25">
        <f t="shared" si="4"/>
        <v>23</v>
      </c>
      <c r="B25">
        <f t="shared" si="6"/>
        <v>53.800000000000018</v>
      </c>
      <c r="C25">
        <f t="shared" si="5"/>
        <v>452.66666666666674</v>
      </c>
      <c r="D25">
        <f t="shared" si="1"/>
        <v>6198.5</v>
      </c>
      <c r="E25">
        <f t="shared" si="2"/>
        <v>725.66666666666674</v>
      </c>
    </row>
    <row r="26" spans="1:5" x14ac:dyDescent="0.2">
      <c r="A26">
        <f t="shared" si="4"/>
        <v>24</v>
      </c>
      <c r="B26">
        <f t="shared" si="6"/>
        <v>53.40000000000002</v>
      </c>
      <c r="C26">
        <f t="shared" si="5"/>
        <v>470.40000000000009</v>
      </c>
      <c r="D26">
        <f t="shared" si="1"/>
        <v>6468.0000000000009</v>
      </c>
      <c r="E26">
        <f t="shared" si="2"/>
        <v>743.40000000000009</v>
      </c>
    </row>
    <row r="27" spans="1:5" x14ac:dyDescent="0.2">
      <c r="A27">
        <f t="shared" si="4"/>
        <v>25</v>
      </c>
      <c r="B27">
        <f t="shared" si="6"/>
        <v>53.000000000000021</v>
      </c>
      <c r="C27">
        <f t="shared" si="5"/>
        <v>488.00000000000011</v>
      </c>
      <c r="D27">
        <f t="shared" si="1"/>
        <v>6737.5000000000009</v>
      </c>
      <c r="E27">
        <f t="shared" si="2"/>
        <v>761.00000000000011</v>
      </c>
    </row>
    <row r="28" spans="1:5" x14ac:dyDescent="0.2">
      <c r="A28">
        <f t="shared" si="4"/>
        <v>26</v>
      </c>
      <c r="B28">
        <f t="shared" si="6"/>
        <v>52.600000000000023</v>
      </c>
      <c r="C28">
        <f t="shared" si="5"/>
        <v>505.46666666666681</v>
      </c>
      <c r="D28">
        <f t="shared" si="1"/>
        <v>7007</v>
      </c>
      <c r="E28">
        <f t="shared" si="2"/>
        <v>778.46666666666681</v>
      </c>
    </row>
    <row r="29" spans="1:5" x14ac:dyDescent="0.2">
      <c r="A29">
        <f t="shared" si="4"/>
        <v>27</v>
      </c>
      <c r="B29">
        <f t="shared" si="6"/>
        <v>52.200000000000024</v>
      </c>
      <c r="C29">
        <f t="shared" si="5"/>
        <v>522.80000000000018</v>
      </c>
      <c r="D29">
        <f t="shared" si="1"/>
        <v>7276.5000000000009</v>
      </c>
      <c r="E29">
        <f t="shared" si="2"/>
        <v>795.80000000000018</v>
      </c>
    </row>
    <row r="30" spans="1:5" x14ac:dyDescent="0.2">
      <c r="A30">
        <f t="shared" si="4"/>
        <v>28</v>
      </c>
      <c r="B30">
        <f>B29-0.3</f>
        <v>51.900000000000027</v>
      </c>
      <c r="C30">
        <f>1*1000*B29*10^-3/2.5-(1000)^2*0.3*10^-6*3/5+C29</f>
        <v>543.50000000000023</v>
      </c>
      <c r="D30">
        <f t="shared" si="1"/>
        <v>7546.0000000000018</v>
      </c>
      <c r="E30">
        <f t="shared" si="2"/>
        <v>816.50000000000023</v>
      </c>
    </row>
    <row r="31" spans="1:5" x14ac:dyDescent="0.2">
      <c r="A31">
        <f t="shared" si="4"/>
        <v>29</v>
      </c>
      <c r="B31">
        <f t="shared" ref="B31:B56" si="7">B30-0.3</f>
        <v>51.60000000000003</v>
      </c>
      <c r="C31">
        <f t="shared" ref="C31:C56" si="8">1*1000*B30*10^-3/2.5-(1000)^2*0.3*10^-6*3/5+C30</f>
        <v>564.08000000000027</v>
      </c>
      <c r="D31">
        <f t="shared" si="1"/>
        <v>7815.5000000000009</v>
      </c>
      <c r="E31">
        <f t="shared" si="2"/>
        <v>837.08000000000027</v>
      </c>
    </row>
    <row r="32" spans="1:5" x14ac:dyDescent="0.2">
      <c r="A32">
        <f t="shared" si="4"/>
        <v>30</v>
      </c>
      <c r="B32">
        <f t="shared" si="7"/>
        <v>51.300000000000033</v>
      </c>
      <c r="C32">
        <f t="shared" si="8"/>
        <v>584.5400000000003</v>
      </c>
      <c r="D32">
        <f t="shared" si="1"/>
        <v>8085.0000000000009</v>
      </c>
      <c r="E32">
        <f t="shared" si="2"/>
        <v>857.5400000000003</v>
      </c>
    </row>
    <row r="33" spans="1:5" x14ac:dyDescent="0.2">
      <c r="A33">
        <f t="shared" si="4"/>
        <v>31</v>
      </c>
      <c r="B33">
        <f t="shared" si="7"/>
        <v>51.000000000000036</v>
      </c>
      <c r="C33">
        <f t="shared" si="8"/>
        <v>604.88000000000034</v>
      </c>
      <c r="D33">
        <f t="shared" si="1"/>
        <v>8354.5</v>
      </c>
      <c r="E33">
        <f t="shared" si="2"/>
        <v>877.88000000000034</v>
      </c>
    </row>
    <row r="34" spans="1:5" x14ac:dyDescent="0.2">
      <c r="A34">
        <f t="shared" si="4"/>
        <v>32</v>
      </c>
      <c r="B34">
        <f t="shared" si="7"/>
        <v>50.700000000000038</v>
      </c>
      <c r="C34">
        <f t="shared" si="8"/>
        <v>625.10000000000036</v>
      </c>
      <c r="D34">
        <f t="shared" si="1"/>
        <v>8624</v>
      </c>
      <c r="E34">
        <f t="shared" si="2"/>
        <v>898.10000000000036</v>
      </c>
    </row>
    <row r="35" spans="1:5" x14ac:dyDescent="0.2">
      <c r="A35">
        <f t="shared" si="4"/>
        <v>33</v>
      </c>
      <c r="B35">
        <f t="shared" si="7"/>
        <v>50.400000000000041</v>
      </c>
      <c r="C35">
        <f t="shared" si="8"/>
        <v>645.20000000000039</v>
      </c>
      <c r="D35">
        <f t="shared" si="1"/>
        <v>8893.5000000000018</v>
      </c>
      <c r="E35">
        <f t="shared" si="2"/>
        <v>918.20000000000039</v>
      </c>
    </row>
    <row r="36" spans="1:5" x14ac:dyDescent="0.2">
      <c r="A36">
        <f t="shared" si="4"/>
        <v>34</v>
      </c>
      <c r="B36">
        <f t="shared" si="7"/>
        <v>50.100000000000044</v>
      </c>
      <c r="C36">
        <f t="shared" si="8"/>
        <v>665.1800000000004</v>
      </c>
      <c r="D36">
        <f t="shared" si="1"/>
        <v>9163</v>
      </c>
      <c r="E36">
        <f t="shared" si="2"/>
        <v>938.1800000000004</v>
      </c>
    </row>
    <row r="37" spans="1:5" x14ac:dyDescent="0.2">
      <c r="A37">
        <f t="shared" si="4"/>
        <v>35</v>
      </c>
      <c r="B37">
        <f t="shared" si="7"/>
        <v>49.800000000000047</v>
      </c>
      <c r="C37">
        <f t="shared" si="8"/>
        <v>685.04000000000042</v>
      </c>
      <c r="D37">
        <f t="shared" si="1"/>
        <v>9432.5000000000018</v>
      </c>
      <c r="E37">
        <f t="shared" si="2"/>
        <v>958.04000000000042</v>
      </c>
    </row>
    <row r="38" spans="1:5" x14ac:dyDescent="0.2">
      <c r="A38">
        <f t="shared" si="4"/>
        <v>36</v>
      </c>
      <c r="B38">
        <f t="shared" si="7"/>
        <v>49.50000000000005</v>
      </c>
      <c r="C38">
        <f t="shared" si="8"/>
        <v>704.78000000000043</v>
      </c>
      <c r="D38">
        <f t="shared" si="1"/>
        <v>9702</v>
      </c>
      <c r="E38">
        <f t="shared" si="2"/>
        <v>977.78000000000043</v>
      </c>
    </row>
    <row r="39" spans="1:5" x14ac:dyDescent="0.2">
      <c r="A39">
        <f t="shared" si="4"/>
        <v>37</v>
      </c>
      <c r="B39">
        <f t="shared" si="7"/>
        <v>49.200000000000053</v>
      </c>
      <c r="C39">
        <f t="shared" si="8"/>
        <v>724.40000000000043</v>
      </c>
      <c r="D39">
        <f t="shared" si="1"/>
        <v>9971.5</v>
      </c>
      <c r="E39">
        <f t="shared" si="2"/>
        <v>997.40000000000043</v>
      </c>
    </row>
    <row r="40" spans="1:5" x14ac:dyDescent="0.2">
      <c r="A40">
        <f t="shared" si="4"/>
        <v>38</v>
      </c>
      <c r="B40">
        <f t="shared" si="7"/>
        <v>48.900000000000055</v>
      </c>
      <c r="C40">
        <f t="shared" si="8"/>
        <v>743.90000000000043</v>
      </c>
      <c r="D40">
        <f t="shared" si="1"/>
        <v>10241.000000000002</v>
      </c>
      <c r="E40">
        <f t="shared" si="2"/>
        <v>1016.9000000000004</v>
      </c>
    </row>
    <row r="41" spans="1:5" x14ac:dyDescent="0.2">
      <c r="A41">
        <f t="shared" si="4"/>
        <v>39</v>
      </c>
      <c r="B41">
        <f t="shared" si="7"/>
        <v>48.600000000000058</v>
      </c>
      <c r="C41">
        <f t="shared" si="8"/>
        <v>763.28000000000043</v>
      </c>
      <c r="D41">
        <f t="shared" si="1"/>
        <v>10510.500000000002</v>
      </c>
      <c r="E41">
        <f t="shared" si="2"/>
        <v>1036.2800000000004</v>
      </c>
    </row>
    <row r="42" spans="1:5" x14ac:dyDescent="0.2">
      <c r="A42">
        <f t="shared" si="4"/>
        <v>40</v>
      </c>
      <c r="B42">
        <f t="shared" si="7"/>
        <v>48.300000000000061</v>
      </c>
      <c r="C42">
        <f t="shared" si="8"/>
        <v>782.54000000000042</v>
      </c>
      <c r="D42">
        <f t="shared" si="1"/>
        <v>10780</v>
      </c>
      <c r="E42">
        <f t="shared" si="2"/>
        <v>1055.5400000000004</v>
      </c>
    </row>
    <row r="43" spans="1:5" x14ac:dyDescent="0.2">
      <c r="A43">
        <f t="shared" si="4"/>
        <v>41</v>
      </c>
      <c r="B43">
        <f t="shared" si="7"/>
        <v>48.000000000000064</v>
      </c>
      <c r="C43">
        <f t="shared" si="8"/>
        <v>801.6800000000004</v>
      </c>
      <c r="D43">
        <f>3.25*9.8*A43*10</f>
        <v>13058.500000000002</v>
      </c>
      <c r="E43">
        <f t="shared" si="2"/>
        <v>1074.6800000000003</v>
      </c>
    </row>
    <row r="44" spans="1:5" x14ac:dyDescent="0.2">
      <c r="A44">
        <f t="shared" si="4"/>
        <v>42</v>
      </c>
      <c r="B44">
        <f t="shared" si="7"/>
        <v>47.700000000000067</v>
      </c>
      <c r="C44">
        <f t="shared" si="8"/>
        <v>820.70000000000039</v>
      </c>
      <c r="D44">
        <f t="shared" ref="D44:D107" si="9">3.25*9.8*A44*10</f>
        <v>13377</v>
      </c>
      <c r="E44">
        <f t="shared" si="2"/>
        <v>1093.7000000000003</v>
      </c>
    </row>
    <row r="45" spans="1:5" x14ac:dyDescent="0.2">
      <c r="A45">
        <f t="shared" si="4"/>
        <v>43</v>
      </c>
      <c r="B45">
        <f t="shared" si="7"/>
        <v>47.40000000000007</v>
      </c>
      <c r="C45">
        <f t="shared" si="8"/>
        <v>839.60000000000036</v>
      </c>
      <c r="D45">
        <f t="shared" si="9"/>
        <v>13695.5</v>
      </c>
      <c r="E45">
        <f t="shared" si="2"/>
        <v>1112.6000000000004</v>
      </c>
    </row>
    <row r="46" spans="1:5" x14ac:dyDescent="0.2">
      <c r="A46">
        <f t="shared" si="4"/>
        <v>44</v>
      </c>
      <c r="B46">
        <f t="shared" si="7"/>
        <v>47.100000000000072</v>
      </c>
      <c r="C46">
        <f t="shared" si="8"/>
        <v>858.38000000000034</v>
      </c>
      <c r="D46">
        <f t="shared" si="9"/>
        <v>14014</v>
      </c>
      <c r="E46">
        <f t="shared" si="2"/>
        <v>1131.3800000000003</v>
      </c>
    </row>
    <row r="47" spans="1:5" x14ac:dyDescent="0.2">
      <c r="A47">
        <f t="shared" si="4"/>
        <v>45</v>
      </c>
      <c r="B47">
        <f t="shared" si="7"/>
        <v>46.800000000000075</v>
      </c>
      <c r="C47">
        <f t="shared" si="8"/>
        <v>877.04000000000042</v>
      </c>
      <c r="D47">
        <f t="shared" si="9"/>
        <v>14332.5</v>
      </c>
      <c r="E47">
        <f t="shared" si="2"/>
        <v>1150.0400000000004</v>
      </c>
    </row>
    <row r="48" spans="1:5" x14ac:dyDescent="0.2">
      <c r="A48">
        <f t="shared" si="4"/>
        <v>46</v>
      </c>
      <c r="B48">
        <f t="shared" si="7"/>
        <v>46.500000000000078</v>
      </c>
      <c r="C48">
        <f t="shared" si="8"/>
        <v>895.5800000000005</v>
      </c>
      <c r="D48">
        <f t="shared" si="9"/>
        <v>14651.000000000002</v>
      </c>
      <c r="E48">
        <f t="shared" si="2"/>
        <v>1168.5800000000004</v>
      </c>
    </row>
    <row r="49" spans="1:5" x14ac:dyDescent="0.2">
      <c r="A49">
        <f t="shared" si="4"/>
        <v>47</v>
      </c>
      <c r="B49">
        <f t="shared" si="7"/>
        <v>46.200000000000081</v>
      </c>
      <c r="C49">
        <f t="shared" si="8"/>
        <v>914.00000000000057</v>
      </c>
      <c r="D49">
        <f t="shared" si="9"/>
        <v>14969.5</v>
      </c>
      <c r="E49">
        <f t="shared" si="2"/>
        <v>1187.0000000000005</v>
      </c>
    </row>
    <row r="50" spans="1:5" x14ac:dyDescent="0.2">
      <c r="A50">
        <f t="shared" si="4"/>
        <v>48</v>
      </c>
      <c r="B50">
        <f t="shared" si="7"/>
        <v>45.900000000000084</v>
      </c>
      <c r="C50">
        <f t="shared" si="8"/>
        <v>932.30000000000064</v>
      </c>
      <c r="D50">
        <f t="shared" si="9"/>
        <v>15288.000000000002</v>
      </c>
      <c r="E50">
        <f t="shared" si="2"/>
        <v>1205.3000000000006</v>
      </c>
    </row>
    <row r="51" spans="1:5" x14ac:dyDescent="0.2">
      <c r="A51">
        <f t="shared" si="4"/>
        <v>49</v>
      </c>
      <c r="B51">
        <f t="shared" si="7"/>
        <v>45.600000000000087</v>
      </c>
      <c r="C51">
        <f t="shared" si="8"/>
        <v>950.4800000000007</v>
      </c>
      <c r="D51">
        <f t="shared" si="9"/>
        <v>15606.5</v>
      </c>
      <c r="E51">
        <f t="shared" si="2"/>
        <v>1223.4800000000007</v>
      </c>
    </row>
    <row r="52" spans="1:5" x14ac:dyDescent="0.2">
      <c r="A52">
        <f t="shared" si="4"/>
        <v>50</v>
      </c>
      <c r="B52">
        <f t="shared" si="7"/>
        <v>45.30000000000009</v>
      </c>
      <c r="C52">
        <f t="shared" si="8"/>
        <v>968.54000000000076</v>
      </c>
      <c r="D52">
        <f t="shared" si="9"/>
        <v>15925</v>
      </c>
      <c r="E52">
        <f t="shared" si="2"/>
        <v>1241.5400000000009</v>
      </c>
    </row>
    <row r="53" spans="1:5" x14ac:dyDescent="0.2">
      <c r="A53">
        <f t="shared" si="4"/>
        <v>51</v>
      </c>
      <c r="B53">
        <f t="shared" si="7"/>
        <v>45.000000000000092</v>
      </c>
      <c r="C53">
        <f t="shared" si="8"/>
        <v>986.48000000000081</v>
      </c>
      <c r="D53">
        <f t="shared" si="9"/>
        <v>16243.500000000002</v>
      </c>
      <c r="E53">
        <f t="shared" si="2"/>
        <v>1259.4800000000009</v>
      </c>
    </row>
    <row r="54" spans="1:5" x14ac:dyDescent="0.2">
      <c r="A54">
        <f t="shared" si="4"/>
        <v>52</v>
      </c>
      <c r="B54">
        <f t="shared" si="7"/>
        <v>44.700000000000095</v>
      </c>
      <c r="C54">
        <f t="shared" si="8"/>
        <v>1004.3000000000009</v>
      </c>
      <c r="D54">
        <f t="shared" si="9"/>
        <v>16562</v>
      </c>
      <c r="E54">
        <f t="shared" si="2"/>
        <v>1277.3000000000009</v>
      </c>
    </row>
    <row r="55" spans="1:5" x14ac:dyDescent="0.2">
      <c r="A55">
        <f t="shared" si="4"/>
        <v>53</v>
      </c>
      <c r="B55">
        <f t="shared" si="7"/>
        <v>44.400000000000098</v>
      </c>
      <c r="C55">
        <f t="shared" si="8"/>
        <v>1022.0000000000009</v>
      </c>
      <c r="D55">
        <f t="shared" si="9"/>
        <v>16880.5</v>
      </c>
      <c r="E55">
        <f t="shared" si="2"/>
        <v>1295.0000000000009</v>
      </c>
    </row>
    <row r="56" spans="1:5" x14ac:dyDescent="0.2">
      <c r="A56">
        <f t="shared" si="4"/>
        <v>54</v>
      </c>
      <c r="B56">
        <f t="shared" si="7"/>
        <v>44.100000000000101</v>
      </c>
      <c r="C56">
        <f t="shared" si="8"/>
        <v>1039.5800000000008</v>
      </c>
      <c r="D56">
        <f t="shared" si="9"/>
        <v>17199</v>
      </c>
      <c r="E56">
        <f t="shared" si="2"/>
        <v>1312.5800000000008</v>
      </c>
    </row>
    <row r="57" spans="1:5" x14ac:dyDescent="0.2">
      <c r="A57">
        <f t="shared" si="4"/>
        <v>55</v>
      </c>
      <c r="B57">
        <f>B56-0.2</f>
        <v>43.900000000000098</v>
      </c>
      <c r="C57">
        <f>1*1000*B56*10^-3/2-(1000)^2*0.2*10^-6*3/4+C56</f>
        <v>1061.4800000000009</v>
      </c>
      <c r="D57">
        <f t="shared" si="9"/>
        <v>17517.5</v>
      </c>
      <c r="E57">
        <f t="shared" si="2"/>
        <v>1334.4800000000009</v>
      </c>
    </row>
    <row r="58" spans="1:5" x14ac:dyDescent="0.2">
      <c r="A58">
        <f t="shared" si="4"/>
        <v>56</v>
      </c>
      <c r="B58">
        <f t="shared" ref="B58:B82" si="10">B57-0.2</f>
        <v>43.700000000000095</v>
      </c>
      <c r="C58">
        <f t="shared" ref="C58:C82" si="11">1*1000*B57*10^-3/2-(1000)^2*0.2*10^-6*3/4+C57</f>
        <v>1083.2800000000009</v>
      </c>
      <c r="D58">
        <f t="shared" si="9"/>
        <v>17836</v>
      </c>
      <c r="E58">
        <f t="shared" si="2"/>
        <v>1356.2800000000009</v>
      </c>
    </row>
    <row r="59" spans="1:5" x14ac:dyDescent="0.2">
      <c r="A59">
        <f t="shared" si="4"/>
        <v>57</v>
      </c>
      <c r="B59">
        <f t="shared" si="10"/>
        <v>43.500000000000092</v>
      </c>
      <c r="C59">
        <f t="shared" si="11"/>
        <v>1104.9800000000009</v>
      </c>
      <c r="D59">
        <f t="shared" si="9"/>
        <v>18154.5</v>
      </c>
      <c r="E59">
        <f t="shared" si="2"/>
        <v>1377.9800000000009</v>
      </c>
    </row>
    <row r="60" spans="1:5" x14ac:dyDescent="0.2">
      <c r="A60">
        <f t="shared" si="4"/>
        <v>58</v>
      </c>
      <c r="B60">
        <f t="shared" si="10"/>
        <v>43.30000000000009</v>
      </c>
      <c r="C60">
        <f t="shared" si="11"/>
        <v>1126.5800000000011</v>
      </c>
      <c r="D60">
        <f t="shared" si="9"/>
        <v>18473</v>
      </c>
      <c r="E60">
        <f t="shared" si="2"/>
        <v>1399.5800000000011</v>
      </c>
    </row>
    <row r="61" spans="1:5" x14ac:dyDescent="0.2">
      <c r="A61">
        <f t="shared" si="4"/>
        <v>59</v>
      </c>
      <c r="B61">
        <f t="shared" si="10"/>
        <v>43.100000000000087</v>
      </c>
      <c r="C61">
        <f t="shared" si="11"/>
        <v>1148.0800000000011</v>
      </c>
      <c r="D61">
        <f t="shared" si="9"/>
        <v>18791.5</v>
      </c>
      <c r="E61">
        <f t="shared" si="2"/>
        <v>1421.0800000000011</v>
      </c>
    </row>
    <row r="62" spans="1:5" x14ac:dyDescent="0.2">
      <c r="A62">
        <f t="shared" si="4"/>
        <v>60</v>
      </c>
      <c r="B62">
        <f t="shared" si="10"/>
        <v>42.900000000000084</v>
      </c>
      <c r="C62">
        <f t="shared" si="11"/>
        <v>1169.4800000000012</v>
      </c>
      <c r="D62">
        <f t="shared" si="9"/>
        <v>19110</v>
      </c>
      <c r="E62">
        <f t="shared" si="2"/>
        <v>1442.4800000000012</v>
      </c>
    </row>
    <row r="63" spans="1:5" x14ac:dyDescent="0.2">
      <c r="A63">
        <f t="shared" si="4"/>
        <v>61</v>
      </c>
      <c r="B63">
        <f t="shared" si="10"/>
        <v>42.700000000000081</v>
      </c>
      <c r="C63">
        <f t="shared" si="11"/>
        <v>1190.7800000000011</v>
      </c>
      <c r="D63">
        <f t="shared" si="9"/>
        <v>19428.5</v>
      </c>
      <c r="E63">
        <f t="shared" si="2"/>
        <v>1463.7800000000011</v>
      </c>
    </row>
    <row r="64" spans="1:5" x14ac:dyDescent="0.2">
      <c r="A64">
        <f t="shared" si="4"/>
        <v>62</v>
      </c>
      <c r="B64">
        <f t="shared" si="10"/>
        <v>42.500000000000078</v>
      </c>
      <c r="C64">
        <f t="shared" si="11"/>
        <v>1211.9800000000012</v>
      </c>
      <c r="D64">
        <f t="shared" si="9"/>
        <v>19747</v>
      </c>
      <c r="E64">
        <f t="shared" si="2"/>
        <v>1484.9800000000012</v>
      </c>
    </row>
    <row r="65" spans="1:5" x14ac:dyDescent="0.2">
      <c r="A65">
        <f t="shared" si="4"/>
        <v>63</v>
      </c>
      <c r="B65">
        <f t="shared" si="10"/>
        <v>42.300000000000075</v>
      </c>
      <c r="C65">
        <f t="shared" si="11"/>
        <v>1233.0800000000013</v>
      </c>
      <c r="D65">
        <f t="shared" si="9"/>
        <v>20065.5</v>
      </c>
      <c r="E65">
        <f t="shared" si="2"/>
        <v>1506.0800000000013</v>
      </c>
    </row>
    <row r="66" spans="1:5" x14ac:dyDescent="0.2">
      <c r="A66">
        <f t="shared" si="4"/>
        <v>64</v>
      </c>
      <c r="B66">
        <f t="shared" si="10"/>
        <v>42.100000000000072</v>
      </c>
      <c r="C66">
        <f t="shared" si="11"/>
        <v>1254.0800000000013</v>
      </c>
      <c r="D66">
        <f t="shared" si="9"/>
        <v>20384</v>
      </c>
      <c r="E66">
        <f t="shared" si="2"/>
        <v>1527.0800000000013</v>
      </c>
    </row>
    <row r="67" spans="1:5" x14ac:dyDescent="0.2">
      <c r="A67">
        <f t="shared" si="4"/>
        <v>65</v>
      </c>
      <c r="B67">
        <f t="shared" si="10"/>
        <v>41.90000000000007</v>
      </c>
      <c r="C67">
        <f t="shared" si="11"/>
        <v>1274.9800000000014</v>
      </c>
      <c r="D67">
        <f t="shared" si="9"/>
        <v>20702.5</v>
      </c>
      <c r="E67">
        <f t="shared" ref="E67:E130" si="12">C67+273</f>
        <v>1547.9800000000014</v>
      </c>
    </row>
    <row r="68" spans="1:5" x14ac:dyDescent="0.2">
      <c r="A68">
        <f t="shared" si="4"/>
        <v>66</v>
      </c>
      <c r="B68">
        <f t="shared" si="10"/>
        <v>41.700000000000067</v>
      </c>
      <c r="C68">
        <f t="shared" si="11"/>
        <v>1295.7800000000013</v>
      </c>
      <c r="D68">
        <f t="shared" si="9"/>
        <v>21021</v>
      </c>
      <c r="E68">
        <f t="shared" si="12"/>
        <v>1568.7800000000013</v>
      </c>
    </row>
    <row r="69" spans="1:5" x14ac:dyDescent="0.2">
      <c r="A69">
        <f t="shared" ref="A69:A132" si="13">A68+1</f>
        <v>67</v>
      </c>
      <c r="B69">
        <f t="shared" si="10"/>
        <v>41.500000000000064</v>
      </c>
      <c r="C69">
        <f t="shared" si="11"/>
        <v>1316.4800000000014</v>
      </c>
      <c r="D69">
        <f t="shared" si="9"/>
        <v>21339.500000000004</v>
      </c>
      <c r="E69">
        <f t="shared" si="12"/>
        <v>1589.4800000000014</v>
      </c>
    </row>
    <row r="70" spans="1:5" x14ac:dyDescent="0.2">
      <c r="A70">
        <f t="shared" si="13"/>
        <v>68</v>
      </c>
      <c r="B70">
        <f t="shared" si="10"/>
        <v>41.300000000000061</v>
      </c>
      <c r="C70">
        <f t="shared" si="11"/>
        <v>1337.0800000000015</v>
      </c>
      <c r="D70">
        <f t="shared" si="9"/>
        <v>21658</v>
      </c>
      <c r="E70">
        <f t="shared" si="12"/>
        <v>1610.0800000000015</v>
      </c>
    </row>
    <row r="71" spans="1:5" x14ac:dyDescent="0.2">
      <c r="A71">
        <f t="shared" si="13"/>
        <v>69</v>
      </c>
      <c r="B71">
        <f t="shared" si="10"/>
        <v>41.100000000000058</v>
      </c>
      <c r="C71">
        <f t="shared" si="11"/>
        <v>1357.5800000000015</v>
      </c>
      <c r="D71">
        <f t="shared" si="9"/>
        <v>21976.5</v>
      </c>
      <c r="E71">
        <f t="shared" si="12"/>
        <v>1630.5800000000015</v>
      </c>
    </row>
    <row r="72" spans="1:5" x14ac:dyDescent="0.2">
      <c r="A72">
        <f t="shared" si="13"/>
        <v>70</v>
      </c>
      <c r="B72">
        <f t="shared" si="10"/>
        <v>40.900000000000055</v>
      </c>
      <c r="C72">
        <f t="shared" si="11"/>
        <v>1377.9800000000016</v>
      </c>
      <c r="D72">
        <f t="shared" si="9"/>
        <v>22295</v>
      </c>
      <c r="E72">
        <f t="shared" si="12"/>
        <v>1650.9800000000016</v>
      </c>
    </row>
    <row r="73" spans="1:5" x14ac:dyDescent="0.2">
      <c r="A73">
        <f t="shared" si="13"/>
        <v>71</v>
      </c>
      <c r="B73">
        <f t="shared" si="10"/>
        <v>40.700000000000053</v>
      </c>
      <c r="C73">
        <f t="shared" si="11"/>
        <v>1398.2800000000016</v>
      </c>
      <c r="D73">
        <f t="shared" si="9"/>
        <v>22613.5</v>
      </c>
      <c r="E73">
        <f t="shared" si="12"/>
        <v>1671.2800000000016</v>
      </c>
    </row>
    <row r="74" spans="1:5" x14ac:dyDescent="0.2">
      <c r="A74">
        <f t="shared" si="13"/>
        <v>72</v>
      </c>
      <c r="B74">
        <f t="shared" si="10"/>
        <v>40.50000000000005</v>
      </c>
      <c r="C74">
        <f t="shared" si="11"/>
        <v>1418.4800000000016</v>
      </c>
      <c r="D74">
        <f t="shared" si="9"/>
        <v>22932.000000000004</v>
      </c>
      <c r="E74">
        <f t="shared" si="12"/>
        <v>1691.4800000000016</v>
      </c>
    </row>
    <row r="75" spans="1:5" x14ac:dyDescent="0.2">
      <c r="A75">
        <f t="shared" si="13"/>
        <v>73</v>
      </c>
      <c r="B75">
        <f t="shared" si="10"/>
        <v>40.300000000000047</v>
      </c>
      <c r="C75">
        <f t="shared" si="11"/>
        <v>1438.5800000000017</v>
      </c>
      <c r="D75">
        <f t="shared" si="9"/>
        <v>23250.5</v>
      </c>
      <c r="E75">
        <f t="shared" si="12"/>
        <v>1711.5800000000017</v>
      </c>
    </row>
    <row r="76" spans="1:5" x14ac:dyDescent="0.2">
      <c r="A76">
        <f t="shared" si="13"/>
        <v>74</v>
      </c>
      <c r="B76">
        <f t="shared" si="10"/>
        <v>40.100000000000044</v>
      </c>
      <c r="C76">
        <f t="shared" si="11"/>
        <v>1458.5800000000017</v>
      </c>
      <c r="D76">
        <f t="shared" si="9"/>
        <v>23569</v>
      </c>
      <c r="E76">
        <f t="shared" si="12"/>
        <v>1731.5800000000017</v>
      </c>
    </row>
    <row r="77" spans="1:5" x14ac:dyDescent="0.2">
      <c r="A77">
        <f t="shared" si="13"/>
        <v>75</v>
      </c>
      <c r="B77">
        <f t="shared" si="10"/>
        <v>39.900000000000041</v>
      </c>
      <c r="C77">
        <f t="shared" si="11"/>
        <v>1478.4800000000018</v>
      </c>
      <c r="D77">
        <f t="shared" si="9"/>
        <v>23887.5</v>
      </c>
      <c r="E77">
        <f t="shared" si="12"/>
        <v>1751.4800000000018</v>
      </c>
    </row>
    <row r="78" spans="1:5" x14ac:dyDescent="0.2">
      <c r="A78">
        <f t="shared" si="13"/>
        <v>76</v>
      </c>
      <c r="B78">
        <f t="shared" si="10"/>
        <v>39.700000000000038</v>
      </c>
      <c r="C78">
        <f t="shared" si="11"/>
        <v>1498.2800000000018</v>
      </c>
      <c r="D78">
        <f t="shared" si="9"/>
        <v>24206</v>
      </c>
      <c r="E78">
        <f t="shared" si="12"/>
        <v>1771.2800000000018</v>
      </c>
    </row>
    <row r="79" spans="1:5" x14ac:dyDescent="0.2">
      <c r="A79">
        <f t="shared" si="13"/>
        <v>77</v>
      </c>
      <c r="B79">
        <f t="shared" si="10"/>
        <v>39.500000000000036</v>
      </c>
      <c r="C79">
        <f t="shared" si="11"/>
        <v>1517.9800000000018</v>
      </c>
      <c r="D79">
        <f t="shared" si="9"/>
        <v>24524.500000000004</v>
      </c>
      <c r="E79">
        <f t="shared" si="12"/>
        <v>1790.9800000000018</v>
      </c>
    </row>
    <row r="80" spans="1:5" x14ac:dyDescent="0.2">
      <c r="A80">
        <f t="shared" si="13"/>
        <v>78</v>
      </c>
      <c r="B80">
        <f t="shared" si="10"/>
        <v>39.300000000000033</v>
      </c>
      <c r="C80">
        <f t="shared" si="11"/>
        <v>1537.5800000000017</v>
      </c>
      <c r="D80">
        <f t="shared" si="9"/>
        <v>24843</v>
      </c>
      <c r="E80">
        <f t="shared" si="12"/>
        <v>1810.5800000000017</v>
      </c>
    </row>
    <row r="81" spans="1:5" x14ac:dyDescent="0.2">
      <c r="A81">
        <f t="shared" si="13"/>
        <v>79</v>
      </c>
      <c r="B81">
        <f t="shared" si="10"/>
        <v>39.10000000000003</v>
      </c>
      <c r="C81">
        <f t="shared" si="11"/>
        <v>1557.0800000000017</v>
      </c>
      <c r="D81">
        <f t="shared" si="9"/>
        <v>25161.5</v>
      </c>
      <c r="E81">
        <f t="shared" si="12"/>
        <v>1830.0800000000017</v>
      </c>
    </row>
    <row r="82" spans="1:5" x14ac:dyDescent="0.2">
      <c r="A82">
        <f t="shared" si="13"/>
        <v>80</v>
      </c>
      <c r="B82">
        <f t="shared" si="10"/>
        <v>38.900000000000027</v>
      </c>
      <c r="C82">
        <f t="shared" si="11"/>
        <v>1576.4800000000018</v>
      </c>
      <c r="D82">
        <f t="shared" si="9"/>
        <v>25480</v>
      </c>
      <c r="E82">
        <f t="shared" si="12"/>
        <v>1849.4800000000018</v>
      </c>
    </row>
    <row r="83" spans="1:5" x14ac:dyDescent="0.2">
      <c r="A83">
        <f t="shared" si="13"/>
        <v>81</v>
      </c>
      <c r="B83">
        <f t="shared" ref="B83:B146" si="14">B82-0.01</f>
        <v>38.890000000000029</v>
      </c>
      <c r="C83">
        <f t="shared" ref="C83:C146" si="15">1*1000*B82*10^-3/4-(1000)^2*0.01*10^-6*3/8+C82</f>
        <v>1586.2012500000019</v>
      </c>
      <c r="D83">
        <f t="shared" si="9"/>
        <v>25798.5</v>
      </c>
      <c r="E83">
        <f t="shared" si="12"/>
        <v>1859.2012500000019</v>
      </c>
    </row>
    <row r="84" spans="1:5" x14ac:dyDescent="0.2">
      <c r="A84">
        <f t="shared" si="13"/>
        <v>82</v>
      </c>
      <c r="B84">
        <f t="shared" si="14"/>
        <v>38.880000000000031</v>
      </c>
      <c r="C84">
        <f t="shared" si="15"/>
        <v>1595.9200000000019</v>
      </c>
      <c r="D84">
        <f t="shared" si="9"/>
        <v>26117.000000000004</v>
      </c>
      <c r="E84">
        <f t="shared" si="12"/>
        <v>1868.9200000000019</v>
      </c>
    </row>
    <row r="85" spans="1:5" x14ac:dyDescent="0.2">
      <c r="A85">
        <f t="shared" si="13"/>
        <v>83</v>
      </c>
      <c r="B85">
        <f t="shared" si="14"/>
        <v>38.870000000000033</v>
      </c>
      <c r="C85">
        <f t="shared" si="15"/>
        <v>1605.6362500000018</v>
      </c>
      <c r="D85">
        <f t="shared" si="9"/>
        <v>26435.5</v>
      </c>
      <c r="E85">
        <f t="shared" si="12"/>
        <v>1878.6362500000018</v>
      </c>
    </row>
    <row r="86" spans="1:5" x14ac:dyDescent="0.2">
      <c r="A86">
        <f t="shared" si="13"/>
        <v>84</v>
      </c>
      <c r="B86">
        <f t="shared" si="14"/>
        <v>38.860000000000035</v>
      </c>
      <c r="C86">
        <f t="shared" si="15"/>
        <v>1615.350000000002</v>
      </c>
      <c r="D86">
        <f t="shared" si="9"/>
        <v>26754</v>
      </c>
      <c r="E86">
        <f t="shared" si="12"/>
        <v>1888.350000000002</v>
      </c>
    </row>
    <row r="87" spans="1:5" x14ac:dyDescent="0.2">
      <c r="A87">
        <f t="shared" si="13"/>
        <v>85</v>
      </c>
      <c r="B87">
        <f t="shared" si="14"/>
        <v>38.850000000000037</v>
      </c>
      <c r="C87">
        <f t="shared" si="15"/>
        <v>1625.061250000002</v>
      </c>
      <c r="D87">
        <f t="shared" si="9"/>
        <v>27072.5</v>
      </c>
      <c r="E87">
        <f t="shared" si="12"/>
        <v>1898.061250000002</v>
      </c>
    </row>
    <row r="88" spans="1:5" x14ac:dyDescent="0.2">
      <c r="A88">
        <f t="shared" si="13"/>
        <v>86</v>
      </c>
      <c r="B88">
        <f t="shared" si="14"/>
        <v>38.840000000000039</v>
      </c>
      <c r="C88">
        <f t="shared" si="15"/>
        <v>1634.770000000002</v>
      </c>
      <c r="D88">
        <f t="shared" si="9"/>
        <v>27391</v>
      </c>
      <c r="E88">
        <f t="shared" si="12"/>
        <v>1907.770000000002</v>
      </c>
    </row>
    <row r="89" spans="1:5" x14ac:dyDescent="0.2">
      <c r="A89">
        <f t="shared" si="13"/>
        <v>87</v>
      </c>
      <c r="B89">
        <f t="shared" si="14"/>
        <v>38.830000000000041</v>
      </c>
      <c r="C89">
        <f t="shared" si="15"/>
        <v>1644.476250000002</v>
      </c>
      <c r="D89">
        <f t="shared" si="9"/>
        <v>27709.500000000004</v>
      </c>
      <c r="E89">
        <f t="shared" si="12"/>
        <v>1917.476250000002</v>
      </c>
    </row>
    <row r="90" spans="1:5" x14ac:dyDescent="0.2">
      <c r="A90">
        <f t="shared" si="13"/>
        <v>88</v>
      </c>
      <c r="B90">
        <f t="shared" si="14"/>
        <v>38.820000000000043</v>
      </c>
      <c r="C90">
        <f t="shared" si="15"/>
        <v>1654.1800000000019</v>
      </c>
      <c r="D90">
        <f t="shared" si="9"/>
        <v>28028</v>
      </c>
      <c r="E90">
        <f t="shared" si="12"/>
        <v>1927.1800000000019</v>
      </c>
    </row>
    <row r="91" spans="1:5" x14ac:dyDescent="0.2">
      <c r="A91">
        <f t="shared" si="13"/>
        <v>89</v>
      </c>
      <c r="B91">
        <f t="shared" si="14"/>
        <v>38.810000000000045</v>
      </c>
      <c r="C91">
        <f t="shared" si="15"/>
        <v>1663.881250000002</v>
      </c>
      <c r="D91">
        <f t="shared" si="9"/>
        <v>28346.5</v>
      </c>
      <c r="E91">
        <f t="shared" si="12"/>
        <v>1936.881250000002</v>
      </c>
    </row>
    <row r="92" spans="1:5" x14ac:dyDescent="0.2">
      <c r="A92">
        <f t="shared" si="13"/>
        <v>90</v>
      </c>
      <c r="B92">
        <f t="shared" si="14"/>
        <v>38.800000000000047</v>
      </c>
      <c r="C92">
        <f t="shared" si="15"/>
        <v>1673.580000000002</v>
      </c>
      <c r="D92">
        <f t="shared" si="9"/>
        <v>28665</v>
      </c>
      <c r="E92">
        <f t="shared" si="12"/>
        <v>1946.580000000002</v>
      </c>
    </row>
    <row r="93" spans="1:5" x14ac:dyDescent="0.2">
      <c r="A93">
        <f t="shared" si="13"/>
        <v>91</v>
      </c>
      <c r="B93">
        <f t="shared" si="14"/>
        <v>38.790000000000049</v>
      </c>
      <c r="C93">
        <f t="shared" si="15"/>
        <v>1683.2762500000019</v>
      </c>
      <c r="D93">
        <f t="shared" si="9"/>
        <v>28983.5</v>
      </c>
      <c r="E93">
        <f t="shared" si="12"/>
        <v>1956.2762500000019</v>
      </c>
    </row>
    <row r="94" spans="1:5" x14ac:dyDescent="0.2">
      <c r="A94">
        <f t="shared" si="13"/>
        <v>92</v>
      </c>
      <c r="B94">
        <f t="shared" si="14"/>
        <v>38.780000000000051</v>
      </c>
      <c r="C94">
        <f t="shared" si="15"/>
        <v>1692.9700000000018</v>
      </c>
      <c r="D94">
        <f t="shared" si="9"/>
        <v>29302.000000000004</v>
      </c>
      <c r="E94">
        <f t="shared" si="12"/>
        <v>1965.9700000000018</v>
      </c>
    </row>
    <row r="95" spans="1:5" x14ac:dyDescent="0.2">
      <c r="A95">
        <f t="shared" si="13"/>
        <v>93</v>
      </c>
      <c r="B95">
        <f t="shared" si="14"/>
        <v>38.770000000000053</v>
      </c>
      <c r="C95">
        <f t="shared" si="15"/>
        <v>1702.6612500000019</v>
      </c>
      <c r="D95">
        <f t="shared" si="9"/>
        <v>29620.5</v>
      </c>
      <c r="E95">
        <f t="shared" si="12"/>
        <v>1975.6612500000019</v>
      </c>
    </row>
    <row r="96" spans="1:5" x14ac:dyDescent="0.2">
      <c r="A96">
        <f t="shared" si="13"/>
        <v>94</v>
      </c>
      <c r="B96">
        <f t="shared" si="14"/>
        <v>38.760000000000055</v>
      </c>
      <c r="C96">
        <f t="shared" si="15"/>
        <v>1712.350000000002</v>
      </c>
      <c r="D96">
        <f t="shared" si="9"/>
        <v>29939</v>
      </c>
      <c r="E96">
        <f t="shared" si="12"/>
        <v>1985.350000000002</v>
      </c>
    </row>
    <row r="97" spans="1:5" x14ac:dyDescent="0.2">
      <c r="A97">
        <f t="shared" si="13"/>
        <v>95</v>
      </c>
      <c r="B97">
        <f t="shared" si="14"/>
        <v>38.750000000000057</v>
      </c>
      <c r="C97">
        <f t="shared" si="15"/>
        <v>1722.0362500000019</v>
      </c>
      <c r="D97">
        <f t="shared" si="9"/>
        <v>30257.5</v>
      </c>
      <c r="E97">
        <f t="shared" si="12"/>
        <v>1995.0362500000019</v>
      </c>
    </row>
    <row r="98" spans="1:5" x14ac:dyDescent="0.2">
      <c r="A98">
        <f t="shared" si="13"/>
        <v>96</v>
      </c>
      <c r="B98">
        <f t="shared" si="14"/>
        <v>38.740000000000059</v>
      </c>
      <c r="C98">
        <f t="shared" si="15"/>
        <v>1731.7200000000018</v>
      </c>
      <c r="D98">
        <f t="shared" si="9"/>
        <v>30576.000000000004</v>
      </c>
      <c r="E98">
        <f t="shared" si="12"/>
        <v>2004.7200000000018</v>
      </c>
    </row>
    <row r="99" spans="1:5" x14ac:dyDescent="0.2">
      <c r="A99">
        <f t="shared" si="13"/>
        <v>97</v>
      </c>
      <c r="B99">
        <f t="shared" si="14"/>
        <v>38.730000000000061</v>
      </c>
      <c r="C99">
        <f t="shared" si="15"/>
        <v>1741.4012500000019</v>
      </c>
      <c r="D99">
        <f t="shared" si="9"/>
        <v>30894.500000000004</v>
      </c>
      <c r="E99">
        <f t="shared" si="12"/>
        <v>2014.4012500000019</v>
      </c>
    </row>
    <row r="100" spans="1:5" x14ac:dyDescent="0.2">
      <c r="A100">
        <f t="shared" si="13"/>
        <v>98</v>
      </c>
      <c r="B100">
        <f t="shared" si="14"/>
        <v>38.720000000000063</v>
      </c>
      <c r="C100">
        <f t="shared" si="15"/>
        <v>1751.080000000002</v>
      </c>
      <c r="D100">
        <f t="shared" si="9"/>
        <v>31213</v>
      </c>
      <c r="E100">
        <f t="shared" si="12"/>
        <v>2024.080000000002</v>
      </c>
    </row>
    <row r="101" spans="1:5" x14ac:dyDescent="0.2">
      <c r="A101">
        <f t="shared" si="13"/>
        <v>99</v>
      </c>
      <c r="B101">
        <f t="shared" si="14"/>
        <v>38.710000000000065</v>
      </c>
      <c r="C101">
        <f t="shared" si="15"/>
        <v>1760.756250000002</v>
      </c>
      <c r="D101">
        <f t="shared" si="9"/>
        <v>31531.5</v>
      </c>
      <c r="E101">
        <f t="shared" si="12"/>
        <v>2033.756250000002</v>
      </c>
    </row>
    <row r="102" spans="1:5" x14ac:dyDescent="0.2">
      <c r="A102">
        <f t="shared" si="13"/>
        <v>100</v>
      </c>
      <c r="B102">
        <f t="shared" si="14"/>
        <v>38.700000000000067</v>
      </c>
      <c r="C102">
        <f t="shared" si="15"/>
        <v>1770.4300000000019</v>
      </c>
      <c r="D102">
        <f t="shared" si="9"/>
        <v>31850</v>
      </c>
      <c r="E102">
        <f t="shared" si="12"/>
        <v>2043.4300000000019</v>
      </c>
    </row>
    <row r="103" spans="1:5" x14ac:dyDescent="0.2">
      <c r="A103">
        <f t="shared" si="13"/>
        <v>101</v>
      </c>
      <c r="B103">
        <f t="shared" si="14"/>
        <v>38.690000000000069</v>
      </c>
      <c r="C103">
        <f t="shared" si="15"/>
        <v>1780.101250000002</v>
      </c>
      <c r="D103">
        <f t="shared" si="9"/>
        <v>32168.500000000004</v>
      </c>
      <c r="E103">
        <f t="shared" si="12"/>
        <v>2053.101250000002</v>
      </c>
    </row>
    <row r="104" spans="1:5" x14ac:dyDescent="0.2">
      <c r="A104">
        <f t="shared" si="13"/>
        <v>102</v>
      </c>
      <c r="B104">
        <f t="shared" si="14"/>
        <v>38.680000000000071</v>
      </c>
      <c r="C104">
        <f t="shared" si="15"/>
        <v>1789.770000000002</v>
      </c>
      <c r="D104">
        <f t="shared" si="9"/>
        <v>32487.000000000004</v>
      </c>
      <c r="E104">
        <f t="shared" si="12"/>
        <v>2062.7700000000023</v>
      </c>
    </row>
    <row r="105" spans="1:5" x14ac:dyDescent="0.2">
      <c r="A105">
        <f t="shared" si="13"/>
        <v>103</v>
      </c>
      <c r="B105">
        <f t="shared" si="14"/>
        <v>38.670000000000073</v>
      </c>
      <c r="C105">
        <f t="shared" si="15"/>
        <v>1799.436250000002</v>
      </c>
      <c r="D105">
        <f t="shared" si="9"/>
        <v>32805.5</v>
      </c>
      <c r="E105">
        <f t="shared" si="12"/>
        <v>2072.436250000002</v>
      </c>
    </row>
    <row r="106" spans="1:5" x14ac:dyDescent="0.2">
      <c r="A106">
        <f t="shared" si="13"/>
        <v>104</v>
      </c>
      <c r="B106">
        <f t="shared" si="14"/>
        <v>38.660000000000075</v>
      </c>
      <c r="C106">
        <f t="shared" si="15"/>
        <v>1809.100000000002</v>
      </c>
      <c r="D106">
        <f t="shared" si="9"/>
        <v>33124</v>
      </c>
      <c r="E106">
        <f t="shared" si="12"/>
        <v>2082.1000000000022</v>
      </c>
    </row>
    <row r="107" spans="1:5" x14ac:dyDescent="0.2">
      <c r="A107">
        <f t="shared" si="13"/>
        <v>105</v>
      </c>
      <c r="B107">
        <f t="shared" si="14"/>
        <v>38.650000000000077</v>
      </c>
      <c r="C107">
        <f t="shared" si="15"/>
        <v>1818.7612500000021</v>
      </c>
      <c r="D107">
        <f t="shared" si="9"/>
        <v>33442.5</v>
      </c>
      <c r="E107">
        <f t="shared" si="12"/>
        <v>2091.7612500000023</v>
      </c>
    </row>
    <row r="108" spans="1:5" x14ac:dyDescent="0.2">
      <c r="A108">
        <f t="shared" si="13"/>
        <v>106</v>
      </c>
      <c r="B108">
        <f t="shared" si="14"/>
        <v>38.640000000000079</v>
      </c>
      <c r="C108">
        <f t="shared" si="15"/>
        <v>1828.4200000000021</v>
      </c>
      <c r="D108">
        <f t="shared" ref="D108:D171" si="16">3.25*9.8*A108*10</f>
        <v>33761</v>
      </c>
      <c r="E108">
        <f t="shared" si="12"/>
        <v>2101.4200000000019</v>
      </c>
    </row>
    <row r="109" spans="1:5" x14ac:dyDescent="0.2">
      <c r="A109">
        <f t="shared" si="13"/>
        <v>107</v>
      </c>
      <c r="B109">
        <f t="shared" si="14"/>
        <v>38.630000000000081</v>
      </c>
      <c r="C109">
        <f t="shared" si="15"/>
        <v>1838.0762500000021</v>
      </c>
      <c r="D109">
        <f t="shared" si="16"/>
        <v>34079.5</v>
      </c>
      <c r="E109">
        <f t="shared" si="12"/>
        <v>2111.0762500000019</v>
      </c>
    </row>
    <row r="110" spans="1:5" x14ac:dyDescent="0.2">
      <c r="A110">
        <f t="shared" si="13"/>
        <v>108</v>
      </c>
      <c r="B110">
        <f t="shared" si="14"/>
        <v>38.620000000000083</v>
      </c>
      <c r="C110">
        <f t="shared" si="15"/>
        <v>1847.7300000000021</v>
      </c>
      <c r="D110">
        <f t="shared" si="16"/>
        <v>34398</v>
      </c>
      <c r="E110">
        <f t="shared" si="12"/>
        <v>2120.7300000000023</v>
      </c>
    </row>
    <row r="111" spans="1:5" x14ac:dyDescent="0.2">
      <c r="A111">
        <f t="shared" si="13"/>
        <v>109</v>
      </c>
      <c r="B111">
        <f t="shared" si="14"/>
        <v>38.610000000000085</v>
      </c>
      <c r="C111">
        <f t="shared" si="15"/>
        <v>1857.3812500000022</v>
      </c>
      <c r="D111">
        <f t="shared" si="16"/>
        <v>34716.5</v>
      </c>
      <c r="E111">
        <f t="shared" si="12"/>
        <v>2130.3812500000022</v>
      </c>
    </row>
    <row r="112" spans="1:5" x14ac:dyDescent="0.2">
      <c r="A112">
        <f t="shared" si="13"/>
        <v>110</v>
      </c>
      <c r="B112">
        <f t="shared" si="14"/>
        <v>38.600000000000087</v>
      </c>
      <c r="C112">
        <f t="shared" si="15"/>
        <v>1867.0300000000022</v>
      </c>
      <c r="D112">
        <f t="shared" si="16"/>
        <v>35035</v>
      </c>
      <c r="E112">
        <f t="shared" si="12"/>
        <v>2140.0300000000025</v>
      </c>
    </row>
    <row r="113" spans="1:5" x14ac:dyDescent="0.2">
      <c r="A113">
        <f t="shared" si="13"/>
        <v>111</v>
      </c>
      <c r="B113">
        <f t="shared" si="14"/>
        <v>38.590000000000089</v>
      </c>
      <c r="C113">
        <f t="shared" si="15"/>
        <v>1876.6762500000023</v>
      </c>
      <c r="D113">
        <f t="shared" si="16"/>
        <v>35353.5</v>
      </c>
      <c r="E113">
        <f t="shared" si="12"/>
        <v>2149.6762500000023</v>
      </c>
    </row>
    <row r="114" spans="1:5" x14ac:dyDescent="0.2">
      <c r="A114">
        <f t="shared" si="13"/>
        <v>112</v>
      </c>
      <c r="B114">
        <f t="shared" si="14"/>
        <v>38.580000000000091</v>
      </c>
      <c r="C114">
        <f t="shared" si="15"/>
        <v>1886.3200000000022</v>
      </c>
      <c r="D114">
        <f t="shared" si="16"/>
        <v>35672</v>
      </c>
      <c r="E114">
        <f t="shared" si="12"/>
        <v>2159.3200000000024</v>
      </c>
    </row>
    <row r="115" spans="1:5" x14ac:dyDescent="0.2">
      <c r="A115">
        <f t="shared" si="13"/>
        <v>113</v>
      </c>
      <c r="B115">
        <f t="shared" si="14"/>
        <v>38.570000000000093</v>
      </c>
      <c r="C115">
        <f t="shared" si="15"/>
        <v>1895.9612500000023</v>
      </c>
      <c r="D115">
        <f t="shared" si="16"/>
        <v>35990.5</v>
      </c>
      <c r="E115">
        <f t="shared" si="12"/>
        <v>2168.9612500000021</v>
      </c>
    </row>
    <row r="116" spans="1:5" x14ac:dyDescent="0.2">
      <c r="A116">
        <f t="shared" si="13"/>
        <v>114</v>
      </c>
      <c r="B116">
        <f t="shared" si="14"/>
        <v>38.560000000000095</v>
      </c>
      <c r="C116">
        <f t="shared" si="15"/>
        <v>1905.6000000000024</v>
      </c>
      <c r="D116">
        <f t="shared" si="16"/>
        <v>36309</v>
      </c>
      <c r="E116">
        <f t="shared" si="12"/>
        <v>2178.6000000000022</v>
      </c>
    </row>
    <row r="117" spans="1:5" x14ac:dyDescent="0.2">
      <c r="A117">
        <f t="shared" si="13"/>
        <v>115</v>
      </c>
      <c r="B117">
        <f t="shared" si="14"/>
        <v>38.550000000000097</v>
      </c>
      <c r="C117">
        <f t="shared" si="15"/>
        <v>1915.2362500000024</v>
      </c>
      <c r="D117">
        <f t="shared" si="16"/>
        <v>36627.5</v>
      </c>
      <c r="E117">
        <f t="shared" si="12"/>
        <v>2188.2362500000027</v>
      </c>
    </row>
    <row r="118" spans="1:5" x14ac:dyDescent="0.2">
      <c r="A118">
        <f t="shared" si="13"/>
        <v>116</v>
      </c>
      <c r="B118">
        <f t="shared" si="14"/>
        <v>38.540000000000099</v>
      </c>
      <c r="C118">
        <f t="shared" si="15"/>
        <v>1924.8700000000024</v>
      </c>
      <c r="D118">
        <f t="shared" si="16"/>
        <v>36946</v>
      </c>
      <c r="E118">
        <f t="shared" si="12"/>
        <v>2197.8700000000026</v>
      </c>
    </row>
    <row r="119" spans="1:5" x14ac:dyDescent="0.2">
      <c r="A119">
        <f t="shared" si="13"/>
        <v>117</v>
      </c>
      <c r="B119">
        <f t="shared" si="14"/>
        <v>38.530000000000101</v>
      </c>
      <c r="C119">
        <f t="shared" si="15"/>
        <v>1934.5012500000025</v>
      </c>
      <c r="D119">
        <f t="shared" si="16"/>
        <v>37264.5</v>
      </c>
      <c r="E119">
        <f t="shared" si="12"/>
        <v>2207.5012500000025</v>
      </c>
    </row>
    <row r="120" spans="1:5" x14ac:dyDescent="0.2">
      <c r="A120">
        <f t="shared" si="13"/>
        <v>118</v>
      </c>
      <c r="B120">
        <f t="shared" si="14"/>
        <v>38.520000000000103</v>
      </c>
      <c r="C120">
        <f t="shared" si="15"/>
        <v>1944.1300000000026</v>
      </c>
      <c r="D120">
        <f t="shared" si="16"/>
        <v>37583</v>
      </c>
      <c r="E120">
        <f t="shared" si="12"/>
        <v>2217.1300000000028</v>
      </c>
    </row>
    <row r="121" spans="1:5" x14ac:dyDescent="0.2">
      <c r="A121">
        <f t="shared" si="13"/>
        <v>119</v>
      </c>
      <c r="B121">
        <f t="shared" si="14"/>
        <v>38.510000000000105</v>
      </c>
      <c r="C121">
        <f t="shared" si="15"/>
        <v>1953.7562500000026</v>
      </c>
      <c r="D121">
        <f t="shared" si="16"/>
        <v>37901.5</v>
      </c>
      <c r="E121">
        <f t="shared" si="12"/>
        <v>2226.7562500000026</v>
      </c>
    </row>
    <row r="122" spans="1:5" x14ac:dyDescent="0.2">
      <c r="A122">
        <f t="shared" si="13"/>
        <v>120</v>
      </c>
      <c r="B122">
        <f t="shared" si="14"/>
        <v>38.500000000000107</v>
      </c>
      <c r="C122">
        <f t="shared" si="15"/>
        <v>1963.3800000000026</v>
      </c>
      <c r="D122">
        <f t="shared" si="16"/>
        <v>38220</v>
      </c>
      <c r="E122">
        <f t="shared" si="12"/>
        <v>2236.3800000000028</v>
      </c>
    </row>
    <row r="123" spans="1:5" x14ac:dyDescent="0.2">
      <c r="A123">
        <f t="shared" si="13"/>
        <v>121</v>
      </c>
      <c r="B123">
        <f t="shared" si="14"/>
        <v>38.490000000000109</v>
      </c>
      <c r="C123">
        <f t="shared" si="15"/>
        <v>1973.0012500000025</v>
      </c>
      <c r="D123">
        <f t="shared" si="16"/>
        <v>38538.5</v>
      </c>
      <c r="E123">
        <f t="shared" si="12"/>
        <v>2246.0012500000025</v>
      </c>
    </row>
    <row r="124" spans="1:5" x14ac:dyDescent="0.2">
      <c r="A124">
        <f t="shared" si="13"/>
        <v>122</v>
      </c>
      <c r="B124">
        <f t="shared" si="14"/>
        <v>38.480000000000111</v>
      </c>
      <c r="C124">
        <f t="shared" si="15"/>
        <v>1982.6200000000026</v>
      </c>
      <c r="D124">
        <f t="shared" si="16"/>
        <v>38857</v>
      </c>
      <c r="E124">
        <f t="shared" si="12"/>
        <v>2255.6200000000026</v>
      </c>
    </row>
    <row r="125" spans="1:5" x14ac:dyDescent="0.2">
      <c r="A125">
        <f t="shared" si="13"/>
        <v>123</v>
      </c>
      <c r="B125">
        <f t="shared" si="14"/>
        <v>38.470000000000113</v>
      </c>
      <c r="C125">
        <f t="shared" si="15"/>
        <v>1992.2362500000027</v>
      </c>
      <c r="D125">
        <f t="shared" si="16"/>
        <v>39175.5</v>
      </c>
      <c r="E125">
        <f t="shared" si="12"/>
        <v>2265.2362500000027</v>
      </c>
    </row>
    <row r="126" spans="1:5" x14ac:dyDescent="0.2">
      <c r="A126">
        <f t="shared" si="13"/>
        <v>124</v>
      </c>
      <c r="B126">
        <f t="shared" si="14"/>
        <v>38.460000000000115</v>
      </c>
      <c r="C126">
        <f t="shared" si="15"/>
        <v>2001.8500000000026</v>
      </c>
      <c r="D126">
        <f t="shared" si="16"/>
        <v>39494</v>
      </c>
      <c r="E126">
        <f t="shared" si="12"/>
        <v>2274.8500000000026</v>
      </c>
    </row>
    <row r="127" spans="1:5" x14ac:dyDescent="0.2">
      <c r="A127">
        <f t="shared" si="13"/>
        <v>125</v>
      </c>
      <c r="B127">
        <f t="shared" si="14"/>
        <v>38.450000000000117</v>
      </c>
      <c r="C127">
        <f t="shared" si="15"/>
        <v>2011.4612500000026</v>
      </c>
      <c r="D127">
        <f t="shared" si="16"/>
        <v>39812.5</v>
      </c>
      <c r="E127">
        <f t="shared" si="12"/>
        <v>2284.4612500000026</v>
      </c>
    </row>
    <row r="128" spans="1:5" x14ac:dyDescent="0.2">
      <c r="A128">
        <f t="shared" si="13"/>
        <v>126</v>
      </c>
      <c r="B128">
        <f t="shared" si="14"/>
        <v>38.440000000000119</v>
      </c>
      <c r="C128">
        <f t="shared" si="15"/>
        <v>2021.0700000000027</v>
      </c>
      <c r="D128">
        <f t="shared" si="16"/>
        <v>40131</v>
      </c>
      <c r="E128">
        <f t="shared" si="12"/>
        <v>2294.0700000000024</v>
      </c>
    </row>
    <row r="129" spans="1:5" x14ac:dyDescent="0.2">
      <c r="A129">
        <f t="shared" si="13"/>
        <v>127</v>
      </c>
      <c r="B129">
        <f t="shared" si="14"/>
        <v>38.430000000000121</v>
      </c>
      <c r="C129">
        <f t="shared" si="15"/>
        <v>2030.6762500000027</v>
      </c>
      <c r="D129">
        <f t="shared" si="16"/>
        <v>40449.5</v>
      </c>
      <c r="E129">
        <f t="shared" si="12"/>
        <v>2303.6762500000027</v>
      </c>
    </row>
    <row r="130" spans="1:5" x14ac:dyDescent="0.2">
      <c r="A130">
        <f t="shared" si="13"/>
        <v>128</v>
      </c>
      <c r="B130">
        <f t="shared" si="14"/>
        <v>38.420000000000122</v>
      </c>
      <c r="C130">
        <f t="shared" si="15"/>
        <v>2040.2800000000027</v>
      </c>
      <c r="D130">
        <f t="shared" si="16"/>
        <v>40768</v>
      </c>
      <c r="E130">
        <f t="shared" si="12"/>
        <v>2313.2800000000025</v>
      </c>
    </row>
    <row r="131" spans="1:5" x14ac:dyDescent="0.2">
      <c r="A131">
        <f t="shared" si="13"/>
        <v>129</v>
      </c>
      <c r="B131">
        <f t="shared" si="14"/>
        <v>38.410000000000124</v>
      </c>
      <c r="C131">
        <f t="shared" si="15"/>
        <v>2049.8812500000026</v>
      </c>
      <c r="D131">
        <f t="shared" si="16"/>
        <v>41086.500000000007</v>
      </c>
      <c r="E131">
        <f t="shared" ref="E131:E194" si="17">C131+273</f>
        <v>2322.8812500000026</v>
      </c>
    </row>
    <row r="132" spans="1:5" x14ac:dyDescent="0.2">
      <c r="A132">
        <f t="shared" si="13"/>
        <v>130</v>
      </c>
      <c r="B132">
        <f t="shared" si="14"/>
        <v>38.400000000000126</v>
      </c>
      <c r="C132">
        <f t="shared" si="15"/>
        <v>2059.4800000000027</v>
      </c>
      <c r="D132">
        <f t="shared" si="16"/>
        <v>41405</v>
      </c>
      <c r="E132">
        <f t="shared" si="17"/>
        <v>2332.4800000000027</v>
      </c>
    </row>
    <row r="133" spans="1:5" x14ac:dyDescent="0.2">
      <c r="A133">
        <f t="shared" ref="A133:A196" si="18">A132+1</f>
        <v>131</v>
      </c>
      <c r="B133">
        <f t="shared" si="14"/>
        <v>38.390000000000128</v>
      </c>
      <c r="C133">
        <f t="shared" si="15"/>
        <v>2069.0762500000028</v>
      </c>
      <c r="D133">
        <f t="shared" si="16"/>
        <v>41723.5</v>
      </c>
      <c r="E133">
        <f t="shared" si="17"/>
        <v>2342.0762500000028</v>
      </c>
    </row>
    <row r="134" spans="1:5" x14ac:dyDescent="0.2">
      <c r="A134">
        <f t="shared" si="18"/>
        <v>132</v>
      </c>
      <c r="B134">
        <f t="shared" si="14"/>
        <v>38.38000000000013</v>
      </c>
      <c r="C134">
        <f t="shared" si="15"/>
        <v>2078.6700000000028</v>
      </c>
      <c r="D134">
        <f t="shared" si="16"/>
        <v>42042</v>
      </c>
      <c r="E134">
        <f t="shared" si="17"/>
        <v>2351.6700000000028</v>
      </c>
    </row>
    <row r="135" spans="1:5" x14ac:dyDescent="0.2">
      <c r="A135">
        <f t="shared" si="18"/>
        <v>133</v>
      </c>
      <c r="B135">
        <f t="shared" si="14"/>
        <v>38.370000000000132</v>
      </c>
      <c r="C135">
        <f t="shared" si="15"/>
        <v>2088.2612500000027</v>
      </c>
      <c r="D135">
        <f t="shared" si="16"/>
        <v>42360.5</v>
      </c>
      <c r="E135">
        <f t="shared" si="17"/>
        <v>2361.2612500000027</v>
      </c>
    </row>
    <row r="136" spans="1:5" x14ac:dyDescent="0.2">
      <c r="A136">
        <f t="shared" si="18"/>
        <v>134</v>
      </c>
      <c r="B136">
        <f t="shared" si="14"/>
        <v>38.360000000000134</v>
      </c>
      <c r="C136">
        <f t="shared" si="15"/>
        <v>2097.8500000000026</v>
      </c>
      <c r="D136">
        <f t="shared" si="16"/>
        <v>42679.000000000007</v>
      </c>
      <c r="E136">
        <f t="shared" si="17"/>
        <v>2370.8500000000026</v>
      </c>
    </row>
    <row r="137" spans="1:5" x14ac:dyDescent="0.2">
      <c r="A137">
        <f t="shared" si="18"/>
        <v>135</v>
      </c>
      <c r="B137">
        <f t="shared" si="14"/>
        <v>38.350000000000136</v>
      </c>
      <c r="C137">
        <f t="shared" si="15"/>
        <v>2107.4362500000025</v>
      </c>
      <c r="D137">
        <f t="shared" si="16"/>
        <v>42997.5</v>
      </c>
      <c r="E137">
        <f t="shared" si="17"/>
        <v>2380.4362500000025</v>
      </c>
    </row>
    <row r="138" spans="1:5" x14ac:dyDescent="0.2">
      <c r="A138">
        <f t="shared" si="18"/>
        <v>136</v>
      </c>
      <c r="B138">
        <f t="shared" si="14"/>
        <v>38.340000000000138</v>
      </c>
      <c r="C138">
        <f t="shared" si="15"/>
        <v>2117.0200000000027</v>
      </c>
      <c r="D138">
        <f t="shared" si="16"/>
        <v>43316</v>
      </c>
      <c r="E138">
        <f t="shared" si="17"/>
        <v>2390.0200000000027</v>
      </c>
    </row>
    <row r="139" spans="1:5" x14ac:dyDescent="0.2">
      <c r="A139">
        <f t="shared" si="18"/>
        <v>137</v>
      </c>
      <c r="B139">
        <f t="shared" si="14"/>
        <v>38.33000000000014</v>
      </c>
      <c r="C139">
        <f t="shared" si="15"/>
        <v>2126.6012500000029</v>
      </c>
      <c r="D139">
        <f t="shared" si="16"/>
        <v>43634.5</v>
      </c>
      <c r="E139">
        <f t="shared" si="17"/>
        <v>2399.6012500000029</v>
      </c>
    </row>
    <row r="140" spans="1:5" x14ac:dyDescent="0.2">
      <c r="A140">
        <f t="shared" si="18"/>
        <v>138</v>
      </c>
      <c r="B140">
        <f t="shared" si="14"/>
        <v>38.320000000000142</v>
      </c>
      <c r="C140">
        <f t="shared" si="15"/>
        <v>2136.180000000003</v>
      </c>
      <c r="D140">
        <f t="shared" si="16"/>
        <v>43953</v>
      </c>
      <c r="E140">
        <f t="shared" si="17"/>
        <v>2409.180000000003</v>
      </c>
    </row>
    <row r="141" spans="1:5" x14ac:dyDescent="0.2">
      <c r="A141">
        <f t="shared" si="18"/>
        <v>139</v>
      </c>
      <c r="B141">
        <f t="shared" si="14"/>
        <v>38.310000000000144</v>
      </c>
      <c r="C141">
        <f t="shared" si="15"/>
        <v>2145.7562500000031</v>
      </c>
      <c r="D141">
        <f t="shared" si="16"/>
        <v>44271.500000000007</v>
      </c>
      <c r="E141">
        <f t="shared" si="17"/>
        <v>2418.7562500000031</v>
      </c>
    </row>
    <row r="142" spans="1:5" x14ac:dyDescent="0.2">
      <c r="A142">
        <f t="shared" si="18"/>
        <v>140</v>
      </c>
      <c r="B142">
        <f t="shared" si="14"/>
        <v>38.300000000000146</v>
      </c>
      <c r="C142">
        <f t="shared" si="15"/>
        <v>2155.3300000000031</v>
      </c>
      <c r="D142">
        <f t="shared" si="16"/>
        <v>44590</v>
      </c>
      <c r="E142">
        <f t="shared" si="17"/>
        <v>2428.3300000000031</v>
      </c>
    </row>
    <row r="143" spans="1:5" x14ac:dyDescent="0.2">
      <c r="A143">
        <f t="shared" si="18"/>
        <v>141</v>
      </c>
      <c r="B143">
        <f t="shared" si="14"/>
        <v>38.290000000000148</v>
      </c>
      <c r="C143">
        <f t="shared" si="15"/>
        <v>2164.9012500000031</v>
      </c>
      <c r="D143">
        <f t="shared" si="16"/>
        <v>44908.5</v>
      </c>
      <c r="E143">
        <f t="shared" si="17"/>
        <v>2437.9012500000031</v>
      </c>
    </row>
    <row r="144" spans="1:5" x14ac:dyDescent="0.2">
      <c r="A144">
        <f t="shared" si="18"/>
        <v>142</v>
      </c>
      <c r="B144">
        <f t="shared" si="14"/>
        <v>38.28000000000015</v>
      </c>
      <c r="C144">
        <f t="shared" si="15"/>
        <v>2174.470000000003</v>
      </c>
      <c r="D144">
        <f t="shared" si="16"/>
        <v>45227</v>
      </c>
      <c r="E144">
        <f t="shared" si="17"/>
        <v>2447.470000000003</v>
      </c>
    </row>
    <row r="145" spans="1:5" x14ac:dyDescent="0.2">
      <c r="A145">
        <f t="shared" si="18"/>
        <v>143</v>
      </c>
      <c r="B145">
        <f t="shared" si="14"/>
        <v>38.270000000000152</v>
      </c>
      <c r="C145">
        <f t="shared" si="15"/>
        <v>2184.0362500000028</v>
      </c>
      <c r="D145">
        <f t="shared" si="16"/>
        <v>45545.5</v>
      </c>
      <c r="E145">
        <f t="shared" si="17"/>
        <v>2457.0362500000028</v>
      </c>
    </row>
    <row r="146" spans="1:5" x14ac:dyDescent="0.2">
      <c r="A146">
        <f t="shared" si="18"/>
        <v>144</v>
      </c>
      <c r="B146">
        <f t="shared" si="14"/>
        <v>38.260000000000154</v>
      </c>
      <c r="C146">
        <f t="shared" si="15"/>
        <v>2193.6000000000031</v>
      </c>
      <c r="D146">
        <f t="shared" si="16"/>
        <v>45864.000000000007</v>
      </c>
      <c r="E146">
        <f t="shared" si="17"/>
        <v>2466.6000000000031</v>
      </c>
    </row>
    <row r="147" spans="1:5" x14ac:dyDescent="0.2">
      <c r="A147">
        <f t="shared" si="18"/>
        <v>145</v>
      </c>
      <c r="B147">
        <f t="shared" ref="B147:B210" si="19">B146-0.01</f>
        <v>38.250000000000156</v>
      </c>
      <c r="C147">
        <f t="shared" ref="C147:C210" si="20">1*1000*B146*10^-3/4-(1000)^2*0.01*10^-6*3/8+C146</f>
        <v>2203.1612500000033</v>
      </c>
      <c r="D147">
        <f t="shared" si="16"/>
        <v>46182.5</v>
      </c>
      <c r="E147">
        <f t="shared" si="17"/>
        <v>2476.1612500000033</v>
      </c>
    </row>
    <row r="148" spans="1:5" x14ac:dyDescent="0.2">
      <c r="A148">
        <f t="shared" si="18"/>
        <v>146</v>
      </c>
      <c r="B148">
        <f t="shared" si="19"/>
        <v>38.240000000000158</v>
      </c>
      <c r="C148">
        <f t="shared" si="20"/>
        <v>2212.7200000000034</v>
      </c>
      <c r="D148">
        <f t="shared" si="16"/>
        <v>46501</v>
      </c>
      <c r="E148">
        <f t="shared" si="17"/>
        <v>2485.7200000000034</v>
      </c>
    </row>
    <row r="149" spans="1:5" x14ac:dyDescent="0.2">
      <c r="A149">
        <f t="shared" si="18"/>
        <v>147</v>
      </c>
      <c r="B149">
        <f t="shared" si="19"/>
        <v>38.23000000000016</v>
      </c>
      <c r="C149">
        <f t="shared" si="20"/>
        <v>2222.2762500000035</v>
      </c>
      <c r="D149">
        <f t="shared" si="16"/>
        <v>46819.5</v>
      </c>
      <c r="E149">
        <f t="shared" si="17"/>
        <v>2495.2762500000035</v>
      </c>
    </row>
    <row r="150" spans="1:5" x14ac:dyDescent="0.2">
      <c r="A150">
        <f t="shared" si="18"/>
        <v>148</v>
      </c>
      <c r="B150">
        <f t="shared" si="19"/>
        <v>38.220000000000162</v>
      </c>
      <c r="C150">
        <f t="shared" si="20"/>
        <v>2231.8300000000036</v>
      </c>
      <c r="D150">
        <f t="shared" si="16"/>
        <v>47138</v>
      </c>
      <c r="E150">
        <f t="shared" si="17"/>
        <v>2504.8300000000036</v>
      </c>
    </row>
    <row r="151" spans="1:5" x14ac:dyDescent="0.2">
      <c r="A151">
        <f t="shared" si="18"/>
        <v>149</v>
      </c>
      <c r="B151">
        <f t="shared" si="19"/>
        <v>38.210000000000164</v>
      </c>
      <c r="C151">
        <f t="shared" si="20"/>
        <v>2241.3812500000035</v>
      </c>
      <c r="D151">
        <f t="shared" si="16"/>
        <v>47456.500000000007</v>
      </c>
      <c r="E151">
        <f t="shared" si="17"/>
        <v>2514.3812500000035</v>
      </c>
    </row>
    <row r="152" spans="1:5" x14ac:dyDescent="0.2">
      <c r="A152">
        <f t="shared" si="18"/>
        <v>150</v>
      </c>
      <c r="B152">
        <f t="shared" si="19"/>
        <v>38.200000000000166</v>
      </c>
      <c r="C152">
        <f t="shared" si="20"/>
        <v>2250.9300000000035</v>
      </c>
      <c r="D152">
        <f t="shared" si="16"/>
        <v>47775</v>
      </c>
      <c r="E152">
        <f t="shared" si="17"/>
        <v>2523.9300000000035</v>
      </c>
    </row>
    <row r="153" spans="1:5" x14ac:dyDescent="0.2">
      <c r="A153">
        <f t="shared" si="18"/>
        <v>151</v>
      </c>
      <c r="B153">
        <f t="shared" si="19"/>
        <v>38.190000000000168</v>
      </c>
      <c r="C153">
        <f t="shared" si="20"/>
        <v>2260.4762500000033</v>
      </c>
      <c r="D153">
        <f t="shared" si="16"/>
        <v>48093.5</v>
      </c>
      <c r="E153">
        <f t="shared" si="17"/>
        <v>2533.4762500000033</v>
      </c>
    </row>
    <row r="154" spans="1:5" x14ac:dyDescent="0.2">
      <c r="A154">
        <f t="shared" si="18"/>
        <v>152</v>
      </c>
      <c r="B154">
        <f t="shared" si="19"/>
        <v>38.18000000000017</v>
      </c>
      <c r="C154">
        <f t="shared" si="20"/>
        <v>2270.0200000000032</v>
      </c>
      <c r="D154">
        <f t="shared" si="16"/>
        <v>48412</v>
      </c>
      <c r="E154">
        <f t="shared" si="17"/>
        <v>2543.0200000000032</v>
      </c>
    </row>
    <row r="155" spans="1:5" x14ac:dyDescent="0.2">
      <c r="A155">
        <f t="shared" si="18"/>
        <v>153</v>
      </c>
      <c r="B155">
        <f t="shared" si="19"/>
        <v>38.170000000000172</v>
      </c>
      <c r="C155">
        <f t="shared" si="20"/>
        <v>2279.5612500000034</v>
      </c>
      <c r="D155">
        <f t="shared" si="16"/>
        <v>48730.5</v>
      </c>
      <c r="E155">
        <f t="shared" si="17"/>
        <v>2552.5612500000034</v>
      </c>
    </row>
    <row r="156" spans="1:5" x14ac:dyDescent="0.2">
      <c r="A156">
        <f t="shared" si="18"/>
        <v>154</v>
      </c>
      <c r="B156">
        <f t="shared" si="19"/>
        <v>38.160000000000174</v>
      </c>
      <c r="C156">
        <f t="shared" si="20"/>
        <v>2289.1000000000035</v>
      </c>
      <c r="D156">
        <f t="shared" si="16"/>
        <v>49049.000000000007</v>
      </c>
      <c r="E156">
        <f t="shared" si="17"/>
        <v>2562.1000000000035</v>
      </c>
    </row>
    <row r="157" spans="1:5" x14ac:dyDescent="0.2">
      <c r="A157">
        <f t="shared" si="18"/>
        <v>155</v>
      </c>
      <c r="B157">
        <f t="shared" si="19"/>
        <v>38.150000000000176</v>
      </c>
      <c r="C157">
        <f t="shared" si="20"/>
        <v>2298.6362500000037</v>
      </c>
      <c r="D157">
        <f t="shared" si="16"/>
        <v>49367.5</v>
      </c>
      <c r="E157">
        <f t="shared" si="17"/>
        <v>2571.6362500000037</v>
      </c>
    </row>
    <row r="158" spans="1:5" x14ac:dyDescent="0.2">
      <c r="A158">
        <f t="shared" si="18"/>
        <v>156</v>
      </c>
      <c r="B158">
        <f t="shared" si="19"/>
        <v>38.140000000000178</v>
      </c>
      <c r="C158">
        <f t="shared" si="20"/>
        <v>2308.1700000000037</v>
      </c>
      <c r="D158">
        <f t="shared" si="16"/>
        <v>49686</v>
      </c>
      <c r="E158">
        <f t="shared" si="17"/>
        <v>2581.1700000000037</v>
      </c>
    </row>
    <row r="159" spans="1:5" x14ac:dyDescent="0.2">
      <c r="A159">
        <f t="shared" si="18"/>
        <v>157</v>
      </c>
      <c r="B159">
        <f t="shared" si="19"/>
        <v>38.13000000000018</v>
      </c>
      <c r="C159">
        <f t="shared" si="20"/>
        <v>2317.7012500000037</v>
      </c>
      <c r="D159">
        <f t="shared" si="16"/>
        <v>50004.5</v>
      </c>
      <c r="E159">
        <f t="shared" si="17"/>
        <v>2590.7012500000037</v>
      </c>
    </row>
    <row r="160" spans="1:5" x14ac:dyDescent="0.2">
      <c r="A160">
        <f t="shared" si="18"/>
        <v>158</v>
      </c>
      <c r="B160">
        <f t="shared" si="19"/>
        <v>38.120000000000182</v>
      </c>
      <c r="C160">
        <f t="shared" si="20"/>
        <v>2327.2300000000037</v>
      </c>
      <c r="D160">
        <f t="shared" si="16"/>
        <v>50323</v>
      </c>
      <c r="E160">
        <f t="shared" si="17"/>
        <v>2600.2300000000037</v>
      </c>
    </row>
    <row r="161" spans="1:5" x14ac:dyDescent="0.2">
      <c r="A161">
        <f t="shared" si="18"/>
        <v>159</v>
      </c>
      <c r="B161">
        <f t="shared" si="19"/>
        <v>38.110000000000184</v>
      </c>
      <c r="C161">
        <f t="shared" si="20"/>
        <v>2336.7562500000035</v>
      </c>
      <c r="D161">
        <f t="shared" si="16"/>
        <v>50641.500000000007</v>
      </c>
      <c r="E161">
        <f t="shared" si="17"/>
        <v>2609.7562500000035</v>
      </c>
    </row>
    <row r="162" spans="1:5" x14ac:dyDescent="0.2">
      <c r="A162">
        <f t="shared" si="18"/>
        <v>160</v>
      </c>
      <c r="B162">
        <f t="shared" si="19"/>
        <v>38.100000000000186</v>
      </c>
      <c r="C162">
        <f t="shared" si="20"/>
        <v>2346.2800000000034</v>
      </c>
      <c r="D162">
        <f t="shared" si="16"/>
        <v>50960</v>
      </c>
      <c r="E162">
        <f t="shared" si="17"/>
        <v>2619.2800000000034</v>
      </c>
    </row>
    <row r="163" spans="1:5" x14ac:dyDescent="0.2">
      <c r="A163">
        <f t="shared" si="18"/>
        <v>161</v>
      </c>
      <c r="B163">
        <f t="shared" si="19"/>
        <v>38.090000000000188</v>
      </c>
      <c r="C163">
        <f t="shared" si="20"/>
        <v>2355.8012500000036</v>
      </c>
      <c r="D163">
        <f t="shared" si="16"/>
        <v>51278.5</v>
      </c>
      <c r="E163">
        <f t="shared" si="17"/>
        <v>2628.8012500000036</v>
      </c>
    </row>
    <row r="164" spans="1:5" x14ac:dyDescent="0.2">
      <c r="A164">
        <f t="shared" si="18"/>
        <v>162</v>
      </c>
      <c r="B164">
        <f t="shared" si="19"/>
        <v>38.08000000000019</v>
      </c>
      <c r="C164">
        <f t="shared" si="20"/>
        <v>2365.3200000000038</v>
      </c>
      <c r="D164">
        <f t="shared" si="16"/>
        <v>51597</v>
      </c>
      <c r="E164">
        <f t="shared" si="17"/>
        <v>2638.3200000000038</v>
      </c>
    </row>
    <row r="165" spans="1:5" x14ac:dyDescent="0.2">
      <c r="A165">
        <f t="shared" si="18"/>
        <v>163</v>
      </c>
      <c r="B165">
        <f t="shared" si="19"/>
        <v>38.070000000000192</v>
      </c>
      <c r="C165">
        <f t="shared" si="20"/>
        <v>2374.8362500000039</v>
      </c>
      <c r="D165">
        <f t="shared" si="16"/>
        <v>51915.5</v>
      </c>
      <c r="E165">
        <f t="shared" si="17"/>
        <v>2647.8362500000039</v>
      </c>
    </row>
    <row r="166" spans="1:5" x14ac:dyDescent="0.2">
      <c r="A166">
        <f t="shared" si="18"/>
        <v>164</v>
      </c>
      <c r="B166">
        <f t="shared" si="19"/>
        <v>38.060000000000194</v>
      </c>
      <c r="C166">
        <f t="shared" si="20"/>
        <v>2384.350000000004</v>
      </c>
      <c r="D166">
        <f t="shared" si="16"/>
        <v>52234.000000000007</v>
      </c>
      <c r="E166">
        <f t="shared" si="17"/>
        <v>2657.350000000004</v>
      </c>
    </row>
    <row r="167" spans="1:5" x14ac:dyDescent="0.2">
      <c r="A167">
        <f t="shared" si="18"/>
        <v>165</v>
      </c>
      <c r="B167">
        <f t="shared" si="19"/>
        <v>38.050000000000196</v>
      </c>
      <c r="C167">
        <f t="shared" si="20"/>
        <v>2393.861250000004</v>
      </c>
      <c r="D167">
        <f t="shared" si="16"/>
        <v>52552.5</v>
      </c>
      <c r="E167">
        <f t="shared" si="17"/>
        <v>2666.861250000004</v>
      </c>
    </row>
    <row r="168" spans="1:5" x14ac:dyDescent="0.2">
      <c r="A168">
        <f t="shared" si="18"/>
        <v>166</v>
      </c>
      <c r="B168">
        <f t="shared" si="19"/>
        <v>38.040000000000198</v>
      </c>
      <c r="C168">
        <f t="shared" si="20"/>
        <v>2403.370000000004</v>
      </c>
      <c r="D168">
        <f t="shared" si="16"/>
        <v>52871</v>
      </c>
      <c r="E168">
        <f t="shared" si="17"/>
        <v>2676.370000000004</v>
      </c>
    </row>
    <row r="169" spans="1:5" x14ac:dyDescent="0.2">
      <c r="A169">
        <f t="shared" si="18"/>
        <v>167</v>
      </c>
      <c r="B169">
        <f t="shared" si="19"/>
        <v>38.0300000000002</v>
      </c>
      <c r="C169">
        <f t="shared" si="20"/>
        <v>2412.8762500000039</v>
      </c>
      <c r="D169">
        <f t="shared" si="16"/>
        <v>53189.5</v>
      </c>
      <c r="E169">
        <f t="shared" si="17"/>
        <v>2685.8762500000039</v>
      </c>
    </row>
    <row r="170" spans="1:5" x14ac:dyDescent="0.2">
      <c r="A170">
        <f t="shared" si="18"/>
        <v>168</v>
      </c>
      <c r="B170">
        <f t="shared" si="19"/>
        <v>38.020000000000202</v>
      </c>
      <c r="C170">
        <f t="shared" si="20"/>
        <v>2422.3800000000037</v>
      </c>
      <c r="D170">
        <f t="shared" si="16"/>
        <v>53508</v>
      </c>
      <c r="E170">
        <f t="shared" si="17"/>
        <v>2695.3800000000037</v>
      </c>
    </row>
    <row r="171" spans="1:5" x14ac:dyDescent="0.2">
      <c r="A171">
        <f t="shared" si="18"/>
        <v>169</v>
      </c>
      <c r="B171">
        <f t="shared" si="19"/>
        <v>38.010000000000204</v>
      </c>
      <c r="C171">
        <f t="shared" si="20"/>
        <v>2431.881250000004</v>
      </c>
      <c r="D171">
        <f t="shared" si="16"/>
        <v>53826.500000000007</v>
      </c>
      <c r="E171">
        <f t="shared" si="17"/>
        <v>2704.881250000004</v>
      </c>
    </row>
    <row r="172" spans="1:5" x14ac:dyDescent="0.2">
      <c r="A172">
        <f t="shared" si="18"/>
        <v>170</v>
      </c>
      <c r="B172">
        <f t="shared" si="19"/>
        <v>38.000000000000206</v>
      </c>
      <c r="C172">
        <f t="shared" si="20"/>
        <v>2441.3800000000042</v>
      </c>
      <c r="D172">
        <f t="shared" ref="D172:D211" si="21">3.25*9.8*A172*10</f>
        <v>54145</v>
      </c>
      <c r="E172">
        <f t="shared" si="17"/>
        <v>2714.3800000000042</v>
      </c>
    </row>
    <row r="173" spans="1:5" x14ac:dyDescent="0.2">
      <c r="A173">
        <f t="shared" si="18"/>
        <v>171</v>
      </c>
      <c r="B173">
        <f t="shared" si="19"/>
        <v>37.990000000000208</v>
      </c>
      <c r="C173">
        <f t="shared" si="20"/>
        <v>2450.8762500000043</v>
      </c>
      <c r="D173">
        <f t="shared" si="21"/>
        <v>54463.5</v>
      </c>
      <c r="E173">
        <f t="shared" si="17"/>
        <v>2723.8762500000043</v>
      </c>
    </row>
    <row r="174" spans="1:5" x14ac:dyDescent="0.2">
      <c r="A174">
        <f t="shared" si="18"/>
        <v>172</v>
      </c>
      <c r="B174">
        <f t="shared" si="19"/>
        <v>37.98000000000021</v>
      </c>
      <c r="C174">
        <f t="shared" si="20"/>
        <v>2460.3700000000044</v>
      </c>
      <c r="D174">
        <f t="shared" si="21"/>
        <v>54782</v>
      </c>
      <c r="E174">
        <f t="shared" si="17"/>
        <v>2733.3700000000044</v>
      </c>
    </row>
    <row r="175" spans="1:5" x14ac:dyDescent="0.2">
      <c r="A175">
        <f t="shared" si="18"/>
        <v>173</v>
      </c>
      <c r="B175">
        <f t="shared" si="19"/>
        <v>37.970000000000212</v>
      </c>
      <c r="C175">
        <f t="shared" si="20"/>
        <v>2469.8612500000045</v>
      </c>
      <c r="D175">
        <f t="shared" si="21"/>
        <v>55100.5</v>
      </c>
      <c r="E175">
        <f t="shared" si="17"/>
        <v>2742.8612500000045</v>
      </c>
    </row>
    <row r="176" spans="1:5" x14ac:dyDescent="0.2">
      <c r="A176">
        <f t="shared" si="18"/>
        <v>174</v>
      </c>
      <c r="B176">
        <f t="shared" si="19"/>
        <v>37.960000000000214</v>
      </c>
      <c r="C176">
        <f t="shared" si="20"/>
        <v>2479.3500000000045</v>
      </c>
      <c r="D176">
        <f t="shared" si="21"/>
        <v>55419.000000000007</v>
      </c>
      <c r="E176">
        <f t="shared" si="17"/>
        <v>2752.3500000000045</v>
      </c>
    </row>
    <row r="177" spans="1:5" x14ac:dyDescent="0.2">
      <c r="A177">
        <f t="shared" si="18"/>
        <v>175</v>
      </c>
      <c r="B177">
        <f t="shared" si="19"/>
        <v>37.950000000000216</v>
      </c>
      <c r="C177">
        <f t="shared" si="20"/>
        <v>2488.8362500000044</v>
      </c>
      <c r="D177">
        <f t="shared" si="21"/>
        <v>55737.5</v>
      </c>
      <c r="E177">
        <f t="shared" si="17"/>
        <v>2761.8362500000044</v>
      </c>
    </row>
    <row r="178" spans="1:5" x14ac:dyDescent="0.2">
      <c r="A178">
        <f t="shared" si="18"/>
        <v>176</v>
      </c>
      <c r="B178">
        <f t="shared" si="19"/>
        <v>37.940000000000218</v>
      </c>
      <c r="C178">
        <f t="shared" si="20"/>
        <v>2498.3200000000043</v>
      </c>
      <c r="D178">
        <f t="shared" si="21"/>
        <v>56056</v>
      </c>
      <c r="E178">
        <f t="shared" si="17"/>
        <v>2771.3200000000043</v>
      </c>
    </row>
    <row r="179" spans="1:5" x14ac:dyDescent="0.2">
      <c r="A179">
        <f t="shared" si="18"/>
        <v>177</v>
      </c>
      <c r="B179">
        <f t="shared" si="19"/>
        <v>37.93000000000022</v>
      </c>
      <c r="C179">
        <f t="shared" si="20"/>
        <v>2507.8012500000045</v>
      </c>
      <c r="D179">
        <f t="shared" si="21"/>
        <v>56374.5</v>
      </c>
      <c r="E179">
        <f t="shared" si="17"/>
        <v>2780.8012500000045</v>
      </c>
    </row>
    <row r="180" spans="1:5" x14ac:dyDescent="0.2">
      <c r="A180">
        <f t="shared" si="18"/>
        <v>178</v>
      </c>
      <c r="B180">
        <f t="shared" si="19"/>
        <v>37.920000000000222</v>
      </c>
      <c r="C180">
        <f t="shared" si="20"/>
        <v>2517.2800000000047</v>
      </c>
      <c r="D180">
        <f t="shared" si="21"/>
        <v>56693</v>
      </c>
      <c r="E180">
        <f t="shared" si="17"/>
        <v>2790.2800000000047</v>
      </c>
    </row>
    <row r="181" spans="1:5" x14ac:dyDescent="0.2">
      <c r="A181">
        <f t="shared" si="18"/>
        <v>179</v>
      </c>
      <c r="B181">
        <f t="shared" si="19"/>
        <v>37.910000000000224</v>
      </c>
      <c r="C181">
        <f t="shared" si="20"/>
        <v>2526.7562500000049</v>
      </c>
      <c r="D181">
        <f t="shared" si="21"/>
        <v>57011.500000000007</v>
      </c>
      <c r="E181">
        <f t="shared" si="17"/>
        <v>2799.7562500000049</v>
      </c>
    </row>
    <row r="182" spans="1:5" x14ac:dyDescent="0.2">
      <c r="A182">
        <f t="shared" si="18"/>
        <v>180</v>
      </c>
      <c r="B182">
        <f t="shared" si="19"/>
        <v>37.900000000000226</v>
      </c>
      <c r="C182">
        <f t="shared" si="20"/>
        <v>2536.230000000005</v>
      </c>
      <c r="D182">
        <f t="shared" si="21"/>
        <v>57330</v>
      </c>
      <c r="E182">
        <f t="shared" si="17"/>
        <v>2809.230000000005</v>
      </c>
    </row>
    <row r="183" spans="1:5" x14ac:dyDescent="0.2">
      <c r="A183">
        <f t="shared" si="18"/>
        <v>181</v>
      </c>
      <c r="B183">
        <f t="shared" si="19"/>
        <v>37.890000000000228</v>
      </c>
      <c r="C183">
        <f t="shared" si="20"/>
        <v>2545.7012500000051</v>
      </c>
      <c r="D183">
        <f t="shared" si="21"/>
        <v>57648.5</v>
      </c>
      <c r="E183">
        <f t="shared" si="17"/>
        <v>2818.7012500000051</v>
      </c>
    </row>
    <row r="184" spans="1:5" x14ac:dyDescent="0.2">
      <c r="A184">
        <f t="shared" si="18"/>
        <v>182</v>
      </c>
      <c r="B184">
        <f t="shared" si="19"/>
        <v>37.88000000000023</v>
      </c>
      <c r="C184">
        <f t="shared" si="20"/>
        <v>2555.1700000000051</v>
      </c>
      <c r="D184">
        <f t="shared" si="21"/>
        <v>57967</v>
      </c>
      <c r="E184">
        <f t="shared" si="17"/>
        <v>2828.1700000000051</v>
      </c>
    </row>
    <row r="185" spans="1:5" x14ac:dyDescent="0.2">
      <c r="A185">
        <f t="shared" si="18"/>
        <v>183</v>
      </c>
      <c r="B185">
        <f t="shared" si="19"/>
        <v>37.870000000000232</v>
      </c>
      <c r="C185">
        <f t="shared" si="20"/>
        <v>2564.636250000005</v>
      </c>
      <c r="D185">
        <f t="shared" si="21"/>
        <v>58285.5</v>
      </c>
      <c r="E185">
        <f t="shared" si="17"/>
        <v>2837.636250000005</v>
      </c>
    </row>
    <row r="186" spans="1:5" x14ac:dyDescent="0.2">
      <c r="A186">
        <f t="shared" si="18"/>
        <v>184</v>
      </c>
      <c r="B186">
        <f t="shared" si="19"/>
        <v>37.860000000000234</v>
      </c>
      <c r="C186">
        <f t="shared" si="20"/>
        <v>2574.1000000000049</v>
      </c>
      <c r="D186">
        <f t="shared" si="21"/>
        <v>58604.000000000007</v>
      </c>
      <c r="E186">
        <f t="shared" si="17"/>
        <v>2847.1000000000049</v>
      </c>
    </row>
    <row r="187" spans="1:5" x14ac:dyDescent="0.2">
      <c r="A187">
        <f t="shared" si="18"/>
        <v>185</v>
      </c>
      <c r="B187">
        <f t="shared" si="19"/>
        <v>37.850000000000236</v>
      </c>
      <c r="C187">
        <f t="shared" si="20"/>
        <v>2583.5612500000047</v>
      </c>
      <c r="D187">
        <f t="shared" si="21"/>
        <v>58922.5</v>
      </c>
      <c r="E187">
        <f t="shared" si="17"/>
        <v>2856.5612500000047</v>
      </c>
    </row>
    <row r="188" spans="1:5" x14ac:dyDescent="0.2">
      <c r="A188">
        <f t="shared" si="18"/>
        <v>186</v>
      </c>
      <c r="B188">
        <f t="shared" si="19"/>
        <v>37.840000000000238</v>
      </c>
      <c r="C188">
        <f t="shared" si="20"/>
        <v>2593.020000000005</v>
      </c>
      <c r="D188">
        <f t="shared" si="21"/>
        <v>59241</v>
      </c>
      <c r="E188">
        <f t="shared" si="17"/>
        <v>2866.020000000005</v>
      </c>
    </row>
    <row r="189" spans="1:5" x14ac:dyDescent="0.2">
      <c r="A189">
        <f t="shared" si="18"/>
        <v>187</v>
      </c>
      <c r="B189">
        <f t="shared" si="19"/>
        <v>37.83000000000024</v>
      </c>
      <c r="C189">
        <f t="shared" si="20"/>
        <v>2602.4762500000052</v>
      </c>
      <c r="D189">
        <f t="shared" si="21"/>
        <v>59559.5</v>
      </c>
      <c r="E189">
        <f t="shared" si="17"/>
        <v>2875.4762500000052</v>
      </c>
    </row>
    <row r="190" spans="1:5" x14ac:dyDescent="0.2">
      <c r="A190">
        <f t="shared" si="18"/>
        <v>188</v>
      </c>
      <c r="B190">
        <f t="shared" si="19"/>
        <v>37.820000000000242</v>
      </c>
      <c r="C190">
        <f t="shared" si="20"/>
        <v>2611.9300000000053</v>
      </c>
      <c r="D190">
        <f t="shared" si="21"/>
        <v>59878</v>
      </c>
      <c r="E190">
        <f t="shared" si="17"/>
        <v>2884.9300000000053</v>
      </c>
    </row>
    <row r="191" spans="1:5" x14ac:dyDescent="0.2">
      <c r="A191">
        <f t="shared" si="18"/>
        <v>189</v>
      </c>
      <c r="B191">
        <f t="shared" si="19"/>
        <v>37.810000000000244</v>
      </c>
      <c r="C191">
        <f t="shared" si="20"/>
        <v>2621.3812500000054</v>
      </c>
      <c r="D191">
        <f t="shared" si="21"/>
        <v>60196.500000000007</v>
      </c>
      <c r="E191">
        <f t="shared" si="17"/>
        <v>2894.3812500000054</v>
      </c>
    </row>
    <row r="192" spans="1:5" x14ac:dyDescent="0.2">
      <c r="A192">
        <f t="shared" si="18"/>
        <v>190</v>
      </c>
      <c r="B192">
        <f t="shared" si="19"/>
        <v>37.800000000000246</v>
      </c>
      <c r="C192">
        <f t="shared" si="20"/>
        <v>2630.8300000000054</v>
      </c>
      <c r="D192">
        <f t="shared" si="21"/>
        <v>60515</v>
      </c>
      <c r="E192">
        <f t="shared" si="17"/>
        <v>2903.8300000000054</v>
      </c>
    </row>
    <row r="193" spans="1:5" x14ac:dyDescent="0.2">
      <c r="A193">
        <f t="shared" si="18"/>
        <v>191</v>
      </c>
      <c r="B193">
        <f t="shared" si="19"/>
        <v>37.790000000000248</v>
      </c>
      <c r="C193">
        <f t="shared" si="20"/>
        <v>2640.2762500000053</v>
      </c>
      <c r="D193">
        <f t="shared" si="21"/>
        <v>60833.5</v>
      </c>
      <c r="E193">
        <f t="shared" si="17"/>
        <v>2913.2762500000053</v>
      </c>
    </row>
    <row r="194" spans="1:5" x14ac:dyDescent="0.2">
      <c r="A194">
        <f t="shared" si="18"/>
        <v>192</v>
      </c>
      <c r="B194">
        <f t="shared" si="19"/>
        <v>37.78000000000025</v>
      </c>
      <c r="C194">
        <f t="shared" si="20"/>
        <v>2649.7200000000053</v>
      </c>
      <c r="D194">
        <f t="shared" si="21"/>
        <v>61152.000000000007</v>
      </c>
      <c r="E194">
        <f t="shared" si="17"/>
        <v>2922.7200000000053</v>
      </c>
    </row>
    <row r="195" spans="1:5" x14ac:dyDescent="0.2">
      <c r="A195">
        <f t="shared" si="18"/>
        <v>193</v>
      </c>
      <c r="B195">
        <f t="shared" si="19"/>
        <v>37.770000000000252</v>
      </c>
      <c r="C195">
        <f t="shared" si="20"/>
        <v>2659.1612500000051</v>
      </c>
      <c r="D195">
        <f t="shared" si="21"/>
        <v>61470.5</v>
      </c>
      <c r="E195">
        <f t="shared" ref="E195:E211" si="22">C195+273</f>
        <v>2932.1612500000051</v>
      </c>
    </row>
    <row r="196" spans="1:5" x14ac:dyDescent="0.2">
      <c r="A196">
        <f t="shared" si="18"/>
        <v>194</v>
      </c>
      <c r="B196">
        <f t="shared" si="19"/>
        <v>37.760000000000254</v>
      </c>
      <c r="C196">
        <f t="shared" si="20"/>
        <v>2668.6000000000054</v>
      </c>
      <c r="D196">
        <f t="shared" si="21"/>
        <v>61789.000000000007</v>
      </c>
      <c r="E196">
        <f t="shared" si="22"/>
        <v>2941.6000000000054</v>
      </c>
    </row>
    <row r="197" spans="1:5" x14ac:dyDescent="0.2">
      <c r="A197">
        <f t="shared" ref="A197:A211" si="23">A196+1</f>
        <v>195</v>
      </c>
      <c r="B197">
        <f t="shared" si="19"/>
        <v>37.750000000000256</v>
      </c>
      <c r="C197">
        <f t="shared" si="20"/>
        <v>2678.0362500000056</v>
      </c>
      <c r="D197">
        <f t="shared" si="21"/>
        <v>62107.5</v>
      </c>
      <c r="E197">
        <f t="shared" si="22"/>
        <v>2951.0362500000056</v>
      </c>
    </row>
    <row r="198" spans="1:5" x14ac:dyDescent="0.2">
      <c r="A198">
        <f t="shared" si="23"/>
        <v>196</v>
      </c>
      <c r="B198">
        <f t="shared" si="19"/>
        <v>37.740000000000258</v>
      </c>
      <c r="C198">
        <f t="shared" si="20"/>
        <v>2687.4700000000057</v>
      </c>
      <c r="D198">
        <f t="shared" si="21"/>
        <v>62426</v>
      </c>
      <c r="E198">
        <f t="shared" si="22"/>
        <v>2960.4700000000057</v>
      </c>
    </row>
    <row r="199" spans="1:5" x14ac:dyDescent="0.2">
      <c r="A199">
        <f t="shared" si="23"/>
        <v>197</v>
      </c>
      <c r="B199">
        <f t="shared" si="19"/>
        <v>37.73000000000026</v>
      </c>
      <c r="C199">
        <f t="shared" si="20"/>
        <v>2696.9012500000058</v>
      </c>
      <c r="D199">
        <f t="shared" si="21"/>
        <v>62744.500000000007</v>
      </c>
      <c r="E199">
        <f t="shared" si="22"/>
        <v>2969.9012500000058</v>
      </c>
    </row>
    <row r="200" spans="1:5" x14ac:dyDescent="0.2">
      <c r="A200">
        <f t="shared" si="23"/>
        <v>198</v>
      </c>
      <c r="B200">
        <f t="shared" si="19"/>
        <v>37.720000000000262</v>
      </c>
      <c r="C200">
        <f t="shared" si="20"/>
        <v>2706.3300000000058</v>
      </c>
      <c r="D200">
        <f t="shared" si="21"/>
        <v>63063</v>
      </c>
      <c r="E200">
        <f t="shared" si="22"/>
        <v>2979.3300000000058</v>
      </c>
    </row>
    <row r="201" spans="1:5" x14ac:dyDescent="0.2">
      <c r="A201">
        <f t="shared" si="23"/>
        <v>199</v>
      </c>
      <c r="B201">
        <f t="shared" si="19"/>
        <v>37.710000000000264</v>
      </c>
      <c r="C201">
        <f t="shared" si="20"/>
        <v>2715.7562500000058</v>
      </c>
      <c r="D201">
        <f t="shared" si="21"/>
        <v>63381.500000000007</v>
      </c>
      <c r="E201">
        <f t="shared" si="22"/>
        <v>2988.7562500000058</v>
      </c>
    </row>
    <row r="202" spans="1:5" x14ac:dyDescent="0.2">
      <c r="A202">
        <f t="shared" si="23"/>
        <v>200</v>
      </c>
      <c r="B202">
        <f t="shared" si="19"/>
        <v>37.700000000000266</v>
      </c>
      <c r="C202">
        <f t="shared" si="20"/>
        <v>2725.1800000000057</v>
      </c>
      <c r="D202">
        <f t="shared" si="21"/>
        <v>63700</v>
      </c>
      <c r="E202">
        <f t="shared" si="22"/>
        <v>2998.1800000000057</v>
      </c>
    </row>
    <row r="203" spans="1:5" x14ac:dyDescent="0.2">
      <c r="A203">
        <f t="shared" si="23"/>
        <v>201</v>
      </c>
      <c r="B203">
        <f t="shared" si="19"/>
        <v>37.690000000000268</v>
      </c>
      <c r="C203">
        <f t="shared" si="20"/>
        <v>2734.6012500000056</v>
      </c>
      <c r="D203">
        <f t="shared" si="21"/>
        <v>64018.5</v>
      </c>
      <c r="E203">
        <f t="shared" si="22"/>
        <v>3007.6012500000056</v>
      </c>
    </row>
    <row r="204" spans="1:5" x14ac:dyDescent="0.2">
      <c r="A204">
        <f t="shared" si="23"/>
        <v>202</v>
      </c>
      <c r="B204">
        <f t="shared" si="19"/>
        <v>37.68000000000027</v>
      </c>
      <c r="C204">
        <f t="shared" si="20"/>
        <v>2744.0200000000059</v>
      </c>
      <c r="D204">
        <f t="shared" si="21"/>
        <v>64337.000000000007</v>
      </c>
      <c r="E204">
        <f t="shared" si="22"/>
        <v>3017.0200000000059</v>
      </c>
    </row>
    <row r="205" spans="1:5" x14ac:dyDescent="0.2">
      <c r="A205">
        <f t="shared" si="23"/>
        <v>203</v>
      </c>
      <c r="B205">
        <f t="shared" si="19"/>
        <v>37.670000000000272</v>
      </c>
      <c r="C205">
        <f t="shared" si="20"/>
        <v>2753.4362500000061</v>
      </c>
      <c r="D205">
        <f t="shared" si="21"/>
        <v>64655.5</v>
      </c>
      <c r="E205">
        <f t="shared" si="22"/>
        <v>3026.4362500000061</v>
      </c>
    </row>
    <row r="206" spans="1:5" x14ac:dyDescent="0.2">
      <c r="A206">
        <f t="shared" si="23"/>
        <v>204</v>
      </c>
      <c r="B206">
        <f t="shared" si="19"/>
        <v>37.660000000000274</v>
      </c>
      <c r="C206">
        <f t="shared" si="20"/>
        <v>2762.8500000000063</v>
      </c>
      <c r="D206">
        <f t="shared" si="21"/>
        <v>64974.000000000007</v>
      </c>
      <c r="E206">
        <f t="shared" si="22"/>
        <v>3035.8500000000063</v>
      </c>
    </row>
    <row r="207" spans="1:5" x14ac:dyDescent="0.2">
      <c r="A207">
        <f t="shared" si="23"/>
        <v>205</v>
      </c>
      <c r="B207">
        <f t="shared" si="19"/>
        <v>37.650000000000276</v>
      </c>
      <c r="C207">
        <f t="shared" si="20"/>
        <v>2772.2612500000064</v>
      </c>
      <c r="D207">
        <f t="shared" si="21"/>
        <v>65292.5</v>
      </c>
      <c r="E207">
        <f t="shared" si="22"/>
        <v>3045.2612500000064</v>
      </c>
    </row>
    <row r="208" spans="1:5" x14ac:dyDescent="0.2">
      <c r="A208">
        <f t="shared" si="23"/>
        <v>206</v>
      </c>
      <c r="B208">
        <f t="shared" si="19"/>
        <v>37.640000000000278</v>
      </c>
      <c r="C208">
        <f t="shared" si="20"/>
        <v>2781.6700000000064</v>
      </c>
      <c r="D208">
        <f t="shared" si="21"/>
        <v>65611</v>
      </c>
      <c r="E208">
        <f t="shared" si="22"/>
        <v>3054.6700000000064</v>
      </c>
    </row>
    <row r="209" spans="1:5" x14ac:dyDescent="0.2">
      <c r="A209">
        <f t="shared" si="23"/>
        <v>207</v>
      </c>
      <c r="B209">
        <f t="shared" si="19"/>
        <v>37.63000000000028</v>
      </c>
      <c r="C209">
        <f t="shared" si="20"/>
        <v>2791.0762500000064</v>
      </c>
      <c r="D209">
        <f t="shared" si="21"/>
        <v>65929.5</v>
      </c>
      <c r="E209">
        <f t="shared" si="22"/>
        <v>3064.0762500000064</v>
      </c>
    </row>
    <row r="210" spans="1:5" x14ac:dyDescent="0.2">
      <c r="A210">
        <f t="shared" si="23"/>
        <v>208</v>
      </c>
      <c r="B210">
        <f t="shared" si="19"/>
        <v>37.620000000000282</v>
      </c>
      <c r="C210">
        <f t="shared" si="20"/>
        <v>2800.4800000000064</v>
      </c>
      <c r="D210">
        <f t="shared" si="21"/>
        <v>66248</v>
      </c>
      <c r="E210">
        <f t="shared" si="22"/>
        <v>3073.4800000000064</v>
      </c>
    </row>
    <row r="211" spans="1:5" x14ac:dyDescent="0.2">
      <c r="A211">
        <f t="shared" si="23"/>
        <v>209</v>
      </c>
      <c r="B211">
        <f t="shared" ref="B211" si="24">B210-0.01</f>
        <v>37.610000000000284</v>
      </c>
      <c r="C211">
        <f t="shared" ref="C211" si="25">1*1000*B210*10^-3/4-(1000)^2*0.01*10^-6*3/8+C210</f>
        <v>2809.8812500000063</v>
      </c>
      <c r="D211">
        <f t="shared" si="21"/>
        <v>66566.5</v>
      </c>
      <c r="E211">
        <f t="shared" si="22"/>
        <v>3082.8812500000063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0FCE-F592-42B6-BD63-06B903EB24E8}">
  <dimension ref="A1:E211"/>
  <sheetViews>
    <sheetView workbookViewId="0">
      <selection activeCell="T51" sqref="T51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2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2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>B12-0.4</f>
        <v>68.599999999999994</v>
      </c>
      <c r="C13">
        <f t="shared" ref="C13:C29" si="5">1*1000*B12*10^-3/3-(1000)^2*0.4*10^-6*3/6+C12</f>
        <v>266.13333333333333</v>
      </c>
      <c r="D13">
        <f t="shared" si="1"/>
        <v>2964.5000000000005</v>
      </c>
      <c r="E13">
        <f t="shared" si="2"/>
        <v>539.13333333333333</v>
      </c>
    </row>
    <row r="14" spans="1:5" x14ac:dyDescent="0.2">
      <c r="A14">
        <f t="shared" si="4"/>
        <v>12</v>
      </c>
      <c r="B14">
        <f t="shared" ref="B14:B29" si="6">B13-0.4</f>
        <v>68.199999999999989</v>
      </c>
      <c r="C14">
        <f t="shared" si="5"/>
        <v>288.8</v>
      </c>
      <c r="D14">
        <f t="shared" si="1"/>
        <v>3234.0000000000005</v>
      </c>
      <c r="E14">
        <f t="shared" si="2"/>
        <v>561.79999999999995</v>
      </c>
    </row>
    <row r="15" spans="1:5" x14ac:dyDescent="0.2">
      <c r="A15">
        <f t="shared" si="4"/>
        <v>13</v>
      </c>
      <c r="B15">
        <f t="shared" si="6"/>
        <v>67.799999999999983</v>
      </c>
      <c r="C15">
        <f t="shared" si="5"/>
        <v>311.33333333333337</v>
      </c>
      <c r="D15">
        <f t="shared" si="1"/>
        <v>3503.5</v>
      </c>
      <c r="E15">
        <f t="shared" si="2"/>
        <v>584.33333333333337</v>
      </c>
    </row>
    <row r="16" spans="1:5" x14ac:dyDescent="0.2">
      <c r="A16">
        <f t="shared" si="4"/>
        <v>14</v>
      </c>
      <c r="B16">
        <f t="shared" si="6"/>
        <v>67.399999999999977</v>
      </c>
      <c r="C16">
        <f t="shared" si="5"/>
        <v>333.73333333333335</v>
      </c>
      <c r="D16">
        <f t="shared" si="1"/>
        <v>3773.0000000000009</v>
      </c>
      <c r="E16">
        <f t="shared" si="2"/>
        <v>606.73333333333335</v>
      </c>
    </row>
    <row r="17" spans="1:5" x14ac:dyDescent="0.2">
      <c r="A17">
        <f t="shared" si="4"/>
        <v>15</v>
      </c>
      <c r="B17">
        <f t="shared" si="6"/>
        <v>66.999999999999972</v>
      </c>
      <c r="C17">
        <f t="shared" si="5"/>
        <v>356</v>
      </c>
      <c r="D17">
        <f t="shared" si="1"/>
        <v>4042.5000000000005</v>
      </c>
      <c r="E17">
        <f t="shared" si="2"/>
        <v>629</v>
      </c>
    </row>
    <row r="18" spans="1:5" x14ac:dyDescent="0.2">
      <c r="A18">
        <f t="shared" si="4"/>
        <v>16</v>
      </c>
      <c r="B18">
        <f t="shared" si="6"/>
        <v>66.599999999999966</v>
      </c>
      <c r="C18">
        <f t="shared" si="5"/>
        <v>378.13333333333333</v>
      </c>
      <c r="D18">
        <f t="shared" si="1"/>
        <v>4312</v>
      </c>
      <c r="E18">
        <f t="shared" si="2"/>
        <v>651.13333333333333</v>
      </c>
    </row>
    <row r="19" spans="1:5" x14ac:dyDescent="0.2">
      <c r="A19">
        <f t="shared" si="4"/>
        <v>17</v>
      </c>
      <c r="B19">
        <f t="shared" si="6"/>
        <v>66.19999999999996</v>
      </c>
      <c r="C19">
        <f t="shared" si="5"/>
        <v>400.13333333333333</v>
      </c>
      <c r="D19">
        <f t="shared" si="1"/>
        <v>4581.5</v>
      </c>
      <c r="E19">
        <f t="shared" si="2"/>
        <v>673.13333333333333</v>
      </c>
    </row>
    <row r="20" spans="1:5" x14ac:dyDescent="0.2">
      <c r="A20">
        <f t="shared" si="4"/>
        <v>18</v>
      </c>
      <c r="B20">
        <f t="shared" si="6"/>
        <v>65.799999999999955</v>
      </c>
      <c r="C20">
        <f t="shared" si="5"/>
        <v>422</v>
      </c>
      <c r="D20">
        <f t="shared" si="1"/>
        <v>4851</v>
      </c>
      <c r="E20">
        <f t="shared" si="2"/>
        <v>695</v>
      </c>
    </row>
    <row r="21" spans="1:5" x14ac:dyDescent="0.2">
      <c r="A21">
        <f t="shared" si="4"/>
        <v>19</v>
      </c>
      <c r="B21">
        <f t="shared" si="6"/>
        <v>65.399999999999949</v>
      </c>
      <c r="C21">
        <f t="shared" si="5"/>
        <v>443.73333333333335</v>
      </c>
      <c r="D21">
        <f t="shared" si="1"/>
        <v>5120.5000000000009</v>
      </c>
      <c r="E21">
        <f t="shared" si="2"/>
        <v>716.73333333333335</v>
      </c>
    </row>
    <row r="22" spans="1:5" x14ac:dyDescent="0.2">
      <c r="A22">
        <f t="shared" si="4"/>
        <v>20</v>
      </c>
      <c r="B22">
        <f t="shared" si="6"/>
        <v>64.999999999999943</v>
      </c>
      <c r="C22">
        <f t="shared" si="5"/>
        <v>465.33333333333331</v>
      </c>
      <c r="D22">
        <f t="shared" si="1"/>
        <v>5390</v>
      </c>
      <c r="E22">
        <f t="shared" si="2"/>
        <v>738.33333333333326</v>
      </c>
    </row>
    <row r="23" spans="1:5" x14ac:dyDescent="0.2">
      <c r="A23">
        <f t="shared" si="4"/>
        <v>21</v>
      </c>
      <c r="B23">
        <f t="shared" si="6"/>
        <v>64.599999999999937</v>
      </c>
      <c r="C23">
        <f t="shared" si="5"/>
        <v>486.79999999999995</v>
      </c>
      <c r="D23">
        <f t="shared" si="1"/>
        <v>5659.5</v>
      </c>
      <c r="E23">
        <f t="shared" si="2"/>
        <v>759.8</v>
      </c>
    </row>
    <row r="24" spans="1:5" x14ac:dyDescent="0.2">
      <c r="A24">
        <f t="shared" si="4"/>
        <v>22</v>
      </c>
      <c r="B24">
        <f t="shared" si="6"/>
        <v>64.199999999999932</v>
      </c>
      <c r="C24">
        <f t="shared" si="5"/>
        <v>508.13333333333327</v>
      </c>
      <c r="D24">
        <f t="shared" si="1"/>
        <v>5929.0000000000009</v>
      </c>
      <c r="E24">
        <f t="shared" si="2"/>
        <v>781.13333333333321</v>
      </c>
    </row>
    <row r="25" spans="1:5" x14ac:dyDescent="0.2">
      <c r="A25">
        <f t="shared" si="4"/>
        <v>23</v>
      </c>
      <c r="B25">
        <f t="shared" si="6"/>
        <v>63.799999999999933</v>
      </c>
      <c r="C25">
        <f t="shared" si="5"/>
        <v>529.33333333333326</v>
      </c>
      <c r="D25">
        <f t="shared" si="1"/>
        <v>6198.5</v>
      </c>
      <c r="E25">
        <f t="shared" si="2"/>
        <v>802.33333333333326</v>
      </c>
    </row>
    <row r="26" spans="1:5" x14ac:dyDescent="0.2">
      <c r="A26">
        <f t="shared" si="4"/>
        <v>24</v>
      </c>
      <c r="B26">
        <f t="shared" si="6"/>
        <v>63.399999999999935</v>
      </c>
      <c r="C26">
        <f t="shared" si="5"/>
        <v>550.39999999999986</v>
      </c>
      <c r="D26">
        <f t="shared" si="1"/>
        <v>6468.0000000000009</v>
      </c>
      <c r="E26">
        <f t="shared" si="2"/>
        <v>823.39999999999986</v>
      </c>
    </row>
    <row r="27" spans="1:5" x14ac:dyDescent="0.2">
      <c r="A27">
        <f t="shared" si="4"/>
        <v>25</v>
      </c>
      <c r="B27">
        <f t="shared" si="6"/>
        <v>62.999999999999936</v>
      </c>
      <c r="C27">
        <f t="shared" si="5"/>
        <v>571.33333333333314</v>
      </c>
      <c r="D27">
        <f t="shared" si="1"/>
        <v>6737.5000000000009</v>
      </c>
      <c r="E27">
        <f t="shared" si="2"/>
        <v>844.33333333333314</v>
      </c>
    </row>
    <row r="28" spans="1:5" x14ac:dyDescent="0.2">
      <c r="A28">
        <f t="shared" si="4"/>
        <v>26</v>
      </c>
      <c r="B28">
        <f t="shared" si="6"/>
        <v>62.599999999999937</v>
      </c>
      <c r="C28">
        <f t="shared" si="5"/>
        <v>592.1333333333331</v>
      </c>
      <c r="D28">
        <f t="shared" si="1"/>
        <v>7007</v>
      </c>
      <c r="E28">
        <f t="shared" si="2"/>
        <v>865.1333333333331</v>
      </c>
    </row>
    <row r="29" spans="1:5" x14ac:dyDescent="0.2">
      <c r="A29">
        <f t="shared" si="4"/>
        <v>27</v>
      </c>
      <c r="B29">
        <f t="shared" si="6"/>
        <v>62.199999999999939</v>
      </c>
      <c r="C29">
        <f t="shared" si="5"/>
        <v>612.79999999999973</v>
      </c>
      <c r="D29">
        <f t="shared" si="1"/>
        <v>7276.5000000000009</v>
      </c>
      <c r="E29">
        <f t="shared" si="2"/>
        <v>885.79999999999973</v>
      </c>
    </row>
    <row r="30" spans="1:5" x14ac:dyDescent="0.2">
      <c r="A30">
        <f t="shared" si="4"/>
        <v>28</v>
      </c>
      <c r="B30">
        <f>B29-0.3</f>
        <v>61.899999999999942</v>
      </c>
      <c r="C30">
        <f>1*1000*B29*10^-3/2.5-(1000)^2*0.3*10^-6*3/5+C29</f>
        <v>637.49999999999966</v>
      </c>
      <c r="D30">
        <f t="shared" si="1"/>
        <v>7546.0000000000018</v>
      </c>
      <c r="E30">
        <f t="shared" si="2"/>
        <v>910.49999999999966</v>
      </c>
    </row>
    <row r="31" spans="1:5" x14ac:dyDescent="0.2">
      <c r="A31">
        <f t="shared" si="4"/>
        <v>29</v>
      </c>
      <c r="B31">
        <f t="shared" ref="B31:B56" si="7">B30-0.3</f>
        <v>61.599999999999945</v>
      </c>
      <c r="C31">
        <f t="shared" ref="C31:C56" si="8">1*1000*B30*10^-3/2.5-(1000)^2*0.3*10^-6*3/5+C30</f>
        <v>662.07999999999959</v>
      </c>
      <c r="D31">
        <f t="shared" si="1"/>
        <v>7815.5000000000009</v>
      </c>
      <c r="E31">
        <f t="shared" si="2"/>
        <v>935.07999999999959</v>
      </c>
    </row>
    <row r="32" spans="1:5" x14ac:dyDescent="0.2">
      <c r="A32">
        <f t="shared" si="4"/>
        <v>30</v>
      </c>
      <c r="B32">
        <f t="shared" si="7"/>
        <v>61.299999999999947</v>
      </c>
      <c r="C32">
        <f t="shared" si="8"/>
        <v>686.53999999999951</v>
      </c>
      <c r="D32">
        <f t="shared" si="1"/>
        <v>8085.0000000000009</v>
      </c>
      <c r="E32">
        <f t="shared" si="2"/>
        <v>959.53999999999951</v>
      </c>
    </row>
    <row r="33" spans="1:5" x14ac:dyDescent="0.2">
      <c r="A33">
        <f t="shared" si="4"/>
        <v>31</v>
      </c>
      <c r="B33">
        <f t="shared" si="7"/>
        <v>60.99999999999995</v>
      </c>
      <c r="C33">
        <f t="shared" si="8"/>
        <v>710.87999999999954</v>
      </c>
      <c r="D33">
        <f t="shared" si="1"/>
        <v>8354.5</v>
      </c>
      <c r="E33">
        <f t="shared" si="2"/>
        <v>983.87999999999954</v>
      </c>
    </row>
    <row r="34" spans="1:5" x14ac:dyDescent="0.2">
      <c r="A34">
        <f t="shared" si="4"/>
        <v>32</v>
      </c>
      <c r="B34">
        <f t="shared" si="7"/>
        <v>60.699999999999953</v>
      </c>
      <c r="C34">
        <f t="shared" si="8"/>
        <v>735.09999999999957</v>
      </c>
      <c r="D34">
        <f t="shared" si="1"/>
        <v>8624</v>
      </c>
      <c r="E34">
        <f t="shared" si="2"/>
        <v>1008.0999999999996</v>
      </c>
    </row>
    <row r="35" spans="1:5" x14ac:dyDescent="0.2">
      <c r="A35">
        <f t="shared" si="4"/>
        <v>33</v>
      </c>
      <c r="B35">
        <f t="shared" si="7"/>
        <v>60.399999999999956</v>
      </c>
      <c r="C35">
        <f t="shared" si="8"/>
        <v>759.19999999999959</v>
      </c>
      <c r="D35">
        <f t="shared" si="1"/>
        <v>8893.5000000000018</v>
      </c>
      <c r="E35">
        <f t="shared" si="2"/>
        <v>1032.1999999999996</v>
      </c>
    </row>
    <row r="36" spans="1:5" x14ac:dyDescent="0.2">
      <c r="A36">
        <f t="shared" si="4"/>
        <v>34</v>
      </c>
      <c r="B36">
        <f t="shared" si="7"/>
        <v>60.099999999999959</v>
      </c>
      <c r="C36">
        <f t="shared" si="8"/>
        <v>783.17999999999961</v>
      </c>
      <c r="D36">
        <f t="shared" si="1"/>
        <v>9163</v>
      </c>
      <c r="E36">
        <f t="shared" si="2"/>
        <v>1056.1799999999996</v>
      </c>
    </row>
    <row r="37" spans="1:5" x14ac:dyDescent="0.2">
      <c r="A37">
        <f t="shared" si="4"/>
        <v>35</v>
      </c>
      <c r="B37">
        <f t="shared" si="7"/>
        <v>59.799999999999962</v>
      </c>
      <c r="C37">
        <f t="shared" si="8"/>
        <v>807.03999999999962</v>
      </c>
      <c r="D37">
        <f t="shared" si="1"/>
        <v>9432.5000000000018</v>
      </c>
      <c r="E37">
        <f t="shared" si="2"/>
        <v>1080.0399999999995</v>
      </c>
    </row>
    <row r="38" spans="1:5" x14ac:dyDescent="0.2">
      <c r="A38">
        <f t="shared" si="4"/>
        <v>36</v>
      </c>
      <c r="B38">
        <f t="shared" si="7"/>
        <v>59.499999999999964</v>
      </c>
      <c r="C38">
        <f t="shared" si="8"/>
        <v>830.77999999999963</v>
      </c>
      <c r="D38">
        <f t="shared" si="1"/>
        <v>9702</v>
      </c>
      <c r="E38">
        <f t="shared" si="2"/>
        <v>1103.7799999999997</v>
      </c>
    </row>
    <row r="39" spans="1:5" x14ac:dyDescent="0.2">
      <c r="A39">
        <f t="shared" si="4"/>
        <v>37</v>
      </c>
      <c r="B39">
        <f t="shared" si="7"/>
        <v>59.199999999999967</v>
      </c>
      <c r="C39">
        <f t="shared" si="8"/>
        <v>854.39999999999964</v>
      </c>
      <c r="D39">
        <f t="shared" si="1"/>
        <v>9971.5</v>
      </c>
      <c r="E39">
        <f t="shared" si="2"/>
        <v>1127.3999999999996</v>
      </c>
    </row>
    <row r="40" spans="1:5" x14ac:dyDescent="0.2">
      <c r="A40">
        <f t="shared" si="4"/>
        <v>38</v>
      </c>
      <c r="B40">
        <f t="shared" si="7"/>
        <v>58.89999999999997</v>
      </c>
      <c r="C40">
        <f t="shared" si="8"/>
        <v>877.89999999999964</v>
      </c>
      <c r="D40">
        <f t="shared" si="1"/>
        <v>10241.000000000002</v>
      </c>
      <c r="E40">
        <f t="shared" si="2"/>
        <v>1150.8999999999996</v>
      </c>
    </row>
    <row r="41" spans="1:5" x14ac:dyDescent="0.2">
      <c r="A41">
        <f t="shared" si="4"/>
        <v>39</v>
      </c>
      <c r="B41">
        <f t="shared" si="7"/>
        <v>58.599999999999973</v>
      </c>
      <c r="C41">
        <f t="shared" si="8"/>
        <v>901.27999999999963</v>
      </c>
      <c r="D41">
        <f t="shared" si="1"/>
        <v>10510.500000000002</v>
      </c>
      <c r="E41">
        <f t="shared" si="2"/>
        <v>1174.2799999999997</v>
      </c>
    </row>
    <row r="42" spans="1:5" x14ac:dyDescent="0.2">
      <c r="A42">
        <f t="shared" si="4"/>
        <v>40</v>
      </c>
      <c r="B42">
        <f t="shared" si="7"/>
        <v>58.299999999999976</v>
      </c>
      <c r="C42">
        <f t="shared" si="8"/>
        <v>924.53999999999962</v>
      </c>
      <c r="D42">
        <f t="shared" si="1"/>
        <v>10780</v>
      </c>
      <c r="E42">
        <f t="shared" si="2"/>
        <v>1197.5399999999995</v>
      </c>
    </row>
    <row r="43" spans="1:5" x14ac:dyDescent="0.2">
      <c r="A43">
        <f t="shared" si="4"/>
        <v>41</v>
      </c>
      <c r="B43">
        <f t="shared" si="7"/>
        <v>57.999999999999979</v>
      </c>
      <c r="C43">
        <f t="shared" si="8"/>
        <v>947.67999999999961</v>
      </c>
      <c r="D43">
        <f>3.25*9.8*A43*10</f>
        <v>13058.500000000002</v>
      </c>
      <c r="E43">
        <f t="shared" si="2"/>
        <v>1220.6799999999996</v>
      </c>
    </row>
    <row r="44" spans="1:5" x14ac:dyDescent="0.2">
      <c r="A44">
        <f t="shared" si="4"/>
        <v>42</v>
      </c>
      <c r="B44">
        <f t="shared" si="7"/>
        <v>57.699999999999982</v>
      </c>
      <c r="C44">
        <f t="shared" si="8"/>
        <v>970.69999999999959</v>
      </c>
      <c r="D44">
        <f t="shared" ref="D44:D107" si="9">3.25*9.8*A44*10</f>
        <v>13377</v>
      </c>
      <c r="E44">
        <f t="shared" si="2"/>
        <v>1243.6999999999996</v>
      </c>
    </row>
    <row r="45" spans="1:5" x14ac:dyDescent="0.2">
      <c r="A45">
        <f t="shared" si="4"/>
        <v>43</v>
      </c>
      <c r="B45">
        <f t="shared" si="7"/>
        <v>57.399999999999984</v>
      </c>
      <c r="C45">
        <f t="shared" si="8"/>
        <v>993.59999999999957</v>
      </c>
      <c r="D45">
        <f t="shared" si="9"/>
        <v>13695.5</v>
      </c>
      <c r="E45">
        <f t="shared" si="2"/>
        <v>1266.5999999999995</v>
      </c>
    </row>
    <row r="46" spans="1:5" x14ac:dyDescent="0.2">
      <c r="A46">
        <f t="shared" si="4"/>
        <v>44</v>
      </c>
      <c r="B46">
        <f t="shared" si="7"/>
        <v>57.099999999999987</v>
      </c>
      <c r="C46">
        <f t="shared" si="8"/>
        <v>1016.3799999999995</v>
      </c>
      <c r="D46">
        <f t="shared" si="9"/>
        <v>14014</v>
      </c>
      <c r="E46">
        <f t="shared" si="2"/>
        <v>1289.3799999999997</v>
      </c>
    </row>
    <row r="47" spans="1:5" x14ac:dyDescent="0.2">
      <c r="A47">
        <f t="shared" si="4"/>
        <v>45</v>
      </c>
      <c r="B47">
        <f t="shared" si="7"/>
        <v>56.79999999999999</v>
      </c>
      <c r="C47">
        <f t="shared" si="8"/>
        <v>1039.0399999999995</v>
      </c>
      <c r="D47">
        <f t="shared" si="9"/>
        <v>14332.5</v>
      </c>
      <c r="E47">
        <f t="shared" si="2"/>
        <v>1312.0399999999995</v>
      </c>
    </row>
    <row r="48" spans="1:5" x14ac:dyDescent="0.2">
      <c r="A48">
        <f t="shared" si="4"/>
        <v>46</v>
      </c>
      <c r="B48">
        <f t="shared" si="7"/>
        <v>56.499999999999993</v>
      </c>
      <c r="C48">
        <f t="shared" si="8"/>
        <v>1061.5799999999995</v>
      </c>
      <c r="D48">
        <f t="shared" si="9"/>
        <v>14651.000000000002</v>
      </c>
      <c r="E48">
        <f t="shared" si="2"/>
        <v>1334.5799999999995</v>
      </c>
    </row>
    <row r="49" spans="1:5" x14ac:dyDescent="0.2">
      <c r="A49">
        <f t="shared" si="4"/>
        <v>47</v>
      </c>
      <c r="B49">
        <f t="shared" si="7"/>
        <v>56.199999999999996</v>
      </c>
      <c r="C49">
        <f t="shared" si="8"/>
        <v>1083.9999999999995</v>
      </c>
      <c r="D49">
        <f t="shared" si="9"/>
        <v>14969.5</v>
      </c>
      <c r="E49">
        <f t="shared" si="2"/>
        <v>1356.9999999999995</v>
      </c>
    </row>
    <row r="50" spans="1:5" x14ac:dyDescent="0.2">
      <c r="A50">
        <f t="shared" si="4"/>
        <v>48</v>
      </c>
      <c r="B50">
        <f t="shared" si="7"/>
        <v>55.9</v>
      </c>
      <c r="C50">
        <f t="shared" si="8"/>
        <v>1106.2999999999995</v>
      </c>
      <c r="D50">
        <f t="shared" si="9"/>
        <v>15288.000000000002</v>
      </c>
      <c r="E50">
        <f t="shared" si="2"/>
        <v>1379.2999999999995</v>
      </c>
    </row>
    <row r="51" spans="1:5" x14ac:dyDescent="0.2">
      <c r="A51">
        <f t="shared" si="4"/>
        <v>49</v>
      </c>
      <c r="B51">
        <f t="shared" si="7"/>
        <v>55.6</v>
      </c>
      <c r="C51">
        <f t="shared" si="8"/>
        <v>1128.4799999999996</v>
      </c>
      <c r="D51">
        <f t="shared" si="9"/>
        <v>15606.5</v>
      </c>
      <c r="E51">
        <f t="shared" si="2"/>
        <v>1401.4799999999996</v>
      </c>
    </row>
    <row r="52" spans="1:5" x14ac:dyDescent="0.2">
      <c r="A52">
        <f t="shared" si="4"/>
        <v>50</v>
      </c>
      <c r="B52">
        <f t="shared" si="7"/>
        <v>55.300000000000004</v>
      </c>
      <c r="C52">
        <f t="shared" si="8"/>
        <v>1150.5399999999995</v>
      </c>
      <c r="D52">
        <f t="shared" si="9"/>
        <v>15925</v>
      </c>
      <c r="E52">
        <f t="shared" si="2"/>
        <v>1423.5399999999995</v>
      </c>
    </row>
    <row r="53" spans="1:5" x14ac:dyDescent="0.2">
      <c r="A53">
        <f t="shared" si="4"/>
        <v>51</v>
      </c>
      <c r="B53">
        <f t="shared" si="7"/>
        <v>55.000000000000007</v>
      </c>
      <c r="C53">
        <f t="shared" si="8"/>
        <v>1172.4799999999996</v>
      </c>
      <c r="D53">
        <f t="shared" si="9"/>
        <v>16243.500000000002</v>
      </c>
      <c r="E53">
        <f t="shared" si="2"/>
        <v>1445.4799999999996</v>
      </c>
    </row>
    <row r="54" spans="1:5" x14ac:dyDescent="0.2">
      <c r="A54">
        <f t="shared" si="4"/>
        <v>52</v>
      </c>
      <c r="B54">
        <f t="shared" si="7"/>
        <v>54.70000000000001</v>
      </c>
      <c r="C54">
        <f t="shared" si="8"/>
        <v>1194.2999999999995</v>
      </c>
      <c r="D54">
        <f t="shared" si="9"/>
        <v>16562</v>
      </c>
      <c r="E54">
        <f t="shared" si="2"/>
        <v>1467.2999999999995</v>
      </c>
    </row>
    <row r="55" spans="1:5" x14ac:dyDescent="0.2">
      <c r="A55">
        <f t="shared" si="4"/>
        <v>53</v>
      </c>
      <c r="B55">
        <f t="shared" si="7"/>
        <v>54.400000000000013</v>
      </c>
      <c r="C55">
        <f t="shared" si="8"/>
        <v>1215.9999999999995</v>
      </c>
      <c r="D55">
        <f t="shared" si="9"/>
        <v>16880.5</v>
      </c>
      <c r="E55">
        <f t="shared" si="2"/>
        <v>1488.9999999999995</v>
      </c>
    </row>
    <row r="56" spans="1:5" x14ac:dyDescent="0.2">
      <c r="A56">
        <f t="shared" si="4"/>
        <v>54</v>
      </c>
      <c r="B56">
        <f t="shared" si="7"/>
        <v>54.100000000000016</v>
      </c>
      <c r="C56">
        <f t="shared" si="8"/>
        <v>1237.5799999999995</v>
      </c>
      <c r="D56">
        <f t="shared" si="9"/>
        <v>17199</v>
      </c>
      <c r="E56">
        <f t="shared" si="2"/>
        <v>1510.5799999999995</v>
      </c>
    </row>
    <row r="57" spans="1:5" x14ac:dyDescent="0.2">
      <c r="A57">
        <f t="shared" si="4"/>
        <v>55</v>
      </c>
      <c r="B57">
        <f>B56-0.2</f>
        <v>53.900000000000013</v>
      </c>
      <c r="C57">
        <f>1*1000*B56*10^-3/2-(1000)^2*0.2*10^-6*3/4+C56</f>
        <v>1264.4799999999996</v>
      </c>
      <c r="D57">
        <f t="shared" si="9"/>
        <v>17517.5</v>
      </c>
      <c r="E57">
        <f t="shared" si="2"/>
        <v>1537.4799999999996</v>
      </c>
    </row>
    <row r="58" spans="1:5" x14ac:dyDescent="0.2">
      <c r="A58">
        <f t="shared" si="4"/>
        <v>56</v>
      </c>
      <c r="B58">
        <f t="shared" ref="B58:B82" si="10">B57-0.2</f>
        <v>53.70000000000001</v>
      </c>
      <c r="C58">
        <f t="shared" ref="C58:C82" si="11">1*1000*B57*10^-3/2-(1000)^2*0.2*10^-6*3/4+C57</f>
        <v>1291.2799999999995</v>
      </c>
      <c r="D58">
        <f t="shared" si="9"/>
        <v>17836</v>
      </c>
      <c r="E58">
        <f t="shared" si="2"/>
        <v>1564.2799999999995</v>
      </c>
    </row>
    <row r="59" spans="1:5" x14ac:dyDescent="0.2">
      <c r="A59">
        <f t="shared" si="4"/>
        <v>57</v>
      </c>
      <c r="B59">
        <f t="shared" si="10"/>
        <v>53.500000000000007</v>
      </c>
      <c r="C59">
        <f t="shared" si="11"/>
        <v>1317.9799999999996</v>
      </c>
      <c r="D59">
        <f t="shared" si="9"/>
        <v>18154.5</v>
      </c>
      <c r="E59">
        <f t="shared" si="2"/>
        <v>1590.9799999999996</v>
      </c>
    </row>
    <row r="60" spans="1:5" x14ac:dyDescent="0.2">
      <c r="A60">
        <f t="shared" si="4"/>
        <v>58</v>
      </c>
      <c r="B60">
        <f t="shared" si="10"/>
        <v>53.300000000000004</v>
      </c>
      <c r="C60">
        <f t="shared" si="11"/>
        <v>1344.5799999999995</v>
      </c>
      <c r="D60">
        <f t="shared" si="9"/>
        <v>18473</v>
      </c>
      <c r="E60">
        <f t="shared" si="2"/>
        <v>1617.5799999999995</v>
      </c>
    </row>
    <row r="61" spans="1:5" x14ac:dyDescent="0.2">
      <c r="A61">
        <f t="shared" si="4"/>
        <v>59</v>
      </c>
      <c r="B61">
        <f t="shared" si="10"/>
        <v>53.1</v>
      </c>
      <c r="C61">
        <f t="shared" si="11"/>
        <v>1371.0799999999995</v>
      </c>
      <c r="D61">
        <f t="shared" si="9"/>
        <v>18791.5</v>
      </c>
      <c r="E61">
        <f t="shared" si="2"/>
        <v>1644.0799999999995</v>
      </c>
    </row>
    <row r="62" spans="1:5" x14ac:dyDescent="0.2">
      <c r="A62">
        <f t="shared" si="4"/>
        <v>60</v>
      </c>
      <c r="B62">
        <f t="shared" si="10"/>
        <v>52.9</v>
      </c>
      <c r="C62">
        <f t="shared" si="11"/>
        <v>1397.4799999999996</v>
      </c>
      <c r="D62">
        <f t="shared" si="9"/>
        <v>19110</v>
      </c>
      <c r="E62">
        <f t="shared" si="2"/>
        <v>1670.4799999999996</v>
      </c>
    </row>
    <row r="63" spans="1:5" x14ac:dyDescent="0.2">
      <c r="A63">
        <f t="shared" si="4"/>
        <v>61</v>
      </c>
      <c r="B63">
        <f t="shared" si="10"/>
        <v>52.699999999999996</v>
      </c>
      <c r="C63">
        <f t="shared" si="11"/>
        <v>1423.7799999999995</v>
      </c>
      <c r="D63">
        <f t="shared" si="9"/>
        <v>19428.5</v>
      </c>
      <c r="E63">
        <f t="shared" si="2"/>
        <v>1696.7799999999995</v>
      </c>
    </row>
    <row r="64" spans="1:5" x14ac:dyDescent="0.2">
      <c r="A64">
        <f t="shared" si="4"/>
        <v>62</v>
      </c>
      <c r="B64">
        <f t="shared" si="10"/>
        <v>52.499999999999993</v>
      </c>
      <c r="C64">
        <f t="shared" si="11"/>
        <v>1449.9799999999996</v>
      </c>
      <c r="D64">
        <f t="shared" si="9"/>
        <v>19747</v>
      </c>
      <c r="E64">
        <f t="shared" si="2"/>
        <v>1722.9799999999996</v>
      </c>
    </row>
    <row r="65" spans="1:5" x14ac:dyDescent="0.2">
      <c r="A65">
        <f t="shared" si="4"/>
        <v>63</v>
      </c>
      <c r="B65">
        <f t="shared" si="10"/>
        <v>52.29999999999999</v>
      </c>
      <c r="C65">
        <f t="shared" si="11"/>
        <v>1476.0799999999995</v>
      </c>
      <c r="D65">
        <f t="shared" si="9"/>
        <v>20065.5</v>
      </c>
      <c r="E65">
        <f t="shared" si="2"/>
        <v>1749.0799999999995</v>
      </c>
    </row>
    <row r="66" spans="1:5" x14ac:dyDescent="0.2">
      <c r="A66">
        <f t="shared" si="4"/>
        <v>64</v>
      </c>
      <c r="B66">
        <f t="shared" si="10"/>
        <v>52.099999999999987</v>
      </c>
      <c r="C66">
        <f t="shared" si="11"/>
        <v>1502.0799999999995</v>
      </c>
      <c r="D66">
        <f t="shared" si="9"/>
        <v>20384</v>
      </c>
      <c r="E66">
        <f t="shared" si="2"/>
        <v>1775.0799999999995</v>
      </c>
    </row>
    <row r="67" spans="1:5" x14ac:dyDescent="0.2">
      <c r="A67">
        <f t="shared" si="4"/>
        <v>65</v>
      </c>
      <c r="B67">
        <f t="shared" si="10"/>
        <v>51.899999999999984</v>
      </c>
      <c r="C67">
        <f t="shared" si="11"/>
        <v>1527.9799999999996</v>
      </c>
      <c r="D67">
        <f t="shared" si="9"/>
        <v>20702.5</v>
      </c>
      <c r="E67">
        <f t="shared" ref="E67:E130" si="12">C67+273</f>
        <v>1800.9799999999996</v>
      </c>
    </row>
    <row r="68" spans="1:5" x14ac:dyDescent="0.2">
      <c r="A68">
        <f t="shared" si="4"/>
        <v>66</v>
      </c>
      <c r="B68">
        <f t="shared" si="10"/>
        <v>51.699999999999982</v>
      </c>
      <c r="C68">
        <f t="shared" si="11"/>
        <v>1553.7799999999995</v>
      </c>
      <c r="D68">
        <f t="shared" si="9"/>
        <v>21021</v>
      </c>
      <c r="E68">
        <f t="shared" si="12"/>
        <v>1826.7799999999995</v>
      </c>
    </row>
    <row r="69" spans="1:5" x14ac:dyDescent="0.2">
      <c r="A69">
        <f t="shared" ref="A69:A132" si="13">A68+1</f>
        <v>67</v>
      </c>
      <c r="B69">
        <f t="shared" si="10"/>
        <v>51.499999999999979</v>
      </c>
      <c r="C69">
        <f t="shared" si="11"/>
        <v>1579.4799999999996</v>
      </c>
      <c r="D69">
        <f t="shared" si="9"/>
        <v>21339.500000000004</v>
      </c>
      <c r="E69">
        <f t="shared" si="12"/>
        <v>1852.4799999999996</v>
      </c>
    </row>
    <row r="70" spans="1:5" x14ac:dyDescent="0.2">
      <c r="A70">
        <f t="shared" si="13"/>
        <v>68</v>
      </c>
      <c r="B70">
        <f t="shared" si="10"/>
        <v>51.299999999999976</v>
      </c>
      <c r="C70">
        <f t="shared" si="11"/>
        <v>1605.0799999999995</v>
      </c>
      <c r="D70">
        <f t="shared" si="9"/>
        <v>21658</v>
      </c>
      <c r="E70">
        <f t="shared" si="12"/>
        <v>1878.0799999999995</v>
      </c>
    </row>
    <row r="71" spans="1:5" x14ac:dyDescent="0.2">
      <c r="A71">
        <f t="shared" si="13"/>
        <v>69</v>
      </c>
      <c r="B71">
        <f t="shared" si="10"/>
        <v>51.099999999999973</v>
      </c>
      <c r="C71">
        <f t="shared" si="11"/>
        <v>1630.5799999999995</v>
      </c>
      <c r="D71">
        <f t="shared" si="9"/>
        <v>21976.5</v>
      </c>
      <c r="E71">
        <f t="shared" si="12"/>
        <v>1903.5799999999995</v>
      </c>
    </row>
    <row r="72" spans="1:5" x14ac:dyDescent="0.2">
      <c r="A72">
        <f t="shared" si="13"/>
        <v>70</v>
      </c>
      <c r="B72">
        <f t="shared" si="10"/>
        <v>50.89999999999997</v>
      </c>
      <c r="C72">
        <f t="shared" si="11"/>
        <v>1655.9799999999996</v>
      </c>
      <c r="D72">
        <f t="shared" si="9"/>
        <v>22295</v>
      </c>
      <c r="E72">
        <f t="shared" si="12"/>
        <v>1928.9799999999996</v>
      </c>
    </row>
    <row r="73" spans="1:5" x14ac:dyDescent="0.2">
      <c r="A73">
        <f t="shared" si="13"/>
        <v>71</v>
      </c>
      <c r="B73">
        <f t="shared" si="10"/>
        <v>50.699999999999967</v>
      </c>
      <c r="C73">
        <f t="shared" si="11"/>
        <v>1681.2799999999995</v>
      </c>
      <c r="D73">
        <f t="shared" si="9"/>
        <v>22613.5</v>
      </c>
      <c r="E73">
        <f t="shared" si="12"/>
        <v>1954.2799999999995</v>
      </c>
    </row>
    <row r="74" spans="1:5" x14ac:dyDescent="0.2">
      <c r="A74">
        <f t="shared" si="13"/>
        <v>72</v>
      </c>
      <c r="B74">
        <f t="shared" si="10"/>
        <v>50.499999999999964</v>
      </c>
      <c r="C74">
        <f t="shared" si="11"/>
        <v>1706.4799999999996</v>
      </c>
      <c r="D74">
        <f t="shared" si="9"/>
        <v>22932.000000000004</v>
      </c>
      <c r="E74">
        <f t="shared" si="12"/>
        <v>1979.4799999999996</v>
      </c>
    </row>
    <row r="75" spans="1:5" x14ac:dyDescent="0.2">
      <c r="A75">
        <f t="shared" si="13"/>
        <v>73</v>
      </c>
      <c r="B75">
        <f t="shared" si="10"/>
        <v>50.299999999999962</v>
      </c>
      <c r="C75">
        <f t="shared" si="11"/>
        <v>1731.5799999999995</v>
      </c>
      <c r="D75">
        <f t="shared" si="9"/>
        <v>23250.5</v>
      </c>
      <c r="E75">
        <f t="shared" si="12"/>
        <v>2004.5799999999995</v>
      </c>
    </row>
    <row r="76" spans="1:5" x14ac:dyDescent="0.2">
      <c r="A76">
        <f t="shared" si="13"/>
        <v>74</v>
      </c>
      <c r="B76">
        <f t="shared" si="10"/>
        <v>50.099999999999959</v>
      </c>
      <c r="C76">
        <f t="shared" si="11"/>
        <v>1756.5799999999995</v>
      </c>
      <c r="D76">
        <f t="shared" si="9"/>
        <v>23569</v>
      </c>
      <c r="E76">
        <f t="shared" si="12"/>
        <v>2029.5799999999995</v>
      </c>
    </row>
    <row r="77" spans="1:5" x14ac:dyDescent="0.2">
      <c r="A77">
        <f t="shared" si="13"/>
        <v>75</v>
      </c>
      <c r="B77">
        <f t="shared" si="10"/>
        <v>49.899999999999956</v>
      </c>
      <c r="C77">
        <f t="shared" si="11"/>
        <v>1781.4799999999996</v>
      </c>
      <c r="D77">
        <f t="shared" si="9"/>
        <v>23887.5</v>
      </c>
      <c r="E77">
        <f t="shared" si="12"/>
        <v>2054.4799999999996</v>
      </c>
    </row>
    <row r="78" spans="1:5" x14ac:dyDescent="0.2">
      <c r="A78">
        <f t="shared" si="13"/>
        <v>76</v>
      </c>
      <c r="B78">
        <f t="shared" si="10"/>
        <v>49.699999999999953</v>
      </c>
      <c r="C78">
        <f t="shared" si="11"/>
        <v>1806.2799999999995</v>
      </c>
      <c r="D78">
        <f t="shared" si="9"/>
        <v>24206</v>
      </c>
      <c r="E78">
        <f t="shared" si="12"/>
        <v>2079.2799999999997</v>
      </c>
    </row>
    <row r="79" spans="1:5" x14ac:dyDescent="0.2">
      <c r="A79">
        <f t="shared" si="13"/>
        <v>77</v>
      </c>
      <c r="B79">
        <f t="shared" si="10"/>
        <v>49.49999999999995</v>
      </c>
      <c r="C79">
        <f t="shared" si="11"/>
        <v>1830.9799999999996</v>
      </c>
      <c r="D79">
        <f t="shared" si="9"/>
        <v>24524.500000000004</v>
      </c>
      <c r="E79">
        <f t="shared" si="12"/>
        <v>2103.9799999999996</v>
      </c>
    </row>
    <row r="80" spans="1:5" x14ac:dyDescent="0.2">
      <c r="A80">
        <f t="shared" si="13"/>
        <v>78</v>
      </c>
      <c r="B80">
        <f t="shared" si="10"/>
        <v>49.299999999999947</v>
      </c>
      <c r="C80">
        <f t="shared" si="11"/>
        <v>1855.5799999999995</v>
      </c>
      <c r="D80">
        <f t="shared" si="9"/>
        <v>24843</v>
      </c>
      <c r="E80">
        <f t="shared" si="12"/>
        <v>2128.5799999999995</v>
      </c>
    </row>
    <row r="81" spans="1:5" x14ac:dyDescent="0.2">
      <c r="A81">
        <f t="shared" si="13"/>
        <v>79</v>
      </c>
      <c r="B81">
        <f t="shared" si="10"/>
        <v>49.099999999999945</v>
      </c>
      <c r="C81">
        <f t="shared" si="11"/>
        <v>1880.0799999999995</v>
      </c>
      <c r="D81">
        <f t="shared" si="9"/>
        <v>25161.5</v>
      </c>
      <c r="E81">
        <f t="shared" si="12"/>
        <v>2153.0799999999995</v>
      </c>
    </row>
    <row r="82" spans="1:5" x14ac:dyDescent="0.2">
      <c r="A82">
        <f t="shared" si="13"/>
        <v>80</v>
      </c>
      <c r="B82">
        <f t="shared" si="10"/>
        <v>48.899999999999942</v>
      </c>
      <c r="C82">
        <f t="shared" si="11"/>
        <v>1904.4799999999993</v>
      </c>
      <c r="D82">
        <f t="shared" si="9"/>
        <v>25480</v>
      </c>
      <c r="E82">
        <f t="shared" si="12"/>
        <v>2177.4799999999996</v>
      </c>
    </row>
    <row r="83" spans="1:5" x14ac:dyDescent="0.2">
      <c r="A83">
        <f t="shared" si="13"/>
        <v>81</v>
      </c>
      <c r="B83">
        <f t="shared" ref="B83:B146" si="14">B82-0.01</f>
        <v>48.889999999999944</v>
      </c>
      <c r="C83">
        <f t="shared" ref="C83:C146" si="15">1*1000*B82*10^-3/4-(1000)^2*0.01*10^-6*3/8+C82</f>
        <v>1916.7012499999994</v>
      </c>
      <c r="D83">
        <f t="shared" si="9"/>
        <v>25798.5</v>
      </c>
      <c r="E83">
        <f t="shared" si="12"/>
        <v>2189.7012499999992</v>
      </c>
    </row>
    <row r="84" spans="1:5" x14ac:dyDescent="0.2">
      <c r="A84">
        <f t="shared" si="13"/>
        <v>82</v>
      </c>
      <c r="B84">
        <f t="shared" si="14"/>
        <v>48.879999999999946</v>
      </c>
      <c r="C84">
        <f t="shared" si="15"/>
        <v>1928.9199999999994</v>
      </c>
      <c r="D84">
        <f t="shared" si="9"/>
        <v>26117.000000000004</v>
      </c>
      <c r="E84">
        <f t="shared" si="12"/>
        <v>2201.9199999999992</v>
      </c>
    </row>
    <row r="85" spans="1:5" x14ac:dyDescent="0.2">
      <c r="A85">
        <f t="shared" si="13"/>
        <v>83</v>
      </c>
      <c r="B85">
        <f t="shared" si="14"/>
        <v>48.869999999999948</v>
      </c>
      <c r="C85">
        <f t="shared" si="15"/>
        <v>1941.1362499999993</v>
      </c>
      <c r="D85">
        <f t="shared" si="9"/>
        <v>26435.5</v>
      </c>
      <c r="E85">
        <f t="shared" si="12"/>
        <v>2214.1362499999996</v>
      </c>
    </row>
    <row r="86" spans="1:5" x14ac:dyDescent="0.2">
      <c r="A86">
        <f t="shared" si="13"/>
        <v>84</v>
      </c>
      <c r="B86">
        <f t="shared" si="14"/>
        <v>48.85999999999995</v>
      </c>
      <c r="C86">
        <f t="shared" si="15"/>
        <v>1953.3499999999992</v>
      </c>
      <c r="D86">
        <f t="shared" si="9"/>
        <v>26754</v>
      </c>
      <c r="E86">
        <f t="shared" si="12"/>
        <v>2226.3499999999995</v>
      </c>
    </row>
    <row r="87" spans="1:5" x14ac:dyDescent="0.2">
      <c r="A87">
        <f t="shared" si="13"/>
        <v>85</v>
      </c>
      <c r="B87">
        <f t="shared" si="14"/>
        <v>48.849999999999952</v>
      </c>
      <c r="C87">
        <f t="shared" si="15"/>
        <v>1965.5612499999993</v>
      </c>
      <c r="D87">
        <f t="shared" si="9"/>
        <v>27072.5</v>
      </c>
      <c r="E87">
        <f t="shared" si="12"/>
        <v>2238.5612499999993</v>
      </c>
    </row>
    <row r="88" spans="1:5" x14ac:dyDescent="0.2">
      <c r="A88">
        <f t="shared" si="13"/>
        <v>86</v>
      </c>
      <c r="B88">
        <f t="shared" si="14"/>
        <v>48.839999999999954</v>
      </c>
      <c r="C88">
        <f t="shared" si="15"/>
        <v>1977.7699999999993</v>
      </c>
      <c r="D88">
        <f t="shared" si="9"/>
        <v>27391</v>
      </c>
      <c r="E88">
        <f t="shared" si="12"/>
        <v>2250.7699999999995</v>
      </c>
    </row>
    <row r="89" spans="1:5" x14ac:dyDescent="0.2">
      <c r="A89">
        <f t="shared" si="13"/>
        <v>87</v>
      </c>
      <c r="B89">
        <f t="shared" si="14"/>
        <v>48.829999999999956</v>
      </c>
      <c r="C89">
        <f t="shared" si="15"/>
        <v>1989.9762499999993</v>
      </c>
      <c r="D89">
        <f t="shared" si="9"/>
        <v>27709.500000000004</v>
      </c>
      <c r="E89">
        <f t="shared" si="12"/>
        <v>2262.9762499999993</v>
      </c>
    </row>
    <row r="90" spans="1:5" x14ac:dyDescent="0.2">
      <c r="A90">
        <f t="shared" si="13"/>
        <v>88</v>
      </c>
      <c r="B90">
        <f t="shared" si="14"/>
        <v>48.819999999999958</v>
      </c>
      <c r="C90">
        <f t="shared" si="15"/>
        <v>2002.1799999999992</v>
      </c>
      <c r="D90">
        <f t="shared" si="9"/>
        <v>28028</v>
      </c>
      <c r="E90">
        <f t="shared" si="12"/>
        <v>2275.1799999999994</v>
      </c>
    </row>
    <row r="91" spans="1:5" x14ac:dyDescent="0.2">
      <c r="A91">
        <f t="shared" si="13"/>
        <v>89</v>
      </c>
      <c r="B91">
        <f t="shared" si="14"/>
        <v>48.80999999999996</v>
      </c>
      <c r="C91">
        <f t="shared" si="15"/>
        <v>2014.3812499999992</v>
      </c>
      <c r="D91">
        <f t="shared" si="9"/>
        <v>28346.5</v>
      </c>
      <c r="E91">
        <f t="shared" si="12"/>
        <v>2287.3812499999995</v>
      </c>
    </row>
    <row r="92" spans="1:5" x14ac:dyDescent="0.2">
      <c r="A92">
        <f t="shared" si="13"/>
        <v>90</v>
      </c>
      <c r="B92">
        <f t="shared" si="14"/>
        <v>48.799999999999962</v>
      </c>
      <c r="C92">
        <f t="shared" si="15"/>
        <v>2026.5799999999992</v>
      </c>
      <c r="D92">
        <f t="shared" si="9"/>
        <v>28665</v>
      </c>
      <c r="E92">
        <f t="shared" si="12"/>
        <v>2299.579999999999</v>
      </c>
    </row>
    <row r="93" spans="1:5" x14ac:dyDescent="0.2">
      <c r="A93">
        <f t="shared" si="13"/>
        <v>91</v>
      </c>
      <c r="B93">
        <f t="shared" si="14"/>
        <v>48.789999999999964</v>
      </c>
      <c r="C93">
        <f t="shared" si="15"/>
        <v>2038.7762499999992</v>
      </c>
      <c r="D93">
        <f t="shared" si="9"/>
        <v>28983.5</v>
      </c>
      <c r="E93">
        <f t="shared" si="12"/>
        <v>2311.776249999999</v>
      </c>
    </row>
    <row r="94" spans="1:5" x14ac:dyDescent="0.2">
      <c r="A94">
        <f t="shared" si="13"/>
        <v>92</v>
      </c>
      <c r="B94">
        <f t="shared" si="14"/>
        <v>48.779999999999966</v>
      </c>
      <c r="C94">
        <f t="shared" si="15"/>
        <v>2050.9699999999993</v>
      </c>
      <c r="D94">
        <f t="shared" si="9"/>
        <v>29302.000000000004</v>
      </c>
      <c r="E94">
        <f t="shared" si="12"/>
        <v>2323.9699999999993</v>
      </c>
    </row>
    <row r="95" spans="1:5" x14ac:dyDescent="0.2">
      <c r="A95">
        <f t="shared" si="13"/>
        <v>93</v>
      </c>
      <c r="B95">
        <f t="shared" si="14"/>
        <v>48.769999999999968</v>
      </c>
      <c r="C95">
        <f t="shared" si="15"/>
        <v>2063.1612499999992</v>
      </c>
      <c r="D95">
        <f t="shared" si="9"/>
        <v>29620.5</v>
      </c>
      <c r="E95">
        <f t="shared" si="12"/>
        <v>2336.1612499999992</v>
      </c>
    </row>
    <row r="96" spans="1:5" x14ac:dyDescent="0.2">
      <c r="A96">
        <f t="shared" si="13"/>
        <v>94</v>
      </c>
      <c r="B96">
        <f t="shared" si="14"/>
        <v>48.75999999999997</v>
      </c>
      <c r="C96">
        <f t="shared" si="15"/>
        <v>2075.349999999999</v>
      </c>
      <c r="D96">
        <f t="shared" si="9"/>
        <v>29939</v>
      </c>
      <c r="E96">
        <f t="shared" si="12"/>
        <v>2348.349999999999</v>
      </c>
    </row>
    <row r="97" spans="1:5" x14ac:dyDescent="0.2">
      <c r="A97">
        <f t="shared" si="13"/>
        <v>95</v>
      </c>
      <c r="B97">
        <f t="shared" si="14"/>
        <v>48.749999999999972</v>
      </c>
      <c r="C97">
        <f t="shared" si="15"/>
        <v>2087.5362499999992</v>
      </c>
      <c r="D97">
        <f t="shared" si="9"/>
        <v>30257.5</v>
      </c>
      <c r="E97">
        <f t="shared" si="12"/>
        <v>2360.5362499999992</v>
      </c>
    </row>
    <row r="98" spans="1:5" x14ac:dyDescent="0.2">
      <c r="A98">
        <f t="shared" si="13"/>
        <v>96</v>
      </c>
      <c r="B98">
        <f t="shared" si="14"/>
        <v>48.739999999999974</v>
      </c>
      <c r="C98">
        <f t="shared" si="15"/>
        <v>2099.7199999999993</v>
      </c>
      <c r="D98">
        <f t="shared" si="9"/>
        <v>30576.000000000004</v>
      </c>
      <c r="E98">
        <f t="shared" si="12"/>
        <v>2372.7199999999993</v>
      </c>
    </row>
    <row r="99" spans="1:5" x14ac:dyDescent="0.2">
      <c r="A99">
        <f t="shared" si="13"/>
        <v>97</v>
      </c>
      <c r="B99">
        <f t="shared" si="14"/>
        <v>48.729999999999976</v>
      </c>
      <c r="C99">
        <f t="shared" si="15"/>
        <v>2111.9012499999994</v>
      </c>
      <c r="D99">
        <f t="shared" si="9"/>
        <v>30894.500000000004</v>
      </c>
      <c r="E99">
        <f t="shared" si="12"/>
        <v>2384.9012499999994</v>
      </c>
    </row>
    <row r="100" spans="1:5" x14ac:dyDescent="0.2">
      <c r="A100">
        <f t="shared" si="13"/>
        <v>98</v>
      </c>
      <c r="B100">
        <f t="shared" si="14"/>
        <v>48.719999999999978</v>
      </c>
      <c r="C100">
        <f t="shared" si="15"/>
        <v>2124.0799999999995</v>
      </c>
      <c r="D100">
        <f t="shared" si="9"/>
        <v>31213</v>
      </c>
      <c r="E100">
        <f t="shared" si="12"/>
        <v>2397.0799999999995</v>
      </c>
    </row>
    <row r="101" spans="1:5" x14ac:dyDescent="0.2">
      <c r="A101">
        <f t="shared" si="13"/>
        <v>99</v>
      </c>
      <c r="B101">
        <f t="shared" si="14"/>
        <v>48.70999999999998</v>
      </c>
      <c r="C101">
        <f t="shared" si="15"/>
        <v>2136.2562499999995</v>
      </c>
      <c r="D101">
        <f t="shared" si="9"/>
        <v>31531.5</v>
      </c>
      <c r="E101">
        <f t="shared" si="12"/>
        <v>2409.2562499999995</v>
      </c>
    </row>
    <row r="102" spans="1:5" x14ac:dyDescent="0.2">
      <c r="A102">
        <f t="shared" si="13"/>
        <v>100</v>
      </c>
      <c r="B102">
        <f t="shared" si="14"/>
        <v>48.699999999999982</v>
      </c>
      <c r="C102">
        <f t="shared" si="15"/>
        <v>2148.4299999999994</v>
      </c>
      <c r="D102">
        <f t="shared" si="9"/>
        <v>31850</v>
      </c>
      <c r="E102">
        <f t="shared" si="12"/>
        <v>2421.4299999999994</v>
      </c>
    </row>
    <row r="103" spans="1:5" x14ac:dyDescent="0.2">
      <c r="A103">
        <f t="shared" si="13"/>
        <v>101</v>
      </c>
      <c r="B103">
        <f t="shared" si="14"/>
        <v>48.689999999999984</v>
      </c>
      <c r="C103">
        <f t="shared" si="15"/>
        <v>2160.6012499999993</v>
      </c>
      <c r="D103">
        <f t="shared" si="9"/>
        <v>32168.500000000004</v>
      </c>
      <c r="E103">
        <f t="shared" si="12"/>
        <v>2433.6012499999993</v>
      </c>
    </row>
    <row r="104" spans="1:5" x14ac:dyDescent="0.2">
      <c r="A104">
        <f t="shared" si="13"/>
        <v>102</v>
      </c>
      <c r="B104">
        <f t="shared" si="14"/>
        <v>48.679999999999986</v>
      </c>
      <c r="C104">
        <f t="shared" si="15"/>
        <v>2172.7699999999991</v>
      </c>
      <c r="D104">
        <f t="shared" si="9"/>
        <v>32487.000000000004</v>
      </c>
      <c r="E104">
        <f t="shared" si="12"/>
        <v>2445.7699999999991</v>
      </c>
    </row>
    <row r="105" spans="1:5" x14ac:dyDescent="0.2">
      <c r="A105">
        <f t="shared" si="13"/>
        <v>103</v>
      </c>
      <c r="B105">
        <f t="shared" si="14"/>
        <v>48.669999999999987</v>
      </c>
      <c r="C105">
        <f t="shared" si="15"/>
        <v>2184.9362499999993</v>
      </c>
      <c r="D105">
        <f t="shared" si="9"/>
        <v>32805.5</v>
      </c>
      <c r="E105">
        <f t="shared" si="12"/>
        <v>2457.9362499999993</v>
      </c>
    </row>
    <row r="106" spans="1:5" x14ac:dyDescent="0.2">
      <c r="A106">
        <f t="shared" si="13"/>
        <v>104</v>
      </c>
      <c r="B106">
        <f t="shared" si="14"/>
        <v>48.659999999999989</v>
      </c>
      <c r="C106">
        <f t="shared" si="15"/>
        <v>2197.0999999999995</v>
      </c>
      <c r="D106">
        <f t="shared" si="9"/>
        <v>33124</v>
      </c>
      <c r="E106">
        <f t="shared" si="12"/>
        <v>2470.0999999999995</v>
      </c>
    </row>
    <row r="107" spans="1:5" x14ac:dyDescent="0.2">
      <c r="A107">
        <f t="shared" si="13"/>
        <v>105</v>
      </c>
      <c r="B107">
        <f t="shared" si="14"/>
        <v>48.649999999999991</v>
      </c>
      <c r="C107">
        <f t="shared" si="15"/>
        <v>2209.2612499999996</v>
      </c>
      <c r="D107">
        <f t="shared" si="9"/>
        <v>33442.5</v>
      </c>
      <c r="E107">
        <f t="shared" si="12"/>
        <v>2482.2612499999996</v>
      </c>
    </row>
    <row r="108" spans="1:5" x14ac:dyDescent="0.2">
      <c r="A108">
        <f t="shared" si="13"/>
        <v>106</v>
      </c>
      <c r="B108">
        <f t="shared" si="14"/>
        <v>48.639999999999993</v>
      </c>
      <c r="C108">
        <f t="shared" si="15"/>
        <v>2221.4199999999996</v>
      </c>
      <c r="D108">
        <f t="shared" ref="D108:D171" si="16">3.25*9.8*A108*10</f>
        <v>33761</v>
      </c>
      <c r="E108">
        <f t="shared" si="12"/>
        <v>2494.4199999999996</v>
      </c>
    </row>
    <row r="109" spans="1:5" x14ac:dyDescent="0.2">
      <c r="A109">
        <f t="shared" si="13"/>
        <v>107</v>
      </c>
      <c r="B109">
        <f t="shared" si="14"/>
        <v>48.629999999999995</v>
      </c>
      <c r="C109">
        <f t="shared" si="15"/>
        <v>2233.5762499999996</v>
      </c>
      <c r="D109">
        <f t="shared" si="16"/>
        <v>34079.5</v>
      </c>
      <c r="E109">
        <f t="shared" si="12"/>
        <v>2506.5762499999996</v>
      </c>
    </row>
    <row r="110" spans="1:5" x14ac:dyDescent="0.2">
      <c r="A110">
        <f t="shared" si="13"/>
        <v>108</v>
      </c>
      <c r="B110">
        <f t="shared" si="14"/>
        <v>48.62</v>
      </c>
      <c r="C110">
        <f t="shared" si="15"/>
        <v>2245.7299999999996</v>
      </c>
      <c r="D110">
        <f t="shared" si="16"/>
        <v>34398</v>
      </c>
      <c r="E110">
        <f t="shared" si="12"/>
        <v>2518.7299999999996</v>
      </c>
    </row>
    <row r="111" spans="1:5" x14ac:dyDescent="0.2">
      <c r="A111">
        <f t="shared" si="13"/>
        <v>109</v>
      </c>
      <c r="B111">
        <f t="shared" si="14"/>
        <v>48.61</v>
      </c>
      <c r="C111">
        <f t="shared" si="15"/>
        <v>2257.8812499999995</v>
      </c>
      <c r="D111">
        <f t="shared" si="16"/>
        <v>34716.5</v>
      </c>
      <c r="E111">
        <f t="shared" si="12"/>
        <v>2530.8812499999995</v>
      </c>
    </row>
    <row r="112" spans="1:5" x14ac:dyDescent="0.2">
      <c r="A112">
        <f t="shared" si="13"/>
        <v>110</v>
      </c>
      <c r="B112">
        <f t="shared" si="14"/>
        <v>48.6</v>
      </c>
      <c r="C112">
        <f t="shared" si="15"/>
        <v>2270.0299999999993</v>
      </c>
      <c r="D112">
        <f t="shared" si="16"/>
        <v>35035</v>
      </c>
      <c r="E112">
        <f t="shared" si="12"/>
        <v>2543.0299999999993</v>
      </c>
    </row>
    <row r="113" spans="1:5" x14ac:dyDescent="0.2">
      <c r="A113">
        <f t="shared" si="13"/>
        <v>111</v>
      </c>
      <c r="B113">
        <f t="shared" si="14"/>
        <v>48.59</v>
      </c>
      <c r="C113">
        <f t="shared" si="15"/>
        <v>2282.1762499999991</v>
      </c>
      <c r="D113">
        <f t="shared" si="16"/>
        <v>35353.5</v>
      </c>
      <c r="E113">
        <f t="shared" si="12"/>
        <v>2555.1762499999991</v>
      </c>
    </row>
    <row r="114" spans="1:5" x14ac:dyDescent="0.2">
      <c r="A114">
        <f t="shared" si="13"/>
        <v>112</v>
      </c>
      <c r="B114">
        <f t="shared" si="14"/>
        <v>48.580000000000005</v>
      </c>
      <c r="C114">
        <f t="shared" si="15"/>
        <v>2294.3199999999993</v>
      </c>
      <c r="D114">
        <f t="shared" si="16"/>
        <v>35672</v>
      </c>
      <c r="E114">
        <f t="shared" si="12"/>
        <v>2567.3199999999993</v>
      </c>
    </row>
    <row r="115" spans="1:5" x14ac:dyDescent="0.2">
      <c r="A115">
        <f t="shared" si="13"/>
        <v>113</v>
      </c>
      <c r="B115">
        <f t="shared" si="14"/>
        <v>48.570000000000007</v>
      </c>
      <c r="C115">
        <f t="shared" si="15"/>
        <v>2306.4612499999994</v>
      </c>
      <c r="D115">
        <f t="shared" si="16"/>
        <v>35990.5</v>
      </c>
      <c r="E115">
        <f t="shared" si="12"/>
        <v>2579.4612499999994</v>
      </c>
    </row>
    <row r="116" spans="1:5" x14ac:dyDescent="0.2">
      <c r="A116">
        <f t="shared" si="13"/>
        <v>114</v>
      </c>
      <c r="B116">
        <f t="shared" si="14"/>
        <v>48.560000000000009</v>
      </c>
      <c r="C116">
        <f t="shared" si="15"/>
        <v>2318.5999999999995</v>
      </c>
      <c r="D116">
        <f t="shared" si="16"/>
        <v>36309</v>
      </c>
      <c r="E116">
        <f t="shared" si="12"/>
        <v>2591.5999999999995</v>
      </c>
    </row>
    <row r="117" spans="1:5" x14ac:dyDescent="0.2">
      <c r="A117">
        <f t="shared" si="13"/>
        <v>115</v>
      </c>
      <c r="B117">
        <f t="shared" si="14"/>
        <v>48.550000000000011</v>
      </c>
      <c r="C117">
        <f t="shared" si="15"/>
        <v>2330.7362499999995</v>
      </c>
      <c r="D117">
        <f t="shared" si="16"/>
        <v>36627.5</v>
      </c>
      <c r="E117">
        <f t="shared" si="12"/>
        <v>2603.7362499999995</v>
      </c>
    </row>
    <row r="118" spans="1:5" x14ac:dyDescent="0.2">
      <c r="A118">
        <f t="shared" si="13"/>
        <v>116</v>
      </c>
      <c r="B118">
        <f t="shared" si="14"/>
        <v>48.540000000000013</v>
      </c>
      <c r="C118">
        <f t="shared" si="15"/>
        <v>2342.8699999999994</v>
      </c>
      <c r="D118">
        <f t="shared" si="16"/>
        <v>36946</v>
      </c>
      <c r="E118">
        <f t="shared" si="12"/>
        <v>2615.8699999999994</v>
      </c>
    </row>
    <row r="119" spans="1:5" x14ac:dyDescent="0.2">
      <c r="A119">
        <f t="shared" si="13"/>
        <v>117</v>
      </c>
      <c r="B119">
        <f t="shared" si="14"/>
        <v>48.530000000000015</v>
      </c>
      <c r="C119">
        <f t="shared" si="15"/>
        <v>2355.0012499999993</v>
      </c>
      <c r="D119">
        <f t="shared" si="16"/>
        <v>37264.5</v>
      </c>
      <c r="E119">
        <f t="shared" si="12"/>
        <v>2628.0012499999993</v>
      </c>
    </row>
    <row r="120" spans="1:5" x14ac:dyDescent="0.2">
      <c r="A120">
        <f t="shared" si="13"/>
        <v>118</v>
      </c>
      <c r="B120">
        <f t="shared" si="14"/>
        <v>48.520000000000017</v>
      </c>
      <c r="C120">
        <f t="shared" si="15"/>
        <v>2367.1299999999992</v>
      </c>
      <c r="D120">
        <f t="shared" si="16"/>
        <v>37583</v>
      </c>
      <c r="E120">
        <f t="shared" si="12"/>
        <v>2640.1299999999992</v>
      </c>
    </row>
    <row r="121" spans="1:5" x14ac:dyDescent="0.2">
      <c r="A121">
        <f t="shared" si="13"/>
        <v>119</v>
      </c>
      <c r="B121">
        <f t="shared" si="14"/>
        <v>48.510000000000019</v>
      </c>
      <c r="C121">
        <f t="shared" si="15"/>
        <v>2379.256249999999</v>
      </c>
      <c r="D121">
        <f t="shared" si="16"/>
        <v>37901.5</v>
      </c>
      <c r="E121">
        <f t="shared" si="12"/>
        <v>2652.256249999999</v>
      </c>
    </row>
    <row r="122" spans="1:5" x14ac:dyDescent="0.2">
      <c r="A122">
        <f t="shared" si="13"/>
        <v>120</v>
      </c>
      <c r="B122">
        <f t="shared" si="14"/>
        <v>48.500000000000021</v>
      </c>
      <c r="C122">
        <f t="shared" si="15"/>
        <v>2391.3799999999992</v>
      </c>
      <c r="D122">
        <f t="shared" si="16"/>
        <v>38220</v>
      </c>
      <c r="E122">
        <f t="shared" si="12"/>
        <v>2664.3799999999992</v>
      </c>
    </row>
    <row r="123" spans="1:5" x14ac:dyDescent="0.2">
      <c r="A123">
        <f t="shared" si="13"/>
        <v>121</v>
      </c>
      <c r="B123">
        <f t="shared" si="14"/>
        <v>48.490000000000023</v>
      </c>
      <c r="C123">
        <f t="shared" si="15"/>
        <v>2403.5012499999993</v>
      </c>
      <c r="D123">
        <f t="shared" si="16"/>
        <v>38538.5</v>
      </c>
      <c r="E123">
        <f t="shared" si="12"/>
        <v>2676.5012499999993</v>
      </c>
    </row>
    <row r="124" spans="1:5" x14ac:dyDescent="0.2">
      <c r="A124">
        <f t="shared" si="13"/>
        <v>122</v>
      </c>
      <c r="B124">
        <f t="shared" si="14"/>
        <v>48.480000000000025</v>
      </c>
      <c r="C124">
        <f t="shared" si="15"/>
        <v>2415.6199999999994</v>
      </c>
      <c r="D124">
        <f t="shared" si="16"/>
        <v>38857</v>
      </c>
      <c r="E124">
        <f t="shared" si="12"/>
        <v>2688.6199999999994</v>
      </c>
    </row>
    <row r="125" spans="1:5" x14ac:dyDescent="0.2">
      <c r="A125">
        <f t="shared" si="13"/>
        <v>123</v>
      </c>
      <c r="B125">
        <f t="shared" si="14"/>
        <v>48.470000000000027</v>
      </c>
      <c r="C125">
        <f t="shared" si="15"/>
        <v>2427.7362499999995</v>
      </c>
      <c r="D125">
        <f t="shared" si="16"/>
        <v>39175.5</v>
      </c>
      <c r="E125">
        <f t="shared" si="12"/>
        <v>2700.7362499999995</v>
      </c>
    </row>
    <row r="126" spans="1:5" x14ac:dyDescent="0.2">
      <c r="A126">
        <f t="shared" si="13"/>
        <v>124</v>
      </c>
      <c r="B126">
        <f t="shared" si="14"/>
        <v>48.460000000000029</v>
      </c>
      <c r="C126">
        <f t="shared" si="15"/>
        <v>2439.8499999999995</v>
      </c>
      <c r="D126">
        <f t="shared" si="16"/>
        <v>39494</v>
      </c>
      <c r="E126">
        <f t="shared" si="12"/>
        <v>2712.8499999999995</v>
      </c>
    </row>
    <row r="127" spans="1:5" x14ac:dyDescent="0.2">
      <c r="A127">
        <f t="shared" si="13"/>
        <v>125</v>
      </c>
      <c r="B127">
        <f t="shared" si="14"/>
        <v>48.450000000000031</v>
      </c>
      <c r="C127">
        <f t="shared" si="15"/>
        <v>2451.9612499999994</v>
      </c>
      <c r="D127">
        <f t="shared" si="16"/>
        <v>39812.5</v>
      </c>
      <c r="E127">
        <f t="shared" si="12"/>
        <v>2724.9612499999994</v>
      </c>
    </row>
    <row r="128" spans="1:5" x14ac:dyDescent="0.2">
      <c r="A128">
        <f t="shared" si="13"/>
        <v>126</v>
      </c>
      <c r="B128">
        <f t="shared" si="14"/>
        <v>48.440000000000033</v>
      </c>
      <c r="C128">
        <f t="shared" si="15"/>
        <v>2464.0699999999993</v>
      </c>
      <c r="D128">
        <f t="shared" si="16"/>
        <v>40131</v>
      </c>
      <c r="E128">
        <f t="shared" si="12"/>
        <v>2737.0699999999993</v>
      </c>
    </row>
    <row r="129" spans="1:5" x14ac:dyDescent="0.2">
      <c r="A129">
        <f t="shared" si="13"/>
        <v>127</v>
      </c>
      <c r="B129">
        <f t="shared" si="14"/>
        <v>48.430000000000035</v>
      </c>
      <c r="C129">
        <f t="shared" si="15"/>
        <v>2476.1762499999991</v>
      </c>
      <c r="D129">
        <f t="shared" si="16"/>
        <v>40449.5</v>
      </c>
      <c r="E129">
        <f t="shared" si="12"/>
        <v>2749.1762499999991</v>
      </c>
    </row>
    <row r="130" spans="1:5" x14ac:dyDescent="0.2">
      <c r="A130">
        <f t="shared" si="13"/>
        <v>128</v>
      </c>
      <c r="B130">
        <f t="shared" si="14"/>
        <v>48.420000000000037</v>
      </c>
      <c r="C130">
        <f t="shared" si="15"/>
        <v>2488.2799999999993</v>
      </c>
      <c r="D130">
        <f t="shared" si="16"/>
        <v>40768</v>
      </c>
      <c r="E130">
        <f t="shared" si="12"/>
        <v>2761.2799999999993</v>
      </c>
    </row>
    <row r="131" spans="1:5" x14ac:dyDescent="0.2">
      <c r="A131">
        <f t="shared" si="13"/>
        <v>129</v>
      </c>
      <c r="B131">
        <f t="shared" si="14"/>
        <v>48.410000000000039</v>
      </c>
      <c r="C131">
        <f t="shared" si="15"/>
        <v>2500.3812499999995</v>
      </c>
      <c r="D131">
        <f t="shared" si="16"/>
        <v>41086.500000000007</v>
      </c>
      <c r="E131">
        <f t="shared" ref="E131:E194" si="17">C131+273</f>
        <v>2773.3812499999995</v>
      </c>
    </row>
    <row r="132" spans="1:5" x14ac:dyDescent="0.2">
      <c r="A132">
        <f t="shared" si="13"/>
        <v>130</v>
      </c>
      <c r="B132">
        <f t="shared" si="14"/>
        <v>48.400000000000041</v>
      </c>
      <c r="C132">
        <f t="shared" si="15"/>
        <v>2512.4799999999996</v>
      </c>
      <c r="D132">
        <f t="shared" si="16"/>
        <v>41405</v>
      </c>
      <c r="E132">
        <f t="shared" si="17"/>
        <v>2785.4799999999996</v>
      </c>
    </row>
    <row r="133" spans="1:5" x14ac:dyDescent="0.2">
      <c r="A133">
        <f t="shared" ref="A133:A196" si="18">A132+1</f>
        <v>131</v>
      </c>
      <c r="B133">
        <f t="shared" si="14"/>
        <v>48.390000000000043</v>
      </c>
      <c r="C133">
        <f t="shared" si="15"/>
        <v>2524.5762499999996</v>
      </c>
      <c r="D133">
        <f t="shared" si="16"/>
        <v>41723.5</v>
      </c>
      <c r="E133">
        <f t="shared" si="17"/>
        <v>2797.5762499999996</v>
      </c>
    </row>
    <row r="134" spans="1:5" x14ac:dyDescent="0.2">
      <c r="A134">
        <f t="shared" si="18"/>
        <v>132</v>
      </c>
      <c r="B134">
        <f t="shared" si="14"/>
        <v>48.380000000000045</v>
      </c>
      <c r="C134">
        <f t="shared" si="15"/>
        <v>2536.6699999999996</v>
      </c>
      <c r="D134">
        <f t="shared" si="16"/>
        <v>42042</v>
      </c>
      <c r="E134">
        <f t="shared" si="17"/>
        <v>2809.6699999999996</v>
      </c>
    </row>
    <row r="135" spans="1:5" x14ac:dyDescent="0.2">
      <c r="A135">
        <f t="shared" si="18"/>
        <v>133</v>
      </c>
      <c r="B135">
        <f t="shared" si="14"/>
        <v>48.370000000000047</v>
      </c>
      <c r="C135">
        <f t="shared" si="15"/>
        <v>2548.7612499999996</v>
      </c>
      <c r="D135">
        <f t="shared" si="16"/>
        <v>42360.5</v>
      </c>
      <c r="E135">
        <f t="shared" si="17"/>
        <v>2821.7612499999996</v>
      </c>
    </row>
    <row r="136" spans="1:5" x14ac:dyDescent="0.2">
      <c r="A136">
        <f t="shared" si="18"/>
        <v>134</v>
      </c>
      <c r="B136">
        <f t="shared" si="14"/>
        <v>48.360000000000049</v>
      </c>
      <c r="C136">
        <f t="shared" si="15"/>
        <v>2560.8499999999995</v>
      </c>
      <c r="D136">
        <f t="shared" si="16"/>
        <v>42679.000000000007</v>
      </c>
      <c r="E136">
        <f t="shared" si="17"/>
        <v>2833.8499999999995</v>
      </c>
    </row>
    <row r="137" spans="1:5" x14ac:dyDescent="0.2">
      <c r="A137">
        <f t="shared" si="18"/>
        <v>135</v>
      </c>
      <c r="B137">
        <f t="shared" si="14"/>
        <v>48.350000000000051</v>
      </c>
      <c r="C137">
        <f t="shared" si="15"/>
        <v>2572.9362499999993</v>
      </c>
      <c r="D137">
        <f t="shared" si="16"/>
        <v>42997.5</v>
      </c>
      <c r="E137">
        <f t="shared" si="17"/>
        <v>2845.9362499999993</v>
      </c>
    </row>
    <row r="138" spans="1:5" x14ac:dyDescent="0.2">
      <c r="A138">
        <f t="shared" si="18"/>
        <v>136</v>
      </c>
      <c r="B138">
        <f t="shared" si="14"/>
        <v>48.340000000000053</v>
      </c>
      <c r="C138">
        <f t="shared" si="15"/>
        <v>2585.0199999999995</v>
      </c>
      <c r="D138">
        <f t="shared" si="16"/>
        <v>43316</v>
      </c>
      <c r="E138">
        <f t="shared" si="17"/>
        <v>2858.0199999999995</v>
      </c>
    </row>
    <row r="139" spans="1:5" x14ac:dyDescent="0.2">
      <c r="A139">
        <f t="shared" si="18"/>
        <v>137</v>
      </c>
      <c r="B139">
        <f t="shared" si="14"/>
        <v>48.330000000000055</v>
      </c>
      <c r="C139">
        <f t="shared" si="15"/>
        <v>2597.1012499999997</v>
      </c>
      <c r="D139">
        <f t="shared" si="16"/>
        <v>43634.5</v>
      </c>
      <c r="E139">
        <f t="shared" si="17"/>
        <v>2870.1012499999997</v>
      </c>
    </row>
    <row r="140" spans="1:5" x14ac:dyDescent="0.2">
      <c r="A140">
        <f t="shared" si="18"/>
        <v>138</v>
      </c>
      <c r="B140">
        <f t="shared" si="14"/>
        <v>48.320000000000057</v>
      </c>
      <c r="C140">
        <f t="shared" si="15"/>
        <v>2609.1799999999998</v>
      </c>
      <c r="D140">
        <f t="shared" si="16"/>
        <v>43953</v>
      </c>
      <c r="E140">
        <f t="shared" si="17"/>
        <v>2882.18</v>
      </c>
    </row>
    <row r="141" spans="1:5" x14ac:dyDescent="0.2">
      <c r="A141">
        <f t="shared" si="18"/>
        <v>139</v>
      </c>
      <c r="B141">
        <f t="shared" si="14"/>
        <v>48.310000000000059</v>
      </c>
      <c r="C141">
        <f t="shared" si="15"/>
        <v>2621.2562499999999</v>
      </c>
      <c r="D141">
        <f t="shared" si="16"/>
        <v>44271.500000000007</v>
      </c>
      <c r="E141">
        <f t="shared" si="17"/>
        <v>2894.2562499999999</v>
      </c>
    </row>
    <row r="142" spans="1:5" x14ac:dyDescent="0.2">
      <c r="A142">
        <f t="shared" si="18"/>
        <v>140</v>
      </c>
      <c r="B142">
        <f t="shared" si="14"/>
        <v>48.300000000000061</v>
      </c>
      <c r="C142">
        <f t="shared" si="15"/>
        <v>2633.33</v>
      </c>
      <c r="D142">
        <f t="shared" si="16"/>
        <v>44590</v>
      </c>
      <c r="E142">
        <f t="shared" si="17"/>
        <v>2906.33</v>
      </c>
    </row>
    <row r="143" spans="1:5" x14ac:dyDescent="0.2">
      <c r="A143">
        <f t="shared" si="18"/>
        <v>141</v>
      </c>
      <c r="B143">
        <f t="shared" si="14"/>
        <v>48.290000000000063</v>
      </c>
      <c r="C143">
        <f t="shared" si="15"/>
        <v>2645.4012499999999</v>
      </c>
      <c r="D143">
        <f t="shared" si="16"/>
        <v>44908.5</v>
      </c>
      <c r="E143">
        <f t="shared" si="17"/>
        <v>2918.4012499999999</v>
      </c>
    </row>
    <row r="144" spans="1:5" x14ac:dyDescent="0.2">
      <c r="A144">
        <f t="shared" si="18"/>
        <v>142</v>
      </c>
      <c r="B144">
        <f t="shared" si="14"/>
        <v>48.280000000000065</v>
      </c>
      <c r="C144">
        <f t="shared" si="15"/>
        <v>2657.47</v>
      </c>
      <c r="D144">
        <f t="shared" si="16"/>
        <v>45227</v>
      </c>
      <c r="E144">
        <f t="shared" si="17"/>
        <v>2930.47</v>
      </c>
    </row>
    <row r="145" spans="1:5" x14ac:dyDescent="0.2">
      <c r="A145">
        <f t="shared" si="18"/>
        <v>143</v>
      </c>
      <c r="B145">
        <f t="shared" si="14"/>
        <v>48.270000000000067</v>
      </c>
      <c r="C145">
        <f t="shared" si="15"/>
        <v>2669.5362499999997</v>
      </c>
      <c r="D145">
        <f t="shared" si="16"/>
        <v>45545.5</v>
      </c>
      <c r="E145">
        <f t="shared" si="17"/>
        <v>2942.5362499999997</v>
      </c>
    </row>
    <row r="146" spans="1:5" x14ac:dyDescent="0.2">
      <c r="A146">
        <f t="shared" si="18"/>
        <v>144</v>
      </c>
      <c r="B146">
        <f t="shared" si="14"/>
        <v>48.260000000000069</v>
      </c>
      <c r="C146">
        <f t="shared" si="15"/>
        <v>2681.5999999999995</v>
      </c>
      <c r="D146">
        <f t="shared" si="16"/>
        <v>45864.000000000007</v>
      </c>
      <c r="E146">
        <f t="shared" si="17"/>
        <v>2954.5999999999995</v>
      </c>
    </row>
    <row r="147" spans="1:5" x14ac:dyDescent="0.2">
      <c r="A147">
        <f t="shared" si="18"/>
        <v>145</v>
      </c>
      <c r="B147">
        <f t="shared" ref="B147:B210" si="19">B146-0.01</f>
        <v>48.250000000000071</v>
      </c>
      <c r="C147">
        <f t="shared" ref="C147:C210" si="20">1*1000*B146*10^-3/4-(1000)^2*0.01*10^-6*3/8+C146</f>
        <v>2693.6612499999997</v>
      </c>
      <c r="D147">
        <f t="shared" si="16"/>
        <v>46182.5</v>
      </c>
      <c r="E147">
        <f t="shared" si="17"/>
        <v>2966.6612499999997</v>
      </c>
    </row>
    <row r="148" spans="1:5" x14ac:dyDescent="0.2">
      <c r="A148">
        <f t="shared" si="18"/>
        <v>146</v>
      </c>
      <c r="B148">
        <f t="shared" si="19"/>
        <v>48.240000000000073</v>
      </c>
      <c r="C148">
        <f t="shared" si="20"/>
        <v>2705.72</v>
      </c>
      <c r="D148">
        <f t="shared" si="16"/>
        <v>46501</v>
      </c>
      <c r="E148">
        <f t="shared" si="17"/>
        <v>2978.72</v>
      </c>
    </row>
    <row r="149" spans="1:5" x14ac:dyDescent="0.2">
      <c r="A149">
        <f t="shared" si="18"/>
        <v>147</v>
      </c>
      <c r="B149">
        <f t="shared" si="19"/>
        <v>48.230000000000075</v>
      </c>
      <c r="C149">
        <f t="shared" si="20"/>
        <v>2717.7762499999999</v>
      </c>
      <c r="D149">
        <f t="shared" si="16"/>
        <v>46819.5</v>
      </c>
      <c r="E149">
        <f t="shared" si="17"/>
        <v>2990.7762499999999</v>
      </c>
    </row>
    <row r="150" spans="1:5" x14ac:dyDescent="0.2">
      <c r="A150">
        <f t="shared" si="18"/>
        <v>148</v>
      </c>
      <c r="B150">
        <f t="shared" si="19"/>
        <v>48.220000000000077</v>
      </c>
      <c r="C150">
        <f t="shared" si="20"/>
        <v>2729.83</v>
      </c>
      <c r="D150">
        <f t="shared" si="16"/>
        <v>47138</v>
      </c>
      <c r="E150">
        <f t="shared" si="17"/>
        <v>3002.83</v>
      </c>
    </row>
    <row r="151" spans="1:5" x14ac:dyDescent="0.2">
      <c r="A151">
        <f t="shared" si="18"/>
        <v>149</v>
      </c>
      <c r="B151">
        <f t="shared" si="19"/>
        <v>48.210000000000079</v>
      </c>
      <c r="C151">
        <f t="shared" si="20"/>
        <v>2741.8812499999999</v>
      </c>
      <c r="D151">
        <f t="shared" si="16"/>
        <v>47456.500000000007</v>
      </c>
      <c r="E151">
        <f t="shared" si="17"/>
        <v>3014.8812499999999</v>
      </c>
    </row>
    <row r="152" spans="1:5" x14ac:dyDescent="0.2">
      <c r="A152">
        <f t="shared" si="18"/>
        <v>150</v>
      </c>
      <c r="B152">
        <f t="shared" si="19"/>
        <v>48.200000000000081</v>
      </c>
      <c r="C152">
        <f t="shared" si="20"/>
        <v>2753.93</v>
      </c>
      <c r="D152">
        <f t="shared" si="16"/>
        <v>47775</v>
      </c>
      <c r="E152">
        <f t="shared" si="17"/>
        <v>3026.93</v>
      </c>
    </row>
    <row r="153" spans="1:5" x14ac:dyDescent="0.2">
      <c r="A153">
        <f t="shared" si="18"/>
        <v>151</v>
      </c>
      <c r="B153">
        <f t="shared" si="19"/>
        <v>48.190000000000083</v>
      </c>
      <c r="C153">
        <f t="shared" si="20"/>
        <v>2765.9762499999997</v>
      </c>
      <c r="D153">
        <f t="shared" si="16"/>
        <v>48093.5</v>
      </c>
      <c r="E153">
        <f t="shared" si="17"/>
        <v>3038.9762499999997</v>
      </c>
    </row>
    <row r="154" spans="1:5" x14ac:dyDescent="0.2">
      <c r="A154">
        <f t="shared" si="18"/>
        <v>152</v>
      </c>
      <c r="B154">
        <f t="shared" si="19"/>
        <v>48.180000000000085</v>
      </c>
      <c r="C154">
        <f t="shared" si="20"/>
        <v>2778.0199999999995</v>
      </c>
      <c r="D154">
        <f t="shared" si="16"/>
        <v>48412</v>
      </c>
      <c r="E154">
        <f t="shared" si="17"/>
        <v>3051.0199999999995</v>
      </c>
    </row>
    <row r="155" spans="1:5" x14ac:dyDescent="0.2">
      <c r="A155">
        <f t="shared" si="18"/>
        <v>153</v>
      </c>
      <c r="B155">
        <f t="shared" si="19"/>
        <v>48.170000000000087</v>
      </c>
      <c r="C155">
        <f t="shared" si="20"/>
        <v>2790.0612499999997</v>
      </c>
      <c r="D155">
        <f t="shared" si="16"/>
        <v>48730.5</v>
      </c>
      <c r="E155">
        <f t="shared" si="17"/>
        <v>3063.0612499999997</v>
      </c>
    </row>
    <row r="156" spans="1:5" x14ac:dyDescent="0.2">
      <c r="A156">
        <f t="shared" si="18"/>
        <v>154</v>
      </c>
      <c r="B156">
        <f t="shared" si="19"/>
        <v>48.160000000000089</v>
      </c>
      <c r="C156">
        <f t="shared" si="20"/>
        <v>2802.1</v>
      </c>
      <c r="D156">
        <f t="shared" si="16"/>
        <v>49049.000000000007</v>
      </c>
      <c r="E156">
        <f t="shared" si="17"/>
        <v>3075.1</v>
      </c>
    </row>
    <row r="157" spans="1:5" x14ac:dyDescent="0.2">
      <c r="A157">
        <f t="shared" si="18"/>
        <v>155</v>
      </c>
      <c r="B157">
        <f t="shared" si="19"/>
        <v>48.150000000000091</v>
      </c>
      <c r="C157">
        <f t="shared" si="20"/>
        <v>2814.13625</v>
      </c>
      <c r="D157">
        <f t="shared" si="16"/>
        <v>49367.5</v>
      </c>
      <c r="E157">
        <f t="shared" si="17"/>
        <v>3087.13625</v>
      </c>
    </row>
    <row r="158" spans="1:5" x14ac:dyDescent="0.2">
      <c r="A158">
        <f t="shared" si="18"/>
        <v>156</v>
      </c>
      <c r="B158">
        <f t="shared" si="19"/>
        <v>48.140000000000093</v>
      </c>
      <c r="C158">
        <f t="shared" si="20"/>
        <v>2826.17</v>
      </c>
      <c r="D158">
        <f t="shared" si="16"/>
        <v>49686</v>
      </c>
      <c r="E158">
        <f t="shared" si="17"/>
        <v>3099.17</v>
      </c>
    </row>
    <row r="159" spans="1:5" x14ac:dyDescent="0.2">
      <c r="A159">
        <f t="shared" si="18"/>
        <v>157</v>
      </c>
      <c r="B159">
        <f t="shared" si="19"/>
        <v>48.130000000000095</v>
      </c>
      <c r="C159">
        <f t="shared" si="20"/>
        <v>2838.2012500000001</v>
      </c>
      <c r="D159">
        <f t="shared" si="16"/>
        <v>50004.5</v>
      </c>
      <c r="E159">
        <f t="shared" si="17"/>
        <v>3111.2012500000001</v>
      </c>
    </row>
    <row r="160" spans="1:5" x14ac:dyDescent="0.2">
      <c r="A160">
        <f t="shared" si="18"/>
        <v>158</v>
      </c>
      <c r="B160">
        <f t="shared" si="19"/>
        <v>48.120000000000097</v>
      </c>
      <c r="C160">
        <f t="shared" si="20"/>
        <v>2850.23</v>
      </c>
      <c r="D160">
        <f t="shared" si="16"/>
        <v>50323</v>
      </c>
      <c r="E160">
        <f t="shared" si="17"/>
        <v>3123.23</v>
      </c>
    </row>
    <row r="161" spans="1:5" x14ac:dyDescent="0.2">
      <c r="A161">
        <f t="shared" si="18"/>
        <v>159</v>
      </c>
      <c r="B161">
        <f t="shared" si="19"/>
        <v>48.110000000000099</v>
      </c>
      <c r="C161">
        <f t="shared" si="20"/>
        <v>2862.2562499999999</v>
      </c>
      <c r="D161">
        <f t="shared" si="16"/>
        <v>50641.500000000007</v>
      </c>
      <c r="E161">
        <f t="shared" si="17"/>
        <v>3135.2562499999999</v>
      </c>
    </row>
    <row r="162" spans="1:5" x14ac:dyDescent="0.2">
      <c r="A162">
        <f t="shared" si="18"/>
        <v>160</v>
      </c>
      <c r="B162">
        <f t="shared" si="19"/>
        <v>48.100000000000101</v>
      </c>
      <c r="C162">
        <f t="shared" si="20"/>
        <v>2874.2799999999997</v>
      </c>
      <c r="D162">
        <f t="shared" si="16"/>
        <v>50960</v>
      </c>
      <c r="E162">
        <f t="shared" si="17"/>
        <v>3147.2799999999997</v>
      </c>
    </row>
    <row r="163" spans="1:5" x14ac:dyDescent="0.2">
      <c r="A163">
        <f t="shared" si="18"/>
        <v>161</v>
      </c>
      <c r="B163">
        <f t="shared" si="19"/>
        <v>48.090000000000103</v>
      </c>
      <c r="C163">
        <f t="shared" si="20"/>
        <v>2886.30125</v>
      </c>
      <c r="D163">
        <f t="shared" si="16"/>
        <v>51278.5</v>
      </c>
      <c r="E163">
        <f t="shared" si="17"/>
        <v>3159.30125</v>
      </c>
    </row>
    <row r="164" spans="1:5" x14ac:dyDescent="0.2">
      <c r="A164">
        <f t="shared" si="18"/>
        <v>162</v>
      </c>
      <c r="B164">
        <f t="shared" si="19"/>
        <v>48.080000000000105</v>
      </c>
      <c r="C164">
        <f t="shared" si="20"/>
        <v>2898.32</v>
      </c>
      <c r="D164">
        <f t="shared" si="16"/>
        <v>51597</v>
      </c>
      <c r="E164">
        <f t="shared" si="17"/>
        <v>3171.32</v>
      </c>
    </row>
    <row r="165" spans="1:5" x14ac:dyDescent="0.2">
      <c r="A165">
        <f t="shared" si="18"/>
        <v>163</v>
      </c>
      <c r="B165">
        <f t="shared" si="19"/>
        <v>48.070000000000107</v>
      </c>
      <c r="C165">
        <f t="shared" si="20"/>
        <v>2910.3362500000003</v>
      </c>
      <c r="D165">
        <f t="shared" si="16"/>
        <v>51915.5</v>
      </c>
      <c r="E165">
        <f t="shared" si="17"/>
        <v>3183.3362500000003</v>
      </c>
    </row>
    <row r="166" spans="1:5" x14ac:dyDescent="0.2">
      <c r="A166">
        <f t="shared" si="18"/>
        <v>164</v>
      </c>
      <c r="B166">
        <f t="shared" si="19"/>
        <v>48.060000000000109</v>
      </c>
      <c r="C166">
        <f t="shared" si="20"/>
        <v>2922.3500000000004</v>
      </c>
      <c r="D166">
        <f t="shared" si="16"/>
        <v>52234.000000000007</v>
      </c>
      <c r="E166">
        <f t="shared" si="17"/>
        <v>3195.3500000000004</v>
      </c>
    </row>
    <row r="167" spans="1:5" x14ac:dyDescent="0.2">
      <c r="A167">
        <f t="shared" si="18"/>
        <v>165</v>
      </c>
      <c r="B167">
        <f t="shared" si="19"/>
        <v>48.050000000000111</v>
      </c>
      <c r="C167">
        <f t="shared" si="20"/>
        <v>2934.3612500000004</v>
      </c>
      <c r="D167">
        <f t="shared" si="16"/>
        <v>52552.5</v>
      </c>
      <c r="E167">
        <f t="shared" si="17"/>
        <v>3207.3612500000004</v>
      </c>
    </row>
    <row r="168" spans="1:5" x14ac:dyDescent="0.2">
      <c r="A168">
        <f t="shared" si="18"/>
        <v>166</v>
      </c>
      <c r="B168">
        <f t="shared" si="19"/>
        <v>48.040000000000113</v>
      </c>
      <c r="C168">
        <f t="shared" si="20"/>
        <v>2946.3700000000003</v>
      </c>
      <c r="D168">
        <f t="shared" si="16"/>
        <v>52871</v>
      </c>
      <c r="E168">
        <f t="shared" si="17"/>
        <v>3219.3700000000003</v>
      </c>
    </row>
    <row r="169" spans="1:5" x14ac:dyDescent="0.2">
      <c r="A169">
        <f t="shared" si="18"/>
        <v>167</v>
      </c>
      <c r="B169">
        <f t="shared" si="19"/>
        <v>48.030000000000115</v>
      </c>
      <c r="C169">
        <f t="shared" si="20"/>
        <v>2958.3762500000003</v>
      </c>
      <c r="D169">
        <f t="shared" si="16"/>
        <v>53189.5</v>
      </c>
      <c r="E169">
        <f t="shared" si="17"/>
        <v>3231.3762500000003</v>
      </c>
    </row>
    <row r="170" spans="1:5" x14ac:dyDescent="0.2">
      <c r="A170">
        <f t="shared" si="18"/>
        <v>168</v>
      </c>
      <c r="B170">
        <f t="shared" si="19"/>
        <v>48.020000000000117</v>
      </c>
      <c r="C170">
        <f t="shared" si="20"/>
        <v>2970.38</v>
      </c>
      <c r="D170">
        <f t="shared" si="16"/>
        <v>53508</v>
      </c>
      <c r="E170">
        <f t="shared" si="17"/>
        <v>3243.38</v>
      </c>
    </row>
    <row r="171" spans="1:5" x14ac:dyDescent="0.2">
      <c r="A171">
        <f t="shared" si="18"/>
        <v>169</v>
      </c>
      <c r="B171">
        <f t="shared" si="19"/>
        <v>48.010000000000119</v>
      </c>
      <c r="C171">
        <f t="shared" si="20"/>
        <v>2982.3812500000004</v>
      </c>
      <c r="D171">
        <f t="shared" si="16"/>
        <v>53826.500000000007</v>
      </c>
      <c r="E171">
        <f t="shared" si="17"/>
        <v>3255.3812500000004</v>
      </c>
    </row>
    <row r="172" spans="1:5" x14ac:dyDescent="0.2">
      <c r="A172">
        <f t="shared" si="18"/>
        <v>170</v>
      </c>
      <c r="B172">
        <f t="shared" si="19"/>
        <v>48.000000000000121</v>
      </c>
      <c r="C172">
        <f t="shared" si="20"/>
        <v>2994.3800000000006</v>
      </c>
      <c r="D172">
        <f t="shared" ref="D172:D211" si="21">3.25*9.8*A172*10</f>
        <v>54145</v>
      </c>
      <c r="E172">
        <f t="shared" si="17"/>
        <v>3267.3800000000006</v>
      </c>
    </row>
    <row r="173" spans="1:5" x14ac:dyDescent="0.2">
      <c r="A173">
        <f t="shared" si="18"/>
        <v>171</v>
      </c>
      <c r="B173">
        <f t="shared" si="19"/>
        <v>47.990000000000123</v>
      </c>
      <c r="C173">
        <f t="shared" si="20"/>
        <v>3006.3762500000007</v>
      </c>
      <c r="D173">
        <f t="shared" si="21"/>
        <v>54463.5</v>
      </c>
      <c r="E173">
        <f t="shared" si="17"/>
        <v>3279.3762500000007</v>
      </c>
    </row>
    <row r="174" spans="1:5" x14ac:dyDescent="0.2">
      <c r="A174">
        <f t="shared" si="18"/>
        <v>172</v>
      </c>
      <c r="B174">
        <f t="shared" si="19"/>
        <v>47.980000000000125</v>
      </c>
      <c r="C174">
        <f t="shared" si="20"/>
        <v>3018.3700000000008</v>
      </c>
      <c r="D174">
        <f t="shared" si="21"/>
        <v>54782</v>
      </c>
      <c r="E174">
        <f t="shared" si="17"/>
        <v>3291.3700000000008</v>
      </c>
    </row>
    <row r="175" spans="1:5" x14ac:dyDescent="0.2">
      <c r="A175">
        <f t="shared" si="18"/>
        <v>173</v>
      </c>
      <c r="B175">
        <f t="shared" si="19"/>
        <v>47.970000000000127</v>
      </c>
      <c r="C175">
        <f t="shared" si="20"/>
        <v>3030.3612500000008</v>
      </c>
      <c r="D175">
        <f t="shared" si="21"/>
        <v>55100.5</v>
      </c>
      <c r="E175">
        <f t="shared" si="17"/>
        <v>3303.3612500000008</v>
      </c>
    </row>
    <row r="176" spans="1:5" x14ac:dyDescent="0.2">
      <c r="A176">
        <f t="shared" si="18"/>
        <v>174</v>
      </c>
      <c r="B176">
        <f t="shared" si="19"/>
        <v>47.960000000000129</v>
      </c>
      <c r="C176">
        <f t="shared" si="20"/>
        <v>3042.3500000000008</v>
      </c>
      <c r="D176">
        <f t="shared" si="21"/>
        <v>55419.000000000007</v>
      </c>
      <c r="E176">
        <f t="shared" si="17"/>
        <v>3315.3500000000008</v>
      </c>
    </row>
    <row r="177" spans="1:5" x14ac:dyDescent="0.2">
      <c r="A177">
        <f t="shared" si="18"/>
        <v>175</v>
      </c>
      <c r="B177">
        <f t="shared" si="19"/>
        <v>47.950000000000131</v>
      </c>
      <c r="C177">
        <f t="shared" si="20"/>
        <v>3054.3362500000007</v>
      </c>
      <c r="D177">
        <f t="shared" si="21"/>
        <v>55737.5</v>
      </c>
      <c r="E177">
        <f t="shared" si="17"/>
        <v>3327.3362500000007</v>
      </c>
    </row>
    <row r="178" spans="1:5" x14ac:dyDescent="0.2">
      <c r="A178">
        <f t="shared" si="18"/>
        <v>176</v>
      </c>
      <c r="B178">
        <f t="shared" si="19"/>
        <v>47.940000000000133</v>
      </c>
      <c r="C178">
        <f t="shared" si="20"/>
        <v>3066.3200000000006</v>
      </c>
      <c r="D178">
        <f t="shared" si="21"/>
        <v>56056</v>
      </c>
      <c r="E178">
        <f t="shared" si="17"/>
        <v>3339.3200000000006</v>
      </c>
    </row>
    <row r="179" spans="1:5" x14ac:dyDescent="0.2">
      <c r="A179">
        <f t="shared" si="18"/>
        <v>177</v>
      </c>
      <c r="B179">
        <f t="shared" si="19"/>
        <v>47.930000000000135</v>
      </c>
      <c r="C179">
        <f t="shared" si="20"/>
        <v>3078.3012500000004</v>
      </c>
      <c r="D179">
        <f t="shared" si="21"/>
        <v>56374.5</v>
      </c>
      <c r="E179">
        <f t="shared" si="17"/>
        <v>3351.3012500000004</v>
      </c>
    </row>
    <row r="180" spans="1:5" x14ac:dyDescent="0.2">
      <c r="A180">
        <f t="shared" si="18"/>
        <v>178</v>
      </c>
      <c r="B180">
        <f t="shared" si="19"/>
        <v>47.920000000000137</v>
      </c>
      <c r="C180">
        <f t="shared" si="20"/>
        <v>3090.2800000000007</v>
      </c>
      <c r="D180">
        <f t="shared" si="21"/>
        <v>56693</v>
      </c>
      <c r="E180">
        <f t="shared" si="17"/>
        <v>3363.2800000000007</v>
      </c>
    </row>
    <row r="181" spans="1:5" x14ac:dyDescent="0.2">
      <c r="A181">
        <f t="shared" si="18"/>
        <v>179</v>
      </c>
      <c r="B181">
        <f t="shared" si="19"/>
        <v>47.910000000000139</v>
      </c>
      <c r="C181">
        <f t="shared" si="20"/>
        <v>3102.2562500000008</v>
      </c>
      <c r="D181">
        <f t="shared" si="21"/>
        <v>57011.500000000007</v>
      </c>
      <c r="E181">
        <f t="shared" si="17"/>
        <v>3375.2562500000008</v>
      </c>
    </row>
    <row r="182" spans="1:5" x14ac:dyDescent="0.2">
      <c r="A182">
        <f t="shared" si="18"/>
        <v>180</v>
      </c>
      <c r="B182">
        <f t="shared" si="19"/>
        <v>47.900000000000141</v>
      </c>
      <c r="C182">
        <f t="shared" si="20"/>
        <v>3114.2300000000009</v>
      </c>
      <c r="D182">
        <f t="shared" si="21"/>
        <v>57330</v>
      </c>
      <c r="E182">
        <f t="shared" si="17"/>
        <v>3387.2300000000009</v>
      </c>
    </row>
    <row r="183" spans="1:5" x14ac:dyDescent="0.2">
      <c r="A183">
        <f t="shared" si="18"/>
        <v>181</v>
      </c>
      <c r="B183">
        <f t="shared" si="19"/>
        <v>47.890000000000143</v>
      </c>
      <c r="C183">
        <f t="shared" si="20"/>
        <v>3126.201250000001</v>
      </c>
      <c r="D183">
        <f t="shared" si="21"/>
        <v>57648.5</v>
      </c>
      <c r="E183">
        <f t="shared" si="17"/>
        <v>3399.201250000001</v>
      </c>
    </row>
    <row r="184" spans="1:5" x14ac:dyDescent="0.2">
      <c r="A184">
        <f t="shared" si="18"/>
        <v>182</v>
      </c>
      <c r="B184">
        <f t="shared" si="19"/>
        <v>47.880000000000145</v>
      </c>
      <c r="C184">
        <f t="shared" si="20"/>
        <v>3138.170000000001</v>
      </c>
      <c r="D184">
        <f t="shared" si="21"/>
        <v>57967</v>
      </c>
      <c r="E184">
        <f t="shared" si="17"/>
        <v>3411.170000000001</v>
      </c>
    </row>
    <row r="185" spans="1:5" x14ac:dyDescent="0.2">
      <c r="A185">
        <f t="shared" si="18"/>
        <v>183</v>
      </c>
      <c r="B185">
        <f t="shared" si="19"/>
        <v>47.870000000000147</v>
      </c>
      <c r="C185">
        <f t="shared" si="20"/>
        <v>3150.1362500000009</v>
      </c>
      <c r="D185">
        <f t="shared" si="21"/>
        <v>58285.5</v>
      </c>
      <c r="E185">
        <f t="shared" si="17"/>
        <v>3423.1362500000009</v>
      </c>
    </row>
    <row r="186" spans="1:5" x14ac:dyDescent="0.2">
      <c r="A186">
        <f t="shared" si="18"/>
        <v>184</v>
      </c>
      <c r="B186">
        <f t="shared" si="19"/>
        <v>47.860000000000149</v>
      </c>
      <c r="C186">
        <f t="shared" si="20"/>
        <v>3162.1000000000008</v>
      </c>
      <c r="D186">
        <f t="shared" si="21"/>
        <v>58604.000000000007</v>
      </c>
      <c r="E186">
        <f t="shared" si="17"/>
        <v>3435.1000000000008</v>
      </c>
    </row>
    <row r="187" spans="1:5" x14ac:dyDescent="0.2">
      <c r="A187">
        <f t="shared" si="18"/>
        <v>185</v>
      </c>
      <c r="B187">
        <f t="shared" si="19"/>
        <v>47.850000000000151</v>
      </c>
      <c r="C187">
        <f t="shared" si="20"/>
        <v>3174.0612500000007</v>
      </c>
      <c r="D187">
        <f t="shared" si="21"/>
        <v>58922.5</v>
      </c>
      <c r="E187">
        <f t="shared" si="17"/>
        <v>3447.0612500000007</v>
      </c>
    </row>
    <row r="188" spans="1:5" x14ac:dyDescent="0.2">
      <c r="A188">
        <f t="shared" si="18"/>
        <v>186</v>
      </c>
      <c r="B188">
        <f t="shared" si="19"/>
        <v>47.840000000000153</v>
      </c>
      <c r="C188">
        <f t="shared" si="20"/>
        <v>3186.0200000000009</v>
      </c>
      <c r="D188">
        <f t="shared" si="21"/>
        <v>59241</v>
      </c>
      <c r="E188">
        <f t="shared" si="17"/>
        <v>3459.0200000000009</v>
      </c>
    </row>
    <row r="189" spans="1:5" x14ac:dyDescent="0.2">
      <c r="A189">
        <f t="shared" si="18"/>
        <v>187</v>
      </c>
      <c r="B189">
        <f t="shared" si="19"/>
        <v>47.830000000000155</v>
      </c>
      <c r="C189">
        <f t="shared" si="20"/>
        <v>3197.9762500000011</v>
      </c>
      <c r="D189">
        <f t="shared" si="21"/>
        <v>59559.5</v>
      </c>
      <c r="E189">
        <f t="shared" si="17"/>
        <v>3470.9762500000011</v>
      </c>
    </row>
    <row r="190" spans="1:5" x14ac:dyDescent="0.2">
      <c r="A190">
        <f t="shared" si="18"/>
        <v>188</v>
      </c>
      <c r="B190">
        <f t="shared" si="19"/>
        <v>47.820000000000157</v>
      </c>
      <c r="C190">
        <f t="shared" si="20"/>
        <v>3209.9300000000012</v>
      </c>
      <c r="D190">
        <f t="shared" si="21"/>
        <v>59878</v>
      </c>
      <c r="E190">
        <f t="shared" si="17"/>
        <v>3482.9300000000012</v>
      </c>
    </row>
    <row r="191" spans="1:5" x14ac:dyDescent="0.2">
      <c r="A191">
        <f t="shared" si="18"/>
        <v>189</v>
      </c>
      <c r="B191">
        <f t="shared" si="19"/>
        <v>47.810000000000159</v>
      </c>
      <c r="C191">
        <f t="shared" si="20"/>
        <v>3221.8812500000013</v>
      </c>
      <c r="D191">
        <f t="shared" si="21"/>
        <v>60196.500000000007</v>
      </c>
      <c r="E191">
        <f t="shared" si="17"/>
        <v>3494.8812500000013</v>
      </c>
    </row>
    <row r="192" spans="1:5" x14ac:dyDescent="0.2">
      <c r="A192">
        <f t="shared" si="18"/>
        <v>190</v>
      </c>
      <c r="B192">
        <f t="shared" si="19"/>
        <v>47.800000000000161</v>
      </c>
      <c r="C192">
        <f t="shared" si="20"/>
        <v>3233.8300000000013</v>
      </c>
      <c r="D192">
        <f t="shared" si="21"/>
        <v>60515</v>
      </c>
      <c r="E192">
        <f t="shared" si="17"/>
        <v>3506.8300000000013</v>
      </c>
    </row>
    <row r="193" spans="1:5" x14ac:dyDescent="0.2">
      <c r="A193">
        <f t="shared" si="18"/>
        <v>191</v>
      </c>
      <c r="B193">
        <f t="shared" si="19"/>
        <v>47.790000000000163</v>
      </c>
      <c r="C193">
        <f t="shared" si="20"/>
        <v>3245.7762500000013</v>
      </c>
      <c r="D193">
        <f t="shared" si="21"/>
        <v>60833.5</v>
      </c>
      <c r="E193">
        <f t="shared" si="17"/>
        <v>3518.7762500000013</v>
      </c>
    </row>
    <row r="194" spans="1:5" x14ac:dyDescent="0.2">
      <c r="A194">
        <f t="shared" si="18"/>
        <v>192</v>
      </c>
      <c r="B194">
        <f t="shared" si="19"/>
        <v>47.780000000000165</v>
      </c>
      <c r="C194">
        <f t="shared" si="20"/>
        <v>3257.7200000000012</v>
      </c>
      <c r="D194">
        <f t="shared" si="21"/>
        <v>61152.000000000007</v>
      </c>
      <c r="E194">
        <f t="shared" si="17"/>
        <v>3530.7200000000012</v>
      </c>
    </row>
    <row r="195" spans="1:5" x14ac:dyDescent="0.2">
      <c r="A195">
        <f t="shared" si="18"/>
        <v>193</v>
      </c>
      <c r="B195">
        <f t="shared" si="19"/>
        <v>47.770000000000167</v>
      </c>
      <c r="C195">
        <f t="shared" si="20"/>
        <v>3269.661250000001</v>
      </c>
      <c r="D195">
        <f t="shared" si="21"/>
        <v>61470.5</v>
      </c>
      <c r="E195">
        <f t="shared" ref="E195:E211" si="22">C195+273</f>
        <v>3542.661250000001</v>
      </c>
    </row>
    <row r="196" spans="1:5" x14ac:dyDescent="0.2">
      <c r="A196">
        <f t="shared" si="18"/>
        <v>194</v>
      </c>
      <c r="B196">
        <f t="shared" si="19"/>
        <v>47.760000000000169</v>
      </c>
      <c r="C196">
        <f t="shared" si="20"/>
        <v>3281.6000000000013</v>
      </c>
      <c r="D196">
        <f t="shared" si="21"/>
        <v>61789.000000000007</v>
      </c>
      <c r="E196">
        <f t="shared" si="22"/>
        <v>3554.6000000000013</v>
      </c>
    </row>
    <row r="197" spans="1:5" x14ac:dyDescent="0.2">
      <c r="A197">
        <f t="shared" ref="A197:A211" si="23">A196+1</f>
        <v>195</v>
      </c>
      <c r="B197">
        <f t="shared" si="19"/>
        <v>47.750000000000171</v>
      </c>
      <c r="C197">
        <f t="shared" si="20"/>
        <v>3293.5362500000015</v>
      </c>
      <c r="D197">
        <f t="shared" si="21"/>
        <v>62107.5</v>
      </c>
      <c r="E197">
        <f t="shared" si="22"/>
        <v>3566.5362500000015</v>
      </c>
    </row>
    <row r="198" spans="1:5" x14ac:dyDescent="0.2">
      <c r="A198">
        <f t="shared" si="23"/>
        <v>196</v>
      </c>
      <c r="B198">
        <f t="shared" si="19"/>
        <v>47.740000000000173</v>
      </c>
      <c r="C198">
        <f t="shared" si="20"/>
        <v>3305.4700000000016</v>
      </c>
      <c r="D198">
        <f t="shared" si="21"/>
        <v>62426</v>
      </c>
      <c r="E198">
        <f t="shared" si="22"/>
        <v>3578.4700000000016</v>
      </c>
    </row>
    <row r="199" spans="1:5" x14ac:dyDescent="0.2">
      <c r="A199">
        <f t="shared" si="23"/>
        <v>197</v>
      </c>
      <c r="B199">
        <f t="shared" si="19"/>
        <v>47.730000000000175</v>
      </c>
      <c r="C199">
        <f t="shared" si="20"/>
        <v>3317.4012500000017</v>
      </c>
      <c r="D199">
        <f t="shared" si="21"/>
        <v>62744.500000000007</v>
      </c>
      <c r="E199">
        <f t="shared" si="22"/>
        <v>3590.4012500000017</v>
      </c>
    </row>
    <row r="200" spans="1:5" x14ac:dyDescent="0.2">
      <c r="A200">
        <f t="shared" si="23"/>
        <v>198</v>
      </c>
      <c r="B200">
        <f t="shared" si="19"/>
        <v>47.720000000000176</v>
      </c>
      <c r="C200">
        <f t="shared" si="20"/>
        <v>3329.3300000000017</v>
      </c>
      <c r="D200">
        <f t="shared" si="21"/>
        <v>63063</v>
      </c>
      <c r="E200">
        <f t="shared" si="22"/>
        <v>3602.3300000000017</v>
      </c>
    </row>
    <row r="201" spans="1:5" x14ac:dyDescent="0.2">
      <c r="A201">
        <f t="shared" si="23"/>
        <v>199</v>
      </c>
      <c r="B201">
        <f t="shared" si="19"/>
        <v>47.710000000000178</v>
      </c>
      <c r="C201">
        <f t="shared" si="20"/>
        <v>3341.2562500000017</v>
      </c>
      <c r="D201">
        <f t="shared" si="21"/>
        <v>63381.500000000007</v>
      </c>
      <c r="E201">
        <f t="shared" si="22"/>
        <v>3614.2562500000017</v>
      </c>
    </row>
    <row r="202" spans="1:5" x14ac:dyDescent="0.2">
      <c r="A202">
        <f t="shared" si="23"/>
        <v>200</v>
      </c>
      <c r="B202">
        <f t="shared" si="19"/>
        <v>47.70000000000018</v>
      </c>
      <c r="C202">
        <f t="shared" si="20"/>
        <v>3353.1800000000017</v>
      </c>
      <c r="D202">
        <f t="shared" si="21"/>
        <v>63700</v>
      </c>
      <c r="E202">
        <f t="shared" si="22"/>
        <v>3626.1800000000017</v>
      </c>
    </row>
    <row r="203" spans="1:5" x14ac:dyDescent="0.2">
      <c r="A203">
        <f t="shared" si="23"/>
        <v>201</v>
      </c>
      <c r="B203">
        <f t="shared" si="19"/>
        <v>47.690000000000182</v>
      </c>
      <c r="C203">
        <f t="shared" si="20"/>
        <v>3365.1012500000015</v>
      </c>
      <c r="D203">
        <f t="shared" si="21"/>
        <v>64018.5</v>
      </c>
      <c r="E203">
        <f t="shared" si="22"/>
        <v>3638.1012500000015</v>
      </c>
    </row>
    <row r="204" spans="1:5" x14ac:dyDescent="0.2">
      <c r="A204">
        <f t="shared" si="23"/>
        <v>202</v>
      </c>
      <c r="B204">
        <f t="shared" si="19"/>
        <v>47.680000000000184</v>
      </c>
      <c r="C204">
        <f t="shared" si="20"/>
        <v>3377.0200000000013</v>
      </c>
      <c r="D204">
        <f t="shared" si="21"/>
        <v>64337.000000000007</v>
      </c>
      <c r="E204">
        <f t="shared" si="22"/>
        <v>3650.0200000000013</v>
      </c>
    </row>
    <row r="205" spans="1:5" x14ac:dyDescent="0.2">
      <c r="A205">
        <f t="shared" si="23"/>
        <v>203</v>
      </c>
      <c r="B205">
        <f t="shared" si="19"/>
        <v>47.670000000000186</v>
      </c>
      <c r="C205">
        <f t="shared" si="20"/>
        <v>3388.9362500000016</v>
      </c>
      <c r="D205">
        <f t="shared" si="21"/>
        <v>64655.5</v>
      </c>
      <c r="E205">
        <f t="shared" si="22"/>
        <v>3661.9362500000016</v>
      </c>
    </row>
    <row r="206" spans="1:5" x14ac:dyDescent="0.2">
      <c r="A206">
        <f t="shared" si="23"/>
        <v>204</v>
      </c>
      <c r="B206">
        <f t="shared" si="19"/>
        <v>47.660000000000188</v>
      </c>
      <c r="C206">
        <f t="shared" si="20"/>
        <v>3400.8500000000017</v>
      </c>
      <c r="D206">
        <f t="shared" si="21"/>
        <v>64974.000000000007</v>
      </c>
      <c r="E206">
        <f t="shared" si="22"/>
        <v>3673.8500000000017</v>
      </c>
    </row>
    <row r="207" spans="1:5" x14ac:dyDescent="0.2">
      <c r="A207">
        <f t="shared" si="23"/>
        <v>205</v>
      </c>
      <c r="B207">
        <f t="shared" si="19"/>
        <v>47.65000000000019</v>
      </c>
      <c r="C207">
        <f t="shared" si="20"/>
        <v>3412.7612500000018</v>
      </c>
      <c r="D207">
        <f t="shared" si="21"/>
        <v>65292.5</v>
      </c>
      <c r="E207">
        <f t="shared" si="22"/>
        <v>3685.7612500000018</v>
      </c>
    </row>
    <row r="208" spans="1:5" x14ac:dyDescent="0.2">
      <c r="A208">
        <f t="shared" si="23"/>
        <v>206</v>
      </c>
      <c r="B208">
        <f t="shared" si="19"/>
        <v>47.640000000000192</v>
      </c>
      <c r="C208">
        <f t="shared" si="20"/>
        <v>3424.6700000000019</v>
      </c>
      <c r="D208">
        <f t="shared" si="21"/>
        <v>65611</v>
      </c>
      <c r="E208">
        <f t="shared" si="22"/>
        <v>3697.6700000000019</v>
      </c>
    </row>
    <row r="209" spans="1:5" x14ac:dyDescent="0.2">
      <c r="A209">
        <f t="shared" si="23"/>
        <v>207</v>
      </c>
      <c r="B209">
        <f t="shared" si="19"/>
        <v>47.630000000000194</v>
      </c>
      <c r="C209">
        <f t="shared" si="20"/>
        <v>3436.5762500000019</v>
      </c>
      <c r="D209">
        <f t="shared" si="21"/>
        <v>65929.5</v>
      </c>
      <c r="E209">
        <f t="shared" si="22"/>
        <v>3709.5762500000019</v>
      </c>
    </row>
    <row r="210" spans="1:5" x14ac:dyDescent="0.2">
      <c r="A210">
        <f t="shared" si="23"/>
        <v>208</v>
      </c>
      <c r="B210">
        <f t="shared" si="19"/>
        <v>47.620000000000196</v>
      </c>
      <c r="C210">
        <f t="shared" si="20"/>
        <v>3448.4800000000018</v>
      </c>
      <c r="D210">
        <f t="shared" si="21"/>
        <v>66248</v>
      </c>
      <c r="E210">
        <f t="shared" si="22"/>
        <v>3721.4800000000018</v>
      </c>
    </row>
    <row r="211" spans="1:5" x14ac:dyDescent="0.2">
      <c r="A211">
        <f t="shared" si="23"/>
        <v>209</v>
      </c>
      <c r="B211">
        <f t="shared" ref="B211" si="24">B210-0.01</f>
        <v>47.610000000000198</v>
      </c>
      <c r="C211">
        <f t="shared" ref="C211" si="25">1*1000*B210*10^-3/4-(1000)^2*0.01*10^-6*3/8+C210</f>
        <v>3460.3812500000017</v>
      </c>
      <c r="D211">
        <f t="shared" si="21"/>
        <v>66566.5</v>
      </c>
      <c r="E211">
        <f t="shared" si="22"/>
        <v>3733.3812500000017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5CB1-862E-48B6-93C0-5BFFE616C2FD}">
  <dimension ref="A1:H202"/>
  <sheetViews>
    <sheetView topLeftCell="A71" workbookViewId="0">
      <selection sqref="A1:XFD1048576"/>
    </sheetView>
  </sheetViews>
  <sheetFormatPr defaultRowHeight="14.25" x14ac:dyDescent="0.2"/>
  <cols>
    <col min="1" max="16384" width="9" style="1"/>
  </cols>
  <sheetData>
    <row r="1" spans="1:8" x14ac:dyDescent="0.2">
      <c r="A1" s="1" t="s">
        <v>4</v>
      </c>
      <c r="B1" s="1" t="s">
        <v>5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>
        <v>1</v>
      </c>
      <c r="B3" s="1">
        <v>269.5</v>
      </c>
      <c r="C3" s="1">
        <v>9.1666666666666661</v>
      </c>
      <c r="D3" s="1">
        <v>12.5</v>
      </c>
      <c r="E3" s="1">
        <v>15.833333333333332</v>
      </c>
      <c r="F3" s="1">
        <v>19.166666666666668</v>
      </c>
      <c r="G3" s="1">
        <v>22.5</v>
      </c>
      <c r="H3" s="1">
        <v>25.833333333333332</v>
      </c>
    </row>
    <row r="4" spans="1:8" x14ac:dyDescent="0.2">
      <c r="A4" s="1">
        <v>2</v>
      </c>
      <c r="B4" s="1">
        <v>539</v>
      </c>
      <c r="C4" s="1">
        <v>18</v>
      </c>
      <c r="D4" s="1">
        <v>24.666666666666664</v>
      </c>
      <c r="E4" s="1">
        <v>31.333333333333332</v>
      </c>
      <c r="F4" s="1">
        <v>38</v>
      </c>
      <c r="G4" s="1">
        <v>44.666666666666671</v>
      </c>
      <c r="H4" s="1">
        <v>51.333333333333329</v>
      </c>
    </row>
    <row r="5" spans="1:8" x14ac:dyDescent="0.2">
      <c r="A5" s="1">
        <v>3</v>
      </c>
      <c r="B5" s="1">
        <v>808.50000000000011</v>
      </c>
      <c r="C5" s="1">
        <v>26.5</v>
      </c>
      <c r="D5" s="1">
        <v>36.5</v>
      </c>
      <c r="E5" s="1">
        <v>46.5</v>
      </c>
      <c r="F5" s="1">
        <v>56.5</v>
      </c>
      <c r="G5" s="1">
        <v>66.5</v>
      </c>
      <c r="H5" s="1">
        <v>76.5</v>
      </c>
    </row>
    <row r="6" spans="1:8" x14ac:dyDescent="0.2">
      <c r="A6" s="1">
        <v>4</v>
      </c>
      <c r="B6" s="1">
        <v>1078</v>
      </c>
      <c r="C6" s="1">
        <v>34.666666666666664</v>
      </c>
      <c r="D6" s="1">
        <v>48</v>
      </c>
      <c r="E6" s="1">
        <v>61.333333333333336</v>
      </c>
      <c r="F6" s="1">
        <v>74.666666666666671</v>
      </c>
      <c r="G6" s="1">
        <v>88</v>
      </c>
      <c r="H6" s="1">
        <v>101.33333333333333</v>
      </c>
    </row>
    <row r="7" spans="1:8" x14ac:dyDescent="0.2">
      <c r="A7" s="1">
        <v>5</v>
      </c>
      <c r="B7" s="1">
        <v>1347.5</v>
      </c>
      <c r="C7" s="1">
        <v>42.5</v>
      </c>
      <c r="D7" s="1">
        <v>59.166666666666664</v>
      </c>
      <c r="E7" s="1">
        <v>75.833333333333343</v>
      </c>
      <c r="F7" s="1">
        <v>92.5</v>
      </c>
      <c r="G7" s="1">
        <v>109.16666666666667</v>
      </c>
      <c r="H7" s="1">
        <v>125.83333333333333</v>
      </c>
    </row>
    <row r="8" spans="1:8" x14ac:dyDescent="0.2">
      <c r="A8" s="1">
        <v>6</v>
      </c>
      <c r="B8" s="1">
        <v>1617.0000000000002</v>
      </c>
      <c r="C8" s="1">
        <v>50</v>
      </c>
      <c r="D8" s="1">
        <v>70</v>
      </c>
      <c r="E8" s="1">
        <v>90.000000000000014</v>
      </c>
      <c r="F8" s="1">
        <v>110</v>
      </c>
      <c r="G8" s="1">
        <v>130</v>
      </c>
      <c r="H8" s="1">
        <v>150</v>
      </c>
    </row>
    <row r="9" spans="1:8" x14ac:dyDescent="0.2">
      <c r="A9" s="1">
        <v>7</v>
      </c>
      <c r="B9" s="1">
        <v>1886.5000000000005</v>
      </c>
      <c r="C9" s="1">
        <v>57.166666666666664</v>
      </c>
      <c r="D9" s="1">
        <v>80.5</v>
      </c>
      <c r="E9" s="1">
        <v>103.83333333333334</v>
      </c>
      <c r="F9" s="1">
        <v>127.16666666666667</v>
      </c>
      <c r="G9" s="1">
        <v>150.5</v>
      </c>
      <c r="H9" s="1">
        <v>173.83333333333334</v>
      </c>
    </row>
    <row r="10" spans="1:8" x14ac:dyDescent="0.2">
      <c r="A10" s="1">
        <v>8</v>
      </c>
      <c r="B10" s="1">
        <v>2156</v>
      </c>
      <c r="C10" s="1">
        <v>64</v>
      </c>
      <c r="D10" s="1">
        <v>90.666666666666671</v>
      </c>
      <c r="E10" s="1">
        <v>117.33333333333334</v>
      </c>
      <c r="F10" s="1">
        <v>144</v>
      </c>
      <c r="G10" s="1">
        <v>170.66666666666666</v>
      </c>
      <c r="H10" s="1">
        <v>197.33333333333334</v>
      </c>
    </row>
    <row r="11" spans="1:8" x14ac:dyDescent="0.2">
      <c r="A11" s="1">
        <v>9</v>
      </c>
      <c r="B11" s="1">
        <v>2425.5</v>
      </c>
      <c r="C11" s="1">
        <v>70.5</v>
      </c>
      <c r="D11" s="1">
        <v>100.5</v>
      </c>
      <c r="E11" s="1">
        <v>130.5</v>
      </c>
      <c r="F11" s="1">
        <v>160.5</v>
      </c>
      <c r="G11" s="1">
        <v>190.5</v>
      </c>
      <c r="H11" s="1">
        <v>220.5</v>
      </c>
    </row>
    <row r="12" spans="1:8" x14ac:dyDescent="0.2">
      <c r="A12" s="1">
        <v>10</v>
      </c>
      <c r="B12" s="1">
        <v>2695</v>
      </c>
      <c r="C12" s="1">
        <v>76.666666666666671</v>
      </c>
      <c r="D12" s="1">
        <v>110</v>
      </c>
      <c r="E12" s="1">
        <v>143.33333333333334</v>
      </c>
      <c r="F12" s="1">
        <v>176.66666666666666</v>
      </c>
      <c r="G12" s="1">
        <v>210</v>
      </c>
      <c r="H12" s="1">
        <v>243.33333333333334</v>
      </c>
    </row>
    <row r="13" spans="1:8" x14ac:dyDescent="0.2">
      <c r="A13" s="1">
        <v>11</v>
      </c>
      <c r="B13" s="1">
        <v>2964.5000000000005</v>
      </c>
      <c r="C13" s="1">
        <v>82.800000000000011</v>
      </c>
      <c r="D13" s="1">
        <v>119.46666666666667</v>
      </c>
      <c r="E13" s="1">
        <v>156.13333333333335</v>
      </c>
      <c r="F13" s="1">
        <v>192.79999999999998</v>
      </c>
      <c r="G13" s="1">
        <v>229.46666666666667</v>
      </c>
      <c r="H13" s="1">
        <v>266.13333333333333</v>
      </c>
    </row>
    <row r="14" spans="1:8" x14ac:dyDescent="0.2">
      <c r="A14" s="1">
        <v>12</v>
      </c>
      <c r="B14" s="1">
        <v>3234.0000000000005</v>
      </c>
      <c r="C14" s="1">
        <v>88.800000000000011</v>
      </c>
      <c r="D14" s="1">
        <v>128.80000000000001</v>
      </c>
      <c r="E14" s="1">
        <v>168.8</v>
      </c>
      <c r="F14" s="1">
        <v>208.79999999999998</v>
      </c>
      <c r="G14" s="1">
        <v>248.8</v>
      </c>
      <c r="H14" s="1">
        <v>288.8</v>
      </c>
    </row>
    <row r="15" spans="1:8" x14ac:dyDescent="0.2">
      <c r="A15" s="1">
        <v>13</v>
      </c>
      <c r="B15" s="1">
        <v>3503.5</v>
      </c>
      <c r="C15" s="1">
        <v>94.666666666666686</v>
      </c>
      <c r="D15" s="1">
        <v>138</v>
      </c>
      <c r="E15" s="1">
        <v>181.33333333333334</v>
      </c>
      <c r="F15" s="1">
        <v>224.66666666666666</v>
      </c>
      <c r="G15" s="1">
        <v>268</v>
      </c>
      <c r="H15" s="1">
        <v>311.33333333333337</v>
      </c>
    </row>
    <row r="16" spans="1:8" x14ac:dyDescent="0.2">
      <c r="A16" s="1">
        <v>14</v>
      </c>
      <c r="B16" s="1">
        <v>3773.0000000000009</v>
      </c>
      <c r="C16" s="1">
        <v>100.40000000000002</v>
      </c>
      <c r="D16" s="1">
        <v>147.06666666666666</v>
      </c>
      <c r="E16" s="1">
        <v>193.73333333333335</v>
      </c>
      <c r="F16" s="1">
        <v>240.4</v>
      </c>
      <c r="G16" s="1">
        <v>287.06666666666666</v>
      </c>
      <c r="H16" s="1">
        <v>333.73333333333335</v>
      </c>
    </row>
    <row r="17" spans="1:8" x14ac:dyDescent="0.2">
      <c r="A17" s="1">
        <v>15</v>
      </c>
      <c r="B17" s="1">
        <v>4042.5000000000005</v>
      </c>
      <c r="C17" s="1">
        <v>106.00000000000003</v>
      </c>
      <c r="D17" s="1">
        <v>156</v>
      </c>
      <c r="E17" s="1">
        <v>206.00000000000003</v>
      </c>
      <c r="F17" s="1">
        <v>256</v>
      </c>
      <c r="G17" s="1">
        <v>306</v>
      </c>
      <c r="H17" s="1">
        <v>356</v>
      </c>
    </row>
    <row r="18" spans="1:8" x14ac:dyDescent="0.2">
      <c r="A18" s="1">
        <v>16</v>
      </c>
      <c r="B18" s="1">
        <v>4312</v>
      </c>
      <c r="C18" s="1">
        <v>111.4666666666667</v>
      </c>
      <c r="D18" s="1">
        <v>164.8</v>
      </c>
      <c r="E18" s="1">
        <v>218.13333333333335</v>
      </c>
      <c r="F18" s="1">
        <v>271.4666666666667</v>
      </c>
      <c r="G18" s="1">
        <v>324.8</v>
      </c>
      <c r="H18" s="1">
        <v>378.13333333333333</v>
      </c>
    </row>
    <row r="19" spans="1:8" x14ac:dyDescent="0.2">
      <c r="A19" s="1">
        <v>17</v>
      </c>
      <c r="B19" s="1">
        <v>4581.5</v>
      </c>
      <c r="C19" s="1">
        <v>116.80000000000004</v>
      </c>
      <c r="D19" s="1">
        <v>173.46666666666667</v>
      </c>
      <c r="E19" s="1">
        <v>230.13333333333335</v>
      </c>
      <c r="F19" s="1">
        <v>286.8</v>
      </c>
      <c r="G19" s="1">
        <v>343.4666666666667</v>
      </c>
      <c r="H19" s="1">
        <v>400.13333333333333</v>
      </c>
    </row>
    <row r="20" spans="1:8" x14ac:dyDescent="0.2">
      <c r="A20" s="1">
        <v>18</v>
      </c>
      <c r="B20" s="1">
        <v>4851</v>
      </c>
      <c r="C20" s="1">
        <v>122.00000000000004</v>
      </c>
      <c r="D20" s="1">
        <v>182</v>
      </c>
      <c r="E20" s="1">
        <v>242.00000000000003</v>
      </c>
      <c r="F20" s="1">
        <v>302</v>
      </c>
      <c r="G20" s="1">
        <v>362.00000000000006</v>
      </c>
      <c r="H20" s="1">
        <v>422</v>
      </c>
    </row>
    <row r="21" spans="1:8" x14ac:dyDescent="0.2">
      <c r="A21" s="1">
        <v>19</v>
      </c>
      <c r="B21" s="1">
        <v>5120.5000000000009</v>
      </c>
      <c r="C21" s="1">
        <v>127.06666666666672</v>
      </c>
      <c r="D21" s="1">
        <v>190.4</v>
      </c>
      <c r="E21" s="1">
        <v>253.73333333333338</v>
      </c>
      <c r="F21" s="1">
        <v>317.06666666666666</v>
      </c>
      <c r="G21" s="1">
        <v>380.40000000000009</v>
      </c>
      <c r="H21" s="1">
        <v>443.73333333333335</v>
      </c>
    </row>
    <row r="22" spans="1:8" x14ac:dyDescent="0.2">
      <c r="A22" s="1">
        <v>20</v>
      </c>
      <c r="B22" s="1">
        <v>5390</v>
      </c>
      <c r="C22" s="1">
        <v>132.00000000000006</v>
      </c>
      <c r="D22" s="1">
        <v>198.66666666666669</v>
      </c>
      <c r="E22" s="1">
        <v>265.33333333333337</v>
      </c>
      <c r="F22" s="1">
        <v>332</v>
      </c>
      <c r="G22" s="1">
        <v>398.66666666666674</v>
      </c>
      <c r="H22" s="1">
        <v>465.33333333333331</v>
      </c>
    </row>
    <row r="23" spans="1:8" x14ac:dyDescent="0.2">
      <c r="A23" s="1">
        <v>21</v>
      </c>
      <c r="B23" s="1">
        <v>5659.5</v>
      </c>
      <c r="C23" s="1">
        <v>136.80000000000007</v>
      </c>
      <c r="D23" s="1">
        <v>206.8</v>
      </c>
      <c r="E23" s="1">
        <v>276.80000000000007</v>
      </c>
      <c r="F23" s="1">
        <v>346.8</v>
      </c>
      <c r="G23" s="1">
        <v>416.80000000000007</v>
      </c>
      <c r="H23" s="1">
        <v>486.79999999999995</v>
      </c>
    </row>
    <row r="24" spans="1:8" x14ac:dyDescent="0.2">
      <c r="A24" s="1">
        <v>22</v>
      </c>
      <c r="B24" s="1">
        <v>5929.0000000000009</v>
      </c>
      <c r="C24" s="1">
        <v>141.46666666666673</v>
      </c>
      <c r="D24" s="1">
        <v>214.8</v>
      </c>
      <c r="E24" s="1">
        <v>288.13333333333338</v>
      </c>
      <c r="F24" s="1">
        <v>361.4666666666667</v>
      </c>
      <c r="G24" s="1">
        <v>434.80000000000007</v>
      </c>
      <c r="H24" s="1">
        <v>508.13333333333327</v>
      </c>
    </row>
    <row r="25" spans="1:8" x14ac:dyDescent="0.2">
      <c r="A25" s="1">
        <v>23</v>
      </c>
      <c r="B25" s="1">
        <v>6198.5</v>
      </c>
      <c r="C25" s="1">
        <v>146.00000000000006</v>
      </c>
      <c r="D25" s="1">
        <v>222.66666666666669</v>
      </c>
      <c r="E25" s="1">
        <v>299.33333333333337</v>
      </c>
      <c r="F25" s="1">
        <v>376.00000000000006</v>
      </c>
      <c r="G25" s="1">
        <v>452.66666666666674</v>
      </c>
      <c r="H25" s="1">
        <v>529.33333333333326</v>
      </c>
    </row>
    <row r="26" spans="1:8" x14ac:dyDescent="0.2">
      <c r="A26" s="1">
        <v>24</v>
      </c>
      <c r="B26" s="1">
        <v>6468.0000000000009</v>
      </c>
      <c r="C26" s="1">
        <v>150.40000000000006</v>
      </c>
      <c r="D26" s="1">
        <v>230.40000000000003</v>
      </c>
      <c r="E26" s="1">
        <v>310.40000000000003</v>
      </c>
      <c r="F26" s="1">
        <v>390.40000000000009</v>
      </c>
      <c r="G26" s="1">
        <v>470.40000000000009</v>
      </c>
      <c r="H26" s="1">
        <v>550.39999999999986</v>
      </c>
    </row>
    <row r="27" spans="1:8" x14ac:dyDescent="0.2">
      <c r="A27" s="1">
        <v>25</v>
      </c>
      <c r="B27" s="1">
        <v>6737.5000000000009</v>
      </c>
      <c r="C27" s="1">
        <v>154.66666666666674</v>
      </c>
      <c r="D27" s="1">
        <v>238.00000000000003</v>
      </c>
      <c r="E27" s="1">
        <v>321.33333333333337</v>
      </c>
      <c r="F27" s="1">
        <v>404.66666666666674</v>
      </c>
      <c r="G27" s="1">
        <v>488.00000000000011</v>
      </c>
      <c r="H27" s="1">
        <v>571.33333333333314</v>
      </c>
    </row>
    <row r="28" spans="1:8" x14ac:dyDescent="0.2">
      <c r="A28" s="1">
        <v>26</v>
      </c>
      <c r="B28" s="1">
        <v>7007</v>
      </c>
      <c r="C28" s="1">
        <v>158.80000000000007</v>
      </c>
      <c r="D28" s="1">
        <v>245.4666666666667</v>
      </c>
      <c r="E28" s="1">
        <v>332.13333333333338</v>
      </c>
      <c r="F28" s="1">
        <v>418.80000000000007</v>
      </c>
      <c r="G28" s="1">
        <v>505.46666666666681</v>
      </c>
      <c r="H28" s="1">
        <v>592.1333333333331</v>
      </c>
    </row>
    <row r="29" spans="1:8" x14ac:dyDescent="0.2">
      <c r="A29" s="1">
        <v>27</v>
      </c>
      <c r="B29" s="1">
        <v>7276.5000000000009</v>
      </c>
      <c r="C29" s="1">
        <v>162.80000000000007</v>
      </c>
      <c r="D29" s="1">
        <v>252.80000000000004</v>
      </c>
      <c r="E29" s="1">
        <v>342.80000000000007</v>
      </c>
      <c r="F29" s="1">
        <v>432.80000000000007</v>
      </c>
      <c r="G29" s="1">
        <v>522.80000000000018</v>
      </c>
      <c r="H29" s="1">
        <v>612.79999999999973</v>
      </c>
    </row>
    <row r="30" spans="1:8" x14ac:dyDescent="0.2">
      <c r="A30" s="1">
        <v>28</v>
      </c>
      <c r="B30" s="1">
        <v>7546.0000000000018</v>
      </c>
      <c r="C30" s="1">
        <v>167.50000000000009</v>
      </c>
      <c r="D30" s="1">
        <v>261.50000000000006</v>
      </c>
      <c r="E30" s="1">
        <v>355.50000000000006</v>
      </c>
      <c r="F30" s="1">
        <v>449.50000000000006</v>
      </c>
      <c r="G30" s="1">
        <v>543.50000000000023</v>
      </c>
      <c r="H30" s="1">
        <v>637.49999999999966</v>
      </c>
    </row>
    <row r="31" spans="1:8" x14ac:dyDescent="0.2">
      <c r="A31" s="1">
        <v>29</v>
      </c>
      <c r="B31" s="1">
        <v>7815.5000000000009</v>
      </c>
      <c r="C31" s="1">
        <v>172.0800000000001</v>
      </c>
      <c r="D31" s="1">
        <v>270.08000000000004</v>
      </c>
      <c r="E31" s="1">
        <v>368.08000000000004</v>
      </c>
      <c r="F31" s="1">
        <v>466.08000000000004</v>
      </c>
      <c r="G31" s="1">
        <v>564.08000000000027</v>
      </c>
      <c r="H31" s="1">
        <v>662.07999999999959</v>
      </c>
    </row>
    <row r="32" spans="1:8" x14ac:dyDescent="0.2">
      <c r="A32" s="1">
        <v>30</v>
      </c>
      <c r="B32" s="1">
        <v>8085.0000000000009</v>
      </c>
      <c r="C32" s="1">
        <v>176.54000000000011</v>
      </c>
      <c r="D32" s="1">
        <v>278.54000000000008</v>
      </c>
      <c r="E32" s="1">
        <v>380.54000000000008</v>
      </c>
      <c r="F32" s="1">
        <v>482.54000000000008</v>
      </c>
      <c r="G32" s="1">
        <v>584.5400000000003</v>
      </c>
      <c r="H32" s="1">
        <v>686.53999999999951</v>
      </c>
    </row>
    <row r="33" spans="1:8" x14ac:dyDescent="0.2">
      <c r="A33" s="1">
        <v>31</v>
      </c>
      <c r="B33" s="1">
        <v>8354.5</v>
      </c>
      <c r="C33" s="1">
        <v>180.88000000000011</v>
      </c>
      <c r="D33" s="1">
        <v>286.88000000000011</v>
      </c>
      <c r="E33" s="1">
        <v>392.88000000000011</v>
      </c>
      <c r="F33" s="1">
        <v>498.88000000000011</v>
      </c>
      <c r="G33" s="1">
        <v>604.88000000000034</v>
      </c>
      <c r="H33" s="1">
        <v>710.87999999999954</v>
      </c>
    </row>
    <row r="34" spans="1:8" x14ac:dyDescent="0.2">
      <c r="A34" s="1">
        <v>32</v>
      </c>
      <c r="B34" s="1">
        <v>8624</v>
      </c>
      <c r="C34" s="1">
        <v>185.10000000000011</v>
      </c>
      <c r="D34" s="1">
        <v>295.10000000000014</v>
      </c>
      <c r="E34" s="1">
        <v>405.10000000000014</v>
      </c>
      <c r="F34" s="1">
        <v>515.10000000000014</v>
      </c>
      <c r="G34" s="1">
        <v>625.10000000000036</v>
      </c>
      <c r="H34" s="1">
        <v>735.09999999999957</v>
      </c>
    </row>
    <row r="35" spans="1:8" x14ac:dyDescent="0.2">
      <c r="A35" s="1">
        <v>33</v>
      </c>
      <c r="B35" s="1">
        <v>8893.5000000000018</v>
      </c>
      <c r="C35" s="1">
        <v>189.2000000000001</v>
      </c>
      <c r="D35" s="1">
        <v>303.20000000000016</v>
      </c>
      <c r="E35" s="1">
        <v>417.20000000000016</v>
      </c>
      <c r="F35" s="1">
        <v>531.20000000000016</v>
      </c>
      <c r="G35" s="1">
        <v>645.20000000000039</v>
      </c>
      <c r="H35" s="1">
        <v>759.19999999999959</v>
      </c>
    </row>
    <row r="36" spans="1:8" x14ac:dyDescent="0.2">
      <c r="A36" s="1">
        <v>34</v>
      </c>
      <c r="B36" s="1">
        <v>9163</v>
      </c>
      <c r="C36" s="1">
        <v>193.18000000000009</v>
      </c>
      <c r="D36" s="1">
        <v>311.18000000000018</v>
      </c>
      <c r="E36" s="1">
        <v>429.18000000000018</v>
      </c>
      <c r="F36" s="1">
        <v>547.18000000000018</v>
      </c>
      <c r="G36" s="1">
        <v>665.1800000000004</v>
      </c>
      <c r="H36" s="1">
        <v>783.17999999999961</v>
      </c>
    </row>
    <row r="37" spans="1:8" x14ac:dyDescent="0.2">
      <c r="A37" s="1">
        <v>35</v>
      </c>
      <c r="B37" s="1">
        <v>9432.5000000000018</v>
      </c>
      <c r="C37" s="1">
        <v>197.04000000000011</v>
      </c>
      <c r="D37" s="1">
        <v>319.04000000000019</v>
      </c>
      <c r="E37" s="1">
        <v>441.04000000000019</v>
      </c>
      <c r="F37" s="1">
        <v>563.04000000000019</v>
      </c>
      <c r="G37" s="1">
        <v>685.04000000000042</v>
      </c>
      <c r="H37" s="1">
        <v>807.03999999999962</v>
      </c>
    </row>
    <row r="38" spans="1:8" x14ac:dyDescent="0.2">
      <c r="A38" s="1">
        <v>36</v>
      </c>
      <c r="B38" s="1">
        <v>9702</v>
      </c>
      <c r="C38" s="1">
        <v>200.78000000000011</v>
      </c>
      <c r="D38" s="1">
        <v>326.7800000000002</v>
      </c>
      <c r="E38" s="1">
        <v>452.7800000000002</v>
      </c>
      <c r="F38" s="1">
        <v>578.7800000000002</v>
      </c>
      <c r="G38" s="1">
        <v>704.78000000000043</v>
      </c>
      <c r="H38" s="1">
        <v>830.77999999999963</v>
      </c>
    </row>
    <row r="39" spans="1:8" x14ac:dyDescent="0.2">
      <c r="A39" s="1">
        <v>37</v>
      </c>
      <c r="B39" s="1">
        <v>9971.5</v>
      </c>
      <c r="C39" s="1">
        <v>204.40000000000012</v>
      </c>
      <c r="D39" s="1">
        <v>334.4000000000002</v>
      </c>
      <c r="E39" s="1">
        <v>464.4000000000002</v>
      </c>
      <c r="F39" s="1">
        <v>594.4000000000002</v>
      </c>
      <c r="G39" s="1">
        <v>724.40000000000043</v>
      </c>
      <c r="H39" s="1">
        <v>854.39999999999964</v>
      </c>
    </row>
    <row r="40" spans="1:8" x14ac:dyDescent="0.2">
      <c r="A40" s="1">
        <v>38</v>
      </c>
      <c r="B40" s="1">
        <v>10241.000000000002</v>
      </c>
      <c r="C40" s="1">
        <v>207.90000000000012</v>
      </c>
      <c r="D40" s="1">
        <v>341.9000000000002</v>
      </c>
      <c r="E40" s="1">
        <v>475.9000000000002</v>
      </c>
      <c r="F40" s="1">
        <v>609.9000000000002</v>
      </c>
      <c r="G40" s="1">
        <v>743.90000000000043</v>
      </c>
      <c r="H40" s="1">
        <v>877.89999999999964</v>
      </c>
    </row>
    <row r="41" spans="1:8" x14ac:dyDescent="0.2">
      <c r="A41" s="1">
        <v>39</v>
      </c>
      <c r="B41" s="1">
        <v>10510.500000000002</v>
      </c>
      <c r="C41" s="1">
        <v>211.28000000000011</v>
      </c>
      <c r="D41" s="1">
        <v>349.2800000000002</v>
      </c>
      <c r="E41" s="1">
        <v>487.2800000000002</v>
      </c>
      <c r="F41" s="1">
        <v>625.2800000000002</v>
      </c>
      <c r="G41" s="1">
        <v>763.28000000000043</v>
      </c>
      <c r="H41" s="1">
        <v>901.27999999999963</v>
      </c>
    </row>
    <row r="42" spans="1:8" x14ac:dyDescent="0.2">
      <c r="A42" s="1">
        <v>40</v>
      </c>
      <c r="B42" s="1">
        <v>10780</v>
      </c>
      <c r="C42" s="1">
        <v>214.54000000000011</v>
      </c>
      <c r="D42" s="1">
        <v>356.54000000000019</v>
      </c>
      <c r="E42" s="1">
        <v>498.54000000000019</v>
      </c>
      <c r="F42" s="1">
        <v>640.54000000000019</v>
      </c>
      <c r="G42" s="1">
        <v>782.54000000000042</v>
      </c>
      <c r="H42" s="1">
        <v>924.53999999999962</v>
      </c>
    </row>
    <row r="43" spans="1:8" x14ac:dyDescent="0.2">
      <c r="A43" s="1">
        <v>41</v>
      </c>
      <c r="B43" s="1">
        <v>11049.5</v>
      </c>
      <c r="C43" s="1">
        <v>217.68000000000009</v>
      </c>
      <c r="D43" s="1">
        <v>363.68000000000018</v>
      </c>
      <c r="E43" s="1">
        <v>509.68000000000018</v>
      </c>
      <c r="F43" s="1">
        <v>655.68000000000018</v>
      </c>
      <c r="G43" s="1">
        <v>801.6800000000004</v>
      </c>
      <c r="H43" s="1">
        <v>947.67999999999961</v>
      </c>
    </row>
    <row r="44" spans="1:8" x14ac:dyDescent="0.2">
      <c r="A44" s="1">
        <v>42</v>
      </c>
      <c r="B44" s="1">
        <v>11319</v>
      </c>
      <c r="C44" s="1">
        <v>220.7000000000001</v>
      </c>
      <c r="D44" s="1">
        <v>370.70000000000016</v>
      </c>
      <c r="E44" s="1">
        <v>520.70000000000016</v>
      </c>
      <c r="F44" s="1">
        <v>670.70000000000016</v>
      </c>
      <c r="G44" s="1">
        <v>820.70000000000039</v>
      </c>
      <c r="H44" s="1">
        <v>970.69999999999959</v>
      </c>
    </row>
    <row r="45" spans="1:8" x14ac:dyDescent="0.2">
      <c r="A45" s="1">
        <v>43</v>
      </c>
      <c r="B45" s="1">
        <v>11588.500000000002</v>
      </c>
      <c r="C45" s="1">
        <v>223.60000000000011</v>
      </c>
      <c r="D45" s="1">
        <v>377.60000000000014</v>
      </c>
      <c r="E45" s="1">
        <v>531.60000000000014</v>
      </c>
      <c r="F45" s="1">
        <v>685.60000000000014</v>
      </c>
      <c r="G45" s="1">
        <v>839.60000000000036</v>
      </c>
      <c r="H45" s="1">
        <v>993.59999999999957</v>
      </c>
    </row>
    <row r="46" spans="1:8" x14ac:dyDescent="0.2">
      <c r="A46" s="1">
        <v>44</v>
      </c>
      <c r="B46" s="1">
        <v>11858.000000000002</v>
      </c>
      <c r="C46" s="1">
        <v>226.38000000000011</v>
      </c>
      <c r="D46" s="1">
        <v>384.38000000000017</v>
      </c>
      <c r="E46" s="1">
        <v>542.38000000000011</v>
      </c>
      <c r="F46" s="1">
        <v>700.38000000000022</v>
      </c>
      <c r="G46" s="1">
        <v>858.38000000000034</v>
      </c>
      <c r="H46" s="1">
        <v>1016.3799999999995</v>
      </c>
    </row>
    <row r="47" spans="1:8" x14ac:dyDescent="0.2">
      <c r="A47" s="1">
        <v>45</v>
      </c>
      <c r="B47" s="1">
        <v>12127.500000000002</v>
      </c>
      <c r="C47" s="1">
        <v>229.04000000000011</v>
      </c>
      <c r="D47" s="1">
        <v>391.04000000000019</v>
      </c>
      <c r="E47" s="1">
        <v>553.04000000000008</v>
      </c>
      <c r="F47" s="1">
        <v>715.0400000000003</v>
      </c>
      <c r="G47" s="1">
        <v>877.04000000000042</v>
      </c>
      <c r="H47" s="1">
        <v>1039.0399999999995</v>
      </c>
    </row>
    <row r="48" spans="1:8" x14ac:dyDescent="0.2">
      <c r="A48" s="1">
        <v>46</v>
      </c>
      <c r="B48" s="1">
        <v>12397</v>
      </c>
      <c r="C48" s="1">
        <v>231.5800000000001</v>
      </c>
      <c r="D48" s="1">
        <v>397.58000000000021</v>
      </c>
      <c r="E48" s="1">
        <v>563.58000000000004</v>
      </c>
      <c r="F48" s="1">
        <v>729.58000000000038</v>
      </c>
      <c r="G48" s="1">
        <v>895.5800000000005</v>
      </c>
      <c r="H48" s="1">
        <v>1061.5799999999995</v>
      </c>
    </row>
    <row r="49" spans="1:8" x14ac:dyDescent="0.2">
      <c r="A49" s="1">
        <v>47</v>
      </c>
      <c r="B49" s="1">
        <v>12666.5</v>
      </c>
      <c r="C49" s="1">
        <v>234.00000000000009</v>
      </c>
      <c r="D49" s="1">
        <v>404.00000000000023</v>
      </c>
      <c r="E49" s="1">
        <v>574</v>
      </c>
      <c r="F49" s="1">
        <v>744.00000000000045</v>
      </c>
      <c r="G49" s="1">
        <v>914.00000000000057</v>
      </c>
      <c r="H49" s="1">
        <v>1083.9999999999995</v>
      </c>
    </row>
    <row r="50" spans="1:8" x14ac:dyDescent="0.2">
      <c r="A50" s="1">
        <v>48</v>
      </c>
      <c r="B50" s="1">
        <v>12936.000000000002</v>
      </c>
      <c r="C50" s="1">
        <v>236.3000000000001</v>
      </c>
      <c r="D50" s="1">
        <v>410.30000000000024</v>
      </c>
      <c r="E50" s="1">
        <v>584.29999999999995</v>
      </c>
      <c r="F50" s="1">
        <v>758.30000000000052</v>
      </c>
      <c r="G50" s="1">
        <v>932.30000000000064</v>
      </c>
      <c r="H50" s="1">
        <v>1106.2999999999995</v>
      </c>
    </row>
    <row r="51" spans="1:8" x14ac:dyDescent="0.2">
      <c r="A51" s="1">
        <v>49</v>
      </c>
      <c r="B51" s="1">
        <v>13205.500000000002</v>
      </c>
      <c r="C51" s="1">
        <v>238.4800000000001</v>
      </c>
      <c r="D51" s="1">
        <v>416.48000000000025</v>
      </c>
      <c r="E51" s="1">
        <v>594.4799999999999</v>
      </c>
      <c r="F51" s="1">
        <v>772.48000000000059</v>
      </c>
      <c r="G51" s="1">
        <v>950.4800000000007</v>
      </c>
      <c r="H51" s="1">
        <v>1128.4799999999996</v>
      </c>
    </row>
    <row r="52" spans="1:8" x14ac:dyDescent="0.2">
      <c r="A52" s="1">
        <v>50</v>
      </c>
      <c r="B52" s="1">
        <v>13475.000000000002</v>
      </c>
      <c r="C52" s="1">
        <v>240.54000000000011</v>
      </c>
      <c r="D52" s="1">
        <v>422.54000000000025</v>
      </c>
      <c r="E52" s="1">
        <v>604.54</v>
      </c>
      <c r="F52" s="1">
        <v>786.54000000000065</v>
      </c>
      <c r="G52" s="1">
        <v>968.54000000000076</v>
      </c>
      <c r="H52" s="1">
        <v>1150.5399999999995</v>
      </c>
    </row>
    <row r="53" spans="1:8" x14ac:dyDescent="0.2">
      <c r="A53" s="1">
        <v>51</v>
      </c>
      <c r="B53" s="1">
        <v>13744.5</v>
      </c>
      <c r="C53" s="1">
        <v>242.4800000000001</v>
      </c>
      <c r="D53" s="1">
        <v>428.48000000000025</v>
      </c>
      <c r="E53" s="1">
        <v>614.48</v>
      </c>
      <c r="F53" s="1">
        <v>800.4800000000007</v>
      </c>
      <c r="G53" s="1">
        <v>986.48000000000081</v>
      </c>
      <c r="H53" s="1">
        <v>1172.4799999999996</v>
      </c>
    </row>
    <row r="54" spans="1:8" x14ac:dyDescent="0.2">
      <c r="A54" s="1">
        <v>52</v>
      </c>
      <c r="B54" s="1">
        <v>14014</v>
      </c>
      <c r="C54" s="1">
        <v>244.3000000000001</v>
      </c>
      <c r="D54" s="1">
        <v>434.30000000000024</v>
      </c>
      <c r="E54" s="1">
        <v>624.30000000000007</v>
      </c>
      <c r="F54" s="1">
        <v>814.30000000000075</v>
      </c>
      <c r="G54" s="1">
        <v>1004.3000000000009</v>
      </c>
      <c r="H54" s="1">
        <v>1194.2999999999995</v>
      </c>
    </row>
    <row r="55" spans="1:8" x14ac:dyDescent="0.2">
      <c r="A55" s="1">
        <v>53</v>
      </c>
      <c r="B55" s="1">
        <v>14283.500000000002</v>
      </c>
      <c r="C55" s="1">
        <v>246.00000000000009</v>
      </c>
      <c r="D55" s="1">
        <v>440.00000000000023</v>
      </c>
      <c r="E55" s="1">
        <v>634.00000000000011</v>
      </c>
      <c r="F55" s="1">
        <v>828.0000000000008</v>
      </c>
      <c r="G55" s="1">
        <v>1022.0000000000009</v>
      </c>
      <c r="H55" s="1">
        <v>1215.9999999999995</v>
      </c>
    </row>
    <row r="56" spans="1:8" x14ac:dyDescent="0.2">
      <c r="A56" s="1">
        <v>54</v>
      </c>
      <c r="B56" s="1">
        <v>14553.000000000002</v>
      </c>
      <c r="C56" s="1">
        <v>247.5800000000001</v>
      </c>
      <c r="D56" s="1">
        <v>445.58000000000021</v>
      </c>
      <c r="E56" s="1">
        <v>643.58000000000015</v>
      </c>
      <c r="F56" s="1">
        <v>841.58000000000084</v>
      </c>
      <c r="G56" s="1">
        <v>1039.5800000000008</v>
      </c>
      <c r="H56" s="1">
        <v>1237.5799999999995</v>
      </c>
    </row>
    <row r="57" spans="1:8" x14ac:dyDescent="0.2">
      <c r="A57" s="1">
        <v>55</v>
      </c>
      <c r="B57" s="1">
        <v>14822.500000000002</v>
      </c>
      <c r="C57" s="1">
        <v>249.4800000000001</v>
      </c>
      <c r="D57" s="1">
        <v>452.48000000000019</v>
      </c>
      <c r="E57" s="1">
        <v>655.48000000000013</v>
      </c>
      <c r="F57" s="1">
        <v>858.48000000000093</v>
      </c>
      <c r="G57" s="1">
        <v>1061.4800000000009</v>
      </c>
      <c r="H57" s="1">
        <v>1264.4799999999996</v>
      </c>
    </row>
    <row r="58" spans="1:8" x14ac:dyDescent="0.2">
      <c r="A58" s="1">
        <v>56</v>
      </c>
      <c r="B58" s="1">
        <v>15092.000000000004</v>
      </c>
      <c r="C58" s="1">
        <v>251.28000000000011</v>
      </c>
      <c r="D58" s="1">
        <v>459.2800000000002</v>
      </c>
      <c r="E58" s="1">
        <v>667.28000000000009</v>
      </c>
      <c r="F58" s="1">
        <v>875.280000000001</v>
      </c>
      <c r="G58" s="1">
        <v>1083.2800000000009</v>
      </c>
      <c r="H58" s="1">
        <v>1291.2799999999995</v>
      </c>
    </row>
    <row r="59" spans="1:8" x14ac:dyDescent="0.2">
      <c r="A59" s="1">
        <v>57</v>
      </c>
      <c r="B59" s="1">
        <v>15361.5</v>
      </c>
      <c r="C59" s="1">
        <v>252.9800000000001</v>
      </c>
      <c r="D59" s="1">
        <v>465.98000000000019</v>
      </c>
      <c r="E59" s="1">
        <v>678.98000000000013</v>
      </c>
      <c r="F59" s="1">
        <v>891.98000000000104</v>
      </c>
      <c r="G59" s="1">
        <v>1104.9800000000009</v>
      </c>
      <c r="H59" s="1">
        <v>1317.9799999999996</v>
      </c>
    </row>
    <row r="60" spans="1:8" x14ac:dyDescent="0.2">
      <c r="A60" s="1">
        <v>58</v>
      </c>
      <c r="B60" s="1">
        <v>15631.000000000002</v>
      </c>
      <c r="C60" s="1">
        <v>254.5800000000001</v>
      </c>
      <c r="D60" s="1">
        <v>472.58000000000021</v>
      </c>
      <c r="E60" s="1">
        <v>690.58000000000015</v>
      </c>
      <c r="F60" s="1">
        <v>908.58000000000106</v>
      </c>
      <c r="G60" s="1">
        <v>1126.5800000000011</v>
      </c>
      <c r="H60" s="1">
        <v>1344.5799999999995</v>
      </c>
    </row>
    <row r="61" spans="1:8" x14ac:dyDescent="0.2">
      <c r="A61" s="1">
        <v>59</v>
      </c>
      <c r="B61" s="1">
        <v>15900.500000000002</v>
      </c>
      <c r="C61" s="1">
        <v>256.0800000000001</v>
      </c>
      <c r="D61" s="1">
        <v>479.08000000000021</v>
      </c>
      <c r="E61" s="1">
        <v>702.08000000000015</v>
      </c>
      <c r="F61" s="1">
        <v>925.08000000000106</v>
      </c>
      <c r="G61" s="1">
        <v>1148.0800000000011</v>
      </c>
      <c r="H61" s="1">
        <v>1371.0799999999995</v>
      </c>
    </row>
    <row r="62" spans="1:8" x14ac:dyDescent="0.2">
      <c r="A62" s="1">
        <v>60</v>
      </c>
      <c r="B62" s="1">
        <v>16170.000000000002</v>
      </c>
      <c r="C62" s="1">
        <v>257.48000000000008</v>
      </c>
      <c r="D62" s="1">
        <v>485.48000000000019</v>
      </c>
      <c r="E62" s="1">
        <v>713.48000000000013</v>
      </c>
      <c r="F62" s="1">
        <v>941.48000000000116</v>
      </c>
      <c r="G62" s="1">
        <v>1169.4800000000012</v>
      </c>
      <c r="H62" s="1">
        <v>1397.4799999999996</v>
      </c>
    </row>
    <row r="63" spans="1:8" x14ac:dyDescent="0.2">
      <c r="A63" s="1">
        <v>61</v>
      </c>
      <c r="B63" s="1">
        <v>16439.500000000004</v>
      </c>
      <c r="C63" s="1">
        <v>258.78000000000009</v>
      </c>
      <c r="D63" s="1">
        <v>491.7800000000002</v>
      </c>
      <c r="E63" s="1">
        <v>724.78000000000009</v>
      </c>
      <c r="F63" s="1">
        <v>957.78000000000122</v>
      </c>
      <c r="G63" s="1">
        <v>1190.7800000000011</v>
      </c>
      <c r="H63" s="1">
        <v>1423.7799999999995</v>
      </c>
    </row>
    <row r="64" spans="1:8" x14ac:dyDescent="0.2">
      <c r="A64" s="1">
        <v>62</v>
      </c>
      <c r="B64" s="1">
        <v>16709</v>
      </c>
      <c r="C64" s="1">
        <v>259.98000000000008</v>
      </c>
      <c r="D64" s="1">
        <v>497.98000000000019</v>
      </c>
      <c r="E64" s="1">
        <v>735.98000000000013</v>
      </c>
      <c r="F64" s="1">
        <v>973.98000000000127</v>
      </c>
      <c r="G64" s="1">
        <v>1211.9800000000012</v>
      </c>
      <c r="H64" s="1">
        <v>1449.9799999999996</v>
      </c>
    </row>
    <row r="65" spans="1:8" x14ac:dyDescent="0.2">
      <c r="A65" s="1">
        <v>63</v>
      </c>
      <c r="B65" s="1">
        <v>16978.5</v>
      </c>
      <c r="C65" s="1">
        <v>261.0800000000001</v>
      </c>
      <c r="D65" s="1">
        <v>504.08000000000021</v>
      </c>
      <c r="E65" s="1">
        <v>747.08000000000015</v>
      </c>
      <c r="F65" s="1">
        <v>990.08000000000129</v>
      </c>
      <c r="G65" s="1">
        <v>1233.0800000000013</v>
      </c>
      <c r="H65" s="1">
        <v>1476.0799999999995</v>
      </c>
    </row>
    <row r="66" spans="1:8" x14ac:dyDescent="0.2">
      <c r="A66" s="1">
        <v>64</v>
      </c>
      <c r="B66" s="1">
        <v>17248</v>
      </c>
      <c r="C66" s="1">
        <v>262.0800000000001</v>
      </c>
      <c r="D66" s="1">
        <v>510.08000000000021</v>
      </c>
      <c r="E66" s="1">
        <v>758.08000000000015</v>
      </c>
      <c r="F66" s="1">
        <v>1006.0800000000013</v>
      </c>
      <c r="G66" s="1">
        <v>1254.0800000000013</v>
      </c>
      <c r="H66" s="1">
        <v>1502.0799999999995</v>
      </c>
    </row>
    <row r="67" spans="1:8" x14ac:dyDescent="0.2">
      <c r="A67" s="1">
        <v>65</v>
      </c>
      <c r="B67" s="1">
        <v>17517.500000000004</v>
      </c>
      <c r="C67" s="1">
        <v>262.98000000000008</v>
      </c>
      <c r="D67" s="1">
        <v>515.98000000000025</v>
      </c>
      <c r="E67" s="1">
        <v>768.98000000000013</v>
      </c>
      <c r="F67" s="1">
        <v>1021.9800000000014</v>
      </c>
      <c r="G67" s="1">
        <v>1274.9800000000014</v>
      </c>
      <c r="H67" s="1">
        <v>1527.9799999999996</v>
      </c>
    </row>
    <row r="68" spans="1:8" x14ac:dyDescent="0.2">
      <c r="A68" s="1">
        <v>66</v>
      </c>
      <c r="B68" s="1">
        <v>17787.000000000004</v>
      </c>
      <c r="C68" s="1">
        <v>263.78000000000009</v>
      </c>
      <c r="D68" s="1">
        <v>521.7800000000002</v>
      </c>
      <c r="E68" s="1">
        <v>779.78000000000009</v>
      </c>
      <c r="F68" s="1">
        <v>1037.7800000000013</v>
      </c>
      <c r="G68" s="1">
        <v>1295.7800000000013</v>
      </c>
      <c r="H68" s="1">
        <v>1553.7799999999995</v>
      </c>
    </row>
    <row r="69" spans="1:8" x14ac:dyDescent="0.2">
      <c r="A69" s="1">
        <v>67</v>
      </c>
      <c r="B69" s="1">
        <v>18056.5</v>
      </c>
      <c r="C69" s="1">
        <v>264.48000000000008</v>
      </c>
      <c r="D69" s="1">
        <v>527.48000000000025</v>
      </c>
      <c r="E69" s="1">
        <v>790.48000000000013</v>
      </c>
      <c r="F69" s="1">
        <v>1053.4800000000014</v>
      </c>
      <c r="G69" s="1">
        <v>1316.4800000000014</v>
      </c>
      <c r="H69" s="1">
        <v>1579.4799999999996</v>
      </c>
    </row>
    <row r="70" spans="1:8" x14ac:dyDescent="0.2">
      <c r="A70" s="1">
        <v>68</v>
      </c>
      <c r="B70" s="1">
        <v>18326</v>
      </c>
      <c r="C70" s="1">
        <v>265.0800000000001</v>
      </c>
      <c r="D70" s="1">
        <v>533.08000000000027</v>
      </c>
      <c r="E70" s="1">
        <v>801.08000000000015</v>
      </c>
      <c r="F70" s="1">
        <v>1069.0800000000015</v>
      </c>
      <c r="G70" s="1">
        <v>1337.0800000000015</v>
      </c>
      <c r="H70" s="1">
        <v>1605.0799999999995</v>
      </c>
    </row>
    <row r="71" spans="1:8" x14ac:dyDescent="0.2">
      <c r="A71" s="1">
        <v>69</v>
      </c>
      <c r="B71" s="1">
        <v>18595.5</v>
      </c>
      <c r="C71" s="1">
        <v>265.5800000000001</v>
      </c>
      <c r="D71" s="1">
        <v>538.58000000000027</v>
      </c>
      <c r="E71" s="1">
        <v>811.58000000000015</v>
      </c>
      <c r="F71" s="1">
        <v>1084.5800000000015</v>
      </c>
      <c r="G71" s="1">
        <v>1357.5800000000015</v>
      </c>
      <c r="H71" s="1">
        <v>1630.5799999999995</v>
      </c>
    </row>
    <row r="72" spans="1:8" x14ac:dyDescent="0.2">
      <c r="A72" s="1">
        <v>70</v>
      </c>
      <c r="B72" s="1">
        <v>18865.000000000004</v>
      </c>
      <c r="C72" s="1">
        <v>265.98000000000008</v>
      </c>
      <c r="D72" s="1">
        <v>543.98000000000025</v>
      </c>
      <c r="E72" s="1">
        <v>821.98000000000013</v>
      </c>
      <c r="F72" s="1">
        <v>1099.9800000000016</v>
      </c>
      <c r="G72" s="1">
        <v>1377.9800000000016</v>
      </c>
      <c r="H72" s="1">
        <v>1655.9799999999996</v>
      </c>
    </row>
    <row r="73" spans="1:8" x14ac:dyDescent="0.2">
      <c r="A73" s="1">
        <v>71</v>
      </c>
      <c r="B73" s="1">
        <v>19134.500000000004</v>
      </c>
      <c r="C73" s="1">
        <v>266.28000000000009</v>
      </c>
      <c r="D73" s="1">
        <v>549.2800000000002</v>
      </c>
      <c r="E73" s="1">
        <v>832.28000000000009</v>
      </c>
      <c r="F73" s="1">
        <v>1115.2800000000016</v>
      </c>
      <c r="G73" s="1">
        <v>1398.2800000000016</v>
      </c>
      <c r="H73" s="1">
        <v>1681.2799999999995</v>
      </c>
    </row>
    <row r="74" spans="1:8" x14ac:dyDescent="0.2">
      <c r="A74" s="1">
        <v>72</v>
      </c>
      <c r="B74" s="1">
        <v>19404</v>
      </c>
      <c r="C74" s="1">
        <v>266.48000000000008</v>
      </c>
      <c r="D74" s="1">
        <v>554.48000000000025</v>
      </c>
      <c r="E74" s="1">
        <v>842.48000000000013</v>
      </c>
      <c r="F74" s="1">
        <v>1130.4800000000016</v>
      </c>
      <c r="G74" s="1">
        <v>1418.4800000000016</v>
      </c>
      <c r="H74" s="1">
        <v>1706.4799999999996</v>
      </c>
    </row>
    <row r="75" spans="1:8" x14ac:dyDescent="0.2">
      <c r="A75" s="1">
        <v>73</v>
      </c>
      <c r="B75" s="1">
        <v>19673.5</v>
      </c>
      <c r="C75" s="1">
        <v>266.5800000000001</v>
      </c>
      <c r="D75" s="1">
        <v>559.58000000000027</v>
      </c>
      <c r="E75" s="1">
        <v>852.58000000000015</v>
      </c>
      <c r="F75" s="1">
        <v>1145.5800000000017</v>
      </c>
      <c r="G75" s="1">
        <v>1438.5800000000017</v>
      </c>
      <c r="H75" s="1">
        <v>1731.5799999999995</v>
      </c>
    </row>
    <row r="76" spans="1:8" x14ac:dyDescent="0.2">
      <c r="A76" s="1">
        <v>74</v>
      </c>
      <c r="B76" s="1">
        <v>19943</v>
      </c>
      <c r="C76" s="1">
        <v>266.5800000000001</v>
      </c>
      <c r="D76" s="1">
        <v>564.58000000000027</v>
      </c>
      <c r="E76" s="1">
        <v>862.58000000000015</v>
      </c>
      <c r="F76" s="1">
        <v>1160.5800000000017</v>
      </c>
      <c r="G76" s="1">
        <v>1458.5800000000017</v>
      </c>
      <c r="H76" s="1">
        <v>1756.5799999999995</v>
      </c>
    </row>
    <row r="77" spans="1:8" x14ac:dyDescent="0.2">
      <c r="A77" s="1">
        <v>75</v>
      </c>
      <c r="B77" s="1">
        <v>20212.500000000004</v>
      </c>
      <c r="C77" s="1">
        <v>266.48000000000008</v>
      </c>
      <c r="D77" s="1">
        <v>569.48000000000025</v>
      </c>
      <c r="E77" s="1">
        <v>872.48000000000013</v>
      </c>
      <c r="F77" s="1">
        <v>1175.4800000000018</v>
      </c>
      <c r="G77" s="1">
        <v>1478.4800000000018</v>
      </c>
      <c r="H77" s="1">
        <v>1781.4799999999996</v>
      </c>
    </row>
    <row r="78" spans="1:8" x14ac:dyDescent="0.2">
      <c r="A78" s="1">
        <v>76</v>
      </c>
      <c r="B78" s="1">
        <v>20482.000000000004</v>
      </c>
      <c r="C78" s="1">
        <v>266.28000000000009</v>
      </c>
      <c r="D78" s="1">
        <v>574.2800000000002</v>
      </c>
      <c r="E78" s="1">
        <v>882.28000000000009</v>
      </c>
      <c r="F78" s="1">
        <v>1190.2800000000018</v>
      </c>
      <c r="G78" s="1">
        <v>1498.2800000000018</v>
      </c>
      <c r="H78" s="1">
        <v>1806.2799999999995</v>
      </c>
    </row>
    <row r="79" spans="1:8" x14ac:dyDescent="0.2">
      <c r="A79" s="1">
        <v>77</v>
      </c>
      <c r="B79" s="1">
        <v>20751.5</v>
      </c>
      <c r="C79" s="1">
        <v>265.98000000000008</v>
      </c>
      <c r="D79" s="1">
        <v>578.98000000000025</v>
      </c>
      <c r="E79" s="1">
        <v>891.98000000000013</v>
      </c>
      <c r="F79" s="1">
        <v>1204.9800000000018</v>
      </c>
      <c r="G79" s="1">
        <v>1517.9800000000018</v>
      </c>
      <c r="H79" s="1">
        <v>1830.9799999999996</v>
      </c>
    </row>
    <row r="80" spans="1:8" x14ac:dyDescent="0.2">
      <c r="A80" s="1">
        <v>78</v>
      </c>
      <c r="B80" s="1">
        <v>21021.000000000004</v>
      </c>
      <c r="C80" s="1">
        <v>265.5800000000001</v>
      </c>
      <c r="D80" s="1">
        <v>583.58000000000027</v>
      </c>
      <c r="E80" s="1">
        <v>901.58000000000015</v>
      </c>
      <c r="F80" s="1">
        <v>1219.580000000002</v>
      </c>
      <c r="G80" s="1">
        <v>1537.5800000000017</v>
      </c>
      <c r="H80" s="1">
        <v>1855.5799999999995</v>
      </c>
    </row>
    <row r="81" spans="1:8" x14ac:dyDescent="0.2">
      <c r="A81" s="1">
        <v>79</v>
      </c>
      <c r="B81" s="1">
        <v>21290.5</v>
      </c>
      <c r="C81" s="1">
        <v>265.0800000000001</v>
      </c>
      <c r="D81" s="1">
        <v>588.08000000000027</v>
      </c>
      <c r="E81" s="1">
        <v>911.08000000000015</v>
      </c>
      <c r="F81" s="1">
        <v>1234.080000000002</v>
      </c>
      <c r="G81" s="1">
        <v>1557.0800000000017</v>
      </c>
      <c r="H81" s="1">
        <v>1880.0799999999995</v>
      </c>
    </row>
    <row r="82" spans="1:8" x14ac:dyDescent="0.2">
      <c r="A82" s="1">
        <v>80</v>
      </c>
      <c r="B82" s="1">
        <v>21560</v>
      </c>
      <c r="C82" s="1">
        <v>264.48000000000008</v>
      </c>
      <c r="D82" s="1">
        <v>592.48000000000025</v>
      </c>
      <c r="E82" s="1">
        <v>920.48000000000013</v>
      </c>
      <c r="F82" s="1">
        <v>1248.4800000000021</v>
      </c>
      <c r="G82" s="1">
        <v>1576.4800000000018</v>
      </c>
      <c r="H82" s="1">
        <v>1904.4799999999993</v>
      </c>
    </row>
    <row r="83" spans="1:8" x14ac:dyDescent="0.2">
      <c r="A83" s="1">
        <v>81</v>
      </c>
      <c r="B83" s="1">
        <v>25798.5</v>
      </c>
      <c r="C83" s="1">
        <v>264.20125000000007</v>
      </c>
      <c r="D83" s="1">
        <v>594.7012500000003</v>
      </c>
      <c r="E83" s="1">
        <v>925.20125000000019</v>
      </c>
      <c r="F83" s="1">
        <v>1255.7012500000021</v>
      </c>
      <c r="G83" s="1">
        <v>1586.2012500000019</v>
      </c>
      <c r="H83" s="1">
        <v>1916.7012499999994</v>
      </c>
    </row>
    <row r="84" spans="1:8" x14ac:dyDescent="0.2">
      <c r="A84" s="1">
        <v>82</v>
      </c>
      <c r="B84" s="1">
        <v>26117.000000000004</v>
      </c>
      <c r="C84" s="1">
        <v>263.92000000000007</v>
      </c>
      <c r="D84" s="1">
        <v>596.9200000000003</v>
      </c>
      <c r="E84" s="1">
        <v>929.92000000000019</v>
      </c>
      <c r="F84" s="1">
        <v>1262.9200000000021</v>
      </c>
      <c r="G84" s="1">
        <v>1595.9200000000019</v>
      </c>
      <c r="H84" s="1">
        <v>1928.9199999999994</v>
      </c>
    </row>
    <row r="85" spans="1:8" x14ac:dyDescent="0.2">
      <c r="A85" s="1">
        <v>83</v>
      </c>
      <c r="B85" s="1">
        <v>26435.5</v>
      </c>
      <c r="C85" s="1">
        <v>263.63625000000008</v>
      </c>
      <c r="D85" s="1">
        <v>599.13625000000036</v>
      </c>
      <c r="E85" s="1">
        <v>934.63625000000025</v>
      </c>
      <c r="F85" s="1">
        <v>1270.1362500000021</v>
      </c>
      <c r="G85" s="1">
        <v>1605.6362500000018</v>
      </c>
      <c r="H85" s="1">
        <v>1941.1362499999993</v>
      </c>
    </row>
    <row r="86" spans="1:8" x14ac:dyDescent="0.2">
      <c r="A86" s="1">
        <v>84</v>
      </c>
      <c r="B86" s="1">
        <v>26754</v>
      </c>
      <c r="C86" s="1">
        <v>263.35000000000008</v>
      </c>
      <c r="D86" s="1">
        <v>601.35000000000036</v>
      </c>
      <c r="E86" s="1">
        <v>939.35000000000025</v>
      </c>
      <c r="F86" s="1">
        <v>1277.3500000000022</v>
      </c>
      <c r="G86" s="1">
        <v>1615.350000000002</v>
      </c>
      <c r="H86" s="1">
        <v>1953.3499999999992</v>
      </c>
    </row>
    <row r="87" spans="1:8" x14ac:dyDescent="0.2">
      <c r="A87" s="1">
        <v>85</v>
      </c>
      <c r="B87" s="1">
        <v>27072.5</v>
      </c>
      <c r="C87" s="1">
        <v>263.06125000000009</v>
      </c>
      <c r="D87" s="1">
        <v>603.56125000000031</v>
      </c>
      <c r="E87" s="1">
        <v>944.0612500000002</v>
      </c>
      <c r="F87" s="1">
        <v>1284.5612500000022</v>
      </c>
      <c r="G87" s="1">
        <v>1625.061250000002</v>
      </c>
      <c r="H87" s="1">
        <v>1965.5612499999993</v>
      </c>
    </row>
    <row r="88" spans="1:8" x14ac:dyDescent="0.2">
      <c r="A88" s="1">
        <v>86</v>
      </c>
      <c r="B88" s="1">
        <v>27391</v>
      </c>
      <c r="C88" s="1">
        <v>262.7700000000001</v>
      </c>
      <c r="D88" s="1">
        <v>605.77000000000032</v>
      </c>
      <c r="E88" s="1">
        <v>948.77000000000021</v>
      </c>
      <c r="F88" s="1">
        <v>1291.7700000000023</v>
      </c>
      <c r="G88" s="1">
        <v>1634.770000000002</v>
      </c>
      <c r="H88" s="1">
        <v>1977.7699999999993</v>
      </c>
    </row>
    <row r="89" spans="1:8" x14ac:dyDescent="0.2">
      <c r="A89" s="1">
        <v>87</v>
      </c>
      <c r="B89" s="1">
        <v>27709.500000000004</v>
      </c>
      <c r="C89" s="1">
        <v>262.47625000000011</v>
      </c>
      <c r="D89" s="1">
        <v>607.97625000000028</v>
      </c>
      <c r="E89" s="1">
        <v>953.47625000000016</v>
      </c>
      <c r="F89" s="1">
        <v>1298.9762500000022</v>
      </c>
      <c r="G89" s="1">
        <v>1644.476250000002</v>
      </c>
      <c r="H89" s="1">
        <v>1989.9762499999993</v>
      </c>
    </row>
    <row r="90" spans="1:8" x14ac:dyDescent="0.2">
      <c r="A90" s="1">
        <v>88</v>
      </c>
      <c r="B90" s="1">
        <v>28028</v>
      </c>
      <c r="C90" s="1">
        <v>262.18000000000012</v>
      </c>
      <c r="D90" s="1">
        <v>610.18000000000029</v>
      </c>
      <c r="E90" s="1">
        <v>958.18000000000018</v>
      </c>
      <c r="F90" s="1">
        <v>1306.1800000000023</v>
      </c>
      <c r="G90" s="1">
        <v>1654.1800000000019</v>
      </c>
      <c r="H90" s="1">
        <v>2002.1799999999992</v>
      </c>
    </row>
    <row r="91" spans="1:8" x14ac:dyDescent="0.2">
      <c r="A91" s="1">
        <v>89</v>
      </c>
      <c r="B91" s="1">
        <v>28346.5</v>
      </c>
      <c r="C91" s="1">
        <v>261.88125000000014</v>
      </c>
      <c r="D91" s="1">
        <v>612.38125000000025</v>
      </c>
      <c r="E91" s="1">
        <v>962.88125000000014</v>
      </c>
      <c r="F91" s="1">
        <v>1313.3812500000024</v>
      </c>
      <c r="G91" s="1">
        <v>1663.881250000002</v>
      </c>
      <c r="H91" s="1">
        <v>2014.3812499999992</v>
      </c>
    </row>
    <row r="92" spans="1:8" x14ac:dyDescent="0.2">
      <c r="A92" s="1">
        <v>90</v>
      </c>
      <c r="B92" s="1">
        <v>28665</v>
      </c>
      <c r="C92" s="1">
        <v>261.58000000000015</v>
      </c>
      <c r="D92" s="1">
        <v>614.58000000000027</v>
      </c>
      <c r="E92" s="1">
        <v>967.58000000000015</v>
      </c>
      <c r="F92" s="1">
        <v>1320.5800000000024</v>
      </c>
      <c r="G92" s="1">
        <v>1673.580000000002</v>
      </c>
      <c r="H92" s="1">
        <v>2026.5799999999992</v>
      </c>
    </row>
    <row r="93" spans="1:8" x14ac:dyDescent="0.2">
      <c r="A93" s="1">
        <v>91</v>
      </c>
      <c r="B93" s="1">
        <v>28983.5</v>
      </c>
      <c r="C93" s="1">
        <v>261.27625000000018</v>
      </c>
      <c r="D93" s="1">
        <v>616.77625000000023</v>
      </c>
      <c r="E93" s="1">
        <v>972.27625000000012</v>
      </c>
      <c r="F93" s="1">
        <v>1327.7762500000024</v>
      </c>
      <c r="G93" s="1">
        <v>1683.2762500000019</v>
      </c>
      <c r="H93" s="1">
        <v>2038.7762499999992</v>
      </c>
    </row>
    <row r="94" spans="1:8" x14ac:dyDescent="0.2">
      <c r="A94" s="1">
        <v>92</v>
      </c>
      <c r="B94" s="1">
        <v>29302.000000000004</v>
      </c>
      <c r="C94" s="1">
        <v>260.9700000000002</v>
      </c>
      <c r="D94" s="1">
        <v>618.97000000000025</v>
      </c>
      <c r="E94" s="1">
        <v>976.97000000000014</v>
      </c>
      <c r="F94" s="1">
        <v>1334.9700000000023</v>
      </c>
      <c r="G94" s="1">
        <v>1692.9700000000018</v>
      </c>
      <c r="H94" s="1">
        <v>2050.9699999999993</v>
      </c>
    </row>
    <row r="95" spans="1:8" x14ac:dyDescent="0.2">
      <c r="A95" s="1">
        <v>93</v>
      </c>
      <c r="B95" s="1">
        <v>29620.5</v>
      </c>
      <c r="C95" s="1">
        <v>260.66125000000022</v>
      </c>
      <c r="D95" s="1">
        <v>621.16125000000022</v>
      </c>
      <c r="E95" s="1">
        <v>981.66125000000011</v>
      </c>
      <c r="F95" s="1">
        <v>1342.1612500000024</v>
      </c>
      <c r="G95" s="1">
        <v>1702.6612500000019</v>
      </c>
      <c r="H95" s="1">
        <v>2063.1612499999992</v>
      </c>
    </row>
    <row r="96" spans="1:8" x14ac:dyDescent="0.2">
      <c r="A96" s="1">
        <v>94</v>
      </c>
      <c r="B96" s="1">
        <v>29939</v>
      </c>
      <c r="C96" s="1">
        <v>260.35000000000025</v>
      </c>
      <c r="D96" s="1">
        <v>623.35000000000025</v>
      </c>
      <c r="E96" s="1">
        <v>986.35000000000014</v>
      </c>
      <c r="F96" s="1">
        <v>1349.3500000000024</v>
      </c>
      <c r="G96" s="1">
        <v>1712.350000000002</v>
      </c>
      <c r="H96" s="1">
        <v>2075.349999999999</v>
      </c>
    </row>
    <row r="97" spans="1:8" x14ac:dyDescent="0.2">
      <c r="A97" s="1">
        <v>95</v>
      </c>
      <c r="B97" s="1">
        <v>30257.5</v>
      </c>
      <c r="C97" s="1">
        <v>260.03625000000022</v>
      </c>
      <c r="D97" s="1">
        <v>625.53625000000022</v>
      </c>
      <c r="E97" s="1">
        <v>991.03625000000011</v>
      </c>
      <c r="F97" s="1">
        <v>1356.5362500000024</v>
      </c>
      <c r="G97" s="1">
        <v>1722.0362500000019</v>
      </c>
      <c r="H97" s="1">
        <v>2087.5362499999992</v>
      </c>
    </row>
    <row r="98" spans="1:8" x14ac:dyDescent="0.2">
      <c r="A98" s="1">
        <v>96</v>
      </c>
      <c r="B98" s="1">
        <v>30576.000000000004</v>
      </c>
      <c r="C98" s="1">
        <v>259.7200000000002</v>
      </c>
      <c r="D98" s="1">
        <v>627.72000000000025</v>
      </c>
      <c r="E98" s="1">
        <v>995.72000000000014</v>
      </c>
      <c r="F98" s="1">
        <v>1363.7200000000023</v>
      </c>
      <c r="G98" s="1">
        <v>1731.7200000000018</v>
      </c>
      <c r="H98" s="1">
        <v>2099.7199999999993</v>
      </c>
    </row>
    <row r="99" spans="1:8" x14ac:dyDescent="0.2">
      <c r="A99" s="1">
        <v>97</v>
      </c>
      <c r="B99" s="1">
        <v>30894.500000000004</v>
      </c>
      <c r="C99" s="1">
        <v>259.40125000000018</v>
      </c>
      <c r="D99" s="1">
        <v>629.90125000000023</v>
      </c>
      <c r="E99" s="1">
        <v>1000.4012500000001</v>
      </c>
      <c r="F99" s="1">
        <v>1370.9012500000024</v>
      </c>
      <c r="G99" s="1">
        <v>1741.4012500000019</v>
      </c>
      <c r="H99" s="1">
        <v>2111.9012499999994</v>
      </c>
    </row>
    <row r="100" spans="1:8" x14ac:dyDescent="0.2">
      <c r="A100" s="1">
        <v>98</v>
      </c>
      <c r="B100" s="1">
        <v>31213</v>
      </c>
      <c r="C100" s="1">
        <v>259.08000000000015</v>
      </c>
      <c r="D100" s="1">
        <v>632.08000000000027</v>
      </c>
      <c r="E100" s="1">
        <v>1005.0800000000002</v>
      </c>
      <c r="F100" s="1">
        <v>1378.0800000000024</v>
      </c>
      <c r="G100" s="1">
        <v>1751.080000000002</v>
      </c>
      <c r="H100" s="1">
        <v>2124.0799999999995</v>
      </c>
    </row>
    <row r="101" spans="1:8" x14ac:dyDescent="0.2">
      <c r="A101" s="1">
        <v>99</v>
      </c>
      <c r="B101" s="1">
        <v>31531.5</v>
      </c>
      <c r="C101" s="1">
        <v>258.75625000000014</v>
      </c>
      <c r="D101" s="1">
        <v>634.25625000000025</v>
      </c>
      <c r="E101" s="1">
        <v>1009.7562500000001</v>
      </c>
      <c r="F101" s="1">
        <v>1385.2562500000024</v>
      </c>
      <c r="G101" s="1">
        <v>1760.756250000002</v>
      </c>
      <c r="H101" s="1">
        <v>2136.2562499999995</v>
      </c>
    </row>
    <row r="102" spans="1:8" x14ac:dyDescent="0.2">
      <c r="A102" s="1">
        <v>100</v>
      </c>
      <c r="B102" s="1">
        <v>31850</v>
      </c>
      <c r="C102" s="1">
        <v>258.43000000000012</v>
      </c>
      <c r="D102" s="1">
        <v>636.43000000000029</v>
      </c>
      <c r="E102" s="1">
        <v>1014.4300000000002</v>
      </c>
      <c r="F102" s="1">
        <v>1392.4300000000023</v>
      </c>
      <c r="G102" s="1">
        <v>1770.4300000000019</v>
      </c>
      <c r="H102" s="1">
        <v>2148.4299999999994</v>
      </c>
    </row>
    <row r="103" spans="1:8" x14ac:dyDescent="0.2">
      <c r="A103" s="1">
        <v>101</v>
      </c>
      <c r="B103" s="1">
        <v>32168.500000000004</v>
      </c>
      <c r="C103" s="1">
        <v>258.10125000000011</v>
      </c>
      <c r="D103" s="1">
        <v>638.60125000000028</v>
      </c>
      <c r="E103" s="1">
        <v>1019.1012500000002</v>
      </c>
      <c r="F103" s="1">
        <v>1399.6012500000024</v>
      </c>
      <c r="G103" s="1">
        <v>1780.101250000002</v>
      </c>
      <c r="H103" s="1">
        <v>2160.6012499999993</v>
      </c>
    </row>
    <row r="104" spans="1:8" x14ac:dyDescent="0.2">
      <c r="A104" s="1">
        <v>102</v>
      </c>
      <c r="B104" s="1">
        <v>32487.000000000004</v>
      </c>
      <c r="C104" s="1">
        <v>257.7700000000001</v>
      </c>
      <c r="D104" s="1">
        <v>640.77000000000032</v>
      </c>
      <c r="E104" s="1">
        <v>1023.7700000000002</v>
      </c>
      <c r="F104" s="1">
        <v>1406.7700000000025</v>
      </c>
      <c r="G104" s="1">
        <v>1789.770000000002</v>
      </c>
      <c r="H104" s="1">
        <v>2172.7699999999991</v>
      </c>
    </row>
    <row r="105" spans="1:8" x14ac:dyDescent="0.2">
      <c r="A105" s="1">
        <v>103</v>
      </c>
      <c r="B105" s="1">
        <v>32805.5</v>
      </c>
      <c r="C105" s="1">
        <v>257.43625000000009</v>
      </c>
      <c r="D105" s="1">
        <v>642.93625000000031</v>
      </c>
      <c r="E105" s="1">
        <v>1028.4362500000002</v>
      </c>
      <c r="F105" s="1">
        <v>1413.9362500000025</v>
      </c>
      <c r="G105" s="1">
        <v>1799.436250000002</v>
      </c>
      <c r="H105" s="1">
        <v>2184.9362499999993</v>
      </c>
    </row>
    <row r="106" spans="1:8" x14ac:dyDescent="0.2">
      <c r="A106" s="1">
        <v>104</v>
      </c>
      <c r="B106" s="1">
        <v>33124</v>
      </c>
      <c r="C106" s="1">
        <v>257.10000000000008</v>
      </c>
      <c r="D106" s="1">
        <v>645.10000000000036</v>
      </c>
      <c r="E106" s="1">
        <v>1033.1000000000001</v>
      </c>
      <c r="F106" s="1">
        <v>1421.1000000000024</v>
      </c>
      <c r="G106" s="1">
        <v>1809.100000000002</v>
      </c>
      <c r="H106" s="1">
        <v>2197.0999999999995</v>
      </c>
    </row>
    <row r="107" spans="1:8" x14ac:dyDescent="0.2">
      <c r="A107" s="1">
        <v>105</v>
      </c>
      <c r="B107" s="1">
        <v>33442.5</v>
      </c>
      <c r="C107" s="1">
        <v>256.76125000000008</v>
      </c>
      <c r="D107" s="1">
        <v>647.26125000000036</v>
      </c>
      <c r="E107" s="1">
        <v>1037.7612500000002</v>
      </c>
      <c r="F107" s="1">
        <v>1428.2612500000025</v>
      </c>
      <c r="G107" s="1">
        <v>1818.7612500000021</v>
      </c>
      <c r="H107" s="1">
        <v>2209.2612499999996</v>
      </c>
    </row>
    <row r="108" spans="1:8" x14ac:dyDescent="0.2">
      <c r="A108" s="1">
        <v>106</v>
      </c>
      <c r="B108" s="1">
        <v>33761</v>
      </c>
      <c r="C108" s="1">
        <v>256.42000000000007</v>
      </c>
      <c r="D108" s="1">
        <v>649.42000000000041</v>
      </c>
      <c r="E108" s="1">
        <v>1042.4200000000003</v>
      </c>
      <c r="F108" s="1">
        <v>1435.4200000000026</v>
      </c>
      <c r="G108" s="1">
        <v>1828.4200000000021</v>
      </c>
      <c r="H108" s="1">
        <v>2221.4199999999996</v>
      </c>
    </row>
    <row r="109" spans="1:8" x14ac:dyDescent="0.2">
      <c r="A109" s="1">
        <v>107</v>
      </c>
      <c r="B109" s="1">
        <v>34079.5</v>
      </c>
      <c r="C109" s="1">
        <v>256.07625000000007</v>
      </c>
      <c r="D109" s="1">
        <v>651.57625000000041</v>
      </c>
      <c r="E109" s="1">
        <v>1047.0762500000003</v>
      </c>
      <c r="F109" s="1">
        <v>1442.5762500000026</v>
      </c>
      <c r="G109" s="1">
        <v>1838.0762500000021</v>
      </c>
      <c r="H109" s="1">
        <v>2233.5762499999996</v>
      </c>
    </row>
    <row r="110" spans="1:8" x14ac:dyDescent="0.2">
      <c r="A110" s="1">
        <v>108</v>
      </c>
      <c r="B110" s="1">
        <v>34398</v>
      </c>
      <c r="C110" s="1">
        <v>255.73000000000008</v>
      </c>
      <c r="D110" s="1">
        <v>653.73000000000047</v>
      </c>
      <c r="E110" s="1">
        <v>1051.7300000000002</v>
      </c>
      <c r="F110" s="1">
        <v>1449.7300000000025</v>
      </c>
      <c r="G110" s="1">
        <v>1847.7300000000021</v>
      </c>
      <c r="H110" s="1">
        <v>2245.7299999999996</v>
      </c>
    </row>
    <row r="111" spans="1:8" x14ac:dyDescent="0.2">
      <c r="A111" s="1">
        <v>109</v>
      </c>
      <c r="B111" s="1">
        <v>34716.5</v>
      </c>
      <c r="C111" s="1">
        <v>255.38125000000008</v>
      </c>
      <c r="D111" s="1">
        <v>655.88125000000048</v>
      </c>
      <c r="E111" s="1">
        <v>1056.3812500000001</v>
      </c>
      <c r="F111" s="1">
        <v>1456.8812500000026</v>
      </c>
      <c r="G111" s="1">
        <v>1857.3812500000022</v>
      </c>
      <c r="H111" s="1">
        <v>2257.8812499999995</v>
      </c>
    </row>
    <row r="112" spans="1:8" x14ac:dyDescent="0.2">
      <c r="A112" s="1">
        <v>110</v>
      </c>
      <c r="B112" s="1">
        <v>35035</v>
      </c>
      <c r="C112" s="1">
        <v>255.03000000000009</v>
      </c>
      <c r="D112" s="1">
        <v>658.03000000000054</v>
      </c>
      <c r="E112" s="1">
        <v>1061.0300000000002</v>
      </c>
      <c r="F112" s="1">
        <v>1464.0300000000027</v>
      </c>
      <c r="G112" s="1">
        <v>1867.0300000000022</v>
      </c>
      <c r="H112" s="1">
        <v>2270.0299999999993</v>
      </c>
    </row>
    <row r="113" spans="1:8" x14ac:dyDescent="0.2">
      <c r="A113" s="1">
        <v>111</v>
      </c>
      <c r="B113" s="1">
        <v>35353.5</v>
      </c>
      <c r="C113" s="1">
        <v>254.6762500000001</v>
      </c>
      <c r="D113" s="1">
        <v>660.17625000000055</v>
      </c>
      <c r="E113" s="1">
        <v>1065.6762500000002</v>
      </c>
      <c r="F113" s="1">
        <v>1471.1762500000027</v>
      </c>
      <c r="G113" s="1">
        <v>1876.6762500000023</v>
      </c>
      <c r="H113" s="1">
        <v>2282.1762499999991</v>
      </c>
    </row>
    <row r="114" spans="1:8" x14ac:dyDescent="0.2">
      <c r="A114" s="1">
        <v>112</v>
      </c>
      <c r="B114" s="1">
        <v>35672</v>
      </c>
      <c r="C114" s="1">
        <v>254.32000000000011</v>
      </c>
      <c r="D114" s="1">
        <v>662.3200000000005</v>
      </c>
      <c r="E114" s="1">
        <v>1070.3200000000002</v>
      </c>
      <c r="F114" s="1">
        <v>1478.3200000000027</v>
      </c>
      <c r="G114" s="1">
        <v>1886.3200000000022</v>
      </c>
      <c r="H114" s="1">
        <v>2294.3199999999993</v>
      </c>
    </row>
    <row r="115" spans="1:8" x14ac:dyDescent="0.2">
      <c r="A115" s="1">
        <v>113</v>
      </c>
      <c r="B115" s="1">
        <v>35990.5</v>
      </c>
      <c r="C115" s="1">
        <v>253.96125000000012</v>
      </c>
      <c r="D115" s="1">
        <v>664.46125000000052</v>
      </c>
      <c r="E115" s="1">
        <v>1074.9612500000001</v>
      </c>
      <c r="F115" s="1">
        <v>1485.4612500000026</v>
      </c>
      <c r="G115" s="1">
        <v>1895.9612500000023</v>
      </c>
      <c r="H115" s="1">
        <v>2306.4612499999994</v>
      </c>
    </row>
    <row r="116" spans="1:8" x14ac:dyDescent="0.2">
      <c r="A116" s="1">
        <v>114</v>
      </c>
      <c r="B116" s="1">
        <v>36309</v>
      </c>
      <c r="C116" s="1">
        <v>253.60000000000011</v>
      </c>
      <c r="D116" s="1">
        <v>666.60000000000048</v>
      </c>
      <c r="E116" s="1">
        <v>1079.6000000000001</v>
      </c>
      <c r="F116" s="1">
        <v>1492.6000000000026</v>
      </c>
      <c r="G116" s="1">
        <v>1905.6000000000024</v>
      </c>
      <c r="H116" s="1">
        <v>2318.5999999999995</v>
      </c>
    </row>
    <row r="117" spans="1:8" x14ac:dyDescent="0.2">
      <c r="A117" s="1">
        <v>115</v>
      </c>
      <c r="B117" s="1">
        <v>36627.5</v>
      </c>
      <c r="C117" s="1">
        <v>253.2362500000001</v>
      </c>
      <c r="D117" s="1">
        <v>668.7362500000005</v>
      </c>
      <c r="E117" s="1">
        <v>1084.2362500000002</v>
      </c>
      <c r="F117" s="1">
        <v>1499.7362500000027</v>
      </c>
      <c r="G117" s="1">
        <v>1915.2362500000024</v>
      </c>
      <c r="H117" s="1">
        <v>2330.7362499999995</v>
      </c>
    </row>
    <row r="118" spans="1:8" x14ac:dyDescent="0.2">
      <c r="A118" s="1">
        <v>116</v>
      </c>
      <c r="B118" s="1">
        <v>36946</v>
      </c>
      <c r="C118" s="1">
        <v>252.87000000000009</v>
      </c>
      <c r="D118" s="1">
        <v>670.87000000000046</v>
      </c>
      <c r="E118" s="1">
        <v>1088.8700000000001</v>
      </c>
      <c r="F118" s="1">
        <v>1506.8700000000026</v>
      </c>
      <c r="G118" s="1">
        <v>1924.8700000000024</v>
      </c>
      <c r="H118" s="1">
        <v>2342.8699999999994</v>
      </c>
    </row>
    <row r="119" spans="1:8" x14ac:dyDescent="0.2">
      <c r="A119" s="1">
        <v>117</v>
      </c>
      <c r="B119" s="1">
        <v>37264.5</v>
      </c>
      <c r="C119" s="1">
        <v>252.50125000000008</v>
      </c>
      <c r="D119" s="1">
        <v>673.00125000000048</v>
      </c>
      <c r="E119" s="1">
        <v>1093.50125</v>
      </c>
      <c r="F119" s="1">
        <v>1514.0012500000025</v>
      </c>
      <c r="G119" s="1">
        <v>1934.5012500000025</v>
      </c>
      <c r="H119" s="1">
        <v>2355.0012499999993</v>
      </c>
    </row>
    <row r="120" spans="1:8" x14ac:dyDescent="0.2">
      <c r="A120" s="1">
        <v>118</v>
      </c>
      <c r="B120" s="1">
        <v>37583</v>
      </c>
      <c r="C120" s="1">
        <v>252.13000000000008</v>
      </c>
      <c r="D120" s="1">
        <v>675.13000000000045</v>
      </c>
      <c r="E120" s="1">
        <v>1098.1300000000001</v>
      </c>
      <c r="F120" s="1">
        <v>1521.1300000000026</v>
      </c>
      <c r="G120" s="1">
        <v>1944.1300000000026</v>
      </c>
      <c r="H120" s="1">
        <v>2367.1299999999992</v>
      </c>
    </row>
    <row r="121" spans="1:8" x14ac:dyDescent="0.2">
      <c r="A121" s="1">
        <v>119</v>
      </c>
      <c r="B121" s="1">
        <v>37901.5</v>
      </c>
      <c r="C121" s="1">
        <v>251.75625000000008</v>
      </c>
      <c r="D121" s="1">
        <v>677.25625000000048</v>
      </c>
      <c r="E121" s="1">
        <v>1102.7562500000001</v>
      </c>
      <c r="F121" s="1">
        <v>1528.2562500000026</v>
      </c>
      <c r="G121" s="1">
        <v>1953.7562500000026</v>
      </c>
      <c r="H121" s="1">
        <v>2379.256249999999</v>
      </c>
    </row>
    <row r="122" spans="1:8" x14ac:dyDescent="0.2">
      <c r="A122" s="1">
        <v>120</v>
      </c>
      <c r="B122" s="1">
        <v>38220</v>
      </c>
      <c r="C122" s="1">
        <v>251.38000000000008</v>
      </c>
      <c r="D122" s="1">
        <v>679.38000000000045</v>
      </c>
      <c r="E122" s="1">
        <v>1107.3800000000001</v>
      </c>
      <c r="F122" s="1">
        <v>1535.3800000000026</v>
      </c>
      <c r="G122" s="1">
        <v>1963.3800000000026</v>
      </c>
      <c r="H122" s="1">
        <v>2391.3799999999992</v>
      </c>
    </row>
    <row r="123" spans="1:8" x14ac:dyDescent="0.2">
      <c r="A123" s="1">
        <v>121</v>
      </c>
      <c r="B123" s="1">
        <v>38538.5</v>
      </c>
      <c r="C123" s="1">
        <v>251.00125000000008</v>
      </c>
      <c r="D123" s="1">
        <v>681.50125000000048</v>
      </c>
      <c r="E123" s="1">
        <v>1112.00125</v>
      </c>
      <c r="F123" s="1">
        <v>1542.5012500000025</v>
      </c>
      <c r="G123" s="1">
        <v>1973.0012500000025</v>
      </c>
      <c r="H123" s="1">
        <v>2403.5012499999993</v>
      </c>
    </row>
    <row r="124" spans="1:8" x14ac:dyDescent="0.2">
      <c r="A124" s="1">
        <v>122</v>
      </c>
      <c r="B124" s="1">
        <v>38857</v>
      </c>
      <c r="C124" s="1">
        <v>250.62000000000009</v>
      </c>
      <c r="D124" s="1">
        <v>683.62000000000046</v>
      </c>
      <c r="E124" s="1">
        <v>1116.6200000000001</v>
      </c>
      <c r="F124" s="1">
        <v>1549.6200000000026</v>
      </c>
      <c r="G124" s="1">
        <v>1982.6200000000026</v>
      </c>
      <c r="H124" s="1">
        <v>2415.6199999999994</v>
      </c>
    </row>
    <row r="125" spans="1:8" x14ac:dyDescent="0.2">
      <c r="A125" s="1">
        <v>123</v>
      </c>
      <c r="B125" s="1">
        <v>39175.5</v>
      </c>
      <c r="C125" s="1">
        <v>250.2362500000001</v>
      </c>
      <c r="D125" s="1">
        <v>685.7362500000005</v>
      </c>
      <c r="E125" s="1">
        <v>1121.2362500000002</v>
      </c>
      <c r="F125" s="1">
        <v>1556.7362500000027</v>
      </c>
      <c r="G125" s="1">
        <v>1992.2362500000027</v>
      </c>
      <c r="H125" s="1">
        <v>2427.7362499999995</v>
      </c>
    </row>
    <row r="126" spans="1:8" x14ac:dyDescent="0.2">
      <c r="A126" s="1">
        <v>124</v>
      </c>
      <c r="B126" s="1">
        <v>39494</v>
      </c>
      <c r="C126" s="1">
        <v>249.85000000000011</v>
      </c>
      <c r="D126" s="1">
        <v>687.85000000000048</v>
      </c>
      <c r="E126" s="1">
        <v>1125.8500000000001</v>
      </c>
      <c r="F126" s="1">
        <v>1563.8500000000026</v>
      </c>
      <c r="G126" s="1">
        <v>2001.8500000000026</v>
      </c>
      <c r="H126" s="1">
        <v>2439.8499999999995</v>
      </c>
    </row>
    <row r="127" spans="1:8" x14ac:dyDescent="0.2">
      <c r="A127" s="1">
        <v>125</v>
      </c>
      <c r="B127" s="1">
        <v>39812.5</v>
      </c>
      <c r="C127" s="1">
        <v>249.46125000000012</v>
      </c>
      <c r="D127" s="1">
        <v>689.96125000000052</v>
      </c>
      <c r="E127" s="1">
        <v>1130.4612500000001</v>
      </c>
      <c r="F127" s="1">
        <v>1570.9612500000026</v>
      </c>
      <c r="G127" s="1">
        <v>2011.4612500000026</v>
      </c>
      <c r="H127" s="1">
        <v>2451.9612499999994</v>
      </c>
    </row>
    <row r="128" spans="1:8" x14ac:dyDescent="0.2">
      <c r="A128" s="1">
        <v>126</v>
      </c>
      <c r="B128" s="1">
        <v>40131</v>
      </c>
      <c r="C128" s="1">
        <v>249.07000000000011</v>
      </c>
      <c r="D128" s="1">
        <v>692.0700000000005</v>
      </c>
      <c r="E128" s="1">
        <v>1135.0700000000002</v>
      </c>
      <c r="F128" s="1">
        <v>1578.0700000000027</v>
      </c>
      <c r="G128" s="1">
        <v>2021.0700000000027</v>
      </c>
      <c r="H128" s="1">
        <v>2464.0699999999993</v>
      </c>
    </row>
    <row r="129" spans="1:8" x14ac:dyDescent="0.2">
      <c r="A129" s="1">
        <v>127</v>
      </c>
      <c r="B129" s="1">
        <v>40449.5</v>
      </c>
      <c r="C129" s="1">
        <v>248.6762500000001</v>
      </c>
      <c r="D129" s="1">
        <v>694.17625000000055</v>
      </c>
      <c r="E129" s="1">
        <v>1139.6762500000002</v>
      </c>
      <c r="F129" s="1">
        <v>1585.1762500000027</v>
      </c>
      <c r="G129" s="1">
        <v>2030.6762500000027</v>
      </c>
      <c r="H129" s="1">
        <v>2476.1762499999991</v>
      </c>
    </row>
    <row r="130" spans="1:8" x14ac:dyDescent="0.2">
      <c r="A130" s="1">
        <v>128</v>
      </c>
      <c r="B130" s="1">
        <v>40768</v>
      </c>
      <c r="C130" s="1">
        <v>248.28000000000009</v>
      </c>
      <c r="D130" s="1">
        <v>696.28000000000054</v>
      </c>
      <c r="E130" s="1">
        <v>1144.2800000000002</v>
      </c>
      <c r="F130" s="1">
        <v>1592.2800000000027</v>
      </c>
      <c r="G130" s="1">
        <v>2040.2800000000027</v>
      </c>
      <c r="H130" s="1">
        <v>2488.2799999999993</v>
      </c>
    </row>
    <row r="131" spans="1:8" x14ac:dyDescent="0.2">
      <c r="A131" s="1">
        <v>129</v>
      </c>
      <c r="B131" s="1">
        <v>41086.500000000007</v>
      </c>
      <c r="C131" s="1">
        <v>247.88125000000008</v>
      </c>
      <c r="D131" s="1">
        <v>698.38125000000059</v>
      </c>
      <c r="E131" s="1">
        <v>1148.8812500000001</v>
      </c>
      <c r="F131" s="1">
        <v>1599.3812500000026</v>
      </c>
      <c r="G131" s="1">
        <v>2049.8812500000026</v>
      </c>
      <c r="H131" s="1">
        <v>2500.3812499999995</v>
      </c>
    </row>
    <row r="132" spans="1:8" x14ac:dyDescent="0.2">
      <c r="A132" s="1">
        <v>130</v>
      </c>
      <c r="B132" s="1">
        <v>41405</v>
      </c>
      <c r="C132" s="1">
        <v>247.48000000000008</v>
      </c>
      <c r="D132" s="1">
        <v>700.48000000000059</v>
      </c>
      <c r="E132" s="1">
        <v>1153.48</v>
      </c>
      <c r="F132" s="1">
        <v>1606.4800000000027</v>
      </c>
      <c r="G132" s="1">
        <v>2059.4800000000027</v>
      </c>
      <c r="H132" s="1">
        <v>2512.4799999999996</v>
      </c>
    </row>
    <row r="133" spans="1:8" x14ac:dyDescent="0.2">
      <c r="A133" s="1">
        <v>131</v>
      </c>
      <c r="B133" s="1">
        <v>41723.5</v>
      </c>
      <c r="C133" s="1">
        <v>247.07625000000007</v>
      </c>
      <c r="D133" s="1">
        <v>702.57625000000064</v>
      </c>
      <c r="E133" s="1">
        <v>1158.0762500000001</v>
      </c>
      <c r="F133" s="1">
        <v>1613.5762500000028</v>
      </c>
      <c r="G133" s="1">
        <v>2069.0762500000028</v>
      </c>
      <c r="H133" s="1">
        <v>2524.5762499999996</v>
      </c>
    </row>
    <row r="134" spans="1:8" x14ac:dyDescent="0.2">
      <c r="A134" s="1">
        <v>132</v>
      </c>
      <c r="B134" s="1">
        <v>42042</v>
      </c>
      <c r="C134" s="1">
        <v>246.67000000000007</v>
      </c>
      <c r="D134" s="1">
        <v>704.67000000000064</v>
      </c>
      <c r="E134" s="1">
        <v>1162.67</v>
      </c>
      <c r="F134" s="1">
        <v>1620.6700000000028</v>
      </c>
      <c r="G134" s="1">
        <v>2078.6700000000028</v>
      </c>
      <c r="H134" s="1">
        <v>2536.6699999999996</v>
      </c>
    </row>
    <row r="135" spans="1:8" x14ac:dyDescent="0.2">
      <c r="A135" s="1">
        <v>133</v>
      </c>
      <c r="B135" s="1">
        <v>42360.5</v>
      </c>
      <c r="C135" s="1">
        <v>246.26125000000008</v>
      </c>
      <c r="D135" s="1">
        <v>706.7612500000007</v>
      </c>
      <c r="E135" s="1">
        <v>1167.26125</v>
      </c>
      <c r="F135" s="1">
        <v>1627.7612500000027</v>
      </c>
      <c r="G135" s="1">
        <v>2088.2612500000027</v>
      </c>
      <c r="H135" s="1">
        <v>2548.7612499999996</v>
      </c>
    </row>
    <row r="136" spans="1:8" x14ac:dyDescent="0.2">
      <c r="A136" s="1">
        <v>134</v>
      </c>
      <c r="B136" s="1">
        <v>42679.000000000007</v>
      </c>
      <c r="C136" s="1">
        <v>245.85000000000008</v>
      </c>
      <c r="D136" s="1">
        <v>708.8500000000007</v>
      </c>
      <c r="E136" s="1">
        <v>1171.8499999999999</v>
      </c>
      <c r="F136" s="1">
        <v>1634.8500000000026</v>
      </c>
      <c r="G136" s="1">
        <v>2097.8500000000026</v>
      </c>
      <c r="H136" s="1">
        <v>2560.8499999999995</v>
      </c>
    </row>
    <row r="137" spans="1:8" x14ac:dyDescent="0.2">
      <c r="A137" s="1">
        <v>135</v>
      </c>
      <c r="B137" s="1">
        <v>42997.5</v>
      </c>
      <c r="C137" s="1">
        <v>245.43625000000009</v>
      </c>
      <c r="D137" s="1">
        <v>710.93625000000077</v>
      </c>
      <c r="E137" s="1">
        <v>1176.43625</v>
      </c>
      <c r="F137" s="1">
        <v>1641.9362500000027</v>
      </c>
      <c r="G137" s="1">
        <v>2107.4362500000025</v>
      </c>
      <c r="H137" s="1">
        <v>2572.9362499999993</v>
      </c>
    </row>
    <row r="138" spans="1:8" x14ac:dyDescent="0.2">
      <c r="A138" s="1">
        <v>136</v>
      </c>
      <c r="B138" s="1">
        <v>43316</v>
      </c>
      <c r="C138" s="1">
        <v>245.0200000000001</v>
      </c>
      <c r="D138" s="1">
        <v>713.02000000000078</v>
      </c>
      <c r="E138" s="1">
        <v>1181.02</v>
      </c>
      <c r="F138" s="1">
        <v>1649.0200000000027</v>
      </c>
      <c r="G138" s="1">
        <v>2117.0200000000027</v>
      </c>
      <c r="H138" s="1">
        <v>2585.0199999999995</v>
      </c>
    </row>
    <row r="139" spans="1:8" x14ac:dyDescent="0.2">
      <c r="A139" s="1">
        <v>137</v>
      </c>
      <c r="B139" s="1">
        <v>43634.5</v>
      </c>
      <c r="C139" s="1">
        <v>244.60125000000011</v>
      </c>
      <c r="D139" s="1">
        <v>715.10125000000073</v>
      </c>
      <c r="E139" s="1">
        <v>1185.6012499999999</v>
      </c>
      <c r="F139" s="1">
        <v>1656.1012500000027</v>
      </c>
      <c r="G139" s="1">
        <v>2126.6012500000029</v>
      </c>
      <c r="H139" s="1">
        <v>2597.1012499999997</v>
      </c>
    </row>
    <row r="140" spans="1:8" x14ac:dyDescent="0.2">
      <c r="A140" s="1">
        <v>138</v>
      </c>
      <c r="B140" s="1">
        <v>43953</v>
      </c>
      <c r="C140" s="1">
        <v>244.18000000000012</v>
      </c>
      <c r="D140" s="1">
        <v>717.18000000000075</v>
      </c>
      <c r="E140" s="1">
        <v>1190.1799999999998</v>
      </c>
      <c r="F140" s="1">
        <v>1663.1800000000026</v>
      </c>
      <c r="G140" s="1">
        <v>2136.180000000003</v>
      </c>
      <c r="H140" s="1">
        <v>2609.1799999999998</v>
      </c>
    </row>
    <row r="141" spans="1:8" x14ac:dyDescent="0.2">
      <c r="A141" s="1">
        <v>139</v>
      </c>
      <c r="B141" s="1">
        <v>44271.500000000007</v>
      </c>
      <c r="C141" s="1">
        <v>243.75625000000011</v>
      </c>
      <c r="D141" s="1">
        <v>719.2562500000007</v>
      </c>
      <c r="E141" s="1">
        <v>1194.7562499999999</v>
      </c>
      <c r="F141" s="1">
        <v>1670.2562500000026</v>
      </c>
      <c r="G141" s="1">
        <v>2145.7562500000031</v>
      </c>
      <c r="H141" s="1">
        <v>2621.2562499999999</v>
      </c>
    </row>
    <row r="142" spans="1:8" x14ac:dyDescent="0.2">
      <c r="A142" s="1">
        <v>140</v>
      </c>
      <c r="B142" s="1">
        <v>44590</v>
      </c>
      <c r="C142" s="1">
        <v>243.3300000000001</v>
      </c>
      <c r="D142" s="1">
        <v>721.33000000000072</v>
      </c>
      <c r="E142" s="1">
        <v>1199.33</v>
      </c>
      <c r="F142" s="1">
        <v>1677.3300000000027</v>
      </c>
      <c r="G142" s="1">
        <v>2155.3300000000031</v>
      </c>
      <c r="H142" s="1">
        <v>2633.33</v>
      </c>
    </row>
    <row r="143" spans="1:8" x14ac:dyDescent="0.2">
      <c r="A143" s="1">
        <v>141</v>
      </c>
      <c r="B143" s="1">
        <v>44908.5</v>
      </c>
      <c r="C143" s="1">
        <v>242.90125000000009</v>
      </c>
      <c r="D143" s="1">
        <v>723.40125000000069</v>
      </c>
      <c r="E143" s="1">
        <v>1203.9012499999999</v>
      </c>
      <c r="F143" s="1">
        <v>1684.4012500000026</v>
      </c>
      <c r="G143" s="1">
        <v>2164.9012500000031</v>
      </c>
      <c r="H143" s="1">
        <v>2645.4012499999999</v>
      </c>
    </row>
    <row r="144" spans="1:8" x14ac:dyDescent="0.2">
      <c r="A144" s="1">
        <v>142</v>
      </c>
      <c r="B144" s="1">
        <v>45227</v>
      </c>
      <c r="C144" s="1">
        <v>242.47000000000008</v>
      </c>
      <c r="D144" s="1">
        <v>725.47000000000071</v>
      </c>
      <c r="E144" s="1">
        <v>1208.4699999999998</v>
      </c>
      <c r="F144" s="1">
        <v>1691.4700000000025</v>
      </c>
      <c r="G144" s="1">
        <v>2174.470000000003</v>
      </c>
      <c r="H144" s="1">
        <v>2657.47</v>
      </c>
    </row>
    <row r="145" spans="1:8" x14ac:dyDescent="0.2">
      <c r="A145" s="1">
        <v>143</v>
      </c>
      <c r="B145" s="1">
        <v>45545.5</v>
      </c>
      <c r="C145" s="1">
        <v>242.03625000000008</v>
      </c>
      <c r="D145" s="1">
        <v>727.53625000000068</v>
      </c>
      <c r="E145" s="1">
        <v>1213.0362499999999</v>
      </c>
      <c r="F145" s="1">
        <v>1698.5362500000026</v>
      </c>
      <c r="G145" s="1">
        <v>2184.0362500000028</v>
      </c>
      <c r="H145" s="1">
        <v>2669.5362499999997</v>
      </c>
    </row>
    <row r="146" spans="1:8" x14ac:dyDescent="0.2">
      <c r="A146" s="1">
        <v>144</v>
      </c>
      <c r="B146" s="1">
        <v>45864.000000000007</v>
      </c>
      <c r="C146" s="1">
        <v>241.60000000000008</v>
      </c>
      <c r="D146" s="1">
        <v>729.6000000000007</v>
      </c>
      <c r="E146" s="1">
        <v>1217.5999999999999</v>
      </c>
      <c r="F146" s="1">
        <v>1705.6000000000026</v>
      </c>
      <c r="G146" s="1">
        <v>2193.6000000000031</v>
      </c>
      <c r="H146" s="1">
        <v>2681.5999999999995</v>
      </c>
    </row>
    <row r="147" spans="1:8" x14ac:dyDescent="0.2">
      <c r="A147" s="1">
        <v>145</v>
      </c>
      <c r="B147" s="1">
        <v>46182.5</v>
      </c>
      <c r="C147" s="1">
        <v>241.16125000000008</v>
      </c>
      <c r="D147" s="1">
        <v>731.66125000000068</v>
      </c>
      <c r="E147" s="1">
        <v>1222.1612499999999</v>
      </c>
      <c r="F147" s="1">
        <v>1712.6612500000026</v>
      </c>
      <c r="G147" s="1">
        <v>2203.1612500000033</v>
      </c>
      <c r="H147" s="1">
        <v>2693.6612499999997</v>
      </c>
    </row>
    <row r="148" spans="1:8" x14ac:dyDescent="0.2">
      <c r="A148" s="1">
        <v>146</v>
      </c>
      <c r="B148" s="1">
        <v>46501</v>
      </c>
      <c r="C148" s="1">
        <v>240.72000000000008</v>
      </c>
      <c r="D148" s="1">
        <v>733.72000000000071</v>
      </c>
      <c r="E148" s="1">
        <v>1226.7199999999998</v>
      </c>
      <c r="F148" s="1">
        <v>1719.7200000000025</v>
      </c>
      <c r="G148" s="1">
        <v>2212.7200000000034</v>
      </c>
      <c r="H148" s="1">
        <v>2705.72</v>
      </c>
    </row>
    <row r="149" spans="1:8" x14ac:dyDescent="0.2">
      <c r="A149" s="1">
        <v>147</v>
      </c>
      <c r="B149" s="1">
        <v>46819.5</v>
      </c>
      <c r="C149" s="1">
        <v>240.27625000000009</v>
      </c>
      <c r="D149" s="1">
        <v>735.77625000000069</v>
      </c>
      <c r="E149" s="1">
        <v>1231.2762499999999</v>
      </c>
      <c r="F149" s="1">
        <v>1726.7762500000026</v>
      </c>
      <c r="G149" s="1">
        <v>2222.2762500000035</v>
      </c>
      <c r="H149" s="1">
        <v>2717.7762499999999</v>
      </c>
    </row>
    <row r="150" spans="1:8" x14ac:dyDescent="0.2">
      <c r="A150" s="1">
        <v>148</v>
      </c>
      <c r="B150" s="1">
        <v>47138</v>
      </c>
      <c r="C150" s="1">
        <v>239.8300000000001</v>
      </c>
      <c r="D150" s="1">
        <v>737.83000000000072</v>
      </c>
      <c r="E150" s="1">
        <v>1235.83</v>
      </c>
      <c r="F150" s="1">
        <v>1733.8300000000027</v>
      </c>
      <c r="G150" s="1">
        <v>2231.8300000000036</v>
      </c>
      <c r="H150" s="1">
        <v>2729.83</v>
      </c>
    </row>
    <row r="151" spans="1:8" x14ac:dyDescent="0.2">
      <c r="A151" s="1">
        <v>149</v>
      </c>
      <c r="B151" s="1">
        <v>47456.500000000007</v>
      </c>
      <c r="C151" s="1">
        <v>239.38125000000011</v>
      </c>
      <c r="D151" s="1">
        <v>739.8812500000007</v>
      </c>
      <c r="E151" s="1">
        <v>1240.3812499999999</v>
      </c>
      <c r="F151" s="1">
        <v>1740.8812500000026</v>
      </c>
      <c r="G151" s="1">
        <v>2241.3812500000035</v>
      </c>
      <c r="H151" s="1">
        <v>2741.8812499999999</v>
      </c>
    </row>
    <row r="152" spans="1:8" x14ac:dyDescent="0.2">
      <c r="A152" s="1">
        <v>150</v>
      </c>
      <c r="B152" s="1">
        <v>47775</v>
      </c>
      <c r="C152" s="1">
        <v>238.93000000000012</v>
      </c>
      <c r="D152" s="1">
        <v>741.93000000000075</v>
      </c>
      <c r="E152" s="1">
        <v>1244.9299999999998</v>
      </c>
      <c r="F152" s="1">
        <v>1747.9300000000026</v>
      </c>
      <c r="G152" s="1">
        <v>2250.9300000000035</v>
      </c>
      <c r="H152" s="1">
        <v>2753.93</v>
      </c>
    </row>
    <row r="153" spans="1:8" x14ac:dyDescent="0.2">
      <c r="A153" s="1">
        <v>151</v>
      </c>
      <c r="B153" s="1">
        <v>48093.5</v>
      </c>
      <c r="C153" s="1">
        <v>238.47625000000011</v>
      </c>
      <c r="D153" s="1">
        <v>743.97625000000073</v>
      </c>
      <c r="E153" s="1">
        <v>1249.4762499999997</v>
      </c>
      <c r="F153" s="1">
        <v>1754.9762500000027</v>
      </c>
      <c r="G153" s="1">
        <v>2260.4762500000033</v>
      </c>
      <c r="H153" s="1">
        <v>2765.9762499999997</v>
      </c>
    </row>
    <row r="154" spans="1:8" x14ac:dyDescent="0.2">
      <c r="A154" s="1">
        <v>152</v>
      </c>
      <c r="B154" s="1">
        <v>48412</v>
      </c>
      <c r="C154" s="1">
        <v>238.0200000000001</v>
      </c>
      <c r="D154" s="1">
        <v>746.02000000000078</v>
      </c>
      <c r="E154" s="1">
        <v>1254.0199999999998</v>
      </c>
      <c r="F154" s="1">
        <v>1762.0200000000027</v>
      </c>
      <c r="G154" s="1">
        <v>2270.0200000000032</v>
      </c>
      <c r="H154" s="1">
        <v>2778.0199999999995</v>
      </c>
    </row>
    <row r="155" spans="1:8" x14ac:dyDescent="0.2">
      <c r="A155" s="1">
        <v>153</v>
      </c>
      <c r="B155" s="1">
        <v>48730.5</v>
      </c>
      <c r="C155" s="1">
        <v>237.56125000000009</v>
      </c>
      <c r="D155" s="1">
        <v>748.06125000000077</v>
      </c>
      <c r="E155" s="1">
        <v>1258.5612499999997</v>
      </c>
      <c r="F155" s="1">
        <v>1769.0612500000027</v>
      </c>
      <c r="G155" s="1">
        <v>2279.5612500000034</v>
      </c>
      <c r="H155" s="1">
        <v>2790.0612499999997</v>
      </c>
    </row>
    <row r="156" spans="1:8" x14ac:dyDescent="0.2">
      <c r="A156" s="1">
        <v>154</v>
      </c>
      <c r="B156" s="1">
        <v>49049.000000000007</v>
      </c>
      <c r="C156" s="1">
        <v>237.10000000000008</v>
      </c>
      <c r="D156" s="1">
        <v>750.10000000000082</v>
      </c>
      <c r="E156" s="1">
        <v>1263.0999999999997</v>
      </c>
      <c r="F156" s="1">
        <v>1776.1000000000026</v>
      </c>
      <c r="G156" s="1">
        <v>2289.1000000000035</v>
      </c>
      <c r="H156" s="1">
        <v>2802.1</v>
      </c>
    </row>
    <row r="157" spans="1:8" x14ac:dyDescent="0.2">
      <c r="A157" s="1">
        <v>155</v>
      </c>
      <c r="B157" s="1">
        <v>49367.5</v>
      </c>
      <c r="C157" s="1">
        <v>236.63625000000008</v>
      </c>
      <c r="D157" s="1">
        <v>752.13625000000081</v>
      </c>
      <c r="E157" s="1">
        <v>1267.6362499999996</v>
      </c>
      <c r="F157" s="1">
        <v>1783.1362500000025</v>
      </c>
      <c r="G157" s="1">
        <v>2298.6362500000037</v>
      </c>
      <c r="H157" s="1">
        <v>2814.13625</v>
      </c>
    </row>
    <row r="158" spans="1:8" x14ac:dyDescent="0.2">
      <c r="A158" s="1">
        <v>156</v>
      </c>
      <c r="B158" s="1">
        <v>49686</v>
      </c>
      <c r="C158" s="1">
        <v>236.17000000000007</v>
      </c>
      <c r="D158" s="1">
        <v>754.17000000000087</v>
      </c>
      <c r="E158" s="1">
        <v>1272.1699999999996</v>
      </c>
      <c r="F158" s="1">
        <v>1790.1700000000026</v>
      </c>
      <c r="G158" s="1">
        <v>2308.1700000000037</v>
      </c>
      <c r="H158" s="1">
        <v>2826.17</v>
      </c>
    </row>
    <row r="159" spans="1:8" x14ac:dyDescent="0.2">
      <c r="A159" s="1">
        <v>157</v>
      </c>
      <c r="B159" s="1">
        <v>50004.5</v>
      </c>
      <c r="C159" s="1">
        <v>235.70125000000007</v>
      </c>
      <c r="D159" s="1">
        <v>756.20125000000087</v>
      </c>
      <c r="E159" s="1">
        <v>1276.7012499999996</v>
      </c>
      <c r="F159" s="1">
        <v>1797.2012500000026</v>
      </c>
      <c r="G159" s="1">
        <v>2317.7012500000037</v>
      </c>
      <c r="H159" s="1">
        <v>2838.2012500000001</v>
      </c>
    </row>
    <row r="160" spans="1:8" x14ac:dyDescent="0.2">
      <c r="A160" s="1">
        <v>158</v>
      </c>
      <c r="B160" s="1">
        <v>50323</v>
      </c>
      <c r="C160" s="1">
        <v>235.23000000000008</v>
      </c>
      <c r="D160" s="1">
        <v>758.23000000000093</v>
      </c>
      <c r="E160" s="1">
        <v>1281.2299999999996</v>
      </c>
      <c r="F160" s="1">
        <v>1804.2300000000025</v>
      </c>
      <c r="G160" s="1">
        <v>2327.2300000000037</v>
      </c>
      <c r="H160" s="1">
        <v>2850.23</v>
      </c>
    </row>
    <row r="161" spans="1:8" x14ac:dyDescent="0.2">
      <c r="A161" s="1">
        <v>159</v>
      </c>
      <c r="B161" s="1">
        <v>50641.500000000007</v>
      </c>
      <c r="C161" s="1">
        <v>234.75625000000008</v>
      </c>
      <c r="D161" s="1">
        <v>760.25625000000093</v>
      </c>
      <c r="E161" s="1">
        <v>1285.7562499999995</v>
      </c>
      <c r="F161" s="1">
        <v>1811.2562500000024</v>
      </c>
      <c r="G161" s="1">
        <v>2336.7562500000035</v>
      </c>
      <c r="H161" s="1">
        <v>2862.2562499999999</v>
      </c>
    </row>
    <row r="162" spans="1:8" x14ac:dyDescent="0.2">
      <c r="A162" s="1">
        <v>160</v>
      </c>
      <c r="B162" s="1">
        <v>50960</v>
      </c>
      <c r="C162" s="1">
        <v>234.28000000000009</v>
      </c>
      <c r="D162" s="1">
        <v>762.280000000001</v>
      </c>
      <c r="E162" s="1">
        <v>1290.2799999999995</v>
      </c>
      <c r="F162" s="1">
        <v>1818.2800000000025</v>
      </c>
      <c r="G162" s="1">
        <v>2346.2800000000034</v>
      </c>
      <c r="H162" s="1">
        <v>2874.2799999999997</v>
      </c>
    </row>
    <row r="163" spans="1:8" x14ac:dyDescent="0.2">
      <c r="A163" s="1">
        <v>161</v>
      </c>
      <c r="B163" s="1">
        <v>51278.5</v>
      </c>
      <c r="C163" s="1">
        <v>233.8012500000001</v>
      </c>
      <c r="D163" s="1">
        <v>764.301250000001</v>
      </c>
      <c r="E163" s="1">
        <v>1294.8012499999995</v>
      </c>
      <c r="F163" s="1">
        <v>1825.3012500000025</v>
      </c>
      <c r="G163" s="1">
        <v>2355.8012500000036</v>
      </c>
      <c r="H163" s="1">
        <v>2886.30125</v>
      </c>
    </row>
    <row r="164" spans="1:8" x14ac:dyDescent="0.2">
      <c r="A164" s="1">
        <v>162</v>
      </c>
      <c r="B164" s="1">
        <v>51597</v>
      </c>
      <c r="C164" s="1">
        <v>233.32000000000011</v>
      </c>
      <c r="D164" s="1">
        <v>766.32000000000096</v>
      </c>
      <c r="E164" s="1">
        <v>1299.3199999999995</v>
      </c>
      <c r="F164" s="1">
        <v>1832.3200000000024</v>
      </c>
      <c r="G164" s="1">
        <v>2365.3200000000038</v>
      </c>
      <c r="H164" s="1">
        <v>2898.32</v>
      </c>
    </row>
    <row r="165" spans="1:8" x14ac:dyDescent="0.2">
      <c r="A165" s="1">
        <v>163</v>
      </c>
      <c r="B165" s="1">
        <v>51915.5</v>
      </c>
      <c r="C165" s="1">
        <v>232.83625000000009</v>
      </c>
      <c r="D165" s="1">
        <v>768.33625000000097</v>
      </c>
      <c r="E165" s="1">
        <v>1303.8362499999994</v>
      </c>
      <c r="F165" s="1">
        <v>1839.3362500000023</v>
      </c>
      <c r="G165" s="1">
        <v>2374.8362500000039</v>
      </c>
      <c r="H165" s="1">
        <v>2910.3362500000003</v>
      </c>
    </row>
    <row r="166" spans="1:8" x14ac:dyDescent="0.2">
      <c r="A166" s="1">
        <v>164</v>
      </c>
      <c r="B166" s="1">
        <v>52234.000000000007</v>
      </c>
      <c r="C166" s="1">
        <v>232.35000000000008</v>
      </c>
      <c r="D166" s="1">
        <v>770.35000000000093</v>
      </c>
      <c r="E166" s="1">
        <v>1308.3499999999995</v>
      </c>
      <c r="F166" s="1">
        <v>1846.3500000000024</v>
      </c>
      <c r="G166" s="1">
        <v>2384.350000000004</v>
      </c>
      <c r="H166" s="1">
        <v>2922.3500000000004</v>
      </c>
    </row>
    <row r="167" spans="1:8" x14ac:dyDescent="0.2">
      <c r="A167" s="1">
        <v>165</v>
      </c>
      <c r="B167" s="1">
        <v>52552.5</v>
      </c>
      <c r="C167" s="1">
        <v>231.86125000000007</v>
      </c>
      <c r="D167" s="1">
        <v>772.36125000000095</v>
      </c>
      <c r="E167" s="1">
        <v>1312.8612499999995</v>
      </c>
      <c r="F167" s="1">
        <v>1853.3612500000024</v>
      </c>
      <c r="G167" s="1">
        <v>2393.861250000004</v>
      </c>
      <c r="H167" s="1">
        <v>2934.3612500000004</v>
      </c>
    </row>
    <row r="168" spans="1:8" x14ac:dyDescent="0.2">
      <c r="A168" s="1">
        <v>166</v>
      </c>
      <c r="B168" s="1">
        <v>52871</v>
      </c>
      <c r="C168" s="1">
        <v>231.37000000000006</v>
      </c>
      <c r="D168" s="1">
        <v>774.37000000000091</v>
      </c>
      <c r="E168" s="1">
        <v>1317.3699999999994</v>
      </c>
      <c r="F168" s="1">
        <v>1860.3700000000024</v>
      </c>
      <c r="G168" s="1">
        <v>2403.370000000004</v>
      </c>
      <c r="H168" s="1">
        <v>2946.3700000000003</v>
      </c>
    </row>
    <row r="169" spans="1:8" x14ac:dyDescent="0.2">
      <c r="A169" s="1">
        <v>167</v>
      </c>
      <c r="B169" s="1">
        <v>53189.5</v>
      </c>
      <c r="C169" s="1">
        <v>230.87625000000006</v>
      </c>
      <c r="D169" s="1">
        <v>776.37625000000094</v>
      </c>
      <c r="E169" s="1">
        <v>1321.8762499999993</v>
      </c>
      <c r="F169" s="1">
        <v>1867.3762500000023</v>
      </c>
      <c r="G169" s="1">
        <v>2412.8762500000039</v>
      </c>
      <c r="H169" s="1">
        <v>2958.3762500000003</v>
      </c>
    </row>
    <row r="170" spans="1:8" x14ac:dyDescent="0.2">
      <c r="A170" s="1">
        <v>168</v>
      </c>
      <c r="B170" s="1">
        <v>53508</v>
      </c>
      <c r="C170" s="1">
        <v>230.38000000000005</v>
      </c>
      <c r="D170" s="1">
        <v>778.3800000000009</v>
      </c>
      <c r="E170" s="1">
        <v>1326.3799999999994</v>
      </c>
      <c r="F170" s="1">
        <v>1874.3800000000024</v>
      </c>
      <c r="G170" s="1">
        <v>2422.3800000000037</v>
      </c>
      <c r="H170" s="1">
        <v>2970.38</v>
      </c>
    </row>
    <row r="171" spans="1:8" x14ac:dyDescent="0.2">
      <c r="A171" s="1">
        <v>169</v>
      </c>
      <c r="B171" s="1">
        <v>53826.500000000007</v>
      </c>
      <c r="C171" s="1">
        <v>229.88125000000005</v>
      </c>
      <c r="D171" s="1">
        <v>780.38125000000093</v>
      </c>
      <c r="E171" s="1">
        <v>1330.8812499999995</v>
      </c>
      <c r="F171" s="1">
        <v>1881.3812500000024</v>
      </c>
      <c r="G171" s="1">
        <v>2431.881250000004</v>
      </c>
      <c r="H171" s="1">
        <v>2982.3812500000004</v>
      </c>
    </row>
    <row r="172" spans="1:8" x14ac:dyDescent="0.2">
      <c r="A172" s="1">
        <v>170</v>
      </c>
      <c r="B172" s="1">
        <v>54145</v>
      </c>
      <c r="C172" s="1">
        <v>229.38000000000005</v>
      </c>
      <c r="D172" s="1">
        <v>782.3800000000009</v>
      </c>
      <c r="E172" s="1">
        <v>1335.3799999999994</v>
      </c>
      <c r="F172" s="1">
        <v>1888.3800000000024</v>
      </c>
      <c r="G172" s="1">
        <v>2441.3800000000042</v>
      </c>
      <c r="H172" s="1">
        <v>2994.3800000000006</v>
      </c>
    </row>
    <row r="173" spans="1:8" x14ac:dyDescent="0.2">
      <c r="A173" s="1">
        <v>171</v>
      </c>
      <c r="B173" s="1">
        <v>54463.5</v>
      </c>
      <c r="C173" s="1">
        <v>228.87625000000006</v>
      </c>
      <c r="D173" s="1">
        <v>784.37625000000094</v>
      </c>
      <c r="E173" s="1">
        <v>1339.8762499999993</v>
      </c>
      <c r="F173" s="1">
        <v>1895.3762500000023</v>
      </c>
      <c r="G173" s="1">
        <v>2450.8762500000043</v>
      </c>
      <c r="H173" s="1">
        <v>3006.3762500000007</v>
      </c>
    </row>
    <row r="174" spans="1:8" x14ac:dyDescent="0.2">
      <c r="A174" s="1">
        <v>172</v>
      </c>
      <c r="B174" s="1">
        <v>54782</v>
      </c>
      <c r="C174" s="1">
        <v>228.37000000000006</v>
      </c>
      <c r="D174" s="1">
        <v>786.37000000000091</v>
      </c>
      <c r="E174" s="1">
        <v>1344.3699999999992</v>
      </c>
      <c r="F174" s="1">
        <v>1902.3700000000024</v>
      </c>
      <c r="G174" s="1">
        <v>2460.3700000000044</v>
      </c>
      <c r="H174" s="1">
        <v>3018.3700000000008</v>
      </c>
    </row>
    <row r="175" spans="1:8" x14ac:dyDescent="0.2">
      <c r="A175" s="1">
        <v>173</v>
      </c>
      <c r="B175" s="1">
        <v>55100.5</v>
      </c>
      <c r="C175" s="1">
        <v>227.86125000000007</v>
      </c>
      <c r="D175" s="1">
        <v>788.36125000000095</v>
      </c>
      <c r="E175" s="1">
        <v>1348.8612499999992</v>
      </c>
      <c r="F175" s="1">
        <v>1909.3612500000024</v>
      </c>
      <c r="G175" s="1">
        <v>2469.8612500000045</v>
      </c>
      <c r="H175" s="1">
        <v>3030.3612500000008</v>
      </c>
    </row>
    <row r="176" spans="1:8" x14ac:dyDescent="0.2">
      <c r="A176" s="1">
        <v>174</v>
      </c>
      <c r="B176" s="1">
        <v>55419.000000000007</v>
      </c>
      <c r="C176" s="1">
        <v>227.35000000000008</v>
      </c>
      <c r="D176" s="1">
        <v>790.35000000000093</v>
      </c>
      <c r="E176" s="1">
        <v>1353.3499999999992</v>
      </c>
      <c r="F176" s="1">
        <v>1916.3500000000024</v>
      </c>
      <c r="G176" s="1">
        <v>2479.3500000000045</v>
      </c>
      <c r="H176" s="1">
        <v>3042.3500000000008</v>
      </c>
    </row>
    <row r="177" spans="1:8" x14ac:dyDescent="0.2">
      <c r="A177" s="1">
        <v>175</v>
      </c>
      <c r="B177" s="1">
        <v>55737.5</v>
      </c>
      <c r="C177" s="1">
        <v>226.83625000000009</v>
      </c>
      <c r="D177" s="1">
        <v>792.33625000000097</v>
      </c>
      <c r="E177" s="1">
        <v>1357.8362499999992</v>
      </c>
      <c r="F177" s="1">
        <v>1923.3362500000023</v>
      </c>
      <c r="G177" s="1">
        <v>2488.8362500000044</v>
      </c>
      <c r="H177" s="1">
        <v>3054.3362500000007</v>
      </c>
    </row>
    <row r="178" spans="1:8" x14ac:dyDescent="0.2">
      <c r="A178" s="1">
        <v>176</v>
      </c>
      <c r="B178" s="1">
        <v>56056</v>
      </c>
      <c r="C178" s="1">
        <v>226.32000000000008</v>
      </c>
      <c r="D178" s="1">
        <v>794.32000000000096</v>
      </c>
      <c r="E178" s="1">
        <v>1362.319999999999</v>
      </c>
      <c r="F178" s="1">
        <v>1930.3200000000022</v>
      </c>
      <c r="G178" s="1">
        <v>2498.3200000000043</v>
      </c>
      <c r="H178" s="1">
        <v>3066.3200000000006</v>
      </c>
    </row>
    <row r="179" spans="1:8" x14ac:dyDescent="0.2">
      <c r="A179" s="1">
        <v>177</v>
      </c>
      <c r="B179" s="1">
        <v>56374.5</v>
      </c>
      <c r="C179" s="1">
        <v>225.80125000000007</v>
      </c>
      <c r="D179" s="1">
        <v>796.301250000001</v>
      </c>
      <c r="E179" s="1">
        <v>1366.8012499999991</v>
      </c>
      <c r="F179" s="1">
        <v>1937.3012500000023</v>
      </c>
      <c r="G179" s="1">
        <v>2507.8012500000045</v>
      </c>
      <c r="H179" s="1">
        <v>3078.3012500000004</v>
      </c>
    </row>
    <row r="180" spans="1:8" x14ac:dyDescent="0.2">
      <c r="A180" s="1">
        <v>178</v>
      </c>
      <c r="B180" s="1">
        <v>56693</v>
      </c>
      <c r="C180" s="1">
        <v>225.28000000000006</v>
      </c>
      <c r="D180" s="1">
        <v>798.280000000001</v>
      </c>
      <c r="E180" s="1">
        <v>1371.2799999999991</v>
      </c>
      <c r="F180" s="1">
        <v>1944.2800000000022</v>
      </c>
      <c r="G180" s="1">
        <v>2517.2800000000047</v>
      </c>
      <c r="H180" s="1">
        <v>3090.2800000000007</v>
      </c>
    </row>
    <row r="181" spans="1:8" x14ac:dyDescent="0.2">
      <c r="A181" s="1">
        <v>179</v>
      </c>
      <c r="B181" s="1">
        <v>57011.500000000007</v>
      </c>
      <c r="C181" s="1">
        <v>224.75625000000005</v>
      </c>
      <c r="D181" s="1">
        <v>800.25625000000105</v>
      </c>
      <c r="E181" s="1">
        <v>1375.756249999999</v>
      </c>
      <c r="F181" s="1">
        <v>1951.2562500000022</v>
      </c>
      <c r="G181" s="1">
        <v>2526.7562500000049</v>
      </c>
      <c r="H181" s="1">
        <v>3102.2562500000008</v>
      </c>
    </row>
    <row r="182" spans="1:8" x14ac:dyDescent="0.2">
      <c r="A182" s="1">
        <v>180</v>
      </c>
      <c r="B182" s="1">
        <v>57330</v>
      </c>
      <c r="C182" s="1">
        <v>224.23000000000005</v>
      </c>
      <c r="D182" s="1">
        <v>802.23000000000104</v>
      </c>
      <c r="E182" s="1">
        <v>1380.2299999999989</v>
      </c>
      <c r="F182" s="1">
        <v>1958.2300000000021</v>
      </c>
      <c r="G182" s="1">
        <v>2536.230000000005</v>
      </c>
      <c r="H182" s="1">
        <v>3114.2300000000009</v>
      </c>
    </row>
    <row r="183" spans="1:8" x14ac:dyDescent="0.2">
      <c r="A183" s="1">
        <v>181</v>
      </c>
      <c r="B183" s="1">
        <v>57648.5</v>
      </c>
      <c r="C183" s="1">
        <v>223.70125000000004</v>
      </c>
      <c r="D183" s="1">
        <v>804.2012500000011</v>
      </c>
      <c r="E183" s="1">
        <v>1384.7012499999989</v>
      </c>
      <c r="F183" s="1">
        <v>1965.2012500000021</v>
      </c>
      <c r="G183" s="1">
        <v>2545.7012500000051</v>
      </c>
      <c r="H183" s="1">
        <v>3126.201250000001</v>
      </c>
    </row>
    <row r="184" spans="1:8" x14ac:dyDescent="0.2">
      <c r="A184" s="1">
        <v>182</v>
      </c>
      <c r="B184" s="1">
        <v>57967</v>
      </c>
      <c r="C184" s="1">
        <v>223.17000000000004</v>
      </c>
      <c r="D184" s="1">
        <v>806.1700000000011</v>
      </c>
      <c r="E184" s="1">
        <v>1389.1699999999989</v>
      </c>
      <c r="F184" s="1">
        <v>1972.1700000000021</v>
      </c>
      <c r="G184" s="1">
        <v>2555.1700000000051</v>
      </c>
      <c r="H184" s="1">
        <v>3138.170000000001</v>
      </c>
    </row>
    <row r="185" spans="1:8" x14ac:dyDescent="0.2">
      <c r="A185" s="1">
        <v>183</v>
      </c>
      <c r="B185" s="1">
        <v>58285.5</v>
      </c>
      <c r="C185" s="1">
        <v>222.63625000000005</v>
      </c>
      <c r="D185" s="1">
        <v>808.13625000000116</v>
      </c>
      <c r="E185" s="1">
        <v>1393.6362499999989</v>
      </c>
      <c r="F185" s="1">
        <v>1979.1362500000021</v>
      </c>
      <c r="G185" s="1">
        <v>2564.636250000005</v>
      </c>
      <c r="H185" s="1">
        <v>3150.1362500000009</v>
      </c>
    </row>
    <row r="186" spans="1:8" x14ac:dyDescent="0.2">
      <c r="A186" s="1">
        <v>184</v>
      </c>
      <c r="B186" s="1">
        <v>58604.000000000007</v>
      </c>
      <c r="C186" s="1">
        <v>222.10000000000005</v>
      </c>
      <c r="D186" s="1">
        <v>810.10000000000116</v>
      </c>
      <c r="E186" s="1">
        <v>1398.0999999999988</v>
      </c>
      <c r="F186" s="1">
        <v>1986.100000000002</v>
      </c>
      <c r="G186" s="1">
        <v>2574.1000000000049</v>
      </c>
      <c r="H186" s="1">
        <v>3162.1000000000008</v>
      </c>
    </row>
    <row r="187" spans="1:8" x14ac:dyDescent="0.2">
      <c r="A187" s="1">
        <v>185</v>
      </c>
      <c r="B187" s="1">
        <v>58922.5</v>
      </c>
      <c r="C187" s="1">
        <v>221.56125000000006</v>
      </c>
      <c r="D187" s="1">
        <v>812.06125000000122</v>
      </c>
      <c r="E187" s="1">
        <v>1402.5612499999988</v>
      </c>
      <c r="F187" s="1">
        <v>1993.061250000002</v>
      </c>
      <c r="G187" s="1">
        <v>2583.5612500000047</v>
      </c>
      <c r="H187" s="1">
        <v>3174.0612500000007</v>
      </c>
    </row>
    <row r="188" spans="1:8" x14ac:dyDescent="0.2">
      <c r="A188" s="1">
        <v>186</v>
      </c>
      <c r="B188" s="1">
        <v>59241</v>
      </c>
      <c r="C188" s="1">
        <v>221.02000000000007</v>
      </c>
      <c r="D188" s="1">
        <v>814.02000000000123</v>
      </c>
      <c r="E188" s="1">
        <v>1407.0199999999988</v>
      </c>
      <c r="F188" s="1">
        <v>2000.020000000002</v>
      </c>
      <c r="G188" s="1">
        <v>2593.020000000005</v>
      </c>
      <c r="H188" s="1">
        <v>3186.0200000000009</v>
      </c>
    </row>
    <row r="189" spans="1:8" x14ac:dyDescent="0.2">
      <c r="A189" s="1">
        <v>187</v>
      </c>
      <c r="B189" s="1">
        <v>59559.5</v>
      </c>
      <c r="C189" s="1">
        <v>220.47625000000008</v>
      </c>
      <c r="D189" s="1">
        <v>815.9762500000013</v>
      </c>
      <c r="E189" s="1">
        <v>1411.4762499999988</v>
      </c>
      <c r="F189" s="1">
        <v>2006.976250000002</v>
      </c>
      <c r="G189" s="1">
        <v>2602.4762500000052</v>
      </c>
      <c r="H189" s="1">
        <v>3197.9762500000011</v>
      </c>
    </row>
    <row r="190" spans="1:8" x14ac:dyDescent="0.2">
      <c r="A190" s="1">
        <v>188</v>
      </c>
      <c r="B190" s="1">
        <v>59878</v>
      </c>
      <c r="C190" s="1">
        <v>219.93000000000009</v>
      </c>
      <c r="D190" s="1">
        <v>817.93000000000131</v>
      </c>
      <c r="E190" s="1">
        <v>1415.9299999999987</v>
      </c>
      <c r="F190" s="1">
        <v>2013.9300000000019</v>
      </c>
      <c r="G190" s="1">
        <v>2611.9300000000053</v>
      </c>
      <c r="H190" s="1">
        <v>3209.9300000000012</v>
      </c>
    </row>
    <row r="191" spans="1:8" x14ac:dyDescent="0.2">
      <c r="A191" s="1">
        <v>189</v>
      </c>
      <c r="B191" s="1">
        <v>60196.500000000007</v>
      </c>
      <c r="C191" s="1">
        <v>219.38125000000008</v>
      </c>
      <c r="D191" s="1">
        <v>819.88125000000127</v>
      </c>
      <c r="E191" s="1">
        <v>1420.3812499999988</v>
      </c>
      <c r="F191" s="1">
        <v>2020.881250000002</v>
      </c>
      <c r="G191" s="1">
        <v>2621.3812500000054</v>
      </c>
      <c r="H191" s="1">
        <v>3221.8812500000013</v>
      </c>
    </row>
    <row r="192" spans="1:8" x14ac:dyDescent="0.2">
      <c r="A192" s="1">
        <v>190</v>
      </c>
      <c r="B192" s="1">
        <v>60515</v>
      </c>
      <c r="C192" s="1">
        <v>218.83000000000007</v>
      </c>
      <c r="D192" s="1">
        <v>821.83000000000129</v>
      </c>
      <c r="E192" s="1">
        <v>1424.8299999999988</v>
      </c>
      <c r="F192" s="1">
        <v>2027.830000000002</v>
      </c>
      <c r="G192" s="1">
        <v>2630.8300000000054</v>
      </c>
      <c r="H192" s="1">
        <v>3233.8300000000013</v>
      </c>
    </row>
    <row r="193" spans="1:8" x14ac:dyDescent="0.2">
      <c r="A193" s="1">
        <v>191</v>
      </c>
      <c r="B193" s="1">
        <v>60833.5</v>
      </c>
      <c r="C193" s="1">
        <v>218.27625000000006</v>
      </c>
      <c r="D193" s="1">
        <v>823.77625000000126</v>
      </c>
      <c r="E193" s="1">
        <v>1429.2762499999988</v>
      </c>
      <c r="F193" s="1">
        <v>2034.7762500000019</v>
      </c>
      <c r="G193" s="1">
        <v>2640.2762500000053</v>
      </c>
      <c r="H193" s="1">
        <v>3245.7762500000013</v>
      </c>
    </row>
    <row r="194" spans="1:8" x14ac:dyDescent="0.2">
      <c r="A194" s="1">
        <v>192</v>
      </c>
      <c r="B194" s="1">
        <v>61152.000000000007</v>
      </c>
      <c r="C194" s="1">
        <v>217.72000000000006</v>
      </c>
      <c r="D194" s="1">
        <v>825.72000000000128</v>
      </c>
      <c r="E194" s="1">
        <v>1433.7199999999987</v>
      </c>
      <c r="F194" s="1">
        <v>2041.7200000000018</v>
      </c>
      <c r="G194" s="1">
        <v>2649.7200000000053</v>
      </c>
      <c r="H194" s="1">
        <v>3257.7200000000012</v>
      </c>
    </row>
    <row r="195" spans="1:8" x14ac:dyDescent="0.2">
      <c r="A195" s="1">
        <v>193</v>
      </c>
      <c r="B195" s="1">
        <v>61470.5</v>
      </c>
      <c r="C195" s="1">
        <v>217.16125000000005</v>
      </c>
      <c r="D195" s="1">
        <v>827.66125000000125</v>
      </c>
      <c r="E195" s="1">
        <v>1438.1612499999985</v>
      </c>
      <c r="F195" s="1">
        <v>2048.6612500000019</v>
      </c>
      <c r="G195" s="1">
        <v>2659.1612500000051</v>
      </c>
      <c r="H195" s="1">
        <v>3269.661250000001</v>
      </c>
    </row>
    <row r="196" spans="1:8" x14ac:dyDescent="0.2">
      <c r="A196" s="1">
        <v>194</v>
      </c>
      <c r="B196" s="1">
        <v>61789.000000000007</v>
      </c>
      <c r="C196" s="1">
        <v>216.60000000000005</v>
      </c>
      <c r="D196" s="1">
        <v>829.60000000000127</v>
      </c>
      <c r="E196" s="1">
        <v>1442.5999999999985</v>
      </c>
      <c r="F196" s="1">
        <v>2055.6000000000017</v>
      </c>
      <c r="G196" s="1">
        <v>2668.6000000000054</v>
      </c>
      <c r="H196" s="1">
        <v>3281.6000000000013</v>
      </c>
    </row>
    <row r="197" spans="1:8" x14ac:dyDescent="0.2">
      <c r="A197" s="1">
        <v>195</v>
      </c>
      <c r="B197" s="1">
        <v>62107.5</v>
      </c>
      <c r="C197" s="1">
        <v>216.03625000000005</v>
      </c>
      <c r="D197" s="1">
        <v>831.53625000000125</v>
      </c>
      <c r="E197" s="1">
        <v>1447.0362499999985</v>
      </c>
      <c r="F197" s="1">
        <v>2062.5362500000019</v>
      </c>
      <c r="G197" s="1">
        <v>2678.0362500000056</v>
      </c>
      <c r="H197" s="1">
        <v>3293.5362500000015</v>
      </c>
    </row>
    <row r="198" spans="1:8" x14ac:dyDescent="0.2">
      <c r="A198" s="1">
        <v>196</v>
      </c>
      <c r="B198" s="1">
        <v>62426</v>
      </c>
      <c r="C198" s="1">
        <v>215.47000000000006</v>
      </c>
      <c r="D198" s="1">
        <v>833.47000000000128</v>
      </c>
      <c r="E198" s="1">
        <v>1451.4699999999984</v>
      </c>
      <c r="F198" s="1">
        <v>2069.4700000000021</v>
      </c>
      <c r="G198" s="1">
        <v>2687.4700000000057</v>
      </c>
      <c r="H198" s="1">
        <v>3305.4700000000016</v>
      </c>
    </row>
    <row r="199" spans="1:8" x14ac:dyDescent="0.2">
      <c r="A199" s="1">
        <v>197</v>
      </c>
      <c r="B199" s="1">
        <v>62744.500000000007</v>
      </c>
      <c r="C199" s="1">
        <v>214.90125000000006</v>
      </c>
      <c r="D199" s="1">
        <v>835.40125000000126</v>
      </c>
      <c r="E199" s="1">
        <v>1455.9012499999983</v>
      </c>
      <c r="F199" s="1">
        <v>2076.4012500000022</v>
      </c>
      <c r="G199" s="1">
        <v>2696.9012500000058</v>
      </c>
      <c r="H199" s="1">
        <v>3317.4012500000017</v>
      </c>
    </row>
    <row r="200" spans="1:8" x14ac:dyDescent="0.2">
      <c r="A200" s="1">
        <v>198</v>
      </c>
      <c r="B200" s="1">
        <v>63063</v>
      </c>
      <c r="C200" s="1">
        <v>214.33000000000007</v>
      </c>
      <c r="D200" s="1">
        <v>837.33000000000129</v>
      </c>
      <c r="E200" s="1">
        <v>1460.3299999999983</v>
      </c>
      <c r="F200" s="1">
        <v>2083.3300000000022</v>
      </c>
      <c r="G200" s="1">
        <v>2706.3300000000058</v>
      </c>
      <c r="H200" s="1">
        <v>3329.3300000000017</v>
      </c>
    </row>
    <row r="201" spans="1:8" x14ac:dyDescent="0.2">
      <c r="A201" s="1">
        <v>199</v>
      </c>
      <c r="B201" s="1">
        <v>63381.500000000007</v>
      </c>
      <c r="C201" s="1">
        <v>213.75625000000008</v>
      </c>
      <c r="D201" s="1">
        <v>839.25625000000127</v>
      </c>
      <c r="E201" s="1">
        <v>1464.7562499999983</v>
      </c>
      <c r="F201" s="1">
        <v>2090.2562500000022</v>
      </c>
      <c r="G201" s="1">
        <v>2715.7562500000058</v>
      </c>
      <c r="H201" s="1">
        <v>3341.2562500000017</v>
      </c>
    </row>
    <row r="202" spans="1:8" x14ac:dyDescent="0.2">
      <c r="A202" s="1">
        <v>200</v>
      </c>
      <c r="B202" s="1">
        <v>63700</v>
      </c>
      <c r="C202" s="1">
        <v>213.18000000000009</v>
      </c>
      <c r="D202" s="1">
        <v>841.18000000000131</v>
      </c>
      <c r="E202" s="1">
        <v>1469.1799999999982</v>
      </c>
      <c r="F202" s="1">
        <v>2097.1800000000021</v>
      </c>
      <c r="G202" s="1">
        <v>2725.1800000000057</v>
      </c>
      <c r="H202" s="1">
        <v>3353.1800000000017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978-C56D-43B0-8871-F7F826804CB8}">
  <dimension ref="A1:E211"/>
  <sheetViews>
    <sheetView workbookViewId="0">
      <selection activeCell="D1" activeCellId="2" sqref="A1:A1048576 C1:C1048576 D1:D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30-1</f>
        <v>29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28</v>
      </c>
      <c r="C3">
        <f t="shared" ref="C3:C15" si="0">1*1000*B2*10^-3/3-(1000)^2*10^-6*3/6+C2</f>
        <v>9.1666666666666661</v>
      </c>
      <c r="D3">
        <f t="shared" ref="D3:D42" si="1">2.75*9.8*A3*10</f>
        <v>269.5</v>
      </c>
      <c r="E3">
        <f t="shared" ref="E3:E66" si="2">C3+273</f>
        <v>282.16666666666669</v>
      </c>
    </row>
    <row r="4" spans="1:5" x14ac:dyDescent="0.2">
      <c r="A4">
        <f>A3+1</f>
        <v>2</v>
      </c>
      <c r="B4">
        <f t="shared" ref="B4:B15" si="3">B3-1</f>
        <v>27</v>
      </c>
      <c r="C4">
        <f t="shared" si="0"/>
        <v>18</v>
      </c>
      <c r="D4">
        <f t="shared" si="1"/>
        <v>539</v>
      </c>
      <c r="E4">
        <f t="shared" si="2"/>
        <v>291</v>
      </c>
    </row>
    <row r="5" spans="1:5" x14ac:dyDescent="0.2">
      <c r="A5">
        <f t="shared" ref="A5:A68" si="4">A4+1</f>
        <v>3</v>
      </c>
      <c r="B5">
        <f t="shared" si="3"/>
        <v>26</v>
      </c>
      <c r="C5">
        <f t="shared" si="0"/>
        <v>26.5</v>
      </c>
      <c r="D5">
        <f t="shared" si="1"/>
        <v>808.50000000000011</v>
      </c>
      <c r="E5">
        <f t="shared" si="2"/>
        <v>299.5</v>
      </c>
    </row>
    <row r="6" spans="1:5" x14ac:dyDescent="0.2">
      <c r="A6">
        <f t="shared" si="4"/>
        <v>4</v>
      </c>
      <c r="B6">
        <f t="shared" si="3"/>
        <v>25</v>
      </c>
      <c r="C6">
        <f t="shared" si="0"/>
        <v>34.666666666666664</v>
      </c>
      <c r="D6">
        <f t="shared" si="1"/>
        <v>1078</v>
      </c>
      <c r="E6">
        <f t="shared" si="2"/>
        <v>307.66666666666669</v>
      </c>
    </row>
    <row r="7" spans="1:5" x14ac:dyDescent="0.2">
      <c r="A7">
        <f t="shared" si="4"/>
        <v>5</v>
      </c>
      <c r="B7">
        <f t="shared" si="3"/>
        <v>24</v>
      </c>
      <c r="C7">
        <f t="shared" si="0"/>
        <v>42.5</v>
      </c>
      <c r="D7">
        <f t="shared" si="1"/>
        <v>1347.5</v>
      </c>
      <c r="E7">
        <f t="shared" si="2"/>
        <v>315.5</v>
      </c>
    </row>
    <row r="8" spans="1:5" x14ac:dyDescent="0.2">
      <c r="A8">
        <f t="shared" si="4"/>
        <v>6</v>
      </c>
      <c r="B8">
        <f t="shared" si="3"/>
        <v>23</v>
      </c>
      <c r="C8">
        <f t="shared" si="0"/>
        <v>50</v>
      </c>
      <c r="D8">
        <f t="shared" si="1"/>
        <v>1617.0000000000002</v>
      </c>
      <c r="E8">
        <f t="shared" si="2"/>
        <v>323</v>
      </c>
    </row>
    <row r="9" spans="1:5" x14ac:dyDescent="0.2">
      <c r="A9">
        <f t="shared" si="4"/>
        <v>7</v>
      </c>
      <c r="B9">
        <f t="shared" si="3"/>
        <v>22</v>
      </c>
      <c r="C9">
        <f t="shared" si="0"/>
        <v>57.166666666666664</v>
      </c>
      <c r="D9">
        <f t="shared" si="1"/>
        <v>1886.5000000000005</v>
      </c>
      <c r="E9">
        <f t="shared" si="2"/>
        <v>330.16666666666669</v>
      </c>
    </row>
    <row r="10" spans="1:5" x14ac:dyDescent="0.2">
      <c r="A10">
        <f t="shared" si="4"/>
        <v>8</v>
      </c>
      <c r="B10">
        <f t="shared" si="3"/>
        <v>21</v>
      </c>
      <c r="C10">
        <f t="shared" si="0"/>
        <v>64</v>
      </c>
      <c r="D10">
        <f t="shared" si="1"/>
        <v>2156</v>
      </c>
      <c r="E10">
        <f t="shared" si="2"/>
        <v>337</v>
      </c>
    </row>
    <row r="11" spans="1:5" x14ac:dyDescent="0.2">
      <c r="A11">
        <f t="shared" si="4"/>
        <v>9</v>
      </c>
      <c r="B11">
        <f t="shared" si="3"/>
        <v>20</v>
      </c>
      <c r="C11">
        <f t="shared" si="0"/>
        <v>70.5</v>
      </c>
      <c r="D11">
        <f t="shared" si="1"/>
        <v>2425.5</v>
      </c>
      <c r="E11">
        <f t="shared" si="2"/>
        <v>343.5</v>
      </c>
    </row>
    <row r="12" spans="1:5" x14ac:dyDescent="0.2">
      <c r="A12">
        <f t="shared" si="4"/>
        <v>10</v>
      </c>
      <c r="B12">
        <f t="shared" si="3"/>
        <v>19</v>
      </c>
      <c r="C12">
        <f t="shared" si="0"/>
        <v>76.666666666666671</v>
      </c>
      <c r="D12">
        <f t="shared" si="1"/>
        <v>2695</v>
      </c>
      <c r="E12">
        <f t="shared" si="2"/>
        <v>349.66666666666669</v>
      </c>
    </row>
    <row r="13" spans="1:5" x14ac:dyDescent="0.2">
      <c r="A13">
        <f t="shared" si="4"/>
        <v>11</v>
      </c>
      <c r="B13">
        <f t="shared" si="3"/>
        <v>18</v>
      </c>
      <c r="C13">
        <f t="shared" si="0"/>
        <v>82.5</v>
      </c>
      <c r="D13">
        <f t="shared" si="1"/>
        <v>2964.5000000000005</v>
      </c>
      <c r="E13">
        <f t="shared" si="2"/>
        <v>355.5</v>
      </c>
    </row>
    <row r="14" spans="1:5" x14ac:dyDescent="0.2">
      <c r="A14">
        <f t="shared" si="4"/>
        <v>12</v>
      </c>
      <c r="B14">
        <f t="shared" si="3"/>
        <v>17</v>
      </c>
      <c r="C14">
        <f t="shared" si="0"/>
        <v>88</v>
      </c>
      <c r="D14">
        <f t="shared" si="1"/>
        <v>3234.0000000000005</v>
      </c>
      <c r="E14">
        <f t="shared" si="2"/>
        <v>361</v>
      </c>
    </row>
    <row r="15" spans="1:5" x14ac:dyDescent="0.2">
      <c r="A15">
        <f t="shared" si="4"/>
        <v>13</v>
      </c>
      <c r="B15">
        <f t="shared" si="3"/>
        <v>16</v>
      </c>
      <c r="C15">
        <f t="shared" si="0"/>
        <v>93.166666666666671</v>
      </c>
      <c r="D15">
        <f t="shared" si="1"/>
        <v>3503.5</v>
      </c>
      <c r="E15">
        <f t="shared" si="2"/>
        <v>366.16666666666669</v>
      </c>
    </row>
    <row r="16" spans="1:5" x14ac:dyDescent="0.2">
      <c r="A16">
        <f t="shared" si="4"/>
        <v>14</v>
      </c>
      <c r="B16">
        <f>B15-0.3</f>
        <v>15.7</v>
      </c>
      <c r="C16">
        <f>1*1000*B15*10^-3/2.5-(1000)^2*0.3*10^-6*3/5+C15</f>
        <v>99.38666666666667</v>
      </c>
      <c r="D16">
        <f t="shared" si="1"/>
        <v>3773.0000000000009</v>
      </c>
      <c r="E16">
        <f t="shared" si="2"/>
        <v>372.38666666666666</v>
      </c>
    </row>
    <row r="17" spans="1:5" x14ac:dyDescent="0.2">
      <c r="A17">
        <f t="shared" si="4"/>
        <v>15</v>
      </c>
      <c r="B17">
        <f t="shared" ref="B17:B29" si="5">B16-0.3</f>
        <v>15.399999999999999</v>
      </c>
      <c r="C17">
        <f t="shared" ref="C17:C29" si="6">1*1000*B16*10^-3/2.5-(1000)^2*0.3*10^-6*3/5+C16</f>
        <v>105.48666666666666</v>
      </c>
      <c r="D17">
        <f t="shared" si="1"/>
        <v>4042.5000000000005</v>
      </c>
      <c r="E17">
        <f t="shared" si="2"/>
        <v>378.48666666666668</v>
      </c>
    </row>
    <row r="18" spans="1:5" x14ac:dyDescent="0.2">
      <c r="A18">
        <f t="shared" si="4"/>
        <v>16</v>
      </c>
      <c r="B18">
        <f t="shared" si="5"/>
        <v>15.099999999999998</v>
      </c>
      <c r="C18">
        <f t="shared" si="6"/>
        <v>111.46666666666667</v>
      </c>
      <c r="D18">
        <f t="shared" si="1"/>
        <v>4312</v>
      </c>
      <c r="E18">
        <f t="shared" si="2"/>
        <v>384.4666666666667</v>
      </c>
    </row>
    <row r="19" spans="1:5" x14ac:dyDescent="0.2">
      <c r="A19">
        <f t="shared" si="4"/>
        <v>17</v>
      </c>
      <c r="B19">
        <f t="shared" si="5"/>
        <v>14.799999999999997</v>
      </c>
      <c r="C19">
        <f t="shared" si="6"/>
        <v>117.32666666666667</v>
      </c>
      <c r="D19">
        <f t="shared" si="1"/>
        <v>4581.5</v>
      </c>
      <c r="E19">
        <f t="shared" si="2"/>
        <v>390.32666666666665</v>
      </c>
    </row>
    <row r="20" spans="1:5" x14ac:dyDescent="0.2">
      <c r="A20">
        <f t="shared" si="4"/>
        <v>18</v>
      </c>
      <c r="B20">
        <f t="shared" si="5"/>
        <v>14.499999999999996</v>
      </c>
      <c r="C20">
        <f t="shared" si="6"/>
        <v>123.06666666666666</v>
      </c>
      <c r="D20">
        <f t="shared" si="1"/>
        <v>4851</v>
      </c>
      <c r="E20">
        <f t="shared" si="2"/>
        <v>396.06666666666666</v>
      </c>
    </row>
    <row r="21" spans="1:5" x14ac:dyDescent="0.2">
      <c r="A21">
        <f t="shared" si="4"/>
        <v>19</v>
      </c>
      <c r="B21">
        <f t="shared" si="5"/>
        <v>14.199999999999996</v>
      </c>
      <c r="C21">
        <f t="shared" si="6"/>
        <v>128.68666666666667</v>
      </c>
      <c r="D21">
        <f t="shared" si="1"/>
        <v>5120.5000000000009</v>
      </c>
      <c r="E21">
        <f t="shared" si="2"/>
        <v>401.68666666666667</v>
      </c>
    </row>
    <row r="22" spans="1:5" x14ac:dyDescent="0.2">
      <c r="A22">
        <f t="shared" si="4"/>
        <v>20</v>
      </c>
      <c r="B22">
        <f t="shared" si="5"/>
        <v>13.899999999999995</v>
      </c>
      <c r="C22">
        <f t="shared" si="6"/>
        <v>134.18666666666667</v>
      </c>
      <c r="D22">
        <f t="shared" si="1"/>
        <v>5390</v>
      </c>
      <c r="E22">
        <f t="shared" si="2"/>
        <v>407.18666666666667</v>
      </c>
    </row>
    <row r="23" spans="1:5" x14ac:dyDescent="0.2">
      <c r="A23">
        <f t="shared" si="4"/>
        <v>21</v>
      </c>
      <c r="B23">
        <f t="shared" si="5"/>
        <v>13.599999999999994</v>
      </c>
      <c r="C23">
        <f t="shared" si="6"/>
        <v>139.56666666666666</v>
      </c>
      <c r="D23">
        <f t="shared" si="1"/>
        <v>5659.5</v>
      </c>
      <c r="E23">
        <f t="shared" si="2"/>
        <v>412.56666666666666</v>
      </c>
    </row>
    <row r="24" spans="1:5" x14ac:dyDescent="0.2">
      <c r="A24">
        <f t="shared" si="4"/>
        <v>22</v>
      </c>
      <c r="B24">
        <f t="shared" si="5"/>
        <v>13.299999999999994</v>
      </c>
      <c r="C24">
        <f t="shared" si="6"/>
        <v>144.82666666666665</v>
      </c>
      <c r="D24">
        <f t="shared" si="1"/>
        <v>5929.0000000000009</v>
      </c>
      <c r="E24">
        <f t="shared" si="2"/>
        <v>417.82666666666665</v>
      </c>
    </row>
    <row r="25" spans="1:5" x14ac:dyDescent="0.2">
      <c r="A25">
        <f t="shared" si="4"/>
        <v>23</v>
      </c>
      <c r="B25">
        <f t="shared" si="5"/>
        <v>12.999999999999993</v>
      </c>
      <c r="C25">
        <f t="shared" si="6"/>
        <v>149.96666666666664</v>
      </c>
      <c r="D25">
        <f t="shared" si="1"/>
        <v>6198.5</v>
      </c>
      <c r="E25">
        <f t="shared" si="2"/>
        <v>422.96666666666664</v>
      </c>
    </row>
    <row r="26" spans="1:5" x14ac:dyDescent="0.2">
      <c r="A26">
        <f t="shared" si="4"/>
        <v>24</v>
      </c>
      <c r="B26">
        <f t="shared" si="5"/>
        <v>12.699999999999992</v>
      </c>
      <c r="C26">
        <f t="shared" si="6"/>
        <v>154.98666666666665</v>
      </c>
      <c r="D26">
        <f t="shared" si="1"/>
        <v>6468.0000000000009</v>
      </c>
      <c r="E26">
        <f t="shared" si="2"/>
        <v>427.98666666666668</v>
      </c>
    </row>
    <row r="27" spans="1:5" x14ac:dyDescent="0.2">
      <c r="A27">
        <f t="shared" si="4"/>
        <v>25</v>
      </c>
      <c r="B27">
        <f t="shared" si="5"/>
        <v>12.399999999999991</v>
      </c>
      <c r="C27">
        <f t="shared" si="6"/>
        <v>159.88666666666666</v>
      </c>
      <c r="D27">
        <f t="shared" si="1"/>
        <v>6737.5000000000009</v>
      </c>
      <c r="E27">
        <f t="shared" si="2"/>
        <v>432.88666666666666</v>
      </c>
    </row>
    <row r="28" spans="1:5" x14ac:dyDescent="0.2">
      <c r="A28">
        <f t="shared" si="4"/>
        <v>26</v>
      </c>
      <c r="B28">
        <f t="shared" si="5"/>
        <v>12.099999999999991</v>
      </c>
      <c r="C28">
        <f t="shared" si="6"/>
        <v>164.66666666666666</v>
      </c>
      <c r="D28">
        <f t="shared" si="1"/>
        <v>7007</v>
      </c>
      <c r="E28">
        <f t="shared" si="2"/>
        <v>437.66666666666663</v>
      </c>
    </row>
    <row r="29" spans="1:5" x14ac:dyDescent="0.2">
      <c r="A29">
        <f t="shared" si="4"/>
        <v>27</v>
      </c>
      <c r="B29">
        <f t="shared" si="5"/>
        <v>11.79999999999999</v>
      </c>
      <c r="C29">
        <f t="shared" si="6"/>
        <v>169.32666666666665</v>
      </c>
      <c r="D29">
        <f t="shared" si="1"/>
        <v>7276.5000000000009</v>
      </c>
      <c r="E29">
        <f t="shared" si="2"/>
        <v>442.32666666666665</v>
      </c>
    </row>
    <row r="30" spans="1:5" x14ac:dyDescent="0.2">
      <c r="A30">
        <f t="shared" si="4"/>
        <v>28</v>
      </c>
      <c r="B30">
        <f>B29-0.2</f>
        <v>11.599999999999991</v>
      </c>
      <c r="C30">
        <f>1*1000*B29*10^-3/2-(1000)^2*0.2*10^-6*3/4+C29</f>
        <v>175.07666666666665</v>
      </c>
      <c r="D30">
        <f t="shared" si="1"/>
        <v>7546.0000000000018</v>
      </c>
      <c r="E30">
        <f t="shared" si="2"/>
        <v>448.07666666666665</v>
      </c>
    </row>
    <row r="31" spans="1:5" x14ac:dyDescent="0.2">
      <c r="A31">
        <f t="shared" si="4"/>
        <v>29</v>
      </c>
      <c r="B31">
        <f t="shared" ref="B31:B42" si="7">B30-0.2</f>
        <v>11.399999999999991</v>
      </c>
      <c r="C31">
        <f t="shared" ref="C31:C42" si="8">1*1000*B30*10^-3/2-(1000)^2*0.2*10^-6*3/4+C30</f>
        <v>180.72666666666666</v>
      </c>
      <c r="D31">
        <f t="shared" si="1"/>
        <v>7815.5000000000009</v>
      </c>
      <c r="E31">
        <f t="shared" si="2"/>
        <v>453.72666666666669</v>
      </c>
    </row>
    <row r="32" spans="1:5" x14ac:dyDescent="0.2">
      <c r="A32">
        <f t="shared" si="4"/>
        <v>30</v>
      </c>
      <c r="B32">
        <f t="shared" si="7"/>
        <v>11.199999999999992</v>
      </c>
      <c r="C32">
        <f t="shared" si="8"/>
        <v>186.27666666666664</v>
      </c>
      <c r="D32">
        <f t="shared" si="1"/>
        <v>8085.0000000000009</v>
      </c>
      <c r="E32">
        <f t="shared" si="2"/>
        <v>459.27666666666664</v>
      </c>
    </row>
    <row r="33" spans="1:5" x14ac:dyDescent="0.2">
      <c r="A33">
        <f t="shared" si="4"/>
        <v>31</v>
      </c>
      <c r="B33">
        <f t="shared" si="7"/>
        <v>10.999999999999993</v>
      </c>
      <c r="C33">
        <f t="shared" si="8"/>
        <v>191.72666666666663</v>
      </c>
      <c r="D33">
        <f t="shared" si="1"/>
        <v>8354.5</v>
      </c>
      <c r="E33">
        <f t="shared" si="2"/>
        <v>464.72666666666663</v>
      </c>
    </row>
    <row r="34" spans="1:5" x14ac:dyDescent="0.2">
      <c r="A34">
        <f t="shared" si="4"/>
        <v>32</v>
      </c>
      <c r="B34">
        <f t="shared" si="7"/>
        <v>10.799999999999994</v>
      </c>
      <c r="C34">
        <f t="shared" si="8"/>
        <v>197.07666666666663</v>
      </c>
      <c r="D34">
        <f t="shared" si="1"/>
        <v>8624</v>
      </c>
      <c r="E34">
        <f t="shared" si="2"/>
        <v>470.0766666666666</v>
      </c>
    </row>
    <row r="35" spans="1:5" x14ac:dyDescent="0.2">
      <c r="A35">
        <f t="shared" si="4"/>
        <v>33</v>
      </c>
      <c r="B35">
        <f t="shared" si="7"/>
        <v>10.599999999999994</v>
      </c>
      <c r="C35">
        <f t="shared" si="8"/>
        <v>202.32666666666663</v>
      </c>
      <c r="D35">
        <f t="shared" si="1"/>
        <v>8893.5000000000018</v>
      </c>
      <c r="E35">
        <f t="shared" si="2"/>
        <v>475.3266666666666</v>
      </c>
    </row>
    <row r="36" spans="1:5" x14ac:dyDescent="0.2">
      <c r="A36">
        <f t="shared" si="4"/>
        <v>34</v>
      </c>
      <c r="B36">
        <f t="shared" si="7"/>
        <v>10.399999999999995</v>
      </c>
      <c r="C36">
        <f t="shared" si="8"/>
        <v>207.47666666666663</v>
      </c>
      <c r="D36">
        <f t="shared" si="1"/>
        <v>9163</v>
      </c>
      <c r="E36">
        <f t="shared" si="2"/>
        <v>480.47666666666663</v>
      </c>
    </row>
    <row r="37" spans="1:5" x14ac:dyDescent="0.2">
      <c r="A37">
        <f t="shared" si="4"/>
        <v>35</v>
      </c>
      <c r="B37">
        <f t="shared" si="7"/>
        <v>10.199999999999996</v>
      </c>
      <c r="C37">
        <f t="shared" si="8"/>
        <v>212.52666666666664</v>
      </c>
      <c r="D37">
        <f t="shared" si="1"/>
        <v>9432.5000000000018</v>
      </c>
      <c r="E37">
        <f t="shared" si="2"/>
        <v>485.52666666666664</v>
      </c>
    </row>
    <row r="38" spans="1:5" x14ac:dyDescent="0.2">
      <c r="A38">
        <f t="shared" si="4"/>
        <v>36</v>
      </c>
      <c r="B38">
        <f t="shared" si="7"/>
        <v>9.9999999999999964</v>
      </c>
      <c r="C38">
        <f t="shared" si="8"/>
        <v>217.47666666666663</v>
      </c>
      <c r="D38">
        <f t="shared" si="1"/>
        <v>9702</v>
      </c>
      <c r="E38">
        <f t="shared" si="2"/>
        <v>490.47666666666663</v>
      </c>
    </row>
    <row r="39" spans="1:5" x14ac:dyDescent="0.2">
      <c r="A39">
        <f t="shared" si="4"/>
        <v>37</v>
      </c>
      <c r="B39">
        <f t="shared" si="7"/>
        <v>9.7999999999999972</v>
      </c>
      <c r="C39">
        <f t="shared" si="8"/>
        <v>222.32666666666663</v>
      </c>
      <c r="D39">
        <f t="shared" si="1"/>
        <v>9971.5</v>
      </c>
      <c r="E39">
        <f t="shared" si="2"/>
        <v>495.3266666666666</v>
      </c>
    </row>
    <row r="40" spans="1:5" x14ac:dyDescent="0.2">
      <c r="A40">
        <f t="shared" si="4"/>
        <v>38</v>
      </c>
      <c r="B40">
        <f t="shared" si="7"/>
        <v>9.5999999999999979</v>
      </c>
      <c r="C40">
        <f t="shared" si="8"/>
        <v>227.07666666666663</v>
      </c>
      <c r="D40">
        <f t="shared" si="1"/>
        <v>10241.000000000002</v>
      </c>
      <c r="E40">
        <f t="shared" si="2"/>
        <v>500.0766666666666</v>
      </c>
    </row>
    <row r="41" spans="1:5" x14ac:dyDescent="0.2">
      <c r="A41">
        <f t="shared" si="4"/>
        <v>39</v>
      </c>
      <c r="B41">
        <f t="shared" si="7"/>
        <v>9.3999999999999986</v>
      </c>
      <c r="C41">
        <f t="shared" si="8"/>
        <v>231.72666666666663</v>
      </c>
      <c r="D41">
        <f t="shared" si="1"/>
        <v>10510.500000000002</v>
      </c>
      <c r="E41">
        <f t="shared" si="2"/>
        <v>504.72666666666663</v>
      </c>
    </row>
    <row r="42" spans="1:5" x14ac:dyDescent="0.2">
      <c r="A42">
        <f t="shared" si="4"/>
        <v>40</v>
      </c>
      <c r="B42">
        <f t="shared" si="7"/>
        <v>9.1999999999999993</v>
      </c>
      <c r="C42">
        <f t="shared" si="8"/>
        <v>236.27666666666664</v>
      </c>
      <c r="D42">
        <f t="shared" si="1"/>
        <v>10780</v>
      </c>
      <c r="E42">
        <f t="shared" si="2"/>
        <v>509.27666666666664</v>
      </c>
    </row>
    <row r="43" spans="1:5" x14ac:dyDescent="0.2">
      <c r="A43">
        <f t="shared" si="4"/>
        <v>41</v>
      </c>
      <c r="B43">
        <f>B42-0.01</f>
        <v>9.19</v>
      </c>
      <c r="C43">
        <f t="shared" ref="C43:C74" si="9">1*1000*B42*10^-3/4-(1000)^2*0.01*10^-6*3/8+C42</f>
        <v>238.57291666666663</v>
      </c>
      <c r="D43">
        <f>3.25*9.8*A43*10</f>
        <v>13058.500000000002</v>
      </c>
      <c r="E43">
        <f t="shared" si="2"/>
        <v>511.57291666666663</v>
      </c>
    </row>
    <row r="44" spans="1:5" x14ac:dyDescent="0.2">
      <c r="A44">
        <f t="shared" si="4"/>
        <v>42</v>
      </c>
      <c r="B44">
        <f t="shared" ref="B44:B107" si="10">B43-0.01</f>
        <v>9.18</v>
      </c>
      <c r="C44">
        <f t="shared" si="9"/>
        <v>240.86666666666662</v>
      </c>
      <c r="D44">
        <f t="shared" ref="D44:D107" si="11">3.25*9.8*A44*10</f>
        <v>13377</v>
      </c>
      <c r="E44">
        <f t="shared" si="2"/>
        <v>513.86666666666656</v>
      </c>
    </row>
    <row r="45" spans="1:5" x14ac:dyDescent="0.2">
      <c r="A45">
        <f t="shared" si="4"/>
        <v>43</v>
      </c>
      <c r="B45">
        <f t="shared" si="10"/>
        <v>9.17</v>
      </c>
      <c r="C45">
        <f t="shared" si="9"/>
        <v>243.15791666666661</v>
      </c>
      <c r="D45">
        <f t="shared" si="11"/>
        <v>13695.5</v>
      </c>
      <c r="E45">
        <f t="shared" si="2"/>
        <v>516.15791666666655</v>
      </c>
    </row>
    <row r="46" spans="1:5" x14ac:dyDescent="0.2">
      <c r="A46">
        <f t="shared" si="4"/>
        <v>44</v>
      </c>
      <c r="B46">
        <f t="shared" si="10"/>
        <v>9.16</v>
      </c>
      <c r="C46">
        <f t="shared" si="9"/>
        <v>245.4466666666666</v>
      </c>
      <c r="D46">
        <f t="shared" si="11"/>
        <v>14014</v>
      </c>
      <c r="E46">
        <f t="shared" si="2"/>
        <v>518.4466666666666</v>
      </c>
    </row>
    <row r="47" spans="1:5" x14ac:dyDescent="0.2">
      <c r="A47">
        <f t="shared" si="4"/>
        <v>45</v>
      </c>
      <c r="B47">
        <f t="shared" si="10"/>
        <v>9.15</v>
      </c>
      <c r="C47">
        <f t="shared" si="9"/>
        <v>247.7329166666666</v>
      </c>
      <c r="D47">
        <f t="shared" si="11"/>
        <v>14332.5</v>
      </c>
      <c r="E47">
        <f t="shared" si="2"/>
        <v>520.7329166666666</v>
      </c>
    </row>
    <row r="48" spans="1:5" x14ac:dyDescent="0.2">
      <c r="A48">
        <f t="shared" si="4"/>
        <v>46</v>
      </c>
      <c r="B48">
        <f t="shared" si="10"/>
        <v>9.14</v>
      </c>
      <c r="C48">
        <f t="shared" si="9"/>
        <v>250.01666666666659</v>
      </c>
      <c r="D48">
        <f t="shared" si="11"/>
        <v>14651.000000000002</v>
      </c>
      <c r="E48">
        <f t="shared" si="2"/>
        <v>523.01666666666665</v>
      </c>
    </row>
    <row r="49" spans="1:5" x14ac:dyDescent="0.2">
      <c r="A49">
        <f t="shared" si="4"/>
        <v>47</v>
      </c>
      <c r="B49">
        <f t="shared" si="10"/>
        <v>9.1300000000000008</v>
      </c>
      <c r="C49">
        <f t="shared" si="9"/>
        <v>252.29791666666659</v>
      </c>
      <c r="D49">
        <f t="shared" si="11"/>
        <v>14969.5</v>
      </c>
      <c r="E49">
        <f t="shared" si="2"/>
        <v>525.29791666666665</v>
      </c>
    </row>
    <row r="50" spans="1:5" x14ac:dyDescent="0.2">
      <c r="A50">
        <f t="shared" si="4"/>
        <v>48</v>
      </c>
      <c r="B50">
        <f t="shared" si="10"/>
        <v>9.120000000000001</v>
      </c>
      <c r="C50">
        <f t="shared" si="9"/>
        <v>254.5766666666666</v>
      </c>
      <c r="D50">
        <f t="shared" si="11"/>
        <v>15288.000000000002</v>
      </c>
      <c r="E50">
        <f t="shared" si="2"/>
        <v>527.5766666666666</v>
      </c>
    </row>
    <row r="51" spans="1:5" x14ac:dyDescent="0.2">
      <c r="A51">
        <f t="shared" si="4"/>
        <v>49</v>
      </c>
      <c r="B51">
        <f t="shared" si="10"/>
        <v>9.1100000000000012</v>
      </c>
      <c r="C51">
        <f t="shared" si="9"/>
        <v>256.8529166666666</v>
      </c>
      <c r="D51">
        <f t="shared" si="11"/>
        <v>15606.5</v>
      </c>
      <c r="E51">
        <f t="shared" si="2"/>
        <v>529.8529166666666</v>
      </c>
    </row>
    <row r="52" spans="1:5" x14ac:dyDescent="0.2">
      <c r="A52">
        <f t="shared" si="4"/>
        <v>50</v>
      </c>
      <c r="B52">
        <f t="shared" si="10"/>
        <v>9.1000000000000014</v>
      </c>
      <c r="C52">
        <f t="shared" si="9"/>
        <v>259.12666666666661</v>
      </c>
      <c r="D52">
        <f t="shared" si="11"/>
        <v>15925</v>
      </c>
      <c r="E52">
        <f t="shared" si="2"/>
        <v>532.12666666666655</v>
      </c>
    </row>
    <row r="53" spans="1:5" x14ac:dyDescent="0.2">
      <c r="A53">
        <f t="shared" si="4"/>
        <v>51</v>
      </c>
      <c r="B53">
        <f t="shared" si="10"/>
        <v>9.0900000000000016</v>
      </c>
      <c r="C53">
        <f t="shared" si="9"/>
        <v>261.39791666666662</v>
      </c>
      <c r="D53">
        <f t="shared" si="11"/>
        <v>16243.500000000002</v>
      </c>
      <c r="E53">
        <f t="shared" si="2"/>
        <v>534.39791666666656</v>
      </c>
    </row>
    <row r="54" spans="1:5" x14ac:dyDescent="0.2">
      <c r="A54">
        <f t="shared" si="4"/>
        <v>52</v>
      </c>
      <c r="B54">
        <f t="shared" si="10"/>
        <v>9.0800000000000018</v>
      </c>
      <c r="C54">
        <f t="shared" si="9"/>
        <v>263.66666666666663</v>
      </c>
      <c r="D54">
        <f t="shared" si="11"/>
        <v>16562</v>
      </c>
      <c r="E54">
        <f t="shared" si="2"/>
        <v>536.66666666666663</v>
      </c>
    </row>
    <row r="55" spans="1:5" x14ac:dyDescent="0.2">
      <c r="A55">
        <f t="shared" si="4"/>
        <v>53</v>
      </c>
      <c r="B55">
        <f t="shared" si="10"/>
        <v>9.0700000000000021</v>
      </c>
      <c r="C55">
        <f t="shared" si="9"/>
        <v>265.93291666666664</v>
      </c>
      <c r="D55">
        <f t="shared" si="11"/>
        <v>16880.5</v>
      </c>
      <c r="E55">
        <f t="shared" si="2"/>
        <v>538.93291666666664</v>
      </c>
    </row>
    <row r="56" spans="1:5" x14ac:dyDescent="0.2">
      <c r="A56">
        <f t="shared" si="4"/>
        <v>54</v>
      </c>
      <c r="B56">
        <f t="shared" si="10"/>
        <v>9.0600000000000023</v>
      </c>
      <c r="C56">
        <f t="shared" si="9"/>
        <v>268.19666666666666</v>
      </c>
      <c r="D56">
        <f t="shared" si="11"/>
        <v>17199</v>
      </c>
      <c r="E56">
        <f t="shared" si="2"/>
        <v>541.19666666666672</v>
      </c>
    </row>
    <row r="57" spans="1:5" x14ac:dyDescent="0.2">
      <c r="A57">
        <f t="shared" si="4"/>
        <v>55</v>
      </c>
      <c r="B57">
        <f t="shared" si="10"/>
        <v>9.0500000000000025</v>
      </c>
      <c r="C57">
        <f t="shared" si="9"/>
        <v>270.45791666666668</v>
      </c>
      <c r="D57">
        <f t="shared" si="11"/>
        <v>17517.5</v>
      </c>
      <c r="E57">
        <f t="shared" si="2"/>
        <v>543.45791666666673</v>
      </c>
    </row>
    <row r="58" spans="1:5" x14ac:dyDescent="0.2">
      <c r="A58">
        <f t="shared" si="4"/>
        <v>56</v>
      </c>
      <c r="B58">
        <f t="shared" si="10"/>
        <v>9.0400000000000027</v>
      </c>
      <c r="C58">
        <f t="shared" si="9"/>
        <v>272.7166666666667</v>
      </c>
      <c r="D58">
        <f t="shared" si="11"/>
        <v>17836</v>
      </c>
      <c r="E58">
        <f t="shared" si="2"/>
        <v>545.7166666666667</v>
      </c>
    </row>
    <row r="59" spans="1:5" x14ac:dyDescent="0.2">
      <c r="A59">
        <f t="shared" si="4"/>
        <v>57</v>
      </c>
      <c r="B59">
        <f t="shared" si="10"/>
        <v>9.0300000000000029</v>
      </c>
      <c r="C59">
        <f t="shared" si="9"/>
        <v>274.97291666666672</v>
      </c>
      <c r="D59">
        <f t="shared" si="11"/>
        <v>18154.5</v>
      </c>
      <c r="E59">
        <f t="shared" si="2"/>
        <v>547.97291666666672</v>
      </c>
    </row>
    <row r="60" spans="1:5" x14ac:dyDescent="0.2">
      <c r="A60">
        <f t="shared" si="4"/>
        <v>58</v>
      </c>
      <c r="B60">
        <f t="shared" si="10"/>
        <v>9.0200000000000031</v>
      </c>
      <c r="C60">
        <f t="shared" si="9"/>
        <v>277.22666666666674</v>
      </c>
      <c r="D60">
        <f t="shared" si="11"/>
        <v>18473</v>
      </c>
      <c r="E60">
        <f t="shared" si="2"/>
        <v>550.22666666666669</v>
      </c>
    </row>
    <row r="61" spans="1:5" x14ac:dyDescent="0.2">
      <c r="A61">
        <f t="shared" si="4"/>
        <v>59</v>
      </c>
      <c r="B61">
        <f t="shared" si="10"/>
        <v>9.0100000000000033</v>
      </c>
      <c r="C61">
        <f t="shared" si="9"/>
        <v>279.47791666666677</v>
      </c>
      <c r="D61">
        <f t="shared" si="11"/>
        <v>18791.5</v>
      </c>
      <c r="E61">
        <f t="shared" si="2"/>
        <v>552.47791666666672</v>
      </c>
    </row>
    <row r="62" spans="1:5" x14ac:dyDescent="0.2">
      <c r="A62">
        <f t="shared" si="4"/>
        <v>60</v>
      </c>
      <c r="B62">
        <f t="shared" si="10"/>
        <v>9.0000000000000036</v>
      </c>
      <c r="C62">
        <f t="shared" si="9"/>
        <v>281.72666666666674</v>
      </c>
      <c r="D62">
        <f t="shared" si="11"/>
        <v>19110</v>
      </c>
      <c r="E62">
        <f t="shared" si="2"/>
        <v>554.72666666666669</v>
      </c>
    </row>
    <row r="63" spans="1:5" x14ac:dyDescent="0.2">
      <c r="A63">
        <f t="shared" si="4"/>
        <v>61</v>
      </c>
      <c r="B63">
        <f t="shared" si="10"/>
        <v>8.9900000000000038</v>
      </c>
      <c r="C63">
        <f t="shared" si="9"/>
        <v>283.97291666666672</v>
      </c>
      <c r="D63">
        <f t="shared" si="11"/>
        <v>19428.5</v>
      </c>
      <c r="E63">
        <f t="shared" si="2"/>
        <v>556.97291666666672</v>
      </c>
    </row>
    <row r="64" spans="1:5" x14ac:dyDescent="0.2">
      <c r="A64">
        <f t="shared" si="4"/>
        <v>62</v>
      </c>
      <c r="B64">
        <f t="shared" si="10"/>
        <v>8.980000000000004</v>
      </c>
      <c r="C64">
        <f t="shared" si="9"/>
        <v>286.2166666666667</v>
      </c>
      <c r="D64">
        <f t="shared" si="11"/>
        <v>19747</v>
      </c>
      <c r="E64">
        <f t="shared" si="2"/>
        <v>559.2166666666667</v>
      </c>
    </row>
    <row r="65" spans="1:5" x14ac:dyDescent="0.2">
      <c r="A65">
        <f t="shared" si="4"/>
        <v>63</v>
      </c>
      <c r="B65">
        <f t="shared" si="10"/>
        <v>8.9700000000000042</v>
      </c>
      <c r="C65">
        <f t="shared" si="9"/>
        <v>288.45791666666668</v>
      </c>
      <c r="D65">
        <f t="shared" si="11"/>
        <v>20065.5</v>
      </c>
      <c r="E65">
        <f t="shared" si="2"/>
        <v>561.45791666666673</v>
      </c>
    </row>
    <row r="66" spans="1:5" x14ac:dyDescent="0.2">
      <c r="A66">
        <f t="shared" si="4"/>
        <v>64</v>
      </c>
      <c r="B66">
        <f t="shared" si="10"/>
        <v>8.9600000000000044</v>
      </c>
      <c r="C66">
        <f t="shared" si="9"/>
        <v>290.69666666666666</v>
      </c>
      <c r="D66">
        <f t="shared" si="11"/>
        <v>20384</v>
      </c>
      <c r="E66">
        <f t="shared" si="2"/>
        <v>563.69666666666672</v>
      </c>
    </row>
    <row r="67" spans="1:5" x14ac:dyDescent="0.2">
      <c r="A67">
        <f t="shared" si="4"/>
        <v>65</v>
      </c>
      <c r="B67">
        <f t="shared" si="10"/>
        <v>8.9500000000000046</v>
      </c>
      <c r="C67">
        <f t="shared" si="9"/>
        <v>292.93291666666664</v>
      </c>
      <c r="D67">
        <f t="shared" si="11"/>
        <v>20702.5</v>
      </c>
      <c r="E67">
        <f t="shared" ref="E67:E130" si="12">C67+273</f>
        <v>565.93291666666664</v>
      </c>
    </row>
    <row r="68" spans="1:5" x14ac:dyDescent="0.2">
      <c r="A68">
        <f t="shared" si="4"/>
        <v>66</v>
      </c>
      <c r="B68">
        <f t="shared" si="10"/>
        <v>8.9400000000000048</v>
      </c>
      <c r="C68">
        <f t="shared" si="9"/>
        <v>295.16666666666663</v>
      </c>
      <c r="D68">
        <f t="shared" si="11"/>
        <v>21021</v>
      </c>
      <c r="E68">
        <f t="shared" si="12"/>
        <v>568.16666666666663</v>
      </c>
    </row>
    <row r="69" spans="1:5" x14ac:dyDescent="0.2">
      <c r="A69">
        <f t="shared" ref="A69:A97" si="13">A68+1</f>
        <v>67</v>
      </c>
      <c r="B69">
        <f t="shared" si="10"/>
        <v>8.930000000000005</v>
      </c>
      <c r="C69">
        <f t="shared" si="9"/>
        <v>297.39791666666662</v>
      </c>
      <c r="D69">
        <f t="shared" si="11"/>
        <v>21339.500000000004</v>
      </c>
      <c r="E69">
        <f t="shared" si="12"/>
        <v>570.39791666666656</v>
      </c>
    </row>
    <row r="70" spans="1:5" x14ac:dyDescent="0.2">
      <c r="A70">
        <f t="shared" si="13"/>
        <v>68</v>
      </c>
      <c r="B70">
        <f t="shared" si="10"/>
        <v>8.9200000000000053</v>
      </c>
      <c r="C70">
        <f t="shared" si="9"/>
        <v>299.62666666666661</v>
      </c>
      <c r="D70">
        <f t="shared" si="11"/>
        <v>21658</v>
      </c>
      <c r="E70">
        <f t="shared" si="12"/>
        <v>572.62666666666655</v>
      </c>
    </row>
    <row r="71" spans="1:5" x14ac:dyDescent="0.2">
      <c r="A71">
        <f t="shared" si="13"/>
        <v>69</v>
      </c>
      <c r="B71">
        <f t="shared" si="10"/>
        <v>8.9100000000000055</v>
      </c>
      <c r="C71">
        <f t="shared" si="9"/>
        <v>301.8529166666666</v>
      </c>
      <c r="D71">
        <f t="shared" si="11"/>
        <v>21976.5</v>
      </c>
      <c r="E71">
        <f t="shared" si="12"/>
        <v>574.8529166666666</v>
      </c>
    </row>
    <row r="72" spans="1:5" x14ac:dyDescent="0.2">
      <c r="A72">
        <f t="shared" si="13"/>
        <v>70</v>
      </c>
      <c r="B72">
        <f t="shared" si="10"/>
        <v>8.9000000000000057</v>
      </c>
      <c r="C72">
        <f t="shared" si="9"/>
        <v>304.0766666666666</v>
      </c>
      <c r="D72">
        <f t="shared" si="11"/>
        <v>22295</v>
      </c>
      <c r="E72">
        <f t="shared" si="12"/>
        <v>577.0766666666666</v>
      </c>
    </row>
    <row r="73" spans="1:5" x14ac:dyDescent="0.2">
      <c r="A73">
        <f t="shared" si="13"/>
        <v>71</v>
      </c>
      <c r="B73">
        <f t="shared" si="10"/>
        <v>8.8900000000000059</v>
      </c>
      <c r="C73">
        <f t="shared" si="9"/>
        <v>306.29791666666659</v>
      </c>
      <c r="D73">
        <f t="shared" si="11"/>
        <v>22613.5</v>
      </c>
      <c r="E73">
        <f t="shared" si="12"/>
        <v>579.29791666666665</v>
      </c>
    </row>
    <row r="74" spans="1:5" x14ac:dyDescent="0.2">
      <c r="A74">
        <f t="shared" si="13"/>
        <v>72</v>
      </c>
      <c r="B74">
        <f t="shared" si="10"/>
        <v>8.8800000000000061</v>
      </c>
      <c r="C74">
        <f t="shared" si="9"/>
        <v>308.51666666666659</v>
      </c>
      <c r="D74">
        <f t="shared" si="11"/>
        <v>22932.000000000004</v>
      </c>
      <c r="E74">
        <f t="shared" si="12"/>
        <v>581.51666666666665</v>
      </c>
    </row>
    <row r="75" spans="1:5" x14ac:dyDescent="0.2">
      <c r="A75">
        <f t="shared" si="13"/>
        <v>73</v>
      </c>
      <c r="B75">
        <f t="shared" si="10"/>
        <v>8.8700000000000063</v>
      </c>
      <c r="C75">
        <f t="shared" ref="C75:C106" si="14">1*1000*B74*10^-3/4-(1000)^2*0.01*10^-6*3/8+C74</f>
        <v>310.7329166666666</v>
      </c>
      <c r="D75">
        <f t="shared" si="11"/>
        <v>23250.5</v>
      </c>
      <c r="E75">
        <f t="shared" si="12"/>
        <v>583.7329166666666</v>
      </c>
    </row>
    <row r="76" spans="1:5" x14ac:dyDescent="0.2">
      <c r="A76">
        <f t="shared" si="13"/>
        <v>74</v>
      </c>
      <c r="B76">
        <f t="shared" si="10"/>
        <v>8.8600000000000065</v>
      </c>
      <c r="C76">
        <f t="shared" si="14"/>
        <v>312.9466666666666</v>
      </c>
      <c r="D76">
        <f t="shared" si="11"/>
        <v>23569</v>
      </c>
      <c r="E76">
        <f t="shared" si="12"/>
        <v>585.9466666666666</v>
      </c>
    </row>
    <row r="77" spans="1:5" x14ac:dyDescent="0.2">
      <c r="A77">
        <f t="shared" si="13"/>
        <v>75</v>
      </c>
      <c r="B77">
        <f t="shared" si="10"/>
        <v>8.8500000000000068</v>
      </c>
      <c r="C77">
        <f t="shared" si="14"/>
        <v>315.15791666666661</v>
      </c>
      <c r="D77">
        <f t="shared" si="11"/>
        <v>23887.5</v>
      </c>
      <c r="E77">
        <f t="shared" si="12"/>
        <v>588.15791666666655</v>
      </c>
    </row>
    <row r="78" spans="1:5" x14ac:dyDescent="0.2">
      <c r="A78">
        <f t="shared" si="13"/>
        <v>76</v>
      </c>
      <c r="B78">
        <f t="shared" si="10"/>
        <v>8.840000000000007</v>
      </c>
      <c r="C78">
        <f t="shared" si="14"/>
        <v>317.36666666666662</v>
      </c>
      <c r="D78">
        <f t="shared" si="11"/>
        <v>24206</v>
      </c>
      <c r="E78">
        <f t="shared" si="12"/>
        <v>590.36666666666656</v>
      </c>
    </row>
    <row r="79" spans="1:5" x14ac:dyDescent="0.2">
      <c r="A79">
        <f t="shared" si="13"/>
        <v>77</v>
      </c>
      <c r="B79">
        <f t="shared" si="10"/>
        <v>8.8300000000000072</v>
      </c>
      <c r="C79">
        <f t="shared" si="14"/>
        <v>319.57291666666663</v>
      </c>
      <c r="D79">
        <f t="shared" si="11"/>
        <v>24524.500000000004</v>
      </c>
      <c r="E79">
        <f t="shared" si="12"/>
        <v>592.57291666666663</v>
      </c>
    </row>
    <row r="80" spans="1:5" x14ac:dyDescent="0.2">
      <c r="A80">
        <f t="shared" si="13"/>
        <v>78</v>
      </c>
      <c r="B80">
        <f t="shared" si="10"/>
        <v>8.8200000000000074</v>
      </c>
      <c r="C80">
        <f t="shared" si="14"/>
        <v>321.77666666666664</v>
      </c>
      <c r="D80">
        <f t="shared" si="11"/>
        <v>24843</v>
      </c>
      <c r="E80">
        <f t="shared" si="12"/>
        <v>594.77666666666664</v>
      </c>
    </row>
    <row r="81" spans="1:5" x14ac:dyDescent="0.2">
      <c r="A81">
        <f t="shared" si="13"/>
        <v>79</v>
      </c>
      <c r="B81">
        <f t="shared" si="10"/>
        <v>8.8100000000000076</v>
      </c>
      <c r="C81">
        <f t="shared" si="14"/>
        <v>323.97791666666666</v>
      </c>
      <c r="D81">
        <f t="shared" si="11"/>
        <v>25161.5</v>
      </c>
      <c r="E81">
        <f t="shared" si="12"/>
        <v>596.97791666666672</v>
      </c>
    </row>
    <row r="82" spans="1:5" x14ac:dyDescent="0.2">
      <c r="A82">
        <f t="shared" si="13"/>
        <v>80</v>
      </c>
      <c r="B82">
        <f t="shared" si="10"/>
        <v>8.8000000000000078</v>
      </c>
      <c r="C82">
        <f t="shared" si="14"/>
        <v>326.17666666666668</v>
      </c>
      <c r="D82">
        <f t="shared" si="11"/>
        <v>25480</v>
      </c>
      <c r="E82">
        <f t="shared" si="12"/>
        <v>599.17666666666673</v>
      </c>
    </row>
    <row r="83" spans="1:5" x14ac:dyDescent="0.2">
      <c r="A83">
        <f t="shared" si="13"/>
        <v>81</v>
      </c>
      <c r="B83">
        <f t="shared" si="10"/>
        <v>8.790000000000008</v>
      </c>
      <c r="C83">
        <f t="shared" si="14"/>
        <v>328.3729166666667</v>
      </c>
      <c r="D83">
        <f t="shared" si="11"/>
        <v>25798.5</v>
      </c>
      <c r="E83">
        <f t="shared" si="12"/>
        <v>601.3729166666667</v>
      </c>
    </row>
    <row r="84" spans="1:5" x14ac:dyDescent="0.2">
      <c r="A84">
        <f t="shared" si="13"/>
        <v>82</v>
      </c>
      <c r="B84">
        <f t="shared" si="10"/>
        <v>8.7800000000000082</v>
      </c>
      <c r="C84">
        <f t="shared" si="14"/>
        <v>330.56666666666672</v>
      </c>
      <c r="D84">
        <f t="shared" si="11"/>
        <v>26117.000000000004</v>
      </c>
      <c r="E84">
        <f t="shared" si="12"/>
        <v>603.56666666666672</v>
      </c>
    </row>
    <row r="85" spans="1:5" x14ac:dyDescent="0.2">
      <c r="A85">
        <f t="shared" si="13"/>
        <v>83</v>
      </c>
      <c r="B85">
        <f t="shared" si="10"/>
        <v>8.7700000000000085</v>
      </c>
      <c r="C85">
        <f t="shared" si="14"/>
        <v>332.75791666666674</v>
      </c>
      <c r="D85">
        <f t="shared" si="11"/>
        <v>26435.5</v>
      </c>
      <c r="E85">
        <f t="shared" si="12"/>
        <v>605.75791666666669</v>
      </c>
    </row>
    <row r="86" spans="1:5" x14ac:dyDescent="0.2">
      <c r="A86">
        <f t="shared" si="13"/>
        <v>84</v>
      </c>
      <c r="B86">
        <f t="shared" si="10"/>
        <v>8.7600000000000087</v>
      </c>
      <c r="C86">
        <f t="shared" si="14"/>
        <v>334.94666666666677</v>
      </c>
      <c r="D86">
        <f t="shared" si="11"/>
        <v>26754</v>
      </c>
      <c r="E86">
        <f t="shared" si="12"/>
        <v>607.94666666666672</v>
      </c>
    </row>
    <row r="87" spans="1:5" x14ac:dyDescent="0.2">
      <c r="A87">
        <f t="shared" si="13"/>
        <v>85</v>
      </c>
      <c r="B87">
        <f t="shared" si="10"/>
        <v>8.7500000000000089</v>
      </c>
      <c r="C87">
        <f t="shared" si="14"/>
        <v>337.1329166666668</v>
      </c>
      <c r="D87">
        <f t="shared" si="11"/>
        <v>27072.5</v>
      </c>
      <c r="E87">
        <f t="shared" si="12"/>
        <v>610.1329166666668</v>
      </c>
    </row>
    <row r="88" spans="1:5" x14ac:dyDescent="0.2">
      <c r="A88">
        <f t="shared" si="13"/>
        <v>86</v>
      </c>
      <c r="B88">
        <f t="shared" si="10"/>
        <v>8.7400000000000091</v>
      </c>
      <c r="C88">
        <f t="shared" si="14"/>
        <v>339.31666666666678</v>
      </c>
      <c r="D88">
        <f t="shared" si="11"/>
        <v>27391</v>
      </c>
      <c r="E88">
        <f t="shared" si="12"/>
        <v>612.31666666666683</v>
      </c>
    </row>
    <row r="89" spans="1:5" x14ac:dyDescent="0.2">
      <c r="A89">
        <f t="shared" si="13"/>
        <v>87</v>
      </c>
      <c r="B89">
        <f t="shared" si="10"/>
        <v>8.7300000000000093</v>
      </c>
      <c r="C89">
        <f t="shared" si="14"/>
        <v>341.49791666666675</v>
      </c>
      <c r="D89">
        <f t="shared" si="11"/>
        <v>27709.500000000004</v>
      </c>
      <c r="E89">
        <f t="shared" si="12"/>
        <v>614.4979166666667</v>
      </c>
    </row>
    <row r="90" spans="1:5" x14ac:dyDescent="0.2">
      <c r="A90">
        <f t="shared" si="13"/>
        <v>88</v>
      </c>
      <c r="B90">
        <f t="shared" si="10"/>
        <v>8.7200000000000095</v>
      </c>
      <c r="C90">
        <f t="shared" si="14"/>
        <v>343.67666666666673</v>
      </c>
      <c r="D90">
        <f t="shared" si="11"/>
        <v>28028</v>
      </c>
      <c r="E90">
        <f t="shared" si="12"/>
        <v>616.67666666666673</v>
      </c>
    </row>
    <row r="91" spans="1:5" x14ac:dyDescent="0.2">
      <c r="A91">
        <f t="shared" si="13"/>
        <v>89</v>
      </c>
      <c r="B91">
        <f t="shared" si="10"/>
        <v>8.7100000000000097</v>
      </c>
      <c r="C91">
        <f t="shared" si="14"/>
        <v>345.85291666666672</v>
      </c>
      <c r="D91">
        <f t="shared" si="11"/>
        <v>28346.5</v>
      </c>
      <c r="E91">
        <f t="shared" si="12"/>
        <v>618.85291666666672</v>
      </c>
    </row>
    <row r="92" spans="1:5" x14ac:dyDescent="0.2">
      <c r="A92">
        <f t="shared" si="13"/>
        <v>90</v>
      </c>
      <c r="B92">
        <f t="shared" si="10"/>
        <v>8.7000000000000099</v>
      </c>
      <c r="C92">
        <f t="shared" si="14"/>
        <v>348.0266666666667</v>
      </c>
      <c r="D92">
        <f t="shared" si="11"/>
        <v>28665</v>
      </c>
      <c r="E92">
        <f t="shared" si="12"/>
        <v>621.02666666666664</v>
      </c>
    </row>
    <row r="93" spans="1:5" x14ac:dyDescent="0.2">
      <c r="A93">
        <f t="shared" si="13"/>
        <v>91</v>
      </c>
      <c r="B93">
        <f t="shared" si="10"/>
        <v>8.6900000000000102</v>
      </c>
      <c r="C93">
        <f t="shared" si="14"/>
        <v>350.19791666666669</v>
      </c>
      <c r="D93">
        <f t="shared" si="11"/>
        <v>28983.5</v>
      </c>
      <c r="E93">
        <f t="shared" si="12"/>
        <v>623.19791666666674</v>
      </c>
    </row>
    <row r="94" spans="1:5" x14ac:dyDescent="0.2">
      <c r="A94">
        <f t="shared" si="13"/>
        <v>92</v>
      </c>
      <c r="B94">
        <f t="shared" si="10"/>
        <v>8.6800000000000104</v>
      </c>
      <c r="C94">
        <f t="shared" si="14"/>
        <v>352.36666666666667</v>
      </c>
      <c r="D94">
        <f t="shared" si="11"/>
        <v>29302.000000000004</v>
      </c>
      <c r="E94">
        <f t="shared" si="12"/>
        <v>625.36666666666667</v>
      </c>
    </row>
    <row r="95" spans="1:5" x14ac:dyDescent="0.2">
      <c r="A95">
        <f t="shared" si="13"/>
        <v>93</v>
      </c>
      <c r="B95">
        <f t="shared" si="10"/>
        <v>8.6700000000000106</v>
      </c>
      <c r="C95">
        <f t="shared" si="14"/>
        <v>354.53291666666667</v>
      </c>
      <c r="D95">
        <f t="shared" si="11"/>
        <v>29620.5</v>
      </c>
      <c r="E95">
        <f t="shared" si="12"/>
        <v>627.53291666666667</v>
      </c>
    </row>
    <row r="96" spans="1:5" x14ac:dyDescent="0.2">
      <c r="A96">
        <f t="shared" si="13"/>
        <v>94</v>
      </c>
      <c r="B96">
        <f t="shared" si="10"/>
        <v>8.6600000000000108</v>
      </c>
      <c r="C96">
        <f t="shared" si="14"/>
        <v>356.69666666666666</v>
      </c>
      <c r="D96">
        <f t="shared" si="11"/>
        <v>29939</v>
      </c>
      <c r="E96">
        <f t="shared" si="12"/>
        <v>629.69666666666672</v>
      </c>
    </row>
    <row r="97" spans="1:5" x14ac:dyDescent="0.2">
      <c r="A97">
        <f t="shared" si="13"/>
        <v>95</v>
      </c>
      <c r="B97">
        <f t="shared" si="10"/>
        <v>8.650000000000011</v>
      </c>
      <c r="C97">
        <f t="shared" si="14"/>
        <v>358.85791666666665</v>
      </c>
      <c r="D97">
        <f t="shared" si="11"/>
        <v>30257.5</v>
      </c>
      <c r="E97">
        <f t="shared" si="12"/>
        <v>631.8579166666666</v>
      </c>
    </row>
    <row r="98" spans="1:5" x14ac:dyDescent="0.2">
      <c r="A98">
        <f t="shared" ref="A98:A161" si="15">A97+1</f>
        <v>96</v>
      </c>
      <c r="B98">
        <f t="shared" si="10"/>
        <v>8.6400000000000112</v>
      </c>
      <c r="C98">
        <f t="shared" si="14"/>
        <v>361.01666666666665</v>
      </c>
      <c r="D98">
        <f t="shared" si="11"/>
        <v>30576.000000000004</v>
      </c>
      <c r="E98">
        <f t="shared" si="12"/>
        <v>634.01666666666665</v>
      </c>
    </row>
    <row r="99" spans="1:5" x14ac:dyDescent="0.2">
      <c r="A99">
        <f t="shared" si="15"/>
        <v>97</v>
      </c>
      <c r="B99">
        <f t="shared" si="10"/>
        <v>8.6300000000000114</v>
      </c>
      <c r="C99">
        <f t="shared" si="14"/>
        <v>363.17291666666665</v>
      </c>
      <c r="D99">
        <f t="shared" si="11"/>
        <v>30894.500000000004</v>
      </c>
      <c r="E99">
        <f t="shared" si="12"/>
        <v>636.17291666666665</v>
      </c>
    </row>
    <row r="100" spans="1:5" x14ac:dyDescent="0.2">
      <c r="A100">
        <f t="shared" si="15"/>
        <v>98</v>
      </c>
      <c r="B100">
        <f t="shared" si="10"/>
        <v>8.6200000000000117</v>
      </c>
      <c r="C100">
        <f t="shared" si="14"/>
        <v>365.32666666666665</v>
      </c>
      <c r="D100">
        <f t="shared" si="11"/>
        <v>31213</v>
      </c>
      <c r="E100">
        <f t="shared" si="12"/>
        <v>638.3266666666666</v>
      </c>
    </row>
    <row r="101" spans="1:5" x14ac:dyDescent="0.2">
      <c r="A101">
        <f t="shared" si="15"/>
        <v>99</v>
      </c>
      <c r="B101">
        <f t="shared" si="10"/>
        <v>8.6100000000000119</v>
      </c>
      <c r="C101">
        <f t="shared" si="14"/>
        <v>367.47791666666666</v>
      </c>
      <c r="D101">
        <f t="shared" si="11"/>
        <v>31531.5</v>
      </c>
      <c r="E101">
        <f t="shared" si="12"/>
        <v>640.47791666666672</v>
      </c>
    </row>
    <row r="102" spans="1:5" x14ac:dyDescent="0.2">
      <c r="A102">
        <f t="shared" si="15"/>
        <v>100</v>
      </c>
      <c r="B102">
        <f t="shared" si="10"/>
        <v>8.6000000000000121</v>
      </c>
      <c r="C102">
        <f t="shared" si="14"/>
        <v>369.62666666666667</v>
      </c>
      <c r="D102">
        <f t="shared" si="11"/>
        <v>31850</v>
      </c>
      <c r="E102">
        <f t="shared" si="12"/>
        <v>642.62666666666667</v>
      </c>
    </row>
    <row r="103" spans="1:5" x14ac:dyDescent="0.2">
      <c r="A103">
        <f t="shared" si="15"/>
        <v>101</v>
      </c>
      <c r="B103">
        <f t="shared" si="10"/>
        <v>8.5900000000000123</v>
      </c>
      <c r="C103">
        <f t="shared" si="14"/>
        <v>371.77291666666667</v>
      </c>
      <c r="D103">
        <f t="shared" si="11"/>
        <v>32168.500000000004</v>
      </c>
      <c r="E103">
        <f t="shared" si="12"/>
        <v>644.77291666666667</v>
      </c>
    </row>
    <row r="104" spans="1:5" x14ac:dyDescent="0.2">
      <c r="A104">
        <f t="shared" si="15"/>
        <v>102</v>
      </c>
      <c r="B104">
        <f t="shared" si="10"/>
        <v>8.5800000000000125</v>
      </c>
      <c r="C104">
        <f t="shared" si="14"/>
        <v>373.91666666666669</v>
      </c>
      <c r="D104">
        <f t="shared" si="11"/>
        <v>32487.000000000004</v>
      </c>
      <c r="E104">
        <f t="shared" si="12"/>
        <v>646.91666666666674</v>
      </c>
    </row>
    <row r="105" spans="1:5" x14ac:dyDescent="0.2">
      <c r="A105">
        <f t="shared" si="15"/>
        <v>103</v>
      </c>
      <c r="B105">
        <f t="shared" si="10"/>
        <v>8.5700000000000127</v>
      </c>
      <c r="C105">
        <f t="shared" si="14"/>
        <v>376.0579166666667</v>
      </c>
      <c r="D105">
        <f t="shared" si="11"/>
        <v>32805.5</v>
      </c>
      <c r="E105">
        <f t="shared" si="12"/>
        <v>649.05791666666664</v>
      </c>
    </row>
    <row r="106" spans="1:5" x14ac:dyDescent="0.2">
      <c r="A106">
        <f t="shared" si="15"/>
        <v>104</v>
      </c>
      <c r="B106">
        <f t="shared" si="10"/>
        <v>8.5600000000000129</v>
      </c>
      <c r="C106">
        <f t="shared" si="14"/>
        <v>378.19666666666672</v>
      </c>
      <c r="D106">
        <f t="shared" si="11"/>
        <v>33124</v>
      </c>
      <c r="E106">
        <f t="shared" si="12"/>
        <v>651.19666666666672</v>
      </c>
    </row>
    <row r="107" spans="1:5" x14ac:dyDescent="0.2">
      <c r="A107">
        <f t="shared" si="15"/>
        <v>105</v>
      </c>
      <c r="B107">
        <f t="shared" si="10"/>
        <v>8.5500000000000131</v>
      </c>
      <c r="C107">
        <f t="shared" ref="C107:C138" si="16">1*1000*B106*10^-3/4-(1000)^2*0.01*10^-6*3/8+C106</f>
        <v>380.33291666666673</v>
      </c>
      <c r="D107">
        <f t="shared" si="11"/>
        <v>33442.5</v>
      </c>
      <c r="E107">
        <f t="shared" si="12"/>
        <v>653.33291666666673</v>
      </c>
    </row>
    <row r="108" spans="1:5" x14ac:dyDescent="0.2">
      <c r="A108">
        <f t="shared" si="15"/>
        <v>106</v>
      </c>
      <c r="B108">
        <f t="shared" ref="B108:B171" si="17">B107-0.01</f>
        <v>8.5400000000000134</v>
      </c>
      <c r="C108">
        <f t="shared" si="16"/>
        <v>382.46666666666675</v>
      </c>
      <c r="D108">
        <f t="shared" ref="D108:D171" si="18">3.25*9.8*A108*10</f>
        <v>33761</v>
      </c>
      <c r="E108">
        <f t="shared" si="12"/>
        <v>655.4666666666667</v>
      </c>
    </row>
    <row r="109" spans="1:5" x14ac:dyDescent="0.2">
      <c r="A109">
        <f t="shared" si="15"/>
        <v>107</v>
      </c>
      <c r="B109">
        <f t="shared" si="17"/>
        <v>8.5300000000000136</v>
      </c>
      <c r="C109">
        <f t="shared" si="16"/>
        <v>384.59791666666678</v>
      </c>
      <c r="D109">
        <f t="shared" si="18"/>
        <v>34079.5</v>
      </c>
      <c r="E109">
        <f t="shared" si="12"/>
        <v>657.59791666666683</v>
      </c>
    </row>
    <row r="110" spans="1:5" x14ac:dyDescent="0.2">
      <c r="A110">
        <f t="shared" si="15"/>
        <v>108</v>
      </c>
      <c r="B110">
        <f t="shared" si="17"/>
        <v>8.5200000000000138</v>
      </c>
      <c r="C110">
        <f t="shared" si="16"/>
        <v>386.7266666666668</v>
      </c>
      <c r="D110">
        <f t="shared" si="18"/>
        <v>34398</v>
      </c>
      <c r="E110">
        <f t="shared" si="12"/>
        <v>659.7266666666668</v>
      </c>
    </row>
    <row r="111" spans="1:5" x14ac:dyDescent="0.2">
      <c r="A111">
        <f t="shared" si="15"/>
        <v>109</v>
      </c>
      <c r="B111">
        <f t="shared" si="17"/>
        <v>8.510000000000014</v>
      </c>
      <c r="C111">
        <f t="shared" si="16"/>
        <v>388.85291666666683</v>
      </c>
      <c r="D111">
        <f t="shared" si="18"/>
        <v>34716.5</v>
      </c>
      <c r="E111">
        <f t="shared" si="12"/>
        <v>661.85291666666683</v>
      </c>
    </row>
    <row r="112" spans="1:5" x14ac:dyDescent="0.2">
      <c r="A112">
        <f t="shared" si="15"/>
        <v>110</v>
      </c>
      <c r="B112">
        <f t="shared" si="17"/>
        <v>8.5000000000000142</v>
      </c>
      <c r="C112">
        <f t="shared" si="16"/>
        <v>390.97666666666686</v>
      </c>
      <c r="D112">
        <f t="shared" si="18"/>
        <v>35035</v>
      </c>
      <c r="E112">
        <f t="shared" si="12"/>
        <v>663.97666666666692</v>
      </c>
    </row>
    <row r="113" spans="1:5" x14ac:dyDescent="0.2">
      <c r="A113">
        <f t="shared" si="15"/>
        <v>111</v>
      </c>
      <c r="B113">
        <f t="shared" si="17"/>
        <v>8.4900000000000144</v>
      </c>
      <c r="C113">
        <f t="shared" si="16"/>
        <v>393.09791666666683</v>
      </c>
      <c r="D113">
        <f t="shared" si="18"/>
        <v>35353.5</v>
      </c>
      <c r="E113">
        <f t="shared" si="12"/>
        <v>666.09791666666683</v>
      </c>
    </row>
    <row r="114" spans="1:5" x14ac:dyDescent="0.2">
      <c r="A114">
        <f t="shared" si="15"/>
        <v>112</v>
      </c>
      <c r="B114">
        <f t="shared" si="17"/>
        <v>8.4800000000000146</v>
      </c>
      <c r="C114">
        <f t="shared" si="16"/>
        <v>395.21666666666681</v>
      </c>
      <c r="D114">
        <f t="shared" si="18"/>
        <v>35672</v>
      </c>
      <c r="E114">
        <f t="shared" si="12"/>
        <v>668.21666666666681</v>
      </c>
    </row>
    <row r="115" spans="1:5" x14ac:dyDescent="0.2">
      <c r="A115">
        <f t="shared" si="15"/>
        <v>113</v>
      </c>
      <c r="B115">
        <f t="shared" si="17"/>
        <v>8.4700000000000149</v>
      </c>
      <c r="C115">
        <f t="shared" si="16"/>
        <v>397.33291666666679</v>
      </c>
      <c r="D115">
        <f t="shared" si="18"/>
        <v>35990.5</v>
      </c>
      <c r="E115">
        <f t="shared" si="12"/>
        <v>670.33291666666673</v>
      </c>
    </row>
    <row r="116" spans="1:5" x14ac:dyDescent="0.2">
      <c r="A116">
        <f t="shared" si="15"/>
        <v>114</v>
      </c>
      <c r="B116">
        <f t="shared" si="17"/>
        <v>8.4600000000000151</v>
      </c>
      <c r="C116">
        <f t="shared" si="16"/>
        <v>399.44666666666677</v>
      </c>
      <c r="D116">
        <f t="shared" si="18"/>
        <v>36309</v>
      </c>
      <c r="E116">
        <f t="shared" si="12"/>
        <v>672.44666666666672</v>
      </c>
    </row>
    <row r="117" spans="1:5" x14ac:dyDescent="0.2">
      <c r="A117">
        <f t="shared" si="15"/>
        <v>115</v>
      </c>
      <c r="B117">
        <f t="shared" si="17"/>
        <v>8.4500000000000153</v>
      </c>
      <c r="C117">
        <f t="shared" si="16"/>
        <v>401.55791666666676</v>
      </c>
      <c r="D117">
        <f t="shared" si="18"/>
        <v>36627.5</v>
      </c>
      <c r="E117">
        <f t="shared" si="12"/>
        <v>674.55791666666676</v>
      </c>
    </row>
    <row r="118" spans="1:5" x14ac:dyDescent="0.2">
      <c r="A118">
        <f t="shared" si="15"/>
        <v>116</v>
      </c>
      <c r="B118">
        <f t="shared" si="17"/>
        <v>8.4400000000000155</v>
      </c>
      <c r="C118">
        <f t="shared" si="16"/>
        <v>403.66666666666674</v>
      </c>
      <c r="D118">
        <f t="shared" si="18"/>
        <v>36946</v>
      </c>
      <c r="E118">
        <f t="shared" si="12"/>
        <v>676.66666666666674</v>
      </c>
    </row>
    <row r="119" spans="1:5" x14ac:dyDescent="0.2">
      <c r="A119">
        <f t="shared" si="15"/>
        <v>117</v>
      </c>
      <c r="B119">
        <f t="shared" si="17"/>
        <v>8.4300000000000157</v>
      </c>
      <c r="C119">
        <f t="shared" si="16"/>
        <v>405.77291666666673</v>
      </c>
      <c r="D119">
        <f t="shared" si="18"/>
        <v>37264.5</v>
      </c>
      <c r="E119">
        <f t="shared" si="12"/>
        <v>678.77291666666679</v>
      </c>
    </row>
    <row r="120" spans="1:5" x14ac:dyDescent="0.2">
      <c r="A120">
        <f t="shared" si="15"/>
        <v>118</v>
      </c>
      <c r="B120">
        <f t="shared" si="17"/>
        <v>8.4200000000000159</v>
      </c>
      <c r="C120">
        <f t="shared" si="16"/>
        <v>407.87666666666672</v>
      </c>
      <c r="D120">
        <f t="shared" si="18"/>
        <v>37583</v>
      </c>
      <c r="E120">
        <f t="shared" si="12"/>
        <v>680.87666666666678</v>
      </c>
    </row>
    <row r="121" spans="1:5" x14ac:dyDescent="0.2">
      <c r="A121">
        <f t="shared" si="15"/>
        <v>119</v>
      </c>
      <c r="B121">
        <f t="shared" si="17"/>
        <v>8.4100000000000161</v>
      </c>
      <c r="C121">
        <f t="shared" si="16"/>
        <v>409.97791666666672</v>
      </c>
      <c r="D121">
        <f t="shared" si="18"/>
        <v>37901.5</v>
      </c>
      <c r="E121">
        <f t="shared" si="12"/>
        <v>682.97791666666672</v>
      </c>
    </row>
    <row r="122" spans="1:5" x14ac:dyDescent="0.2">
      <c r="A122">
        <f t="shared" si="15"/>
        <v>120</v>
      </c>
      <c r="B122">
        <f t="shared" si="17"/>
        <v>8.4000000000000163</v>
      </c>
      <c r="C122">
        <f t="shared" si="16"/>
        <v>412.07666666666671</v>
      </c>
      <c r="D122">
        <f t="shared" si="18"/>
        <v>38220</v>
      </c>
      <c r="E122">
        <f t="shared" si="12"/>
        <v>685.07666666666671</v>
      </c>
    </row>
    <row r="123" spans="1:5" x14ac:dyDescent="0.2">
      <c r="A123">
        <f t="shared" si="15"/>
        <v>121</v>
      </c>
      <c r="B123">
        <f t="shared" si="17"/>
        <v>8.3900000000000166</v>
      </c>
      <c r="C123">
        <f t="shared" si="16"/>
        <v>414.17291666666671</v>
      </c>
      <c r="D123">
        <f t="shared" si="18"/>
        <v>38538.5</v>
      </c>
      <c r="E123">
        <f t="shared" si="12"/>
        <v>687.17291666666665</v>
      </c>
    </row>
    <row r="124" spans="1:5" x14ac:dyDescent="0.2">
      <c r="A124">
        <f t="shared" si="15"/>
        <v>122</v>
      </c>
      <c r="B124">
        <f t="shared" si="17"/>
        <v>8.3800000000000168</v>
      </c>
      <c r="C124">
        <f t="shared" si="16"/>
        <v>416.26666666666671</v>
      </c>
      <c r="D124">
        <f t="shared" si="18"/>
        <v>38857</v>
      </c>
      <c r="E124">
        <f t="shared" si="12"/>
        <v>689.26666666666665</v>
      </c>
    </row>
    <row r="125" spans="1:5" x14ac:dyDescent="0.2">
      <c r="A125">
        <f t="shared" si="15"/>
        <v>123</v>
      </c>
      <c r="B125">
        <f t="shared" si="17"/>
        <v>8.370000000000017</v>
      </c>
      <c r="C125">
        <f t="shared" si="16"/>
        <v>418.35791666666671</v>
      </c>
      <c r="D125">
        <f t="shared" si="18"/>
        <v>39175.5</v>
      </c>
      <c r="E125">
        <f t="shared" si="12"/>
        <v>691.35791666666671</v>
      </c>
    </row>
    <row r="126" spans="1:5" x14ac:dyDescent="0.2">
      <c r="A126">
        <f t="shared" si="15"/>
        <v>124</v>
      </c>
      <c r="B126">
        <f t="shared" si="17"/>
        <v>8.3600000000000172</v>
      </c>
      <c r="C126">
        <f t="shared" si="16"/>
        <v>420.44666666666672</v>
      </c>
      <c r="D126">
        <f t="shared" si="18"/>
        <v>39494</v>
      </c>
      <c r="E126">
        <f t="shared" si="12"/>
        <v>693.44666666666672</v>
      </c>
    </row>
    <row r="127" spans="1:5" x14ac:dyDescent="0.2">
      <c r="A127">
        <f t="shared" si="15"/>
        <v>125</v>
      </c>
      <c r="B127">
        <f t="shared" si="17"/>
        <v>8.3500000000000174</v>
      </c>
      <c r="C127">
        <f t="shared" si="16"/>
        <v>422.53291666666672</v>
      </c>
      <c r="D127">
        <f t="shared" si="18"/>
        <v>39812.5</v>
      </c>
      <c r="E127">
        <f t="shared" si="12"/>
        <v>695.53291666666678</v>
      </c>
    </row>
    <row r="128" spans="1:5" x14ac:dyDescent="0.2">
      <c r="A128">
        <f t="shared" si="15"/>
        <v>126</v>
      </c>
      <c r="B128">
        <f t="shared" si="17"/>
        <v>8.3400000000000176</v>
      </c>
      <c r="C128">
        <f t="shared" si="16"/>
        <v>424.61666666666673</v>
      </c>
      <c r="D128">
        <f t="shared" si="18"/>
        <v>40131</v>
      </c>
      <c r="E128">
        <f t="shared" si="12"/>
        <v>697.61666666666679</v>
      </c>
    </row>
    <row r="129" spans="1:5" x14ac:dyDescent="0.2">
      <c r="A129">
        <f t="shared" si="15"/>
        <v>127</v>
      </c>
      <c r="B129">
        <f t="shared" si="17"/>
        <v>8.3300000000000178</v>
      </c>
      <c r="C129">
        <f t="shared" si="16"/>
        <v>426.69791666666674</v>
      </c>
      <c r="D129">
        <f t="shared" si="18"/>
        <v>40449.5</v>
      </c>
      <c r="E129">
        <f t="shared" si="12"/>
        <v>699.69791666666674</v>
      </c>
    </row>
    <row r="130" spans="1:5" x14ac:dyDescent="0.2">
      <c r="A130">
        <f t="shared" si="15"/>
        <v>128</v>
      </c>
      <c r="B130">
        <f t="shared" si="17"/>
        <v>8.320000000000018</v>
      </c>
      <c r="C130">
        <f t="shared" si="16"/>
        <v>428.77666666666676</v>
      </c>
      <c r="D130">
        <f t="shared" si="18"/>
        <v>40768</v>
      </c>
      <c r="E130">
        <f t="shared" si="12"/>
        <v>701.77666666666676</v>
      </c>
    </row>
    <row r="131" spans="1:5" x14ac:dyDescent="0.2">
      <c r="A131">
        <f t="shared" si="15"/>
        <v>129</v>
      </c>
      <c r="B131">
        <f t="shared" si="17"/>
        <v>8.3100000000000183</v>
      </c>
      <c r="C131">
        <f t="shared" si="16"/>
        <v>430.85291666666677</v>
      </c>
      <c r="D131">
        <f t="shared" si="18"/>
        <v>41086.500000000007</v>
      </c>
      <c r="E131">
        <f t="shared" ref="E131:E194" si="19">C131+273</f>
        <v>703.85291666666672</v>
      </c>
    </row>
    <row r="132" spans="1:5" x14ac:dyDescent="0.2">
      <c r="A132">
        <f t="shared" si="15"/>
        <v>130</v>
      </c>
      <c r="B132">
        <f t="shared" si="17"/>
        <v>8.3000000000000185</v>
      </c>
      <c r="C132">
        <f t="shared" si="16"/>
        <v>432.92666666666679</v>
      </c>
      <c r="D132">
        <f t="shared" si="18"/>
        <v>41405</v>
      </c>
      <c r="E132">
        <f t="shared" si="19"/>
        <v>705.92666666666673</v>
      </c>
    </row>
    <row r="133" spans="1:5" x14ac:dyDescent="0.2">
      <c r="A133">
        <f t="shared" si="15"/>
        <v>131</v>
      </c>
      <c r="B133">
        <f t="shared" si="17"/>
        <v>8.2900000000000187</v>
      </c>
      <c r="C133">
        <f t="shared" si="16"/>
        <v>434.99791666666681</v>
      </c>
      <c r="D133">
        <f t="shared" si="18"/>
        <v>41723.5</v>
      </c>
      <c r="E133">
        <f t="shared" si="19"/>
        <v>707.99791666666681</v>
      </c>
    </row>
    <row r="134" spans="1:5" x14ac:dyDescent="0.2">
      <c r="A134">
        <f t="shared" si="15"/>
        <v>132</v>
      </c>
      <c r="B134">
        <f t="shared" si="17"/>
        <v>8.2800000000000189</v>
      </c>
      <c r="C134">
        <f t="shared" si="16"/>
        <v>437.06666666666683</v>
      </c>
      <c r="D134">
        <f t="shared" si="18"/>
        <v>42042</v>
      </c>
      <c r="E134">
        <f t="shared" si="19"/>
        <v>710.06666666666683</v>
      </c>
    </row>
    <row r="135" spans="1:5" x14ac:dyDescent="0.2">
      <c r="A135">
        <f t="shared" si="15"/>
        <v>133</v>
      </c>
      <c r="B135">
        <f t="shared" si="17"/>
        <v>8.2700000000000191</v>
      </c>
      <c r="C135">
        <f t="shared" si="16"/>
        <v>439.13291666666686</v>
      </c>
      <c r="D135">
        <f t="shared" si="18"/>
        <v>42360.5</v>
      </c>
      <c r="E135">
        <f t="shared" si="19"/>
        <v>712.13291666666692</v>
      </c>
    </row>
    <row r="136" spans="1:5" x14ac:dyDescent="0.2">
      <c r="A136">
        <f t="shared" si="15"/>
        <v>134</v>
      </c>
      <c r="B136">
        <f t="shared" si="17"/>
        <v>8.2600000000000193</v>
      </c>
      <c r="C136">
        <f t="shared" si="16"/>
        <v>441.19666666666689</v>
      </c>
      <c r="D136">
        <f t="shared" si="18"/>
        <v>42679.000000000007</v>
      </c>
      <c r="E136">
        <f t="shared" si="19"/>
        <v>714.19666666666694</v>
      </c>
    </row>
    <row r="137" spans="1:5" x14ac:dyDescent="0.2">
      <c r="A137">
        <f t="shared" si="15"/>
        <v>135</v>
      </c>
      <c r="B137">
        <f t="shared" si="17"/>
        <v>8.2500000000000195</v>
      </c>
      <c r="C137">
        <f t="shared" si="16"/>
        <v>443.25791666666692</v>
      </c>
      <c r="D137">
        <f t="shared" si="18"/>
        <v>42997.5</v>
      </c>
      <c r="E137">
        <f t="shared" si="19"/>
        <v>716.25791666666692</v>
      </c>
    </row>
    <row r="138" spans="1:5" x14ac:dyDescent="0.2">
      <c r="A138">
        <f t="shared" si="15"/>
        <v>136</v>
      </c>
      <c r="B138">
        <f t="shared" si="17"/>
        <v>8.2400000000000198</v>
      </c>
      <c r="C138">
        <f t="shared" si="16"/>
        <v>445.31666666666695</v>
      </c>
      <c r="D138">
        <f t="shared" si="18"/>
        <v>43316</v>
      </c>
      <c r="E138">
        <f t="shared" si="19"/>
        <v>718.31666666666695</v>
      </c>
    </row>
    <row r="139" spans="1:5" x14ac:dyDescent="0.2">
      <c r="A139">
        <f t="shared" si="15"/>
        <v>137</v>
      </c>
      <c r="B139">
        <f t="shared" si="17"/>
        <v>8.23000000000002</v>
      </c>
      <c r="C139">
        <f t="shared" ref="C139:C170" si="20">1*1000*B138*10^-3/4-(1000)^2*0.01*10^-6*3/8+C138</f>
        <v>447.37291666666692</v>
      </c>
      <c r="D139">
        <f t="shared" si="18"/>
        <v>43634.5</v>
      </c>
      <c r="E139">
        <f t="shared" si="19"/>
        <v>720.37291666666692</v>
      </c>
    </row>
    <row r="140" spans="1:5" x14ac:dyDescent="0.2">
      <c r="A140">
        <f t="shared" si="15"/>
        <v>138</v>
      </c>
      <c r="B140">
        <f t="shared" si="17"/>
        <v>8.2200000000000202</v>
      </c>
      <c r="C140">
        <f t="shared" si="20"/>
        <v>449.4266666666669</v>
      </c>
      <c r="D140">
        <f t="shared" si="18"/>
        <v>43953</v>
      </c>
      <c r="E140">
        <f t="shared" si="19"/>
        <v>722.42666666666696</v>
      </c>
    </row>
    <row r="141" spans="1:5" x14ac:dyDescent="0.2">
      <c r="A141">
        <f t="shared" si="15"/>
        <v>139</v>
      </c>
      <c r="B141">
        <f t="shared" si="17"/>
        <v>8.2100000000000204</v>
      </c>
      <c r="C141">
        <f t="shared" si="20"/>
        <v>451.47791666666689</v>
      </c>
      <c r="D141">
        <f t="shared" si="18"/>
        <v>44271.500000000007</v>
      </c>
      <c r="E141">
        <f t="shared" si="19"/>
        <v>724.47791666666694</v>
      </c>
    </row>
    <row r="142" spans="1:5" x14ac:dyDescent="0.2">
      <c r="A142">
        <f t="shared" si="15"/>
        <v>140</v>
      </c>
      <c r="B142">
        <f t="shared" si="17"/>
        <v>8.2000000000000206</v>
      </c>
      <c r="C142">
        <f t="shared" si="20"/>
        <v>453.52666666666687</v>
      </c>
      <c r="D142">
        <f t="shared" si="18"/>
        <v>44590</v>
      </c>
      <c r="E142">
        <f t="shared" si="19"/>
        <v>726.52666666666687</v>
      </c>
    </row>
    <row r="143" spans="1:5" x14ac:dyDescent="0.2">
      <c r="A143">
        <f t="shared" si="15"/>
        <v>141</v>
      </c>
      <c r="B143">
        <f t="shared" si="17"/>
        <v>8.1900000000000208</v>
      </c>
      <c r="C143">
        <f t="shared" si="20"/>
        <v>455.57291666666686</v>
      </c>
      <c r="D143">
        <f t="shared" si="18"/>
        <v>44908.5</v>
      </c>
      <c r="E143">
        <f t="shared" si="19"/>
        <v>728.57291666666686</v>
      </c>
    </row>
    <row r="144" spans="1:5" x14ac:dyDescent="0.2">
      <c r="A144">
        <f t="shared" si="15"/>
        <v>142</v>
      </c>
      <c r="B144">
        <f t="shared" si="17"/>
        <v>8.180000000000021</v>
      </c>
      <c r="C144">
        <f t="shared" si="20"/>
        <v>457.61666666666684</v>
      </c>
      <c r="D144">
        <f t="shared" si="18"/>
        <v>45227</v>
      </c>
      <c r="E144">
        <f t="shared" si="19"/>
        <v>730.61666666666679</v>
      </c>
    </row>
    <row r="145" spans="1:5" x14ac:dyDescent="0.2">
      <c r="A145">
        <f t="shared" si="15"/>
        <v>143</v>
      </c>
      <c r="B145">
        <f t="shared" si="17"/>
        <v>8.1700000000000212</v>
      </c>
      <c r="C145">
        <f t="shared" si="20"/>
        <v>459.65791666666684</v>
      </c>
      <c r="D145">
        <f t="shared" si="18"/>
        <v>45545.5</v>
      </c>
      <c r="E145">
        <f t="shared" si="19"/>
        <v>732.65791666666678</v>
      </c>
    </row>
    <row r="146" spans="1:5" x14ac:dyDescent="0.2">
      <c r="A146">
        <f t="shared" si="15"/>
        <v>144</v>
      </c>
      <c r="B146">
        <f t="shared" si="17"/>
        <v>8.1600000000000215</v>
      </c>
      <c r="C146">
        <f t="shared" si="20"/>
        <v>461.69666666666683</v>
      </c>
      <c r="D146">
        <f t="shared" si="18"/>
        <v>45864.000000000007</v>
      </c>
      <c r="E146">
        <f t="shared" si="19"/>
        <v>734.69666666666683</v>
      </c>
    </row>
    <row r="147" spans="1:5" x14ac:dyDescent="0.2">
      <c r="A147">
        <f t="shared" si="15"/>
        <v>145</v>
      </c>
      <c r="B147">
        <f t="shared" si="17"/>
        <v>8.1500000000000217</v>
      </c>
      <c r="C147">
        <f t="shared" si="20"/>
        <v>463.73291666666682</v>
      </c>
      <c r="D147">
        <f t="shared" si="18"/>
        <v>46182.5</v>
      </c>
      <c r="E147">
        <f t="shared" si="19"/>
        <v>736.73291666666682</v>
      </c>
    </row>
    <row r="148" spans="1:5" x14ac:dyDescent="0.2">
      <c r="A148">
        <f t="shared" si="15"/>
        <v>146</v>
      </c>
      <c r="B148">
        <f t="shared" si="17"/>
        <v>8.1400000000000219</v>
      </c>
      <c r="C148">
        <f t="shared" si="20"/>
        <v>465.76666666666682</v>
      </c>
      <c r="D148">
        <f t="shared" si="18"/>
        <v>46501</v>
      </c>
      <c r="E148">
        <f t="shared" si="19"/>
        <v>738.76666666666688</v>
      </c>
    </row>
    <row r="149" spans="1:5" x14ac:dyDescent="0.2">
      <c r="A149">
        <f t="shared" si="15"/>
        <v>147</v>
      </c>
      <c r="B149">
        <f t="shared" si="17"/>
        <v>8.1300000000000221</v>
      </c>
      <c r="C149">
        <f t="shared" si="20"/>
        <v>467.79791666666682</v>
      </c>
      <c r="D149">
        <f t="shared" si="18"/>
        <v>46819.5</v>
      </c>
      <c r="E149">
        <f t="shared" si="19"/>
        <v>740.79791666666688</v>
      </c>
    </row>
    <row r="150" spans="1:5" x14ac:dyDescent="0.2">
      <c r="A150">
        <f t="shared" si="15"/>
        <v>148</v>
      </c>
      <c r="B150">
        <f t="shared" si="17"/>
        <v>8.1200000000000223</v>
      </c>
      <c r="C150">
        <f t="shared" si="20"/>
        <v>469.82666666666682</v>
      </c>
      <c r="D150">
        <f t="shared" si="18"/>
        <v>47138</v>
      </c>
      <c r="E150">
        <f t="shared" si="19"/>
        <v>742.82666666666682</v>
      </c>
    </row>
    <row r="151" spans="1:5" x14ac:dyDescent="0.2">
      <c r="A151">
        <f t="shared" si="15"/>
        <v>149</v>
      </c>
      <c r="B151">
        <f t="shared" si="17"/>
        <v>8.1100000000000225</v>
      </c>
      <c r="C151">
        <f t="shared" si="20"/>
        <v>471.85291666666683</v>
      </c>
      <c r="D151">
        <f t="shared" si="18"/>
        <v>47456.500000000007</v>
      </c>
      <c r="E151">
        <f t="shared" si="19"/>
        <v>744.85291666666683</v>
      </c>
    </row>
    <row r="152" spans="1:5" x14ac:dyDescent="0.2">
      <c r="A152">
        <f t="shared" si="15"/>
        <v>150</v>
      </c>
      <c r="B152">
        <f t="shared" si="17"/>
        <v>8.1000000000000227</v>
      </c>
      <c r="C152">
        <f t="shared" si="20"/>
        <v>473.87666666666684</v>
      </c>
      <c r="D152">
        <f t="shared" si="18"/>
        <v>47775</v>
      </c>
      <c r="E152">
        <f t="shared" si="19"/>
        <v>746.87666666666678</v>
      </c>
    </row>
    <row r="153" spans="1:5" x14ac:dyDescent="0.2">
      <c r="A153">
        <f t="shared" si="15"/>
        <v>151</v>
      </c>
      <c r="B153">
        <f t="shared" si="17"/>
        <v>8.090000000000023</v>
      </c>
      <c r="C153">
        <f t="shared" si="20"/>
        <v>475.89791666666684</v>
      </c>
      <c r="D153">
        <f t="shared" si="18"/>
        <v>48093.5</v>
      </c>
      <c r="E153">
        <f t="shared" si="19"/>
        <v>748.89791666666679</v>
      </c>
    </row>
    <row r="154" spans="1:5" x14ac:dyDescent="0.2">
      <c r="A154">
        <f t="shared" si="15"/>
        <v>152</v>
      </c>
      <c r="B154">
        <f t="shared" si="17"/>
        <v>8.0800000000000232</v>
      </c>
      <c r="C154">
        <f t="shared" si="20"/>
        <v>477.91666666666686</v>
      </c>
      <c r="D154">
        <f t="shared" si="18"/>
        <v>48412</v>
      </c>
      <c r="E154">
        <f t="shared" si="19"/>
        <v>750.91666666666686</v>
      </c>
    </row>
    <row r="155" spans="1:5" x14ac:dyDescent="0.2">
      <c r="A155">
        <f t="shared" si="15"/>
        <v>153</v>
      </c>
      <c r="B155">
        <f t="shared" si="17"/>
        <v>8.0700000000000234</v>
      </c>
      <c r="C155">
        <f t="shared" si="20"/>
        <v>479.93291666666687</v>
      </c>
      <c r="D155">
        <f t="shared" si="18"/>
        <v>48730.5</v>
      </c>
      <c r="E155">
        <f t="shared" si="19"/>
        <v>752.93291666666687</v>
      </c>
    </row>
    <row r="156" spans="1:5" x14ac:dyDescent="0.2">
      <c r="A156">
        <f t="shared" si="15"/>
        <v>154</v>
      </c>
      <c r="B156">
        <f t="shared" si="17"/>
        <v>8.0600000000000236</v>
      </c>
      <c r="C156">
        <f t="shared" si="20"/>
        <v>481.94666666666689</v>
      </c>
      <c r="D156">
        <f t="shared" si="18"/>
        <v>49049.000000000007</v>
      </c>
      <c r="E156">
        <f t="shared" si="19"/>
        <v>754.94666666666694</v>
      </c>
    </row>
    <row r="157" spans="1:5" x14ac:dyDescent="0.2">
      <c r="A157">
        <f t="shared" si="15"/>
        <v>155</v>
      </c>
      <c r="B157">
        <f t="shared" si="17"/>
        <v>8.0500000000000238</v>
      </c>
      <c r="C157">
        <f t="shared" si="20"/>
        <v>483.9579166666669</v>
      </c>
      <c r="D157">
        <f t="shared" si="18"/>
        <v>49367.5</v>
      </c>
      <c r="E157">
        <f t="shared" si="19"/>
        <v>756.95791666666696</v>
      </c>
    </row>
    <row r="158" spans="1:5" x14ac:dyDescent="0.2">
      <c r="A158">
        <f t="shared" si="15"/>
        <v>156</v>
      </c>
      <c r="B158">
        <f t="shared" si="17"/>
        <v>8.040000000000024</v>
      </c>
      <c r="C158">
        <f t="shared" si="20"/>
        <v>485.96666666666692</v>
      </c>
      <c r="D158">
        <f t="shared" si="18"/>
        <v>49686</v>
      </c>
      <c r="E158">
        <f t="shared" si="19"/>
        <v>758.96666666666692</v>
      </c>
    </row>
    <row r="159" spans="1:5" x14ac:dyDescent="0.2">
      <c r="A159">
        <f t="shared" si="15"/>
        <v>157</v>
      </c>
      <c r="B159">
        <f t="shared" si="17"/>
        <v>8.0300000000000242</v>
      </c>
      <c r="C159">
        <f t="shared" si="20"/>
        <v>487.97291666666695</v>
      </c>
      <c r="D159">
        <f t="shared" si="18"/>
        <v>50004.5</v>
      </c>
      <c r="E159">
        <f t="shared" si="19"/>
        <v>760.97291666666695</v>
      </c>
    </row>
    <row r="160" spans="1:5" x14ac:dyDescent="0.2">
      <c r="A160">
        <f t="shared" si="15"/>
        <v>158</v>
      </c>
      <c r="B160">
        <f t="shared" si="17"/>
        <v>8.0200000000000244</v>
      </c>
      <c r="C160">
        <f t="shared" si="20"/>
        <v>489.97666666666697</v>
      </c>
      <c r="D160">
        <f t="shared" si="18"/>
        <v>50323</v>
      </c>
      <c r="E160">
        <f t="shared" si="19"/>
        <v>762.97666666666692</v>
      </c>
    </row>
    <row r="161" spans="1:5" x14ac:dyDescent="0.2">
      <c r="A161">
        <f t="shared" si="15"/>
        <v>159</v>
      </c>
      <c r="B161">
        <f t="shared" si="17"/>
        <v>8.0100000000000247</v>
      </c>
      <c r="C161">
        <f t="shared" si="20"/>
        <v>491.977916666667</v>
      </c>
      <c r="D161">
        <f t="shared" si="18"/>
        <v>50641.500000000007</v>
      </c>
      <c r="E161">
        <f t="shared" si="19"/>
        <v>764.97791666666694</v>
      </c>
    </row>
    <row r="162" spans="1:5" x14ac:dyDescent="0.2">
      <c r="A162">
        <f t="shared" ref="A162:A211" si="21">A161+1</f>
        <v>160</v>
      </c>
      <c r="B162">
        <f t="shared" si="17"/>
        <v>8.0000000000000249</v>
      </c>
      <c r="C162">
        <f t="shared" si="20"/>
        <v>493.97666666666703</v>
      </c>
      <c r="D162">
        <f t="shared" si="18"/>
        <v>50960</v>
      </c>
      <c r="E162">
        <f t="shared" si="19"/>
        <v>766.97666666666703</v>
      </c>
    </row>
    <row r="163" spans="1:5" x14ac:dyDescent="0.2">
      <c r="A163">
        <f t="shared" si="21"/>
        <v>161</v>
      </c>
      <c r="B163">
        <f t="shared" si="17"/>
        <v>7.9900000000000251</v>
      </c>
      <c r="C163">
        <f t="shared" si="20"/>
        <v>495.97291666666706</v>
      </c>
      <c r="D163">
        <f t="shared" si="18"/>
        <v>51278.5</v>
      </c>
      <c r="E163">
        <f t="shared" si="19"/>
        <v>768.97291666666706</v>
      </c>
    </row>
    <row r="164" spans="1:5" x14ac:dyDescent="0.2">
      <c r="A164">
        <f t="shared" si="21"/>
        <v>162</v>
      </c>
      <c r="B164">
        <f t="shared" si="17"/>
        <v>7.9800000000000253</v>
      </c>
      <c r="C164">
        <f t="shared" si="20"/>
        <v>497.96666666666709</v>
      </c>
      <c r="D164">
        <f t="shared" si="18"/>
        <v>51597</v>
      </c>
      <c r="E164">
        <f t="shared" si="19"/>
        <v>770.96666666666715</v>
      </c>
    </row>
    <row r="165" spans="1:5" x14ac:dyDescent="0.2">
      <c r="A165">
        <f t="shared" si="21"/>
        <v>163</v>
      </c>
      <c r="B165">
        <f t="shared" si="17"/>
        <v>7.9700000000000255</v>
      </c>
      <c r="C165">
        <f t="shared" si="20"/>
        <v>499.95791666666707</v>
      </c>
      <c r="D165">
        <f t="shared" si="18"/>
        <v>51915.5</v>
      </c>
      <c r="E165">
        <f t="shared" si="19"/>
        <v>772.95791666666707</v>
      </c>
    </row>
    <row r="166" spans="1:5" x14ac:dyDescent="0.2">
      <c r="A166">
        <f t="shared" si="21"/>
        <v>164</v>
      </c>
      <c r="B166">
        <f t="shared" si="17"/>
        <v>7.9600000000000257</v>
      </c>
      <c r="C166">
        <f t="shared" si="20"/>
        <v>501.94666666666706</v>
      </c>
      <c r="D166">
        <f t="shared" si="18"/>
        <v>52234.000000000007</v>
      </c>
      <c r="E166">
        <f t="shared" si="19"/>
        <v>774.94666666666706</v>
      </c>
    </row>
    <row r="167" spans="1:5" x14ac:dyDescent="0.2">
      <c r="A167">
        <f t="shared" si="21"/>
        <v>165</v>
      </c>
      <c r="B167">
        <f t="shared" si="17"/>
        <v>7.9500000000000259</v>
      </c>
      <c r="C167">
        <f t="shared" si="20"/>
        <v>503.93291666666704</v>
      </c>
      <c r="D167">
        <f t="shared" si="18"/>
        <v>52552.5</v>
      </c>
      <c r="E167">
        <f t="shared" si="19"/>
        <v>776.9329166666671</v>
      </c>
    </row>
    <row r="168" spans="1:5" x14ac:dyDescent="0.2">
      <c r="A168">
        <f t="shared" si="21"/>
        <v>166</v>
      </c>
      <c r="B168">
        <f t="shared" si="17"/>
        <v>7.9400000000000261</v>
      </c>
      <c r="C168">
        <f t="shared" si="20"/>
        <v>505.91666666666703</v>
      </c>
      <c r="D168">
        <f t="shared" si="18"/>
        <v>52871</v>
      </c>
      <c r="E168">
        <f t="shared" si="19"/>
        <v>778.91666666666697</v>
      </c>
    </row>
    <row r="169" spans="1:5" x14ac:dyDescent="0.2">
      <c r="A169">
        <f t="shared" si="21"/>
        <v>167</v>
      </c>
      <c r="B169">
        <f t="shared" si="17"/>
        <v>7.9300000000000264</v>
      </c>
      <c r="C169">
        <f t="shared" si="20"/>
        <v>507.89791666666702</v>
      </c>
      <c r="D169">
        <f t="shared" si="18"/>
        <v>53189.5</v>
      </c>
      <c r="E169">
        <f t="shared" si="19"/>
        <v>780.89791666666702</v>
      </c>
    </row>
    <row r="170" spans="1:5" x14ac:dyDescent="0.2">
      <c r="A170">
        <f t="shared" si="21"/>
        <v>168</v>
      </c>
      <c r="B170">
        <f t="shared" si="17"/>
        <v>7.9200000000000266</v>
      </c>
      <c r="C170">
        <f t="shared" si="20"/>
        <v>509.87666666666701</v>
      </c>
      <c r="D170">
        <f t="shared" si="18"/>
        <v>53508</v>
      </c>
      <c r="E170">
        <f t="shared" si="19"/>
        <v>782.87666666666701</v>
      </c>
    </row>
    <row r="171" spans="1:5" x14ac:dyDescent="0.2">
      <c r="A171">
        <f t="shared" si="21"/>
        <v>169</v>
      </c>
      <c r="B171">
        <f t="shared" si="17"/>
        <v>7.9100000000000268</v>
      </c>
      <c r="C171">
        <f t="shared" ref="C171:C202" si="22">1*1000*B170*10^-3/4-(1000)^2*0.01*10^-6*3/8+C170</f>
        <v>511.852916666667</v>
      </c>
      <c r="D171">
        <f t="shared" si="18"/>
        <v>53826.500000000007</v>
      </c>
      <c r="E171">
        <f t="shared" si="19"/>
        <v>784.85291666666694</v>
      </c>
    </row>
    <row r="172" spans="1:5" x14ac:dyDescent="0.2">
      <c r="A172">
        <f t="shared" si="21"/>
        <v>170</v>
      </c>
      <c r="B172">
        <f t="shared" ref="B172:B211" si="23">B171-0.01</f>
        <v>7.900000000000027</v>
      </c>
      <c r="C172">
        <f t="shared" si="22"/>
        <v>513.82666666666705</v>
      </c>
      <c r="D172">
        <f t="shared" ref="D172:D211" si="24">3.25*9.8*A172*10</f>
        <v>54145</v>
      </c>
      <c r="E172">
        <f t="shared" si="19"/>
        <v>786.82666666666705</v>
      </c>
    </row>
    <row r="173" spans="1:5" x14ac:dyDescent="0.2">
      <c r="A173">
        <f t="shared" si="21"/>
        <v>171</v>
      </c>
      <c r="B173">
        <f t="shared" si="23"/>
        <v>7.8900000000000272</v>
      </c>
      <c r="C173">
        <f t="shared" si="22"/>
        <v>515.79791666666711</v>
      </c>
      <c r="D173">
        <f t="shared" si="24"/>
        <v>54463.5</v>
      </c>
      <c r="E173">
        <f t="shared" si="19"/>
        <v>788.79791666666711</v>
      </c>
    </row>
    <row r="174" spans="1:5" x14ac:dyDescent="0.2">
      <c r="A174">
        <f t="shared" si="21"/>
        <v>172</v>
      </c>
      <c r="B174">
        <f t="shared" si="23"/>
        <v>7.8800000000000274</v>
      </c>
      <c r="C174">
        <f t="shared" si="22"/>
        <v>517.76666666666711</v>
      </c>
      <c r="D174">
        <f t="shared" si="24"/>
        <v>54782</v>
      </c>
      <c r="E174">
        <f t="shared" si="19"/>
        <v>790.76666666666711</v>
      </c>
    </row>
    <row r="175" spans="1:5" x14ac:dyDescent="0.2">
      <c r="A175">
        <f t="shared" si="21"/>
        <v>173</v>
      </c>
      <c r="B175">
        <f t="shared" si="23"/>
        <v>7.8700000000000276</v>
      </c>
      <c r="C175">
        <f t="shared" si="22"/>
        <v>519.73291666666717</v>
      </c>
      <c r="D175">
        <f t="shared" si="24"/>
        <v>55100.5</v>
      </c>
      <c r="E175">
        <f t="shared" si="19"/>
        <v>792.73291666666717</v>
      </c>
    </row>
    <row r="176" spans="1:5" x14ac:dyDescent="0.2">
      <c r="A176">
        <f t="shared" si="21"/>
        <v>174</v>
      </c>
      <c r="B176">
        <f t="shared" si="23"/>
        <v>7.8600000000000279</v>
      </c>
      <c r="C176">
        <f t="shared" si="22"/>
        <v>521.69666666666717</v>
      </c>
      <c r="D176">
        <f t="shared" si="24"/>
        <v>55419.000000000007</v>
      </c>
      <c r="E176">
        <f t="shared" si="19"/>
        <v>794.69666666666717</v>
      </c>
    </row>
    <row r="177" spans="1:5" x14ac:dyDescent="0.2">
      <c r="A177">
        <f t="shared" si="21"/>
        <v>175</v>
      </c>
      <c r="B177">
        <f t="shared" si="23"/>
        <v>7.8500000000000281</v>
      </c>
      <c r="C177">
        <f t="shared" si="22"/>
        <v>523.65791666666723</v>
      </c>
      <c r="D177">
        <f t="shared" si="24"/>
        <v>55737.5</v>
      </c>
      <c r="E177">
        <f t="shared" si="19"/>
        <v>796.65791666666723</v>
      </c>
    </row>
    <row r="178" spans="1:5" x14ac:dyDescent="0.2">
      <c r="A178">
        <f t="shared" si="21"/>
        <v>176</v>
      </c>
      <c r="B178">
        <f t="shared" si="23"/>
        <v>7.8400000000000283</v>
      </c>
      <c r="C178">
        <f t="shared" si="22"/>
        <v>525.61666666666724</v>
      </c>
      <c r="D178">
        <f t="shared" si="24"/>
        <v>56056</v>
      </c>
      <c r="E178">
        <f t="shared" si="19"/>
        <v>798.61666666666724</v>
      </c>
    </row>
    <row r="179" spans="1:5" x14ac:dyDescent="0.2">
      <c r="A179">
        <f t="shared" si="21"/>
        <v>177</v>
      </c>
      <c r="B179">
        <f t="shared" si="23"/>
        <v>7.8300000000000285</v>
      </c>
      <c r="C179">
        <f t="shared" si="22"/>
        <v>527.5729166666672</v>
      </c>
      <c r="D179">
        <f t="shared" si="24"/>
        <v>56374.5</v>
      </c>
      <c r="E179">
        <f t="shared" si="19"/>
        <v>800.5729166666672</v>
      </c>
    </row>
    <row r="180" spans="1:5" x14ac:dyDescent="0.2">
      <c r="A180">
        <f t="shared" si="21"/>
        <v>178</v>
      </c>
      <c r="B180">
        <f t="shared" si="23"/>
        <v>7.8200000000000287</v>
      </c>
      <c r="C180">
        <f t="shared" si="22"/>
        <v>529.52666666666721</v>
      </c>
      <c r="D180">
        <f t="shared" si="24"/>
        <v>56693</v>
      </c>
      <c r="E180">
        <f t="shared" si="19"/>
        <v>802.52666666666721</v>
      </c>
    </row>
    <row r="181" spans="1:5" x14ac:dyDescent="0.2">
      <c r="A181">
        <f t="shared" si="21"/>
        <v>179</v>
      </c>
      <c r="B181">
        <f t="shared" si="23"/>
        <v>7.8100000000000289</v>
      </c>
      <c r="C181">
        <f t="shared" si="22"/>
        <v>531.47791666666717</v>
      </c>
      <c r="D181">
        <f t="shared" si="24"/>
        <v>57011.500000000007</v>
      </c>
      <c r="E181">
        <f t="shared" si="19"/>
        <v>804.47791666666717</v>
      </c>
    </row>
    <row r="182" spans="1:5" x14ac:dyDescent="0.2">
      <c r="A182">
        <f t="shared" si="21"/>
        <v>180</v>
      </c>
      <c r="B182">
        <f t="shared" si="23"/>
        <v>7.8000000000000291</v>
      </c>
      <c r="C182">
        <f t="shared" si="22"/>
        <v>533.42666666666719</v>
      </c>
      <c r="D182">
        <f t="shared" si="24"/>
        <v>57330</v>
      </c>
      <c r="E182">
        <f t="shared" si="19"/>
        <v>806.42666666666719</v>
      </c>
    </row>
    <row r="183" spans="1:5" x14ac:dyDescent="0.2">
      <c r="A183">
        <f t="shared" si="21"/>
        <v>181</v>
      </c>
      <c r="B183">
        <f t="shared" si="23"/>
        <v>7.7900000000000293</v>
      </c>
      <c r="C183">
        <f t="shared" si="22"/>
        <v>535.37291666666715</v>
      </c>
      <c r="D183">
        <f t="shared" si="24"/>
        <v>57648.5</v>
      </c>
      <c r="E183">
        <f t="shared" si="19"/>
        <v>808.37291666666715</v>
      </c>
    </row>
    <row r="184" spans="1:5" x14ac:dyDescent="0.2">
      <c r="A184">
        <f t="shared" si="21"/>
        <v>182</v>
      </c>
      <c r="B184">
        <f t="shared" si="23"/>
        <v>7.7800000000000296</v>
      </c>
      <c r="C184">
        <f t="shared" si="22"/>
        <v>537.31666666666717</v>
      </c>
      <c r="D184">
        <f t="shared" si="24"/>
        <v>57967</v>
      </c>
      <c r="E184">
        <f t="shared" si="19"/>
        <v>810.31666666666717</v>
      </c>
    </row>
    <row r="185" spans="1:5" x14ac:dyDescent="0.2">
      <c r="A185">
        <f t="shared" si="21"/>
        <v>183</v>
      </c>
      <c r="B185">
        <f t="shared" si="23"/>
        <v>7.7700000000000298</v>
      </c>
      <c r="C185">
        <f t="shared" si="22"/>
        <v>539.25791666666714</v>
      </c>
      <c r="D185">
        <f t="shared" si="24"/>
        <v>58285.5</v>
      </c>
      <c r="E185">
        <f t="shared" si="19"/>
        <v>812.25791666666714</v>
      </c>
    </row>
    <row r="186" spans="1:5" x14ac:dyDescent="0.2">
      <c r="A186">
        <f t="shared" si="21"/>
        <v>184</v>
      </c>
      <c r="B186">
        <f t="shared" si="23"/>
        <v>7.76000000000003</v>
      </c>
      <c r="C186">
        <f t="shared" si="22"/>
        <v>541.19666666666717</v>
      </c>
      <c r="D186">
        <f t="shared" si="24"/>
        <v>58604.000000000007</v>
      </c>
      <c r="E186">
        <f t="shared" si="19"/>
        <v>814.19666666666717</v>
      </c>
    </row>
    <row r="187" spans="1:5" x14ac:dyDescent="0.2">
      <c r="A187">
        <f t="shared" si="21"/>
        <v>185</v>
      </c>
      <c r="B187">
        <f t="shared" si="23"/>
        <v>7.7500000000000302</v>
      </c>
      <c r="C187">
        <f t="shared" si="22"/>
        <v>543.13291666666714</v>
      </c>
      <c r="D187">
        <f t="shared" si="24"/>
        <v>58922.5</v>
      </c>
      <c r="E187">
        <f t="shared" si="19"/>
        <v>816.13291666666714</v>
      </c>
    </row>
    <row r="188" spans="1:5" x14ac:dyDescent="0.2">
      <c r="A188">
        <f t="shared" si="21"/>
        <v>186</v>
      </c>
      <c r="B188">
        <f t="shared" si="23"/>
        <v>7.7400000000000304</v>
      </c>
      <c r="C188">
        <f t="shared" si="22"/>
        <v>545.06666666666717</v>
      </c>
      <c r="D188">
        <f t="shared" si="24"/>
        <v>59241</v>
      </c>
      <c r="E188">
        <f t="shared" si="19"/>
        <v>818.06666666666717</v>
      </c>
    </row>
    <row r="189" spans="1:5" x14ac:dyDescent="0.2">
      <c r="A189">
        <f t="shared" si="21"/>
        <v>187</v>
      </c>
      <c r="B189">
        <f t="shared" si="23"/>
        <v>7.7300000000000306</v>
      </c>
      <c r="C189">
        <f t="shared" si="22"/>
        <v>546.99791666666715</v>
      </c>
      <c r="D189">
        <f t="shared" si="24"/>
        <v>59559.5</v>
      </c>
      <c r="E189">
        <f t="shared" si="19"/>
        <v>819.99791666666715</v>
      </c>
    </row>
    <row r="190" spans="1:5" x14ac:dyDescent="0.2">
      <c r="A190">
        <f t="shared" si="21"/>
        <v>188</v>
      </c>
      <c r="B190">
        <f t="shared" si="23"/>
        <v>7.7200000000000308</v>
      </c>
      <c r="C190">
        <f t="shared" si="22"/>
        <v>548.92666666666719</v>
      </c>
      <c r="D190">
        <f t="shared" si="24"/>
        <v>59878</v>
      </c>
      <c r="E190">
        <f t="shared" si="19"/>
        <v>821.92666666666719</v>
      </c>
    </row>
    <row r="191" spans="1:5" x14ac:dyDescent="0.2">
      <c r="A191">
        <f t="shared" si="21"/>
        <v>189</v>
      </c>
      <c r="B191">
        <f t="shared" si="23"/>
        <v>7.7100000000000311</v>
      </c>
      <c r="C191">
        <f t="shared" si="22"/>
        <v>550.85291666666717</v>
      </c>
      <c r="D191">
        <f t="shared" si="24"/>
        <v>60196.500000000007</v>
      </c>
      <c r="E191">
        <f t="shared" si="19"/>
        <v>823.85291666666717</v>
      </c>
    </row>
    <row r="192" spans="1:5" x14ac:dyDescent="0.2">
      <c r="A192">
        <f t="shared" si="21"/>
        <v>190</v>
      </c>
      <c r="B192">
        <f t="shared" si="23"/>
        <v>7.7000000000000313</v>
      </c>
      <c r="C192">
        <f t="shared" si="22"/>
        <v>552.77666666666721</v>
      </c>
      <c r="D192">
        <f t="shared" si="24"/>
        <v>60515</v>
      </c>
      <c r="E192">
        <f t="shared" si="19"/>
        <v>825.77666666666721</v>
      </c>
    </row>
    <row r="193" spans="1:5" x14ac:dyDescent="0.2">
      <c r="A193">
        <f t="shared" si="21"/>
        <v>191</v>
      </c>
      <c r="B193">
        <f t="shared" si="23"/>
        <v>7.6900000000000315</v>
      </c>
      <c r="C193">
        <f t="shared" si="22"/>
        <v>554.6979166666672</v>
      </c>
      <c r="D193">
        <f t="shared" si="24"/>
        <v>60833.5</v>
      </c>
      <c r="E193">
        <f t="shared" si="19"/>
        <v>827.6979166666672</v>
      </c>
    </row>
    <row r="194" spans="1:5" x14ac:dyDescent="0.2">
      <c r="A194">
        <f t="shared" si="21"/>
        <v>192</v>
      </c>
      <c r="B194">
        <f t="shared" si="23"/>
        <v>7.6800000000000317</v>
      </c>
      <c r="C194">
        <f t="shared" si="22"/>
        <v>556.61666666666724</v>
      </c>
      <c r="D194">
        <f t="shared" si="24"/>
        <v>61152.000000000007</v>
      </c>
      <c r="E194">
        <f t="shared" si="19"/>
        <v>829.61666666666724</v>
      </c>
    </row>
    <row r="195" spans="1:5" x14ac:dyDescent="0.2">
      <c r="A195">
        <f t="shared" si="21"/>
        <v>193</v>
      </c>
      <c r="B195">
        <f t="shared" si="23"/>
        <v>7.6700000000000319</v>
      </c>
      <c r="C195">
        <f t="shared" si="22"/>
        <v>558.53291666666723</v>
      </c>
      <c r="D195">
        <f t="shared" si="24"/>
        <v>61470.5</v>
      </c>
      <c r="E195">
        <f t="shared" ref="E195:E211" si="25">C195+273</f>
        <v>831.53291666666723</v>
      </c>
    </row>
    <row r="196" spans="1:5" x14ac:dyDescent="0.2">
      <c r="A196">
        <f t="shared" si="21"/>
        <v>194</v>
      </c>
      <c r="B196">
        <f t="shared" si="23"/>
        <v>7.6600000000000321</v>
      </c>
      <c r="C196">
        <f t="shared" si="22"/>
        <v>560.44666666666728</v>
      </c>
      <c r="D196">
        <f t="shared" si="24"/>
        <v>61789.000000000007</v>
      </c>
      <c r="E196">
        <f t="shared" si="25"/>
        <v>833.44666666666728</v>
      </c>
    </row>
    <row r="197" spans="1:5" x14ac:dyDescent="0.2">
      <c r="A197">
        <f t="shared" si="21"/>
        <v>195</v>
      </c>
      <c r="B197">
        <f t="shared" si="23"/>
        <v>7.6500000000000323</v>
      </c>
      <c r="C197">
        <f t="shared" si="22"/>
        <v>562.35791666666728</v>
      </c>
      <c r="D197">
        <f t="shared" si="24"/>
        <v>62107.5</v>
      </c>
      <c r="E197">
        <f t="shared" si="25"/>
        <v>835.35791666666728</v>
      </c>
    </row>
    <row r="198" spans="1:5" x14ac:dyDescent="0.2">
      <c r="A198">
        <f t="shared" si="21"/>
        <v>196</v>
      </c>
      <c r="B198">
        <f t="shared" si="23"/>
        <v>7.6400000000000325</v>
      </c>
      <c r="C198">
        <f t="shared" si="22"/>
        <v>564.26666666666733</v>
      </c>
      <c r="D198">
        <f t="shared" si="24"/>
        <v>62426</v>
      </c>
      <c r="E198">
        <f t="shared" si="25"/>
        <v>837.26666666666733</v>
      </c>
    </row>
    <row r="199" spans="1:5" x14ac:dyDescent="0.2">
      <c r="A199">
        <f t="shared" si="21"/>
        <v>197</v>
      </c>
      <c r="B199">
        <f t="shared" si="23"/>
        <v>7.6300000000000328</v>
      </c>
      <c r="C199">
        <f t="shared" si="22"/>
        <v>566.17291666666733</v>
      </c>
      <c r="D199">
        <f t="shared" si="24"/>
        <v>62744.500000000007</v>
      </c>
      <c r="E199">
        <f t="shared" si="25"/>
        <v>839.17291666666733</v>
      </c>
    </row>
    <row r="200" spans="1:5" x14ac:dyDescent="0.2">
      <c r="A200">
        <f t="shared" si="21"/>
        <v>198</v>
      </c>
      <c r="B200">
        <f t="shared" si="23"/>
        <v>7.620000000000033</v>
      </c>
      <c r="C200">
        <f t="shared" si="22"/>
        <v>568.07666666666739</v>
      </c>
      <c r="D200">
        <f t="shared" si="24"/>
        <v>63063</v>
      </c>
      <c r="E200">
        <f t="shared" si="25"/>
        <v>841.07666666666739</v>
      </c>
    </row>
    <row r="201" spans="1:5" x14ac:dyDescent="0.2">
      <c r="A201">
        <f t="shared" si="21"/>
        <v>199</v>
      </c>
      <c r="B201">
        <f t="shared" si="23"/>
        <v>7.6100000000000332</v>
      </c>
      <c r="C201">
        <f t="shared" si="22"/>
        <v>569.9779166666674</v>
      </c>
      <c r="D201">
        <f t="shared" si="24"/>
        <v>63381.500000000007</v>
      </c>
      <c r="E201">
        <f t="shared" si="25"/>
        <v>842.9779166666674</v>
      </c>
    </row>
    <row r="202" spans="1:5" x14ac:dyDescent="0.2">
      <c r="A202">
        <f t="shared" si="21"/>
        <v>200</v>
      </c>
      <c r="B202">
        <f t="shared" si="23"/>
        <v>7.6000000000000334</v>
      </c>
      <c r="C202">
        <f t="shared" si="22"/>
        <v>571.87666666666746</v>
      </c>
      <c r="D202">
        <f t="shared" si="24"/>
        <v>63700</v>
      </c>
      <c r="E202">
        <f t="shared" si="25"/>
        <v>844.87666666666746</v>
      </c>
    </row>
    <row r="203" spans="1:5" x14ac:dyDescent="0.2">
      <c r="A203">
        <f t="shared" si="21"/>
        <v>201</v>
      </c>
      <c r="B203">
        <f t="shared" si="23"/>
        <v>7.5900000000000336</v>
      </c>
      <c r="C203">
        <f t="shared" ref="C203:C211" si="26">1*1000*B202*10^-3/4-(1000)^2*0.01*10^-6*3/8+C202</f>
        <v>573.77291666666747</v>
      </c>
      <c r="D203">
        <f t="shared" si="24"/>
        <v>64018.5</v>
      </c>
      <c r="E203">
        <f t="shared" si="25"/>
        <v>846.77291666666747</v>
      </c>
    </row>
    <row r="204" spans="1:5" x14ac:dyDescent="0.2">
      <c r="A204">
        <f t="shared" si="21"/>
        <v>202</v>
      </c>
      <c r="B204">
        <f t="shared" si="23"/>
        <v>7.5800000000000338</v>
      </c>
      <c r="C204">
        <f t="shared" si="26"/>
        <v>575.66666666666742</v>
      </c>
      <c r="D204">
        <f t="shared" si="24"/>
        <v>64337.000000000007</v>
      </c>
      <c r="E204">
        <f t="shared" si="25"/>
        <v>848.66666666666742</v>
      </c>
    </row>
    <row r="205" spans="1:5" x14ac:dyDescent="0.2">
      <c r="A205">
        <f t="shared" si="21"/>
        <v>203</v>
      </c>
      <c r="B205">
        <f t="shared" si="23"/>
        <v>7.570000000000034</v>
      </c>
      <c r="C205">
        <f t="shared" si="26"/>
        <v>577.55791666666744</v>
      </c>
      <c r="D205">
        <f t="shared" si="24"/>
        <v>64655.5</v>
      </c>
      <c r="E205">
        <f t="shared" si="25"/>
        <v>850.55791666666744</v>
      </c>
    </row>
    <row r="206" spans="1:5" x14ac:dyDescent="0.2">
      <c r="A206">
        <f t="shared" si="21"/>
        <v>204</v>
      </c>
      <c r="B206">
        <f t="shared" si="23"/>
        <v>7.5600000000000342</v>
      </c>
      <c r="C206">
        <f t="shared" si="26"/>
        <v>579.4466666666674</v>
      </c>
      <c r="D206">
        <f t="shared" si="24"/>
        <v>64974.000000000007</v>
      </c>
      <c r="E206">
        <f t="shared" si="25"/>
        <v>852.4466666666674</v>
      </c>
    </row>
    <row r="207" spans="1:5" x14ac:dyDescent="0.2">
      <c r="A207">
        <f t="shared" si="21"/>
        <v>205</v>
      </c>
      <c r="B207">
        <f t="shared" si="23"/>
        <v>7.5500000000000345</v>
      </c>
      <c r="C207">
        <f t="shared" si="26"/>
        <v>581.33291666666742</v>
      </c>
      <c r="D207">
        <f t="shared" si="24"/>
        <v>65292.5</v>
      </c>
      <c r="E207">
        <f t="shared" si="25"/>
        <v>854.33291666666742</v>
      </c>
    </row>
    <row r="208" spans="1:5" x14ac:dyDescent="0.2">
      <c r="A208">
        <f t="shared" si="21"/>
        <v>206</v>
      </c>
      <c r="B208">
        <f t="shared" si="23"/>
        <v>7.5400000000000347</v>
      </c>
      <c r="C208">
        <f t="shared" si="26"/>
        <v>583.21666666666738</v>
      </c>
      <c r="D208">
        <f t="shared" si="24"/>
        <v>65611</v>
      </c>
      <c r="E208">
        <f t="shared" si="25"/>
        <v>856.21666666666738</v>
      </c>
    </row>
    <row r="209" spans="1:5" x14ac:dyDescent="0.2">
      <c r="A209">
        <f t="shared" si="21"/>
        <v>207</v>
      </c>
      <c r="B209">
        <f t="shared" si="23"/>
        <v>7.5300000000000349</v>
      </c>
      <c r="C209">
        <f t="shared" si="26"/>
        <v>585.0979166666674</v>
      </c>
      <c r="D209">
        <f t="shared" si="24"/>
        <v>65929.5</v>
      </c>
      <c r="E209">
        <f t="shared" si="25"/>
        <v>858.0979166666674</v>
      </c>
    </row>
    <row r="210" spans="1:5" x14ac:dyDescent="0.2">
      <c r="A210">
        <f t="shared" si="21"/>
        <v>208</v>
      </c>
      <c r="B210">
        <f t="shared" si="23"/>
        <v>7.5200000000000351</v>
      </c>
      <c r="C210">
        <f t="shared" si="26"/>
        <v>586.97666666666737</v>
      </c>
      <c r="D210">
        <f t="shared" si="24"/>
        <v>66248</v>
      </c>
      <c r="E210">
        <f t="shared" si="25"/>
        <v>859.97666666666737</v>
      </c>
    </row>
    <row r="211" spans="1:5" x14ac:dyDescent="0.2">
      <c r="A211">
        <f t="shared" si="21"/>
        <v>209</v>
      </c>
      <c r="B211">
        <f t="shared" si="23"/>
        <v>7.5100000000000353</v>
      </c>
      <c r="C211">
        <f t="shared" si="26"/>
        <v>588.8529166666674</v>
      </c>
      <c r="D211">
        <f t="shared" si="24"/>
        <v>66566.5</v>
      </c>
      <c r="E211">
        <f t="shared" si="25"/>
        <v>861.8529166666674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C3EF1-4333-4E60-B21F-40BC250EF52C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40-1</f>
        <v>39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38</v>
      </c>
      <c r="C3">
        <f t="shared" ref="C3:C15" si="0">1*1000*B2*10^-3/3-(1000)^2*10^-6*3/6+C2</f>
        <v>12.5</v>
      </c>
      <c r="D3">
        <f t="shared" ref="D3:D42" si="1">2.75*9.8*A3*10</f>
        <v>269.5</v>
      </c>
      <c r="E3">
        <f t="shared" ref="E3:E66" si="2">C3+273</f>
        <v>285.5</v>
      </c>
    </row>
    <row r="4" spans="1:5" x14ac:dyDescent="0.2">
      <c r="A4">
        <f>A3+1</f>
        <v>2</v>
      </c>
      <c r="B4">
        <f t="shared" ref="B4:B15" si="3">B3-1</f>
        <v>37</v>
      </c>
      <c r="C4">
        <f t="shared" si="0"/>
        <v>24.666666666666664</v>
      </c>
      <c r="D4">
        <f t="shared" si="1"/>
        <v>539</v>
      </c>
      <c r="E4">
        <f t="shared" si="2"/>
        <v>297.66666666666669</v>
      </c>
    </row>
    <row r="5" spans="1:5" x14ac:dyDescent="0.2">
      <c r="A5">
        <f t="shared" ref="A5:A68" si="4">A4+1</f>
        <v>3</v>
      </c>
      <c r="B5">
        <f t="shared" si="3"/>
        <v>36</v>
      </c>
      <c r="C5">
        <f t="shared" si="0"/>
        <v>36.5</v>
      </c>
      <c r="D5">
        <f t="shared" si="1"/>
        <v>808.50000000000011</v>
      </c>
      <c r="E5">
        <f t="shared" si="2"/>
        <v>309.5</v>
      </c>
    </row>
    <row r="6" spans="1:5" x14ac:dyDescent="0.2">
      <c r="A6">
        <f t="shared" si="4"/>
        <v>4</v>
      </c>
      <c r="B6">
        <f t="shared" si="3"/>
        <v>35</v>
      </c>
      <c r="C6">
        <f t="shared" si="0"/>
        <v>48</v>
      </c>
      <c r="D6">
        <f t="shared" si="1"/>
        <v>1078</v>
      </c>
      <c r="E6">
        <f t="shared" si="2"/>
        <v>321</v>
      </c>
    </row>
    <row r="7" spans="1:5" x14ac:dyDescent="0.2">
      <c r="A7">
        <f t="shared" si="4"/>
        <v>5</v>
      </c>
      <c r="B7">
        <f t="shared" si="3"/>
        <v>34</v>
      </c>
      <c r="C7">
        <f t="shared" si="0"/>
        <v>59.166666666666664</v>
      </c>
      <c r="D7">
        <f t="shared" si="1"/>
        <v>1347.5</v>
      </c>
      <c r="E7">
        <f t="shared" si="2"/>
        <v>332.16666666666669</v>
      </c>
    </row>
    <row r="8" spans="1:5" x14ac:dyDescent="0.2">
      <c r="A8">
        <f t="shared" si="4"/>
        <v>6</v>
      </c>
      <c r="B8">
        <f t="shared" si="3"/>
        <v>33</v>
      </c>
      <c r="C8">
        <f t="shared" si="0"/>
        <v>70</v>
      </c>
      <c r="D8">
        <f t="shared" si="1"/>
        <v>1617.0000000000002</v>
      </c>
      <c r="E8">
        <f t="shared" si="2"/>
        <v>343</v>
      </c>
    </row>
    <row r="9" spans="1:5" x14ac:dyDescent="0.2">
      <c r="A9">
        <f t="shared" si="4"/>
        <v>7</v>
      </c>
      <c r="B9">
        <f t="shared" si="3"/>
        <v>32</v>
      </c>
      <c r="C9">
        <f t="shared" si="0"/>
        <v>80.5</v>
      </c>
      <c r="D9">
        <f t="shared" si="1"/>
        <v>1886.5000000000005</v>
      </c>
      <c r="E9">
        <f t="shared" si="2"/>
        <v>353.5</v>
      </c>
    </row>
    <row r="10" spans="1:5" x14ac:dyDescent="0.2">
      <c r="A10">
        <f t="shared" si="4"/>
        <v>8</v>
      </c>
      <c r="B10">
        <f t="shared" si="3"/>
        <v>31</v>
      </c>
      <c r="C10">
        <f t="shared" si="0"/>
        <v>90.666666666666671</v>
      </c>
      <c r="D10">
        <f t="shared" si="1"/>
        <v>2156</v>
      </c>
      <c r="E10">
        <f t="shared" si="2"/>
        <v>363.66666666666669</v>
      </c>
    </row>
    <row r="11" spans="1:5" x14ac:dyDescent="0.2">
      <c r="A11">
        <f t="shared" si="4"/>
        <v>9</v>
      </c>
      <c r="B11">
        <f t="shared" si="3"/>
        <v>30</v>
      </c>
      <c r="C11">
        <f t="shared" si="0"/>
        <v>100.5</v>
      </c>
      <c r="D11">
        <f t="shared" si="1"/>
        <v>2425.5</v>
      </c>
      <c r="E11">
        <f t="shared" si="2"/>
        <v>373.5</v>
      </c>
    </row>
    <row r="12" spans="1:5" x14ac:dyDescent="0.2">
      <c r="A12">
        <f t="shared" si="4"/>
        <v>10</v>
      </c>
      <c r="B12">
        <f t="shared" si="3"/>
        <v>29</v>
      </c>
      <c r="C12">
        <f t="shared" si="0"/>
        <v>110</v>
      </c>
      <c r="D12">
        <f t="shared" si="1"/>
        <v>2695</v>
      </c>
      <c r="E12">
        <f t="shared" si="2"/>
        <v>383</v>
      </c>
    </row>
    <row r="13" spans="1:5" x14ac:dyDescent="0.2">
      <c r="A13">
        <f t="shared" si="4"/>
        <v>11</v>
      </c>
      <c r="B13">
        <f t="shared" si="3"/>
        <v>28</v>
      </c>
      <c r="C13">
        <f t="shared" si="0"/>
        <v>119.16666666666667</v>
      </c>
      <c r="D13">
        <f t="shared" si="1"/>
        <v>2964.5000000000005</v>
      </c>
      <c r="E13">
        <f t="shared" si="2"/>
        <v>392.16666666666669</v>
      </c>
    </row>
    <row r="14" spans="1:5" x14ac:dyDescent="0.2">
      <c r="A14">
        <f t="shared" si="4"/>
        <v>12</v>
      </c>
      <c r="B14">
        <f t="shared" si="3"/>
        <v>27</v>
      </c>
      <c r="C14">
        <f t="shared" si="0"/>
        <v>128</v>
      </c>
      <c r="D14">
        <f t="shared" si="1"/>
        <v>3234.0000000000005</v>
      </c>
      <c r="E14">
        <f t="shared" si="2"/>
        <v>401</v>
      </c>
    </row>
    <row r="15" spans="1:5" x14ac:dyDescent="0.2">
      <c r="A15">
        <f t="shared" si="4"/>
        <v>13</v>
      </c>
      <c r="B15">
        <f t="shared" si="3"/>
        <v>26</v>
      </c>
      <c r="C15">
        <f t="shared" si="0"/>
        <v>136.5</v>
      </c>
      <c r="D15">
        <f t="shared" si="1"/>
        <v>3503.5</v>
      </c>
      <c r="E15">
        <f t="shared" si="2"/>
        <v>409.5</v>
      </c>
    </row>
    <row r="16" spans="1:5" x14ac:dyDescent="0.2">
      <c r="A16">
        <f t="shared" si="4"/>
        <v>14</v>
      </c>
      <c r="B16">
        <f>B15-0.3</f>
        <v>25.7</v>
      </c>
      <c r="C16">
        <f>1*1000*B15*10^-3/2.5-(1000)^2*0.3*10^-6*3/5+C15</f>
        <v>146.72</v>
      </c>
      <c r="D16">
        <f t="shared" si="1"/>
        <v>3773.0000000000009</v>
      </c>
      <c r="E16">
        <f t="shared" si="2"/>
        <v>419.72</v>
      </c>
    </row>
    <row r="17" spans="1:5" x14ac:dyDescent="0.2">
      <c r="A17">
        <f t="shared" si="4"/>
        <v>15</v>
      </c>
      <c r="B17">
        <f t="shared" ref="B17:B29" si="5">B16-0.3</f>
        <v>25.4</v>
      </c>
      <c r="C17">
        <f t="shared" ref="C17:C29" si="6">1*1000*B16*10^-3/2.5-(1000)^2*0.3*10^-6*3/5+C16</f>
        <v>156.82</v>
      </c>
      <c r="D17">
        <f t="shared" si="1"/>
        <v>4042.5000000000005</v>
      </c>
      <c r="E17">
        <f t="shared" si="2"/>
        <v>429.82</v>
      </c>
    </row>
    <row r="18" spans="1:5" x14ac:dyDescent="0.2">
      <c r="A18">
        <f t="shared" si="4"/>
        <v>16</v>
      </c>
      <c r="B18">
        <f t="shared" si="5"/>
        <v>25.099999999999998</v>
      </c>
      <c r="C18">
        <f t="shared" si="6"/>
        <v>166.79999999999998</v>
      </c>
      <c r="D18">
        <f t="shared" si="1"/>
        <v>4312</v>
      </c>
      <c r="E18">
        <f t="shared" si="2"/>
        <v>439.79999999999995</v>
      </c>
    </row>
    <row r="19" spans="1:5" x14ac:dyDescent="0.2">
      <c r="A19">
        <f t="shared" si="4"/>
        <v>17</v>
      </c>
      <c r="B19">
        <f t="shared" si="5"/>
        <v>24.799999999999997</v>
      </c>
      <c r="C19">
        <f t="shared" si="6"/>
        <v>176.65999999999997</v>
      </c>
      <c r="D19">
        <f t="shared" si="1"/>
        <v>4581.5</v>
      </c>
      <c r="E19">
        <f t="shared" si="2"/>
        <v>449.65999999999997</v>
      </c>
    </row>
    <row r="20" spans="1:5" x14ac:dyDescent="0.2">
      <c r="A20">
        <f t="shared" si="4"/>
        <v>18</v>
      </c>
      <c r="B20">
        <f t="shared" si="5"/>
        <v>24.499999999999996</v>
      </c>
      <c r="C20">
        <f t="shared" si="6"/>
        <v>186.39999999999998</v>
      </c>
      <c r="D20">
        <f t="shared" si="1"/>
        <v>4851</v>
      </c>
      <c r="E20">
        <f t="shared" si="2"/>
        <v>459.4</v>
      </c>
    </row>
    <row r="21" spans="1:5" x14ac:dyDescent="0.2">
      <c r="A21">
        <f t="shared" si="4"/>
        <v>19</v>
      </c>
      <c r="B21">
        <f t="shared" si="5"/>
        <v>24.199999999999996</v>
      </c>
      <c r="C21">
        <f t="shared" si="6"/>
        <v>196.01999999999998</v>
      </c>
      <c r="D21">
        <f t="shared" si="1"/>
        <v>5120.5000000000009</v>
      </c>
      <c r="E21">
        <f t="shared" si="2"/>
        <v>469.02</v>
      </c>
    </row>
    <row r="22" spans="1:5" x14ac:dyDescent="0.2">
      <c r="A22">
        <f t="shared" si="4"/>
        <v>20</v>
      </c>
      <c r="B22">
        <f t="shared" si="5"/>
        <v>23.899999999999995</v>
      </c>
      <c r="C22">
        <f t="shared" si="6"/>
        <v>205.51999999999998</v>
      </c>
      <c r="D22">
        <f t="shared" si="1"/>
        <v>5390</v>
      </c>
      <c r="E22">
        <f t="shared" si="2"/>
        <v>478.52</v>
      </c>
    </row>
    <row r="23" spans="1:5" x14ac:dyDescent="0.2">
      <c r="A23">
        <f t="shared" si="4"/>
        <v>21</v>
      </c>
      <c r="B23">
        <f t="shared" si="5"/>
        <v>23.599999999999994</v>
      </c>
      <c r="C23">
        <f t="shared" si="6"/>
        <v>214.89999999999998</v>
      </c>
      <c r="D23">
        <f t="shared" si="1"/>
        <v>5659.5</v>
      </c>
      <c r="E23">
        <f t="shared" si="2"/>
        <v>487.9</v>
      </c>
    </row>
    <row r="24" spans="1:5" x14ac:dyDescent="0.2">
      <c r="A24">
        <f t="shared" si="4"/>
        <v>22</v>
      </c>
      <c r="B24">
        <f t="shared" si="5"/>
        <v>23.299999999999994</v>
      </c>
      <c r="C24">
        <f t="shared" si="6"/>
        <v>224.15999999999997</v>
      </c>
      <c r="D24">
        <f t="shared" si="1"/>
        <v>5929.0000000000009</v>
      </c>
      <c r="E24">
        <f t="shared" si="2"/>
        <v>497.15999999999997</v>
      </c>
    </row>
    <row r="25" spans="1:5" x14ac:dyDescent="0.2">
      <c r="A25">
        <f t="shared" si="4"/>
        <v>23</v>
      </c>
      <c r="B25">
        <f t="shared" si="5"/>
        <v>22.999999999999993</v>
      </c>
      <c r="C25">
        <f t="shared" si="6"/>
        <v>233.29999999999995</v>
      </c>
      <c r="D25">
        <f t="shared" si="1"/>
        <v>6198.5</v>
      </c>
      <c r="E25">
        <f t="shared" si="2"/>
        <v>506.29999999999995</v>
      </c>
    </row>
    <row r="26" spans="1:5" x14ac:dyDescent="0.2">
      <c r="A26">
        <f t="shared" si="4"/>
        <v>24</v>
      </c>
      <c r="B26">
        <f t="shared" si="5"/>
        <v>22.699999999999992</v>
      </c>
      <c r="C26">
        <f t="shared" si="6"/>
        <v>242.31999999999996</v>
      </c>
      <c r="D26">
        <f t="shared" si="1"/>
        <v>6468.0000000000009</v>
      </c>
      <c r="E26">
        <f t="shared" si="2"/>
        <v>515.31999999999994</v>
      </c>
    </row>
    <row r="27" spans="1:5" x14ac:dyDescent="0.2">
      <c r="A27">
        <f t="shared" si="4"/>
        <v>25</v>
      </c>
      <c r="B27">
        <f t="shared" si="5"/>
        <v>22.399999999999991</v>
      </c>
      <c r="C27">
        <f t="shared" si="6"/>
        <v>251.21999999999997</v>
      </c>
      <c r="D27">
        <f t="shared" si="1"/>
        <v>6737.5000000000009</v>
      </c>
      <c r="E27">
        <f t="shared" si="2"/>
        <v>524.22</v>
      </c>
    </row>
    <row r="28" spans="1:5" x14ac:dyDescent="0.2">
      <c r="A28">
        <f t="shared" si="4"/>
        <v>26</v>
      </c>
      <c r="B28">
        <f t="shared" si="5"/>
        <v>22.099999999999991</v>
      </c>
      <c r="C28">
        <f t="shared" si="6"/>
        <v>259.99999999999994</v>
      </c>
      <c r="D28">
        <f t="shared" si="1"/>
        <v>7007</v>
      </c>
      <c r="E28">
        <f t="shared" si="2"/>
        <v>533</v>
      </c>
    </row>
    <row r="29" spans="1:5" x14ac:dyDescent="0.2">
      <c r="A29">
        <f t="shared" si="4"/>
        <v>27</v>
      </c>
      <c r="B29">
        <f t="shared" si="5"/>
        <v>21.79999999999999</v>
      </c>
      <c r="C29">
        <f t="shared" si="6"/>
        <v>268.65999999999997</v>
      </c>
      <c r="D29">
        <f t="shared" si="1"/>
        <v>7276.5000000000009</v>
      </c>
      <c r="E29">
        <f t="shared" si="2"/>
        <v>541.66</v>
      </c>
    </row>
    <row r="30" spans="1:5" x14ac:dyDescent="0.2">
      <c r="A30">
        <f t="shared" si="4"/>
        <v>28</v>
      </c>
      <c r="B30">
        <f>B29-0.2</f>
        <v>21.599999999999991</v>
      </c>
      <c r="C30">
        <f>1*1000*B29*10^-3/2-(1000)^2*0.2*10^-6*3/4+C29</f>
        <v>279.40999999999997</v>
      </c>
      <c r="D30">
        <f t="shared" si="1"/>
        <v>7546.0000000000018</v>
      </c>
      <c r="E30">
        <f t="shared" si="2"/>
        <v>552.41</v>
      </c>
    </row>
    <row r="31" spans="1:5" x14ac:dyDescent="0.2">
      <c r="A31">
        <f t="shared" si="4"/>
        <v>29</v>
      </c>
      <c r="B31">
        <f t="shared" ref="B31:B42" si="7">B30-0.2</f>
        <v>21.399999999999991</v>
      </c>
      <c r="C31">
        <f t="shared" ref="C31:C42" si="8">1*1000*B30*10^-3/2-(1000)^2*0.2*10^-6*3/4+C30</f>
        <v>290.05999999999995</v>
      </c>
      <c r="D31">
        <f t="shared" si="1"/>
        <v>7815.5000000000009</v>
      </c>
      <c r="E31">
        <f t="shared" si="2"/>
        <v>563.05999999999995</v>
      </c>
    </row>
    <row r="32" spans="1:5" x14ac:dyDescent="0.2">
      <c r="A32">
        <f t="shared" si="4"/>
        <v>30</v>
      </c>
      <c r="B32">
        <f t="shared" si="7"/>
        <v>21.199999999999992</v>
      </c>
      <c r="C32">
        <f t="shared" si="8"/>
        <v>300.60999999999996</v>
      </c>
      <c r="D32">
        <f t="shared" si="1"/>
        <v>8085.0000000000009</v>
      </c>
      <c r="E32">
        <f t="shared" si="2"/>
        <v>573.6099999999999</v>
      </c>
    </row>
    <row r="33" spans="1:5" x14ac:dyDescent="0.2">
      <c r="A33">
        <f t="shared" si="4"/>
        <v>31</v>
      </c>
      <c r="B33">
        <f t="shared" si="7"/>
        <v>20.999999999999993</v>
      </c>
      <c r="C33">
        <f t="shared" si="8"/>
        <v>311.05999999999995</v>
      </c>
      <c r="D33">
        <f t="shared" si="1"/>
        <v>8354.5</v>
      </c>
      <c r="E33">
        <f t="shared" si="2"/>
        <v>584.05999999999995</v>
      </c>
    </row>
    <row r="34" spans="1:5" x14ac:dyDescent="0.2">
      <c r="A34">
        <f t="shared" si="4"/>
        <v>32</v>
      </c>
      <c r="B34">
        <f t="shared" si="7"/>
        <v>20.799999999999994</v>
      </c>
      <c r="C34">
        <f t="shared" si="8"/>
        <v>321.40999999999997</v>
      </c>
      <c r="D34">
        <f t="shared" si="1"/>
        <v>8624</v>
      </c>
      <c r="E34">
        <f t="shared" si="2"/>
        <v>594.41</v>
      </c>
    </row>
    <row r="35" spans="1:5" x14ac:dyDescent="0.2">
      <c r="A35">
        <f t="shared" si="4"/>
        <v>33</v>
      </c>
      <c r="B35">
        <f t="shared" si="7"/>
        <v>20.599999999999994</v>
      </c>
      <c r="C35">
        <f t="shared" si="8"/>
        <v>331.65999999999997</v>
      </c>
      <c r="D35">
        <f t="shared" si="1"/>
        <v>8893.5000000000018</v>
      </c>
      <c r="E35">
        <f t="shared" si="2"/>
        <v>604.66</v>
      </c>
    </row>
    <row r="36" spans="1:5" x14ac:dyDescent="0.2">
      <c r="A36">
        <f t="shared" si="4"/>
        <v>34</v>
      </c>
      <c r="B36">
        <f t="shared" si="7"/>
        <v>20.399999999999995</v>
      </c>
      <c r="C36">
        <f t="shared" si="8"/>
        <v>341.80999999999995</v>
      </c>
      <c r="D36">
        <f t="shared" si="1"/>
        <v>9163</v>
      </c>
      <c r="E36">
        <f t="shared" si="2"/>
        <v>614.80999999999995</v>
      </c>
    </row>
    <row r="37" spans="1:5" x14ac:dyDescent="0.2">
      <c r="A37">
        <f t="shared" si="4"/>
        <v>35</v>
      </c>
      <c r="B37">
        <f t="shared" si="7"/>
        <v>20.199999999999996</v>
      </c>
      <c r="C37">
        <f t="shared" si="8"/>
        <v>351.85999999999996</v>
      </c>
      <c r="D37">
        <f t="shared" si="1"/>
        <v>9432.5000000000018</v>
      </c>
      <c r="E37">
        <f t="shared" si="2"/>
        <v>624.8599999999999</v>
      </c>
    </row>
    <row r="38" spans="1:5" x14ac:dyDescent="0.2">
      <c r="A38">
        <f t="shared" si="4"/>
        <v>36</v>
      </c>
      <c r="B38">
        <f t="shared" si="7"/>
        <v>19.999999999999996</v>
      </c>
      <c r="C38">
        <f t="shared" si="8"/>
        <v>361.80999999999995</v>
      </c>
      <c r="D38">
        <f t="shared" si="1"/>
        <v>9702</v>
      </c>
      <c r="E38">
        <f t="shared" si="2"/>
        <v>634.80999999999995</v>
      </c>
    </row>
    <row r="39" spans="1:5" x14ac:dyDescent="0.2">
      <c r="A39">
        <f t="shared" si="4"/>
        <v>37</v>
      </c>
      <c r="B39">
        <f t="shared" si="7"/>
        <v>19.799999999999997</v>
      </c>
      <c r="C39">
        <f t="shared" si="8"/>
        <v>371.65999999999997</v>
      </c>
      <c r="D39">
        <f t="shared" si="1"/>
        <v>9971.5</v>
      </c>
      <c r="E39">
        <f t="shared" si="2"/>
        <v>644.66</v>
      </c>
    </row>
    <row r="40" spans="1:5" x14ac:dyDescent="0.2">
      <c r="A40">
        <f t="shared" si="4"/>
        <v>38</v>
      </c>
      <c r="B40">
        <f t="shared" si="7"/>
        <v>19.599999999999998</v>
      </c>
      <c r="C40">
        <f t="shared" si="8"/>
        <v>381.40999999999997</v>
      </c>
      <c r="D40">
        <f t="shared" si="1"/>
        <v>10241.000000000002</v>
      </c>
      <c r="E40">
        <f t="shared" si="2"/>
        <v>654.41</v>
      </c>
    </row>
    <row r="41" spans="1:5" x14ac:dyDescent="0.2">
      <c r="A41">
        <f t="shared" si="4"/>
        <v>39</v>
      </c>
      <c r="B41">
        <f t="shared" si="7"/>
        <v>19.399999999999999</v>
      </c>
      <c r="C41">
        <f t="shared" si="8"/>
        <v>391.05999999999995</v>
      </c>
      <c r="D41">
        <f t="shared" si="1"/>
        <v>10510.500000000002</v>
      </c>
      <c r="E41">
        <f t="shared" si="2"/>
        <v>664.06</v>
      </c>
    </row>
    <row r="42" spans="1:5" x14ac:dyDescent="0.2">
      <c r="A42">
        <f t="shared" si="4"/>
        <v>40</v>
      </c>
      <c r="B42">
        <f t="shared" si="7"/>
        <v>19.2</v>
      </c>
      <c r="C42">
        <f t="shared" si="8"/>
        <v>400.60999999999996</v>
      </c>
      <c r="D42">
        <f t="shared" si="1"/>
        <v>10780</v>
      </c>
      <c r="E42">
        <f t="shared" si="2"/>
        <v>673.6099999999999</v>
      </c>
    </row>
    <row r="43" spans="1:5" x14ac:dyDescent="0.2">
      <c r="A43">
        <f t="shared" si="4"/>
        <v>41</v>
      </c>
      <c r="B43">
        <f>B42-0.01</f>
        <v>19.189999999999998</v>
      </c>
      <c r="C43">
        <f t="shared" ref="C43:C106" si="9">1*1000*B42*10^-3/4-(1000)^2*0.01*10^-6*3/8+C42</f>
        <v>405.40624999999994</v>
      </c>
      <c r="D43">
        <f>3.25*9.8*A43*10</f>
        <v>13058.500000000002</v>
      </c>
      <c r="E43">
        <f t="shared" si="2"/>
        <v>678.40625</v>
      </c>
    </row>
    <row r="44" spans="1:5" x14ac:dyDescent="0.2">
      <c r="A44">
        <f t="shared" si="4"/>
        <v>42</v>
      </c>
      <c r="B44">
        <f t="shared" ref="B44:B107" si="10">B43-0.01</f>
        <v>19.179999999999996</v>
      </c>
      <c r="C44">
        <f t="shared" si="9"/>
        <v>410.19999999999993</v>
      </c>
      <c r="D44">
        <f t="shared" ref="D44:D107" si="11">3.25*9.8*A44*10</f>
        <v>13377</v>
      </c>
      <c r="E44">
        <f t="shared" si="2"/>
        <v>683.19999999999993</v>
      </c>
    </row>
    <row r="45" spans="1:5" x14ac:dyDescent="0.2">
      <c r="A45">
        <f t="shared" si="4"/>
        <v>43</v>
      </c>
      <c r="B45">
        <f t="shared" si="10"/>
        <v>19.169999999999995</v>
      </c>
      <c r="C45">
        <f t="shared" si="9"/>
        <v>414.99124999999992</v>
      </c>
      <c r="D45">
        <f t="shared" si="11"/>
        <v>13695.5</v>
      </c>
      <c r="E45">
        <f t="shared" si="2"/>
        <v>687.99124999999992</v>
      </c>
    </row>
    <row r="46" spans="1:5" x14ac:dyDescent="0.2">
      <c r="A46">
        <f t="shared" si="4"/>
        <v>44</v>
      </c>
      <c r="B46">
        <f t="shared" si="10"/>
        <v>19.159999999999993</v>
      </c>
      <c r="C46">
        <f t="shared" si="9"/>
        <v>419.77999999999992</v>
      </c>
      <c r="D46">
        <f t="shared" si="11"/>
        <v>14014</v>
      </c>
      <c r="E46">
        <f t="shared" si="2"/>
        <v>692.78</v>
      </c>
    </row>
    <row r="47" spans="1:5" x14ac:dyDescent="0.2">
      <c r="A47">
        <f t="shared" si="4"/>
        <v>45</v>
      </c>
      <c r="B47">
        <f t="shared" si="10"/>
        <v>19.149999999999991</v>
      </c>
      <c r="C47">
        <f t="shared" si="9"/>
        <v>424.56624999999991</v>
      </c>
      <c r="D47">
        <f t="shared" si="11"/>
        <v>14332.5</v>
      </c>
      <c r="E47">
        <f t="shared" si="2"/>
        <v>697.56624999999985</v>
      </c>
    </row>
    <row r="48" spans="1:5" x14ac:dyDescent="0.2">
      <c r="A48">
        <f t="shared" si="4"/>
        <v>46</v>
      </c>
      <c r="B48">
        <f t="shared" si="10"/>
        <v>19.13999999999999</v>
      </c>
      <c r="C48">
        <f t="shared" si="9"/>
        <v>429.34999999999991</v>
      </c>
      <c r="D48">
        <f t="shared" si="11"/>
        <v>14651.000000000002</v>
      </c>
      <c r="E48">
        <f t="shared" si="2"/>
        <v>702.34999999999991</v>
      </c>
    </row>
    <row r="49" spans="1:5" x14ac:dyDescent="0.2">
      <c r="A49">
        <f t="shared" si="4"/>
        <v>47</v>
      </c>
      <c r="B49">
        <f t="shared" si="10"/>
        <v>19.129999999999988</v>
      </c>
      <c r="C49">
        <f t="shared" si="9"/>
        <v>434.13124999999991</v>
      </c>
      <c r="D49">
        <f t="shared" si="11"/>
        <v>14969.5</v>
      </c>
      <c r="E49">
        <f t="shared" si="2"/>
        <v>707.13124999999991</v>
      </c>
    </row>
    <row r="50" spans="1:5" x14ac:dyDescent="0.2">
      <c r="A50">
        <f t="shared" si="4"/>
        <v>48</v>
      </c>
      <c r="B50">
        <f t="shared" si="10"/>
        <v>19.119999999999987</v>
      </c>
      <c r="C50">
        <f t="shared" si="9"/>
        <v>438.90999999999991</v>
      </c>
      <c r="D50">
        <f t="shared" si="11"/>
        <v>15288.000000000002</v>
      </c>
      <c r="E50">
        <f t="shared" si="2"/>
        <v>711.90999999999985</v>
      </c>
    </row>
    <row r="51" spans="1:5" x14ac:dyDescent="0.2">
      <c r="A51">
        <f t="shared" si="4"/>
        <v>49</v>
      </c>
      <c r="B51">
        <f t="shared" si="10"/>
        <v>19.109999999999985</v>
      </c>
      <c r="C51">
        <f t="shared" si="9"/>
        <v>443.68624999999992</v>
      </c>
      <c r="D51">
        <f t="shared" si="11"/>
        <v>15606.5</v>
      </c>
      <c r="E51">
        <f t="shared" si="2"/>
        <v>716.68624999999997</v>
      </c>
    </row>
    <row r="52" spans="1:5" x14ac:dyDescent="0.2">
      <c r="A52">
        <f t="shared" si="4"/>
        <v>50</v>
      </c>
      <c r="B52">
        <f t="shared" si="10"/>
        <v>19.099999999999984</v>
      </c>
      <c r="C52">
        <f t="shared" si="9"/>
        <v>448.45999999999992</v>
      </c>
      <c r="D52">
        <f t="shared" si="11"/>
        <v>15925</v>
      </c>
      <c r="E52">
        <f t="shared" si="2"/>
        <v>721.45999999999992</v>
      </c>
    </row>
    <row r="53" spans="1:5" x14ac:dyDescent="0.2">
      <c r="A53">
        <f t="shared" si="4"/>
        <v>51</v>
      </c>
      <c r="B53">
        <f t="shared" si="10"/>
        <v>19.089999999999982</v>
      </c>
      <c r="C53">
        <f t="shared" si="9"/>
        <v>453.23124999999993</v>
      </c>
      <c r="D53">
        <f t="shared" si="11"/>
        <v>16243.500000000002</v>
      </c>
      <c r="E53">
        <f t="shared" si="2"/>
        <v>726.23124999999993</v>
      </c>
    </row>
    <row r="54" spans="1:5" x14ac:dyDescent="0.2">
      <c r="A54">
        <f t="shared" si="4"/>
        <v>52</v>
      </c>
      <c r="B54">
        <f t="shared" si="10"/>
        <v>19.079999999999981</v>
      </c>
      <c r="C54">
        <f t="shared" si="9"/>
        <v>457.99999999999994</v>
      </c>
      <c r="D54">
        <f t="shared" si="11"/>
        <v>16562</v>
      </c>
      <c r="E54">
        <f t="shared" si="2"/>
        <v>731</v>
      </c>
    </row>
    <row r="55" spans="1:5" x14ac:dyDescent="0.2">
      <c r="A55">
        <f t="shared" si="4"/>
        <v>53</v>
      </c>
      <c r="B55">
        <f t="shared" si="10"/>
        <v>19.069999999999979</v>
      </c>
      <c r="C55">
        <f t="shared" si="9"/>
        <v>462.76624999999996</v>
      </c>
      <c r="D55">
        <f t="shared" si="11"/>
        <v>16880.5</v>
      </c>
      <c r="E55">
        <f t="shared" si="2"/>
        <v>735.7662499999999</v>
      </c>
    </row>
    <row r="56" spans="1:5" x14ac:dyDescent="0.2">
      <c r="A56">
        <f t="shared" si="4"/>
        <v>54</v>
      </c>
      <c r="B56">
        <f t="shared" si="10"/>
        <v>19.059999999999977</v>
      </c>
      <c r="C56">
        <f t="shared" si="9"/>
        <v>467.53</v>
      </c>
      <c r="D56">
        <f t="shared" si="11"/>
        <v>17199</v>
      </c>
      <c r="E56">
        <f t="shared" si="2"/>
        <v>740.53</v>
      </c>
    </row>
    <row r="57" spans="1:5" x14ac:dyDescent="0.2">
      <c r="A57">
        <f t="shared" si="4"/>
        <v>55</v>
      </c>
      <c r="B57">
        <f t="shared" si="10"/>
        <v>19.049999999999976</v>
      </c>
      <c r="C57">
        <f t="shared" si="9"/>
        <v>472.29124999999999</v>
      </c>
      <c r="D57">
        <f t="shared" si="11"/>
        <v>17517.5</v>
      </c>
      <c r="E57">
        <f t="shared" si="2"/>
        <v>745.29124999999999</v>
      </c>
    </row>
    <row r="58" spans="1:5" x14ac:dyDescent="0.2">
      <c r="A58">
        <f t="shared" si="4"/>
        <v>56</v>
      </c>
      <c r="B58">
        <f t="shared" si="10"/>
        <v>19.039999999999974</v>
      </c>
      <c r="C58">
        <f t="shared" si="9"/>
        <v>477.05</v>
      </c>
      <c r="D58">
        <f t="shared" si="11"/>
        <v>17836</v>
      </c>
      <c r="E58">
        <f t="shared" si="2"/>
        <v>750.05</v>
      </c>
    </row>
    <row r="59" spans="1:5" x14ac:dyDescent="0.2">
      <c r="A59">
        <f t="shared" si="4"/>
        <v>57</v>
      </c>
      <c r="B59">
        <f t="shared" si="10"/>
        <v>19.029999999999973</v>
      </c>
      <c r="C59">
        <f t="shared" si="9"/>
        <v>481.80624999999998</v>
      </c>
      <c r="D59">
        <f t="shared" si="11"/>
        <v>18154.5</v>
      </c>
      <c r="E59">
        <f t="shared" si="2"/>
        <v>754.80624999999998</v>
      </c>
    </row>
    <row r="60" spans="1:5" x14ac:dyDescent="0.2">
      <c r="A60">
        <f t="shared" si="4"/>
        <v>58</v>
      </c>
      <c r="B60">
        <f t="shared" si="10"/>
        <v>19.019999999999971</v>
      </c>
      <c r="C60">
        <f t="shared" si="9"/>
        <v>486.55999999999995</v>
      </c>
      <c r="D60">
        <f t="shared" si="11"/>
        <v>18473</v>
      </c>
      <c r="E60">
        <f t="shared" si="2"/>
        <v>759.56</v>
      </c>
    </row>
    <row r="61" spans="1:5" x14ac:dyDescent="0.2">
      <c r="A61">
        <f t="shared" si="4"/>
        <v>59</v>
      </c>
      <c r="B61">
        <f t="shared" si="10"/>
        <v>19.00999999999997</v>
      </c>
      <c r="C61">
        <f t="shared" si="9"/>
        <v>491.31124999999992</v>
      </c>
      <c r="D61">
        <f t="shared" si="11"/>
        <v>18791.5</v>
      </c>
      <c r="E61">
        <f t="shared" si="2"/>
        <v>764.31124999999997</v>
      </c>
    </row>
    <row r="62" spans="1:5" x14ac:dyDescent="0.2">
      <c r="A62">
        <f t="shared" si="4"/>
        <v>60</v>
      </c>
      <c r="B62">
        <f t="shared" si="10"/>
        <v>18.999999999999968</v>
      </c>
      <c r="C62">
        <f t="shared" si="9"/>
        <v>496.05999999999989</v>
      </c>
      <c r="D62">
        <f t="shared" si="11"/>
        <v>19110</v>
      </c>
      <c r="E62">
        <f t="shared" si="2"/>
        <v>769.06</v>
      </c>
    </row>
    <row r="63" spans="1:5" x14ac:dyDescent="0.2">
      <c r="A63">
        <f t="shared" si="4"/>
        <v>61</v>
      </c>
      <c r="B63">
        <f t="shared" si="10"/>
        <v>18.989999999999966</v>
      </c>
      <c r="C63">
        <f t="shared" si="9"/>
        <v>500.80624999999986</v>
      </c>
      <c r="D63">
        <f t="shared" si="11"/>
        <v>19428.5</v>
      </c>
      <c r="E63">
        <f t="shared" si="2"/>
        <v>773.80624999999986</v>
      </c>
    </row>
    <row r="64" spans="1:5" x14ac:dyDescent="0.2">
      <c r="A64">
        <f t="shared" si="4"/>
        <v>62</v>
      </c>
      <c r="B64">
        <f t="shared" si="10"/>
        <v>18.979999999999965</v>
      </c>
      <c r="C64">
        <f t="shared" si="9"/>
        <v>505.54999999999984</v>
      </c>
      <c r="D64">
        <f t="shared" si="11"/>
        <v>19747</v>
      </c>
      <c r="E64">
        <f t="shared" si="2"/>
        <v>778.54999999999984</v>
      </c>
    </row>
    <row r="65" spans="1:5" x14ac:dyDescent="0.2">
      <c r="A65">
        <f t="shared" si="4"/>
        <v>63</v>
      </c>
      <c r="B65">
        <f t="shared" si="10"/>
        <v>18.969999999999963</v>
      </c>
      <c r="C65">
        <f t="shared" si="9"/>
        <v>510.29124999999982</v>
      </c>
      <c r="D65">
        <f t="shared" si="11"/>
        <v>20065.5</v>
      </c>
      <c r="E65">
        <f t="shared" si="2"/>
        <v>783.29124999999976</v>
      </c>
    </row>
    <row r="66" spans="1:5" x14ac:dyDescent="0.2">
      <c r="A66">
        <f t="shared" si="4"/>
        <v>64</v>
      </c>
      <c r="B66">
        <f t="shared" si="10"/>
        <v>18.959999999999962</v>
      </c>
      <c r="C66">
        <f t="shared" si="9"/>
        <v>515.02999999999986</v>
      </c>
      <c r="D66">
        <f t="shared" si="11"/>
        <v>20384</v>
      </c>
      <c r="E66">
        <f t="shared" si="2"/>
        <v>788.02999999999986</v>
      </c>
    </row>
    <row r="67" spans="1:5" x14ac:dyDescent="0.2">
      <c r="A67">
        <f t="shared" si="4"/>
        <v>65</v>
      </c>
      <c r="B67">
        <f t="shared" si="10"/>
        <v>18.94999999999996</v>
      </c>
      <c r="C67">
        <f t="shared" si="9"/>
        <v>519.7662499999999</v>
      </c>
      <c r="D67">
        <f t="shared" si="11"/>
        <v>20702.5</v>
      </c>
      <c r="E67">
        <f t="shared" ref="E67:E130" si="12">C67+273</f>
        <v>792.7662499999999</v>
      </c>
    </row>
    <row r="68" spans="1:5" x14ac:dyDescent="0.2">
      <c r="A68">
        <f t="shared" si="4"/>
        <v>66</v>
      </c>
      <c r="B68">
        <f t="shared" si="10"/>
        <v>18.939999999999959</v>
      </c>
      <c r="C68">
        <f t="shared" si="9"/>
        <v>524.49999999999989</v>
      </c>
      <c r="D68">
        <f t="shared" si="11"/>
        <v>21021</v>
      </c>
      <c r="E68">
        <f t="shared" si="12"/>
        <v>797.49999999999989</v>
      </c>
    </row>
    <row r="69" spans="1:5" x14ac:dyDescent="0.2">
      <c r="A69">
        <f t="shared" ref="A69:A132" si="13">A68+1</f>
        <v>67</v>
      </c>
      <c r="B69">
        <f t="shared" si="10"/>
        <v>18.929999999999957</v>
      </c>
      <c r="C69">
        <f t="shared" si="9"/>
        <v>529.23124999999993</v>
      </c>
      <c r="D69">
        <f t="shared" si="11"/>
        <v>21339.500000000004</v>
      </c>
      <c r="E69">
        <f t="shared" si="12"/>
        <v>802.23124999999993</v>
      </c>
    </row>
    <row r="70" spans="1:5" x14ac:dyDescent="0.2">
      <c r="A70">
        <f t="shared" si="13"/>
        <v>68</v>
      </c>
      <c r="B70">
        <f t="shared" si="10"/>
        <v>18.919999999999956</v>
      </c>
      <c r="C70">
        <f t="shared" si="9"/>
        <v>533.95999999999992</v>
      </c>
      <c r="D70">
        <f t="shared" si="11"/>
        <v>21658</v>
      </c>
      <c r="E70">
        <f t="shared" si="12"/>
        <v>806.95999999999992</v>
      </c>
    </row>
    <row r="71" spans="1:5" x14ac:dyDescent="0.2">
      <c r="A71">
        <f t="shared" si="13"/>
        <v>69</v>
      </c>
      <c r="B71">
        <f t="shared" si="10"/>
        <v>18.909999999999954</v>
      </c>
      <c r="C71">
        <f t="shared" si="9"/>
        <v>538.68624999999986</v>
      </c>
      <c r="D71">
        <f t="shared" si="11"/>
        <v>21976.5</v>
      </c>
      <c r="E71">
        <f t="shared" si="12"/>
        <v>811.68624999999986</v>
      </c>
    </row>
    <row r="72" spans="1:5" x14ac:dyDescent="0.2">
      <c r="A72">
        <f t="shared" si="13"/>
        <v>70</v>
      </c>
      <c r="B72">
        <f t="shared" si="10"/>
        <v>18.899999999999952</v>
      </c>
      <c r="C72">
        <f t="shared" si="9"/>
        <v>543.40999999999985</v>
      </c>
      <c r="D72">
        <f t="shared" si="11"/>
        <v>22295</v>
      </c>
      <c r="E72">
        <f t="shared" si="12"/>
        <v>816.40999999999985</v>
      </c>
    </row>
    <row r="73" spans="1:5" x14ac:dyDescent="0.2">
      <c r="A73">
        <f t="shared" si="13"/>
        <v>71</v>
      </c>
      <c r="B73">
        <f t="shared" si="10"/>
        <v>18.889999999999951</v>
      </c>
      <c r="C73">
        <f t="shared" si="9"/>
        <v>548.1312499999998</v>
      </c>
      <c r="D73">
        <f t="shared" si="11"/>
        <v>22613.5</v>
      </c>
      <c r="E73">
        <f t="shared" si="12"/>
        <v>821.1312499999998</v>
      </c>
    </row>
    <row r="74" spans="1:5" x14ac:dyDescent="0.2">
      <c r="A74">
        <f t="shared" si="13"/>
        <v>72</v>
      </c>
      <c r="B74">
        <f t="shared" si="10"/>
        <v>18.879999999999949</v>
      </c>
      <c r="C74">
        <f t="shared" si="9"/>
        <v>552.8499999999998</v>
      </c>
      <c r="D74">
        <f t="shared" si="11"/>
        <v>22932.000000000004</v>
      </c>
      <c r="E74">
        <f t="shared" si="12"/>
        <v>825.8499999999998</v>
      </c>
    </row>
    <row r="75" spans="1:5" x14ac:dyDescent="0.2">
      <c r="A75">
        <f t="shared" si="13"/>
        <v>73</v>
      </c>
      <c r="B75">
        <f t="shared" si="10"/>
        <v>18.869999999999948</v>
      </c>
      <c r="C75">
        <f t="shared" si="9"/>
        <v>557.56624999999974</v>
      </c>
      <c r="D75">
        <f t="shared" si="11"/>
        <v>23250.5</v>
      </c>
      <c r="E75">
        <f t="shared" si="12"/>
        <v>830.56624999999974</v>
      </c>
    </row>
    <row r="76" spans="1:5" x14ac:dyDescent="0.2">
      <c r="A76">
        <f t="shared" si="13"/>
        <v>74</v>
      </c>
      <c r="B76">
        <f t="shared" si="10"/>
        <v>18.859999999999946</v>
      </c>
      <c r="C76">
        <f t="shared" si="9"/>
        <v>562.27999999999975</v>
      </c>
      <c r="D76">
        <f t="shared" si="11"/>
        <v>23569</v>
      </c>
      <c r="E76">
        <f t="shared" si="12"/>
        <v>835.27999999999975</v>
      </c>
    </row>
    <row r="77" spans="1:5" x14ac:dyDescent="0.2">
      <c r="A77">
        <f t="shared" si="13"/>
        <v>75</v>
      </c>
      <c r="B77">
        <f t="shared" si="10"/>
        <v>18.849999999999945</v>
      </c>
      <c r="C77">
        <f t="shared" si="9"/>
        <v>566.9912499999997</v>
      </c>
      <c r="D77">
        <f t="shared" si="11"/>
        <v>23887.5</v>
      </c>
      <c r="E77">
        <f t="shared" si="12"/>
        <v>839.9912499999997</v>
      </c>
    </row>
    <row r="78" spans="1:5" x14ac:dyDescent="0.2">
      <c r="A78">
        <f t="shared" si="13"/>
        <v>76</v>
      </c>
      <c r="B78">
        <f t="shared" si="10"/>
        <v>18.839999999999943</v>
      </c>
      <c r="C78">
        <f t="shared" si="9"/>
        <v>571.6999999999997</v>
      </c>
      <c r="D78">
        <f t="shared" si="11"/>
        <v>24206</v>
      </c>
      <c r="E78">
        <f t="shared" si="12"/>
        <v>844.6999999999997</v>
      </c>
    </row>
    <row r="79" spans="1:5" x14ac:dyDescent="0.2">
      <c r="A79">
        <f t="shared" si="13"/>
        <v>77</v>
      </c>
      <c r="B79">
        <f t="shared" si="10"/>
        <v>18.829999999999941</v>
      </c>
      <c r="C79">
        <f t="shared" si="9"/>
        <v>576.40624999999966</v>
      </c>
      <c r="D79">
        <f t="shared" si="11"/>
        <v>24524.500000000004</v>
      </c>
      <c r="E79">
        <f t="shared" si="12"/>
        <v>849.40624999999966</v>
      </c>
    </row>
    <row r="80" spans="1:5" x14ac:dyDescent="0.2">
      <c r="A80">
        <f t="shared" si="13"/>
        <v>78</v>
      </c>
      <c r="B80">
        <f t="shared" si="10"/>
        <v>18.81999999999994</v>
      </c>
      <c r="C80">
        <f t="shared" si="9"/>
        <v>581.10999999999967</v>
      </c>
      <c r="D80">
        <f t="shared" si="11"/>
        <v>24843</v>
      </c>
      <c r="E80">
        <f t="shared" si="12"/>
        <v>854.10999999999967</v>
      </c>
    </row>
    <row r="81" spans="1:5" x14ac:dyDescent="0.2">
      <c r="A81">
        <f t="shared" si="13"/>
        <v>79</v>
      </c>
      <c r="B81">
        <f t="shared" si="10"/>
        <v>18.809999999999938</v>
      </c>
      <c r="C81">
        <f t="shared" si="9"/>
        <v>585.81124999999963</v>
      </c>
      <c r="D81">
        <f t="shared" si="11"/>
        <v>25161.5</v>
      </c>
      <c r="E81">
        <f t="shared" si="12"/>
        <v>858.81124999999963</v>
      </c>
    </row>
    <row r="82" spans="1:5" x14ac:dyDescent="0.2">
      <c r="A82">
        <f t="shared" si="13"/>
        <v>80</v>
      </c>
      <c r="B82">
        <f t="shared" si="10"/>
        <v>18.799999999999937</v>
      </c>
      <c r="C82">
        <f t="shared" si="9"/>
        <v>590.50999999999965</v>
      </c>
      <c r="D82">
        <f t="shared" si="11"/>
        <v>25480</v>
      </c>
      <c r="E82">
        <f t="shared" si="12"/>
        <v>863.50999999999965</v>
      </c>
    </row>
    <row r="83" spans="1:5" x14ac:dyDescent="0.2">
      <c r="A83">
        <f t="shared" si="13"/>
        <v>81</v>
      </c>
      <c r="B83">
        <f t="shared" si="10"/>
        <v>18.789999999999935</v>
      </c>
      <c r="C83">
        <f t="shared" si="9"/>
        <v>595.20624999999961</v>
      </c>
      <c r="D83">
        <f t="shared" si="11"/>
        <v>25798.5</v>
      </c>
      <c r="E83">
        <f t="shared" si="12"/>
        <v>868.20624999999961</v>
      </c>
    </row>
    <row r="84" spans="1:5" x14ac:dyDescent="0.2">
      <c r="A84">
        <f t="shared" si="13"/>
        <v>82</v>
      </c>
      <c r="B84">
        <f t="shared" si="10"/>
        <v>18.779999999999934</v>
      </c>
      <c r="C84">
        <f t="shared" si="9"/>
        <v>599.89999999999964</v>
      </c>
      <c r="D84">
        <f t="shared" si="11"/>
        <v>26117.000000000004</v>
      </c>
      <c r="E84">
        <f t="shared" si="12"/>
        <v>872.89999999999964</v>
      </c>
    </row>
    <row r="85" spans="1:5" x14ac:dyDescent="0.2">
      <c r="A85">
        <f t="shared" si="13"/>
        <v>83</v>
      </c>
      <c r="B85">
        <f t="shared" si="10"/>
        <v>18.769999999999932</v>
      </c>
      <c r="C85">
        <f t="shared" si="9"/>
        <v>604.5912499999996</v>
      </c>
      <c r="D85">
        <f t="shared" si="11"/>
        <v>26435.5</v>
      </c>
      <c r="E85">
        <f t="shared" si="12"/>
        <v>877.5912499999996</v>
      </c>
    </row>
    <row r="86" spans="1:5" x14ac:dyDescent="0.2">
      <c r="A86">
        <f t="shared" si="13"/>
        <v>84</v>
      </c>
      <c r="B86">
        <f t="shared" si="10"/>
        <v>18.759999999999931</v>
      </c>
      <c r="C86">
        <f t="shared" si="9"/>
        <v>609.27999999999963</v>
      </c>
      <c r="D86">
        <f t="shared" si="11"/>
        <v>26754</v>
      </c>
      <c r="E86">
        <f t="shared" si="12"/>
        <v>882.27999999999963</v>
      </c>
    </row>
    <row r="87" spans="1:5" x14ac:dyDescent="0.2">
      <c r="A87">
        <f t="shared" si="13"/>
        <v>85</v>
      </c>
      <c r="B87">
        <f t="shared" si="10"/>
        <v>18.749999999999929</v>
      </c>
      <c r="C87">
        <f t="shared" si="9"/>
        <v>613.9662499999996</v>
      </c>
      <c r="D87">
        <f t="shared" si="11"/>
        <v>27072.5</v>
      </c>
      <c r="E87">
        <f t="shared" si="12"/>
        <v>886.9662499999996</v>
      </c>
    </row>
    <row r="88" spans="1:5" x14ac:dyDescent="0.2">
      <c r="A88">
        <f t="shared" si="13"/>
        <v>86</v>
      </c>
      <c r="B88">
        <f t="shared" si="10"/>
        <v>18.739999999999927</v>
      </c>
      <c r="C88">
        <f t="shared" si="9"/>
        <v>618.64999999999964</v>
      </c>
      <c r="D88">
        <f t="shared" si="11"/>
        <v>27391</v>
      </c>
      <c r="E88">
        <f t="shared" si="12"/>
        <v>891.64999999999964</v>
      </c>
    </row>
    <row r="89" spans="1:5" x14ac:dyDescent="0.2">
      <c r="A89">
        <f t="shared" si="13"/>
        <v>87</v>
      </c>
      <c r="B89">
        <f t="shared" si="10"/>
        <v>18.729999999999926</v>
      </c>
      <c r="C89">
        <f t="shared" si="9"/>
        <v>623.33124999999961</v>
      </c>
      <c r="D89">
        <f t="shared" si="11"/>
        <v>27709.500000000004</v>
      </c>
      <c r="E89">
        <f t="shared" si="12"/>
        <v>896.33124999999961</v>
      </c>
    </row>
    <row r="90" spans="1:5" x14ac:dyDescent="0.2">
      <c r="A90">
        <f t="shared" si="13"/>
        <v>88</v>
      </c>
      <c r="B90">
        <f t="shared" si="10"/>
        <v>18.719999999999924</v>
      </c>
      <c r="C90">
        <f t="shared" si="9"/>
        <v>628.00999999999965</v>
      </c>
      <c r="D90">
        <f t="shared" si="11"/>
        <v>28028</v>
      </c>
      <c r="E90">
        <f t="shared" si="12"/>
        <v>901.00999999999965</v>
      </c>
    </row>
    <row r="91" spans="1:5" x14ac:dyDescent="0.2">
      <c r="A91">
        <f t="shared" si="13"/>
        <v>89</v>
      </c>
      <c r="B91">
        <f t="shared" si="10"/>
        <v>18.709999999999923</v>
      </c>
      <c r="C91">
        <f t="shared" si="9"/>
        <v>632.68624999999963</v>
      </c>
      <c r="D91">
        <f t="shared" si="11"/>
        <v>28346.5</v>
      </c>
      <c r="E91">
        <f t="shared" si="12"/>
        <v>905.68624999999963</v>
      </c>
    </row>
    <row r="92" spans="1:5" x14ac:dyDescent="0.2">
      <c r="A92">
        <f t="shared" si="13"/>
        <v>90</v>
      </c>
      <c r="B92">
        <f t="shared" si="10"/>
        <v>18.699999999999921</v>
      </c>
      <c r="C92">
        <f t="shared" si="9"/>
        <v>637.35999999999956</v>
      </c>
      <c r="D92">
        <f t="shared" si="11"/>
        <v>28665</v>
      </c>
      <c r="E92">
        <f t="shared" si="12"/>
        <v>910.35999999999956</v>
      </c>
    </row>
    <row r="93" spans="1:5" x14ac:dyDescent="0.2">
      <c r="A93">
        <f t="shared" si="13"/>
        <v>91</v>
      </c>
      <c r="B93">
        <f t="shared" si="10"/>
        <v>18.68999999999992</v>
      </c>
      <c r="C93">
        <f t="shared" si="9"/>
        <v>642.03124999999955</v>
      </c>
      <c r="D93">
        <f t="shared" si="11"/>
        <v>28983.5</v>
      </c>
      <c r="E93">
        <f t="shared" si="12"/>
        <v>915.03124999999955</v>
      </c>
    </row>
    <row r="94" spans="1:5" x14ac:dyDescent="0.2">
      <c r="A94">
        <f t="shared" si="13"/>
        <v>92</v>
      </c>
      <c r="B94">
        <f t="shared" si="10"/>
        <v>18.679999999999918</v>
      </c>
      <c r="C94">
        <f t="shared" si="9"/>
        <v>646.69999999999948</v>
      </c>
      <c r="D94">
        <f t="shared" si="11"/>
        <v>29302.000000000004</v>
      </c>
      <c r="E94">
        <f t="shared" si="12"/>
        <v>919.69999999999948</v>
      </c>
    </row>
    <row r="95" spans="1:5" x14ac:dyDescent="0.2">
      <c r="A95">
        <f t="shared" si="13"/>
        <v>93</v>
      </c>
      <c r="B95">
        <f t="shared" si="10"/>
        <v>18.669999999999916</v>
      </c>
      <c r="C95">
        <f t="shared" si="9"/>
        <v>651.36624999999947</v>
      </c>
      <c r="D95">
        <f t="shared" si="11"/>
        <v>29620.5</v>
      </c>
      <c r="E95">
        <f t="shared" si="12"/>
        <v>924.36624999999947</v>
      </c>
    </row>
    <row r="96" spans="1:5" x14ac:dyDescent="0.2">
      <c r="A96">
        <f t="shared" si="13"/>
        <v>94</v>
      </c>
      <c r="B96">
        <f t="shared" si="10"/>
        <v>18.659999999999915</v>
      </c>
      <c r="C96">
        <f t="shared" si="9"/>
        <v>656.0299999999994</v>
      </c>
      <c r="D96">
        <f t="shared" si="11"/>
        <v>29939</v>
      </c>
      <c r="E96">
        <f t="shared" si="12"/>
        <v>929.0299999999994</v>
      </c>
    </row>
    <row r="97" spans="1:5" x14ac:dyDescent="0.2">
      <c r="A97">
        <f t="shared" si="13"/>
        <v>95</v>
      </c>
      <c r="B97">
        <f t="shared" si="10"/>
        <v>18.649999999999913</v>
      </c>
      <c r="C97">
        <f t="shared" si="9"/>
        <v>660.6912499999994</v>
      </c>
      <c r="D97">
        <f t="shared" si="11"/>
        <v>30257.5</v>
      </c>
      <c r="E97">
        <f t="shared" si="12"/>
        <v>933.6912499999994</v>
      </c>
    </row>
    <row r="98" spans="1:5" x14ac:dyDescent="0.2">
      <c r="A98">
        <f t="shared" si="13"/>
        <v>96</v>
      </c>
      <c r="B98">
        <f t="shared" si="10"/>
        <v>18.639999999999912</v>
      </c>
      <c r="C98">
        <f t="shared" si="9"/>
        <v>665.34999999999934</v>
      </c>
      <c r="D98">
        <f t="shared" si="11"/>
        <v>30576.000000000004</v>
      </c>
      <c r="E98">
        <f t="shared" si="12"/>
        <v>938.34999999999934</v>
      </c>
    </row>
    <row r="99" spans="1:5" x14ac:dyDescent="0.2">
      <c r="A99">
        <f t="shared" si="13"/>
        <v>97</v>
      </c>
      <c r="B99">
        <f t="shared" si="10"/>
        <v>18.62999999999991</v>
      </c>
      <c r="C99">
        <f t="shared" si="9"/>
        <v>670.00624999999934</v>
      </c>
      <c r="D99">
        <f t="shared" si="11"/>
        <v>30894.500000000004</v>
      </c>
      <c r="E99">
        <f t="shared" si="12"/>
        <v>943.00624999999934</v>
      </c>
    </row>
    <row r="100" spans="1:5" x14ac:dyDescent="0.2">
      <c r="A100">
        <f t="shared" si="13"/>
        <v>98</v>
      </c>
      <c r="B100">
        <f t="shared" si="10"/>
        <v>18.619999999999909</v>
      </c>
      <c r="C100">
        <f t="shared" si="9"/>
        <v>674.65999999999929</v>
      </c>
      <c r="D100">
        <f t="shared" si="11"/>
        <v>31213</v>
      </c>
      <c r="E100">
        <f t="shared" si="12"/>
        <v>947.65999999999929</v>
      </c>
    </row>
    <row r="101" spans="1:5" x14ac:dyDescent="0.2">
      <c r="A101">
        <f t="shared" si="13"/>
        <v>99</v>
      </c>
      <c r="B101">
        <f t="shared" si="10"/>
        <v>18.609999999999907</v>
      </c>
      <c r="C101">
        <f t="shared" si="9"/>
        <v>679.31124999999929</v>
      </c>
      <c r="D101">
        <f t="shared" si="11"/>
        <v>31531.5</v>
      </c>
      <c r="E101">
        <f t="shared" si="12"/>
        <v>952.31124999999929</v>
      </c>
    </row>
    <row r="102" spans="1:5" x14ac:dyDescent="0.2">
      <c r="A102">
        <f t="shared" si="13"/>
        <v>100</v>
      </c>
      <c r="B102">
        <f t="shared" si="10"/>
        <v>18.599999999999905</v>
      </c>
      <c r="C102">
        <f t="shared" si="9"/>
        <v>683.95999999999924</v>
      </c>
      <c r="D102">
        <f t="shared" si="11"/>
        <v>31850</v>
      </c>
      <c r="E102">
        <f t="shared" si="12"/>
        <v>956.95999999999924</v>
      </c>
    </row>
    <row r="103" spans="1:5" x14ac:dyDescent="0.2">
      <c r="A103">
        <f t="shared" si="13"/>
        <v>101</v>
      </c>
      <c r="B103">
        <f t="shared" si="10"/>
        <v>18.589999999999904</v>
      </c>
      <c r="C103">
        <f t="shared" si="9"/>
        <v>688.60624999999925</v>
      </c>
      <c r="D103">
        <f t="shared" si="11"/>
        <v>32168.500000000004</v>
      </c>
      <c r="E103">
        <f t="shared" si="12"/>
        <v>961.60624999999925</v>
      </c>
    </row>
    <row r="104" spans="1:5" x14ac:dyDescent="0.2">
      <c r="A104">
        <f t="shared" si="13"/>
        <v>102</v>
      </c>
      <c r="B104">
        <f t="shared" si="10"/>
        <v>18.579999999999902</v>
      </c>
      <c r="C104">
        <f t="shared" si="9"/>
        <v>693.2499999999992</v>
      </c>
      <c r="D104">
        <f t="shared" si="11"/>
        <v>32487.000000000004</v>
      </c>
      <c r="E104">
        <f t="shared" si="12"/>
        <v>966.2499999999992</v>
      </c>
    </row>
    <row r="105" spans="1:5" x14ac:dyDescent="0.2">
      <c r="A105">
        <f t="shared" si="13"/>
        <v>103</v>
      </c>
      <c r="B105">
        <f t="shared" si="10"/>
        <v>18.569999999999901</v>
      </c>
      <c r="C105">
        <f t="shared" si="9"/>
        <v>697.89124999999922</v>
      </c>
      <c r="D105">
        <f t="shared" si="11"/>
        <v>32805.5</v>
      </c>
      <c r="E105">
        <f t="shared" si="12"/>
        <v>970.89124999999922</v>
      </c>
    </row>
    <row r="106" spans="1:5" x14ac:dyDescent="0.2">
      <c r="A106">
        <f t="shared" si="13"/>
        <v>104</v>
      </c>
      <c r="B106">
        <f t="shared" si="10"/>
        <v>18.559999999999899</v>
      </c>
      <c r="C106">
        <f t="shared" si="9"/>
        <v>702.52999999999918</v>
      </c>
      <c r="D106">
        <f t="shared" si="11"/>
        <v>33124</v>
      </c>
      <c r="E106">
        <f t="shared" si="12"/>
        <v>975.52999999999918</v>
      </c>
    </row>
    <row r="107" spans="1:5" x14ac:dyDescent="0.2">
      <c r="A107">
        <f t="shared" si="13"/>
        <v>105</v>
      </c>
      <c r="B107">
        <f t="shared" si="10"/>
        <v>18.549999999999898</v>
      </c>
      <c r="C107">
        <f t="shared" ref="C107:C170" si="14">1*1000*B106*10^-3/4-(1000)^2*0.01*10^-6*3/8+C106</f>
        <v>707.1662499999992</v>
      </c>
      <c r="D107">
        <f t="shared" si="11"/>
        <v>33442.5</v>
      </c>
      <c r="E107">
        <f t="shared" si="12"/>
        <v>980.1662499999992</v>
      </c>
    </row>
    <row r="108" spans="1:5" x14ac:dyDescent="0.2">
      <c r="A108">
        <f t="shared" si="13"/>
        <v>106</v>
      </c>
      <c r="B108">
        <f t="shared" ref="B108:B171" si="15">B107-0.01</f>
        <v>18.539999999999896</v>
      </c>
      <c r="C108">
        <f t="shared" si="14"/>
        <v>711.79999999999916</v>
      </c>
      <c r="D108">
        <f t="shared" ref="D108:D171" si="16">3.25*9.8*A108*10</f>
        <v>33761</v>
      </c>
      <c r="E108">
        <f t="shared" si="12"/>
        <v>984.79999999999916</v>
      </c>
    </row>
    <row r="109" spans="1:5" x14ac:dyDescent="0.2">
      <c r="A109">
        <f t="shared" si="13"/>
        <v>107</v>
      </c>
      <c r="B109">
        <f t="shared" si="15"/>
        <v>18.529999999999895</v>
      </c>
      <c r="C109">
        <f t="shared" si="14"/>
        <v>716.43124999999918</v>
      </c>
      <c r="D109">
        <f t="shared" si="16"/>
        <v>34079.5</v>
      </c>
      <c r="E109">
        <f t="shared" si="12"/>
        <v>989.43124999999918</v>
      </c>
    </row>
    <row r="110" spans="1:5" x14ac:dyDescent="0.2">
      <c r="A110">
        <f t="shared" si="13"/>
        <v>108</v>
      </c>
      <c r="B110">
        <f t="shared" si="15"/>
        <v>18.519999999999893</v>
      </c>
      <c r="C110">
        <f t="shared" si="14"/>
        <v>721.05999999999915</v>
      </c>
      <c r="D110">
        <f t="shared" si="16"/>
        <v>34398</v>
      </c>
      <c r="E110">
        <f t="shared" si="12"/>
        <v>994.05999999999915</v>
      </c>
    </row>
    <row r="111" spans="1:5" x14ac:dyDescent="0.2">
      <c r="A111">
        <f t="shared" si="13"/>
        <v>109</v>
      </c>
      <c r="B111">
        <f t="shared" si="15"/>
        <v>18.509999999999891</v>
      </c>
      <c r="C111">
        <f t="shared" si="14"/>
        <v>725.68624999999918</v>
      </c>
      <c r="D111">
        <f t="shared" si="16"/>
        <v>34716.5</v>
      </c>
      <c r="E111">
        <f t="shared" si="12"/>
        <v>998.68624999999918</v>
      </c>
    </row>
    <row r="112" spans="1:5" x14ac:dyDescent="0.2">
      <c r="A112">
        <f t="shared" si="13"/>
        <v>110</v>
      </c>
      <c r="B112">
        <f t="shared" si="15"/>
        <v>18.49999999999989</v>
      </c>
      <c r="C112">
        <f t="shared" si="14"/>
        <v>730.30999999999915</v>
      </c>
      <c r="D112">
        <f t="shared" si="16"/>
        <v>35035</v>
      </c>
      <c r="E112">
        <f t="shared" si="12"/>
        <v>1003.3099999999991</v>
      </c>
    </row>
    <row r="113" spans="1:5" x14ac:dyDescent="0.2">
      <c r="A113">
        <f t="shared" si="13"/>
        <v>111</v>
      </c>
      <c r="B113">
        <f t="shared" si="15"/>
        <v>18.489999999999888</v>
      </c>
      <c r="C113">
        <f t="shared" si="14"/>
        <v>734.93124999999907</v>
      </c>
      <c r="D113">
        <f t="shared" si="16"/>
        <v>35353.5</v>
      </c>
      <c r="E113">
        <f t="shared" si="12"/>
        <v>1007.9312499999991</v>
      </c>
    </row>
    <row r="114" spans="1:5" x14ac:dyDescent="0.2">
      <c r="A114">
        <f t="shared" si="13"/>
        <v>112</v>
      </c>
      <c r="B114">
        <f t="shared" si="15"/>
        <v>18.479999999999887</v>
      </c>
      <c r="C114">
        <f t="shared" si="14"/>
        <v>739.54999999999905</v>
      </c>
      <c r="D114">
        <f t="shared" si="16"/>
        <v>35672</v>
      </c>
      <c r="E114">
        <f t="shared" si="12"/>
        <v>1012.549999999999</v>
      </c>
    </row>
    <row r="115" spans="1:5" x14ac:dyDescent="0.2">
      <c r="A115">
        <f t="shared" si="13"/>
        <v>113</v>
      </c>
      <c r="B115">
        <f t="shared" si="15"/>
        <v>18.469999999999885</v>
      </c>
      <c r="C115">
        <f t="shared" si="14"/>
        <v>744.16624999999897</v>
      </c>
      <c r="D115">
        <f t="shared" si="16"/>
        <v>35990.5</v>
      </c>
      <c r="E115">
        <f t="shared" si="12"/>
        <v>1017.166249999999</v>
      </c>
    </row>
    <row r="116" spans="1:5" x14ac:dyDescent="0.2">
      <c r="A116">
        <f t="shared" si="13"/>
        <v>114</v>
      </c>
      <c r="B116">
        <f t="shared" si="15"/>
        <v>18.459999999999884</v>
      </c>
      <c r="C116">
        <f t="shared" si="14"/>
        <v>748.77999999999895</v>
      </c>
      <c r="D116">
        <f t="shared" si="16"/>
        <v>36309</v>
      </c>
      <c r="E116">
        <f t="shared" si="12"/>
        <v>1021.7799999999989</v>
      </c>
    </row>
    <row r="117" spans="1:5" x14ac:dyDescent="0.2">
      <c r="A117">
        <f t="shared" si="13"/>
        <v>115</v>
      </c>
      <c r="B117">
        <f t="shared" si="15"/>
        <v>18.449999999999882</v>
      </c>
      <c r="C117">
        <f t="shared" si="14"/>
        <v>753.39124999999888</v>
      </c>
      <c r="D117">
        <f t="shared" si="16"/>
        <v>36627.5</v>
      </c>
      <c r="E117">
        <f t="shared" si="12"/>
        <v>1026.3912499999988</v>
      </c>
    </row>
    <row r="118" spans="1:5" x14ac:dyDescent="0.2">
      <c r="A118">
        <f t="shared" si="13"/>
        <v>116</v>
      </c>
      <c r="B118">
        <f t="shared" si="15"/>
        <v>18.43999999999988</v>
      </c>
      <c r="C118">
        <f t="shared" si="14"/>
        <v>757.99999999999886</v>
      </c>
      <c r="D118">
        <f t="shared" si="16"/>
        <v>36946</v>
      </c>
      <c r="E118">
        <f t="shared" si="12"/>
        <v>1030.9999999999989</v>
      </c>
    </row>
    <row r="119" spans="1:5" x14ac:dyDescent="0.2">
      <c r="A119">
        <f t="shared" si="13"/>
        <v>117</v>
      </c>
      <c r="B119">
        <f t="shared" si="15"/>
        <v>18.429999999999879</v>
      </c>
      <c r="C119">
        <f t="shared" si="14"/>
        <v>762.60624999999879</v>
      </c>
      <c r="D119">
        <f t="shared" si="16"/>
        <v>37264.5</v>
      </c>
      <c r="E119">
        <f t="shared" si="12"/>
        <v>1035.6062499999989</v>
      </c>
    </row>
    <row r="120" spans="1:5" x14ac:dyDescent="0.2">
      <c r="A120">
        <f t="shared" si="13"/>
        <v>118</v>
      </c>
      <c r="B120">
        <f t="shared" si="15"/>
        <v>18.419999999999877</v>
      </c>
      <c r="C120">
        <f t="shared" si="14"/>
        <v>767.20999999999879</v>
      </c>
      <c r="D120">
        <f t="shared" si="16"/>
        <v>37583</v>
      </c>
      <c r="E120">
        <f t="shared" si="12"/>
        <v>1040.2099999999987</v>
      </c>
    </row>
    <row r="121" spans="1:5" x14ac:dyDescent="0.2">
      <c r="A121">
        <f t="shared" si="13"/>
        <v>119</v>
      </c>
      <c r="B121">
        <f t="shared" si="15"/>
        <v>18.409999999999876</v>
      </c>
      <c r="C121">
        <f t="shared" si="14"/>
        <v>771.81124999999872</v>
      </c>
      <c r="D121">
        <f t="shared" si="16"/>
        <v>37901.5</v>
      </c>
      <c r="E121">
        <f t="shared" si="12"/>
        <v>1044.8112499999988</v>
      </c>
    </row>
    <row r="122" spans="1:5" x14ac:dyDescent="0.2">
      <c r="A122">
        <f t="shared" si="13"/>
        <v>120</v>
      </c>
      <c r="B122">
        <f t="shared" si="15"/>
        <v>18.399999999999874</v>
      </c>
      <c r="C122">
        <f t="shared" si="14"/>
        <v>776.40999999999872</v>
      </c>
      <c r="D122">
        <f t="shared" si="16"/>
        <v>38220</v>
      </c>
      <c r="E122">
        <f t="shared" si="12"/>
        <v>1049.4099999999987</v>
      </c>
    </row>
    <row r="123" spans="1:5" x14ac:dyDescent="0.2">
      <c r="A123">
        <f t="shared" si="13"/>
        <v>121</v>
      </c>
      <c r="B123">
        <f t="shared" si="15"/>
        <v>18.389999999999873</v>
      </c>
      <c r="C123">
        <f t="shared" si="14"/>
        <v>781.00624999999866</v>
      </c>
      <c r="D123">
        <f t="shared" si="16"/>
        <v>38538.5</v>
      </c>
      <c r="E123">
        <f t="shared" si="12"/>
        <v>1054.0062499999985</v>
      </c>
    </row>
    <row r="124" spans="1:5" x14ac:dyDescent="0.2">
      <c r="A124">
        <f t="shared" si="13"/>
        <v>122</v>
      </c>
      <c r="B124">
        <f t="shared" si="15"/>
        <v>18.379999999999871</v>
      </c>
      <c r="C124">
        <f t="shared" si="14"/>
        <v>785.59999999999866</v>
      </c>
      <c r="D124">
        <f t="shared" si="16"/>
        <v>38857</v>
      </c>
      <c r="E124">
        <f t="shared" si="12"/>
        <v>1058.5999999999985</v>
      </c>
    </row>
    <row r="125" spans="1:5" x14ac:dyDescent="0.2">
      <c r="A125">
        <f t="shared" si="13"/>
        <v>123</v>
      </c>
      <c r="B125">
        <f t="shared" si="15"/>
        <v>18.36999999999987</v>
      </c>
      <c r="C125">
        <f t="shared" si="14"/>
        <v>790.1912499999986</v>
      </c>
      <c r="D125">
        <f t="shared" si="16"/>
        <v>39175.5</v>
      </c>
      <c r="E125">
        <f t="shared" si="12"/>
        <v>1063.1912499999985</v>
      </c>
    </row>
    <row r="126" spans="1:5" x14ac:dyDescent="0.2">
      <c r="A126">
        <f t="shared" si="13"/>
        <v>124</v>
      </c>
      <c r="B126">
        <f t="shared" si="15"/>
        <v>18.359999999999868</v>
      </c>
      <c r="C126">
        <f t="shared" si="14"/>
        <v>794.77999999999861</v>
      </c>
      <c r="D126">
        <f t="shared" si="16"/>
        <v>39494</v>
      </c>
      <c r="E126">
        <f t="shared" si="12"/>
        <v>1067.7799999999986</v>
      </c>
    </row>
    <row r="127" spans="1:5" x14ac:dyDescent="0.2">
      <c r="A127">
        <f t="shared" si="13"/>
        <v>125</v>
      </c>
      <c r="B127">
        <f t="shared" si="15"/>
        <v>18.349999999999866</v>
      </c>
      <c r="C127">
        <f t="shared" si="14"/>
        <v>799.36624999999856</v>
      </c>
      <c r="D127">
        <f t="shared" si="16"/>
        <v>39812.5</v>
      </c>
      <c r="E127">
        <f t="shared" si="12"/>
        <v>1072.3662499999987</v>
      </c>
    </row>
    <row r="128" spans="1:5" x14ac:dyDescent="0.2">
      <c r="A128">
        <f t="shared" si="13"/>
        <v>126</v>
      </c>
      <c r="B128">
        <f t="shared" si="15"/>
        <v>18.339999999999865</v>
      </c>
      <c r="C128">
        <f t="shared" si="14"/>
        <v>803.94999999999857</v>
      </c>
      <c r="D128">
        <f t="shared" si="16"/>
        <v>40131</v>
      </c>
      <c r="E128">
        <f t="shared" si="12"/>
        <v>1076.9499999999985</v>
      </c>
    </row>
    <row r="129" spans="1:5" x14ac:dyDescent="0.2">
      <c r="A129">
        <f t="shared" si="13"/>
        <v>127</v>
      </c>
      <c r="B129">
        <f t="shared" si="15"/>
        <v>18.329999999999863</v>
      </c>
      <c r="C129">
        <f t="shared" si="14"/>
        <v>808.53124999999852</v>
      </c>
      <c r="D129">
        <f t="shared" si="16"/>
        <v>40449.5</v>
      </c>
      <c r="E129">
        <f t="shared" si="12"/>
        <v>1081.5312499999986</v>
      </c>
    </row>
    <row r="130" spans="1:5" x14ac:dyDescent="0.2">
      <c r="A130">
        <f t="shared" si="13"/>
        <v>128</v>
      </c>
      <c r="B130">
        <f t="shared" si="15"/>
        <v>18.319999999999862</v>
      </c>
      <c r="C130">
        <f t="shared" si="14"/>
        <v>813.10999999999854</v>
      </c>
      <c r="D130">
        <f t="shared" si="16"/>
        <v>40768</v>
      </c>
      <c r="E130">
        <f t="shared" si="12"/>
        <v>1086.1099999999985</v>
      </c>
    </row>
    <row r="131" spans="1:5" x14ac:dyDescent="0.2">
      <c r="A131">
        <f t="shared" si="13"/>
        <v>129</v>
      </c>
      <c r="B131">
        <f t="shared" si="15"/>
        <v>18.30999999999986</v>
      </c>
      <c r="C131">
        <f t="shared" si="14"/>
        <v>817.68624999999849</v>
      </c>
      <c r="D131">
        <f t="shared" si="16"/>
        <v>41086.500000000007</v>
      </c>
      <c r="E131">
        <f t="shared" ref="E131:E194" si="17">C131+273</f>
        <v>1090.6862499999984</v>
      </c>
    </row>
    <row r="132" spans="1:5" x14ac:dyDescent="0.2">
      <c r="A132">
        <f t="shared" si="13"/>
        <v>130</v>
      </c>
      <c r="B132">
        <f t="shared" si="15"/>
        <v>18.299999999999859</v>
      </c>
      <c r="C132">
        <f t="shared" si="14"/>
        <v>822.25999999999851</v>
      </c>
      <c r="D132">
        <f t="shared" si="16"/>
        <v>41405</v>
      </c>
      <c r="E132">
        <f t="shared" si="17"/>
        <v>1095.2599999999984</v>
      </c>
    </row>
    <row r="133" spans="1:5" x14ac:dyDescent="0.2">
      <c r="A133">
        <f t="shared" ref="A133:A196" si="18">A132+1</f>
        <v>131</v>
      </c>
      <c r="B133">
        <f t="shared" si="15"/>
        <v>18.289999999999857</v>
      </c>
      <c r="C133">
        <f t="shared" si="14"/>
        <v>826.83124999999848</v>
      </c>
      <c r="D133">
        <f t="shared" si="16"/>
        <v>41723.5</v>
      </c>
      <c r="E133">
        <f t="shared" si="17"/>
        <v>1099.8312499999984</v>
      </c>
    </row>
    <row r="134" spans="1:5" x14ac:dyDescent="0.2">
      <c r="A134">
        <f t="shared" si="18"/>
        <v>132</v>
      </c>
      <c r="B134">
        <f t="shared" si="15"/>
        <v>18.279999999999855</v>
      </c>
      <c r="C134">
        <f t="shared" si="14"/>
        <v>831.39999999999839</v>
      </c>
      <c r="D134">
        <f t="shared" si="16"/>
        <v>42042</v>
      </c>
      <c r="E134">
        <f t="shared" si="17"/>
        <v>1104.3999999999983</v>
      </c>
    </row>
    <row r="135" spans="1:5" x14ac:dyDescent="0.2">
      <c r="A135">
        <f t="shared" si="18"/>
        <v>133</v>
      </c>
      <c r="B135">
        <f t="shared" si="15"/>
        <v>18.269999999999854</v>
      </c>
      <c r="C135">
        <f t="shared" si="14"/>
        <v>835.96624999999835</v>
      </c>
      <c r="D135">
        <f t="shared" si="16"/>
        <v>42360.5</v>
      </c>
      <c r="E135">
        <f t="shared" si="17"/>
        <v>1108.9662499999984</v>
      </c>
    </row>
    <row r="136" spans="1:5" x14ac:dyDescent="0.2">
      <c r="A136">
        <f t="shared" si="18"/>
        <v>134</v>
      </c>
      <c r="B136">
        <f t="shared" si="15"/>
        <v>18.259999999999852</v>
      </c>
      <c r="C136">
        <f t="shared" si="14"/>
        <v>840.52999999999827</v>
      </c>
      <c r="D136">
        <f t="shared" si="16"/>
        <v>42679.000000000007</v>
      </c>
      <c r="E136">
        <f t="shared" si="17"/>
        <v>1113.5299999999984</v>
      </c>
    </row>
    <row r="137" spans="1:5" x14ac:dyDescent="0.2">
      <c r="A137">
        <f t="shared" si="18"/>
        <v>135</v>
      </c>
      <c r="B137">
        <f t="shared" si="15"/>
        <v>18.249999999999851</v>
      </c>
      <c r="C137">
        <f t="shared" si="14"/>
        <v>845.09124999999824</v>
      </c>
      <c r="D137">
        <f t="shared" si="16"/>
        <v>42997.5</v>
      </c>
      <c r="E137">
        <f t="shared" si="17"/>
        <v>1118.0912499999981</v>
      </c>
    </row>
    <row r="138" spans="1:5" x14ac:dyDescent="0.2">
      <c r="A138">
        <f t="shared" si="18"/>
        <v>136</v>
      </c>
      <c r="B138">
        <f t="shared" si="15"/>
        <v>18.239999999999849</v>
      </c>
      <c r="C138">
        <f t="shared" si="14"/>
        <v>849.64999999999816</v>
      </c>
      <c r="D138">
        <f t="shared" si="16"/>
        <v>43316</v>
      </c>
      <c r="E138">
        <f t="shared" si="17"/>
        <v>1122.6499999999983</v>
      </c>
    </row>
    <row r="139" spans="1:5" x14ac:dyDescent="0.2">
      <c r="A139">
        <f t="shared" si="18"/>
        <v>137</v>
      </c>
      <c r="B139">
        <f t="shared" si="15"/>
        <v>18.229999999999848</v>
      </c>
      <c r="C139">
        <f t="shared" si="14"/>
        <v>854.20624999999814</v>
      </c>
      <c r="D139">
        <f t="shared" si="16"/>
        <v>43634.5</v>
      </c>
      <c r="E139">
        <f t="shared" si="17"/>
        <v>1127.2062499999981</v>
      </c>
    </row>
    <row r="140" spans="1:5" x14ac:dyDescent="0.2">
      <c r="A140">
        <f t="shared" si="18"/>
        <v>138</v>
      </c>
      <c r="B140">
        <f t="shared" si="15"/>
        <v>18.219999999999846</v>
      </c>
      <c r="C140">
        <f t="shared" si="14"/>
        <v>858.75999999999806</v>
      </c>
      <c r="D140">
        <f t="shared" si="16"/>
        <v>43953</v>
      </c>
      <c r="E140">
        <f t="shared" si="17"/>
        <v>1131.7599999999979</v>
      </c>
    </row>
    <row r="141" spans="1:5" x14ac:dyDescent="0.2">
      <c r="A141">
        <f t="shared" si="18"/>
        <v>139</v>
      </c>
      <c r="B141">
        <f t="shared" si="15"/>
        <v>18.209999999999845</v>
      </c>
      <c r="C141">
        <f t="shared" si="14"/>
        <v>863.31124999999804</v>
      </c>
      <c r="D141">
        <f t="shared" si="16"/>
        <v>44271.500000000007</v>
      </c>
      <c r="E141">
        <f t="shared" si="17"/>
        <v>1136.3112499999979</v>
      </c>
    </row>
    <row r="142" spans="1:5" x14ac:dyDescent="0.2">
      <c r="A142">
        <f t="shared" si="18"/>
        <v>140</v>
      </c>
      <c r="B142">
        <f t="shared" si="15"/>
        <v>18.199999999999843</v>
      </c>
      <c r="C142">
        <f t="shared" si="14"/>
        <v>867.85999999999797</v>
      </c>
      <c r="D142">
        <f t="shared" si="16"/>
        <v>44590</v>
      </c>
      <c r="E142">
        <f t="shared" si="17"/>
        <v>1140.8599999999979</v>
      </c>
    </row>
    <row r="143" spans="1:5" x14ac:dyDescent="0.2">
      <c r="A143">
        <f t="shared" si="18"/>
        <v>141</v>
      </c>
      <c r="B143">
        <f t="shared" si="15"/>
        <v>18.189999999999841</v>
      </c>
      <c r="C143">
        <f t="shared" si="14"/>
        <v>872.40624999999795</v>
      </c>
      <c r="D143">
        <f t="shared" si="16"/>
        <v>44908.5</v>
      </c>
      <c r="E143">
        <f t="shared" si="17"/>
        <v>1145.406249999998</v>
      </c>
    </row>
    <row r="144" spans="1:5" x14ac:dyDescent="0.2">
      <c r="A144">
        <f t="shared" si="18"/>
        <v>142</v>
      </c>
      <c r="B144">
        <f t="shared" si="15"/>
        <v>18.17999999999984</v>
      </c>
      <c r="C144">
        <f t="shared" si="14"/>
        <v>876.94999999999789</v>
      </c>
      <c r="D144">
        <f t="shared" si="16"/>
        <v>45227</v>
      </c>
      <c r="E144">
        <f t="shared" si="17"/>
        <v>1149.949999999998</v>
      </c>
    </row>
    <row r="145" spans="1:5" x14ac:dyDescent="0.2">
      <c r="A145">
        <f t="shared" si="18"/>
        <v>143</v>
      </c>
      <c r="B145">
        <f t="shared" si="15"/>
        <v>18.169999999999838</v>
      </c>
      <c r="C145">
        <f t="shared" si="14"/>
        <v>881.49124999999788</v>
      </c>
      <c r="D145">
        <f t="shared" si="16"/>
        <v>45545.5</v>
      </c>
      <c r="E145">
        <f t="shared" si="17"/>
        <v>1154.4912499999978</v>
      </c>
    </row>
    <row r="146" spans="1:5" x14ac:dyDescent="0.2">
      <c r="A146">
        <f t="shared" si="18"/>
        <v>144</v>
      </c>
      <c r="B146">
        <f t="shared" si="15"/>
        <v>18.159999999999837</v>
      </c>
      <c r="C146">
        <f t="shared" si="14"/>
        <v>886.02999999999781</v>
      </c>
      <c r="D146">
        <f t="shared" si="16"/>
        <v>45864.000000000007</v>
      </c>
      <c r="E146">
        <f t="shared" si="17"/>
        <v>1159.0299999999979</v>
      </c>
    </row>
    <row r="147" spans="1:5" x14ac:dyDescent="0.2">
      <c r="A147">
        <f t="shared" si="18"/>
        <v>145</v>
      </c>
      <c r="B147">
        <f t="shared" si="15"/>
        <v>18.149999999999835</v>
      </c>
      <c r="C147">
        <f t="shared" si="14"/>
        <v>890.56624999999781</v>
      </c>
      <c r="D147">
        <f t="shared" si="16"/>
        <v>46182.5</v>
      </c>
      <c r="E147">
        <f t="shared" si="17"/>
        <v>1163.5662499999978</v>
      </c>
    </row>
    <row r="148" spans="1:5" x14ac:dyDescent="0.2">
      <c r="A148">
        <f t="shared" si="18"/>
        <v>146</v>
      </c>
      <c r="B148">
        <f t="shared" si="15"/>
        <v>18.139999999999834</v>
      </c>
      <c r="C148">
        <f t="shared" si="14"/>
        <v>895.09999999999775</v>
      </c>
      <c r="D148">
        <f t="shared" si="16"/>
        <v>46501</v>
      </c>
      <c r="E148">
        <f t="shared" si="17"/>
        <v>1168.0999999999976</v>
      </c>
    </row>
    <row r="149" spans="1:5" x14ac:dyDescent="0.2">
      <c r="A149">
        <f t="shared" si="18"/>
        <v>147</v>
      </c>
      <c r="B149">
        <f t="shared" si="15"/>
        <v>18.129999999999832</v>
      </c>
      <c r="C149">
        <f t="shared" si="14"/>
        <v>899.63124999999775</v>
      </c>
      <c r="D149">
        <f t="shared" si="16"/>
        <v>46819.5</v>
      </c>
      <c r="E149">
        <f t="shared" si="17"/>
        <v>1172.6312499999976</v>
      </c>
    </row>
    <row r="150" spans="1:5" x14ac:dyDescent="0.2">
      <c r="A150">
        <f t="shared" si="18"/>
        <v>148</v>
      </c>
      <c r="B150">
        <f t="shared" si="15"/>
        <v>18.11999999999983</v>
      </c>
      <c r="C150">
        <f t="shared" si="14"/>
        <v>904.15999999999769</v>
      </c>
      <c r="D150">
        <f t="shared" si="16"/>
        <v>47138</v>
      </c>
      <c r="E150">
        <f t="shared" si="17"/>
        <v>1177.1599999999976</v>
      </c>
    </row>
    <row r="151" spans="1:5" x14ac:dyDescent="0.2">
      <c r="A151">
        <f t="shared" si="18"/>
        <v>149</v>
      </c>
      <c r="B151">
        <f t="shared" si="15"/>
        <v>18.109999999999829</v>
      </c>
      <c r="C151">
        <f t="shared" si="14"/>
        <v>908.6862499999977</v>
      </c>
      <c r="D151">
        <f t="shared" si="16"/>
        <v>47456.500000000007</v>
      </c>
      <c r="E151">
        <f t="shared" si="17"/>
        <v>1181.6862499999977</v>
      </c>
    </row>
    <row r="152" spans="1:5" x14ac:dyDescent="0.2">
      <c r="A152">
        <f t="shared" si="18"/>
        <v>150</v>
      </c>
      <c r="B152">
        <f t="shared" si="15"/>
        <v>18.099999999999827</v>
      </c>
      <c r="C152">
        <f t="shared" si="14"/>
        <v>913.20999999999765</v>
      </c>
      <c r="D152">
        <f t="shared" si="16"/>
        <v>47775</v>
      </c>
      <c r="E152">
        <f t="shared" si="17"/>
        <v>1186.2099999999978</v>
      </c>
    </row>
    <row r="153" spans="1:5" x14ac:dyDescent="0.2">
      <c r="A153">
        <f t="shared" si="18"/>
        <v>151</v>
      </c>
      <c r="B153">
        <f t="shared" si="15"/>
        <v>18.089999999999826</v>
      </c>
      <c r="C153">
        <f t="shared" si="14"/>
        <v>917.73124999999766</v>
      </c>
      <c r="D153">
        <f t="shared" si="16"/>
        <v>48093.5</v>
      </c>
      <c r="E153">
        <f t="shared" si="17"/>
        <v>1190.7312499999975</v>
      </c>
    </row>
    <row r="154" spans="1:5" x14ac:dyDescent="0.2">
      <c r="A154">
        <f t="shared" si="18"/>
        <v>152</v>
      </c>
      <c r="B154">
        <f t="shared" si="15"/>
        <v>18.079999999999824</v>
      </c>
      <c r="C154">
        <f t="shared" si="14"/>
        <v>922.24999999999761</v>
      </c>
      <c r="D154">
        <f t="shared" si="16"/>
        <v>48412</v>
      </c>
      <c r="E154">
        <f t="shared" si="17"/>
        <v>1195.2499999999977</v>
      </c>
    </row>
    <row r="155" spans="1:5" x14ac:dyDescent="0.2">
      <c r="A155">
        <f t="shared" si="18"/>
        <v>153</v>
      </c>
      <c r="B155">
        <f t="shared" si="15"/>
        <v>18.069999999999823</v>
      </c>
      <c r="C155">
        <f t="shared" si="14"/>
        <v>926.76624999999751</v>
      </c>
      <c r="D155">
        <f t="shared" si="16"/>
        <v>48730.5</v>
      </c>
      <c r="E155">
        <f t="shared" si="17"/>
        <v>1199.7662499999974</v>
      </c>
    </row>
    <row r="156" spans="1:5" x14ac:dyDescent="0.2">
      <c r="A156">
        <f t="shared" si="18"/>
        <v>154</v>
      </c>
      <c r="B156">
        <f t="shared" si="15"/>
        <v>18.059999999999821</v>
      </c>
      <c r="C156">
        <f t="shared" si="14"/>
        <v>931.27999999999747</v>
      </c>
      <c r="D156">
        <f t="shared" si="16"/>
        <v>49049.000000000007</v>
      </c>
      <c r="E156">
        <f t="shared" si="17"/>
        <v>1204.2799999999975</v>
      </c>
    </row>
    <row r="157" spans="1:5" x14ac:dyDescent="0.2">
      <c r="A157">
        <f t="shared" si="18"/>
        <v>155</v>
      </c>
      <c r="B157">
        <f t="shared" si="15"/>
        <v>18.04999999999982</v>
      </c>
      <c r="C157">
        <f t="shared" si="14"/>
        <v>935.79124999999738</v>
      </c>
      <c r="D157">
        <f t="shared" si="16"/>
        <v>49367.5</v>
      </c>
      <c r="E157">
        <f t="shared" si="17"/>
        <v>1208.7912499999975</v>
      </c>
    </row>
    <row r="158" spans="1:5" x14ac:dyDescent="0.2">
      <c r="A158">
        <f t="shared" si="18"/>
        <v>156</v>
      </c>
      <c r="B158">
        <f t="shared" si="15"/>
        <v>18.039999999999818</v>
      </c>
      <c r="C158">
        <f t="shared" si="14"/>
        <v>940.29999999999734</v>
      </c>
      <c r="D158">
        <f t="shared" si="16"/>
        <v>49686</v>
      </c>
      <c r="E158">
        <f t="shared" si="17"/>
        <v>1213.2999999999975</v>
      </c>
    </row>
    <row r="159" spans="1:5" x14ac:dyDescent="0.2">
      <c r="A159">
        <f t="shared" si="18"/>
        <v>157</v>
      </c>
      <c r="B159">
        <f t="shared" si="15"/>
        <v>18.029999999999816</v>
      </c>
      <c r="C159">
        <f t="shared" si="14"/>
        <v>944.80624999999725</v>
      </c>
      <c r="D159">
        <f t="shared" si="16"/>
        <v>50004.5</v>
      </c>
      <c r="E159">
        <f t="shared" si="17"/>
        <v>1217.8062499999974</v>
      </c>
    </row>
    <row r="160" spans="1:5" x14ac:dyDescent="0.2">
      <c r="A160">
        <f t="shared" si="18"/>
        <v>158</v>
      </c>
      <c r="B160">
        <f t="shared" si="15"/>
        <v>18.019999999999815</v>
      </c>
      <c r="C160">
        <f t="shared" si="14"/>
        <v>949.30999999999722</v>
      </c>
      <c r="D160">
        <f t="shared" si="16"/>
        <v>50323</v>
      </c>
      <c r="E160">
        <f t="shared" si="17"/>
        <v>1222.3099999999972</v>
      </c>
    </row>
    <row r="161" spans="1:5" x14ac:dyDescent="0.2">
      <c r="A161">
        <f t="shared" si="18"/>
        <v>159</v>
      </c>
      <c r="B161">
        <f t="shared" si="15"/>
        <v>18.009999999999813</v>
      </c>
      <c r="C161">
        <f t="shared" si="14"/>
        <v>953.81124999999713</v>
      </c>
      <c r="D161">
        <f t="shared" si="16"/>
        <v>50641.500000000007</v>
      </c>
      <c r="E161">
        <f t="shared" si="17"/>
        <v>1226.811249999997</v>
      </c>
    </row>
    <row r="162" spans="1:5" x14ac:dyDescent="0.2">
      <c r="A162">
        <f t="shared" si="18"/>
        <v>160</v>
      </c>
      <c r="B162">
        <f t="shared" si="15"/>
        <v>17.999999999999812</v>
      </c>
      <c r="C162">
        <f t="shared" si="14"/>
        <v>958.3099999999971</v>
      </c>
      <c r="D162">
        <f t="shared" si="16"/>
        <v>50960</v>
      </c>
      <c r="E162">
        <f t="shared" si="17"/>
        <v>1231.3099999999972</v>
      </c>
    </row>
    <row r="163" spans="1:5" x14ac:dyDescent="0.2">
      <c r="A163">
        <f t="shared" si="18"/>
        <v>161</v>
      </c>
      <c r="B163">
        <f t="shared" si="15"/>
        <v>17.98999999999981</v>
      </c>
      <c r="C163">
        <f t="shared" si="14"/>
        <v>962.80624999999702</v>
      </c>
      <c r="D163">
        <f t="shared" si="16"/>
        <v>51278.5</v>
      </c>
      <c r="E163">
        <f t="shared" si="17"/>
        <v>1235.8062499999969</v>
      </c>
    </row>
    <row r="164" spans="1:5" x14ac:dyDescent="0.2">
      <c r="A164">
        <f t="shared" si="18"/>
        <v>162</v>
      </c>
      <c r="B164">
        <f t="shared" si="15"/>
        <v>17.979999999999809</v>
      </c>
      <c r="C164">
        <f t="shared" si="14"/>
        <v>967.299999999997</v>
      </c>
      <c r="D164">
        <f t="shared" si="16"/>
        <v>51597</v>
      </c>
      <c r="E164">
        <f t="shared" si="17"/>
        <v>1240.299999999997</v>
      </c>
    </row>
    <row r="165" spans="1:5" x14ac:dyDescent="0.2">
      <c r="A165">
        <f t="shared" si="18"/>
        <v>163</v>
      </c>
      <c r="B165">
        <f t="shared" si="15"/>
        <v>17.969999999999807</v>
      </c>
      <c r="C165">
        <f t="shared" si="14"/>
        <v>971.79124999999692</v>
      </c>
      <c r="D165">
        <f t="shared" si="16"/>
        <v>51915.5</v>
      </c>
      <c r="E165">
        <f t="shared" si="17"/>
        <v>1244.791249999997</v>
      </c>
    </row>
    <row r="166" spans="1:5" x14ac:dyDescent="0.2">
      <c r="A166">
        <f t="shared" si="18"/>
        <v>164</v>
      </c>
      <c r="B166">
        <f t="shared" si="15"/>
        <v>17.959999999999805</v>
      </c>
      <c r="C166">
        <f t="shared" si="14"/>
        <v>976.2799999999969</v>
      </c>
      <c r="D166">
        <f t="shared" si="16"/>
        <v>52234.000000000007</v>
      </c>
      <c r="E166">
        <f t="shared" si="17"/>
        <v>1249.279999999997</v>
      </c>
    </row>
    <row r="167" spans="1:5" x14ac:dyDescent="0.2">
      <c r="A167">
        <f t="shared" si="18"/>
        <v>165</v>
      </c>
      <c r="B167">
        <f t="shared" si="15"/>
        <v>17.949999999999804</v>
      </c>
      <c r="C167">
        <f t="shared" si="14"/>
        <v>980.76624999999683</v>
      </c>
      <c r="D167">
        <f t="shared" si="16"/>
        <v>52552.5</v>
      </c>
      <c r="E167">
        <f t="shared" si="17"/>
        <v>1253.7662499999969</v>
      </c>
    </row>
    <row r="168" spans="1:5" x14ac:dyDescent="0.2">
      <c r="A168">
        <f t="shared" si="18"/>
        <v>166</v>
      </c>
      <c r="B168">
        <f t="shared" si="15"/>
        <v>17.939999999999802</v>
      </c>
      <c r="C168">
        <f t="shared" si="14"/>
        <v>985.24999999999682</v>
      </c>
      <c r="D168">
        <f t="shared" si="16"/>
        <v>52871</v>
      </c>
      <c r="E168">
        <f t="shared" si="17"/>
        <v>1258.2499999999968</v>
      </c>
    </row>
    <row r="169" spans="1:5" x14ac:dyDescent="0.2">
      <c r="A169">
        <f t="shared" si="18"/>
        <v>167</v>
      </c>
      <c r="B169">
        <f t="shared" si="15"/>
        <v>17.929999999999801</v>
      </c>
      <c r="C169">
        <f t="shared" si="14"/>
        <v>989.73124999999675</v>
      </c>
      <c r="D169">
        <f t="shared" si="16"/>
        <v>53189.5</v>
      </c>
      <c r="E169">
        <f t="shared" si="17"/>
        <v>1262.7312499999966</v>
      </c>
    </row>
    <row r="170" spans="1:5" x14ac:dyDescent="0.2">
      <c r="A170">
        <f t="shared" si="18"/>
        <v>168</v>
      </c>
      <c r="B170">
        <f t="shared" si="15"/>
        <v>17.919999999999799</v>
      </c>
      <c r="C170">
        <f t="shared" si="14"/>
        <v>994.20999999999674</v>
      </c>
      <c r="D170">
        <f t="shared" si="16"/>
        <v>53508</v>
      </c>
      <c r="E170">
        <f t="shared" si="17"/>
        <v>1267.2099999999969</v>
      </c>
    </row>
    <row r="171" spans="1:5" x14ac:dyDescent="0.2">
      <c r="A171">
        <f t="shared" si="18"/>
        <v>169</v>
      </c>
      <c r="B171">
        <f t="shared" si="15"/>
        <v>17.909999999999798</v>
      </c>
      <c r="C171">
        <f t="shared" ref="C171:C211" si="19">1*1000*B170*10^-3/4-(1000)^2*0.01*10^-6*3/8+C170</f>
        <v>998.68624999999668</v>
      </c>
      <c r="D171">
        <f t="shared" si="16"/>
        <v>53826.500000000007</v>
      </c>
      <c r="E171">
        <f t="shared" si="17"/>
        <v>1271.6862499999966</v>
      </c>
    </row>
    <row r="172" spans="1:5" x14ac:dyDescent="0.2">
      <c r="A172">
        <f t="shared" si="18"/>
        <v>170</v>
      </c>
      <c r="B172">
        <f t="shared" ref="B172:B211" si="20">B171-0.01</f>
        <v>17.899999999999796</v>
      </c>
      <c r="C172">
        <f t="shared" si="19"/>
        <v>1003.1599999999967</v>
      </c>
      <c r="D172">
        <f t="shared" ref="D172:D211" si="21">3.25*9.8*A172*10</f>
        <v>54145</v>
      </c>
      <c r="E172">
        <f t="shared" si="17"/>
        <v>1276.1599999999967</v>
      </c>
    </row>
    <row r="173" spans="1:5" x14ac:dyDescent="0.2">
      <c r="A173">
        <f t="shared" si="18"/>
        <v>171</v>
      </c>
      <c r="B173">
        <f t="shared" si="20"/>
        <v>17.889999999999795</v>
      </c>
      <c r="C173">
        <f t="shared" si="19"/>
        <v>1007.6312499999966</v>
      </c>
      <c r="D173">
        <f t="shared" si="21"/>
        <v>54463.5</v>
      </c>
      <c r="E173">
        <f t="shared" si="17"/>
        <v>1280.6312499999967</v>
      </c>
    </row>
    <row r="174" spans="1:5" x14ac:dyDescent="0.2">
      <c r="A174">
        <f t="shared" si="18"/>
        <v>172</v>
      </c>
      <c r="B174">
        <f t="shared" si="20"/>
        <v>17.879999999999793</v>
      </c>
      <c r="C174">
        <f t="shared" si="19"/>
        <v>1012.0999999999966</v>
      </c>
      <c r="D174">
        <f t="shared" si="21"/>
        <v>54782</v>
      </c>
      <c r="E174">
        <f t="shared" si="17"/>
        <v>1285.0999999999967</v>
      </c>
    </row>
    <row r="175" spans="1:5" x14ac:dyDescent="0.2">
      <c r="A175">
        <f t="shared" si="18"/>
        <v>173</v>
      </c>
      <c r="B175">
        <f t="shared" si="20"/>
        <v>17.869999999999791</v>
      </c>
      <c r="C175">
        <f t="shared" si="19"/>
        <v>1016.5662499999966</v>
      </c>
      <c r="D175">
        <f t="shared" si="21"/>
        <v>55100.5</v>
      </c>
      <c r="E175">
        <f t="shared" si="17"/>
        <v>1289.5662499999967</v>
      </c>
    </row>
    <row r="176" spans="1:5" x14ac:dyDescent="0.2">
      <c r="A176">
        <f t="shared" si="18"/>
        <v>174</v>
      </c>
      <c r="B176">
        <f t="shared" si="20"/>
        <v>17.85999999999979</v>
      </c>
      <c r="C176">
        <f t="shared" si="19"/>
        <v>1021.0299999999966</v>
      </c>
      <c r="D176">
        <f t="shared" si="21"/>
        <v>55419.000000000007</v>
      </c>
      <c r="E176">
        <f t="shared" si="17"/>
        <v>1294.0299999999966</v>
      </c>
    </row>
    <row r="177" spans="1:5" x14ac:dyDescent="0.2">
      <c r="A177">
        <f t="shared" si="18"/>
        <v>175</v>
      </c>
      <c r="B177">
        <f t="shared" si="20"/>
        <v>17.849999999999788</v>
      </c>
      <c r="C177">
        <f t="shared" si="19"/>
        <v>1025.4912499999964</v>
      </c>
      <c r="D177">
        <f t="shared" si="21"/>
        <v>55737.5</v>
      </c>
      <c r="E177">
        <f t="shared" si="17"/>
        <v>1298.4912499999964</v>
      </c>
    </row>
    <row r="178" spans="1:5" x14ac:dyDescent="0.2">
      <c r="A178">
        <f t="shared" si="18"/>
        <v>176</v>
      </c>
      <c r="B178">
        <f t="shared" si="20"/>
        <v>17.839999999999787</v>
      </c>
      <c r="C178">
        <f t="shared" si="19"/>
        <v>1029.9499999999964</v>
      </c>
      <c r="D178">
        <f t="shared" si="21"/>
        <v>56056</v>
      </c>
      <c r="E178">
        <f t="shared" si="17"/>
        <v>1302.9499999999964</v>
      </c>
    </row>
    <row r="179" spans="1:5" x14ac:dyDescent="0.2">
      <c r="A179">
        <f t="shared" si="18"/>
        <v>177</v>
      </c>
      <c r="B179">
        <f t="shared" si="20"/>
        <v>17.829999999999785</v>
      </c>
      <c r="C179">
        <f t="shared" si="19"/>
        <v>1034.4062499999964</v>
      </c>
      <c r="D179">
        <f t="shared" si="21"/>
        <v>56374.5</v>
      </c>
      <c r="E179">
        <f t="shared" si="17"/>
        <v>1307.4062499999964</v>
      </c>
    </row>
    <row r="180" spans="1:5" x14ac:dyDescent="0.2">
      <c r="A180">
        <f t="shared" si="18"/>
        <v>178</v>
      </c>
      <c r="B180">
        <f t="shared" si="20"/>
        <v>17.819999999999784</v>
      </c>
      <c r="C180">
        <f t="shared" si="19"/>
        <v>1038.8599999999963</v>
      </c>
      <c r="D180">
        <f t="shared" si="21"/>
        <v>56693</v>
      </c>
      <c r="E180">
        <f t="shared" si="17"/>
        <v>1311.8599999999963</v>
      </c>
    </row>
    <row r="181" spans="1:5" x14ac:dyDescent="0.2">
      <c r="A181">
        <f t="shared" si="18"/>
        <v>179</v>
      </c>
      <c r="B181">
        <f t="shared" si="20"/>
        <v>17.809999999999782</v>
      </c>
      <c r="C181">
        <f t="shared" si="19"/>
        <v>1043.3112499999961</v>
      </c>
      <c r="D181">
        <f t="shared" si="21"/>
        <v>57011.500000000007</v>
      </c>
      <c r="E181">
        <f t="shared" si="17"/>
        <v>1316.3112499999961</v>
      </c>
    </row>
    <row r="182" spans="1:5" x14ac:dyDescent="0.2">
      <c r="A182">
        <f t="shared" si="18"/>
        <v>180</v>
      </c>
      <c r="B182">
        <f t="shared" si="20"/>
        <v>17.79999999999978</v>
      </c>
      <c r="C182">
        <f t="shared" si="19"/>
        <v>1047.7599999999961</v>
      </c>
      <c r="D182">
        <f t="shared" si="21"/>
        <v>57330</v>
      </c>
      <c r="E182">
        <f t="shared" si="17"/>
        <v>1320.7599999999961</v>
      </c>
    </row>
    <row r="183" spans="1:5" x14ac:dyDescent="0.2">
      <c r="A183">
        <f t="shared" si="18"/>
        <v>181</v>
      </c>
      <c r="B183">
        <f t="shared" si="20"/>
        <v>17.789999999999779</v>
      </c>
      <c r="C183">
        <f t="shared" si="19"/>
        <v>1052.2062499999961</v>
      </c>
      <c r="D183">
        <f t="shared" si="21"/>
        <v>57648.5</v>
      </c>
      <c r="E183">
        <f t="shared" si="17"/>
        <v>1325.2062499999961</v>
      </c>
    </row>
    <row r="184" spans="1:5" x14ac:dyDescent="0.2">
      <c r="A184">
        <f t="shared" si="18"/>
        <v>182</v>
      </c>
      <c r="B184">
        <f t="shared" si="20"/>
        <v>17.779999999999777</v>
      </c>
      <c r="C184">
        <f t="shared" si="19"/>
        <v>1056.649999999996</v>
      </c>
      <c r="D184">
        <f t="shared" si="21"/>
        <v>57967</v>
      </c>
      <c r="E184">
        <f t="shared" si="17"/>
        <v>1329.649999999996</v>
      </c>
    </row>
    <row r="185" spans="1:5" x14ac:dyDescent="0.2">
      <c r="A185">
        <f t="shared" si="18"/>
        <v>183</v>
      </c>
      <c r="B185">
        <f t="shared" si="20"/>
        <v>17.769999999999776</v>
      </c>
      <c r="C185">
        <f t="shared" si="19"/>
        <v>1061.0912499999959</v>
      </c>
      <c r="D185">
        <f t="shared" si="21"/>
        <v>58285.5</v>
      </c>
      <c r="E185">
        <f t="shared" si="17"/>
        <v>1334.0912499999959</v>
      </c>
    </row>
    <row r="186" spans="1:5" x14ac:dyDescent="0.2">
      <c r="A186">
        <f t="shared" si="18"/>
        <v>184</v>
      </c>
      <c r="B186">
        <f t="shared" si="20"/>
        <v>17.759999999999774</v>
      </c>
      <c r="C186">
        <f t="shared" si="19"/>
        <v>1065.5299999999959</v>
      </c>
      <c r="D186">
        <f t="shared" si="21"/>
        <v>58604.000000000007</v>
      </c>
      <c r="E186">
        <f t="shared" si="17"/>
        <v>1338.5299999999959</v>
      </c>
    </row>
    <row r="187" spans="1:5" x14ac:dyDescent="0.2">
      <c r="A187">
        <f t="shared" si="18"/>
        <v>185</v>
      </c>
      <c r="B187">
        <f t="shared" si="20"/>
        <v>17.749999999999773</v>
      </c>
      <c r="C187">
        <f t="shared" si="19"/>
        <v>1069.9662499999959</v>
      </c>
      <c r="D187">
        <f t="shared" si="21"/>
        <v>58922.5</v>
      </c>
      <c r="E187">
        <f t="shared" si="17"/>
        <v>1342.9662499999959</v>
      </c>
    </row>
    <row r="188" spans="1:5" x14ac:dyDescent="0.2">
      <c r="A188">
        <f t="shared" si="18"/>
        <v>186</v>
      </c>
      <c r="B188">
        <f t="shared" si="20"/>
        <v>17.739999999999771</v>
      </c>
      <c r="C188">
        <f t="shared" si="19"/>
        <v>1074.3999999999958</v>
      </c>
      <c r="D188">
        <f t="shared" si="21"/>
        <v>59241</v>
      </c>
      <c r="E188">
        <f t="shared" si="17"/>
        <v>1347.3999999999958</v>
      </c>
    </row>
    <row r="189" spans="1:5" x14ac:dyDescent="0.2">
      <c r="A189">
        <f t="shared" si="18"/>
        <v>187</v>
      </c>
      <c r="B189">
        <f t="shared" si="20"/>
        <v>17.729999999999769</v>
      </c>
      <c r="C189">
        <f t="shared" si="19"/>
        <v>1078.8312499999956</v>
      </c>
      <c r="D189">
        <f t="shared" si="21"/>
        <v>59559.5</v>
      </c>
      <c r="E189">
        <f t="shared" si="17"/>
        <v>1351.8312499999956</v>
      </c>
    </row>
    <row r="190" spans="1:5" x14ac:dyDescent="0.2">
      <c r="A190">
        <f t="shared" si="18"/>
        <v>188</v>
      </c>
      <c r="B190">
        <f t="shared" si="20"/>
        <v>17.719999999999768</v>
      </c>
      <c r="C190">
        <f t="shared" si="19"/>
        <v>1083.2599999999957</v>
      </c>
      <c r="D190">
        <f t="shared" si="21"/>
        <v>59878</v>
      </c>
      <c r="E190">
        <f t="shared" si="17"/>
        <v>1356.2599999999957</v>
      </c>
    </row>
    <row r="191" spans="1:5" x14ac:dyDescent="0.2">
      <c r="A191">
        <f t="shared" si="18"/>
        <v>189</v>
      </c>
      <c r="B191">
        <f t="shared" si="20"/>
        <v>17.709999999999766</v>
      </c>
      <c r="C191">
        <f t="shared" si="19"/>
        <v>1087.6862499999957</v>
      </c>
      <c r="D191">
        <f t="shared" si="21"/>
        <v>60196.500000000007</v>
      </c>
      <c r="E191">
        <f t="shared" si="17"/>
        <v>1360.6862499999957</v>
      </c>
    </row>
    <row r="192" spans="1:5" x14ac:dyDescent="0.2">
      <c r="A192">
        <f t="shared" si="18"/>
        <v>190</v>
      </c>
      <c r="B192">
        <f t="shared" si="20"/>
        <v>17.699999999999765</v>
      </c>
      <c r="C192">
        <f t="shared" si="19"/>
        <v>1092.1099999999956</v>
      </c>
      <c r="D192">
        <f t="shared" si="21"/>
        <v>60515</v>
      </c>
      <c r="E192">
        <f t="shared" si="17"/>
        <v>1365.1099999999956</v>
      </c>
    </row>
    <row r="193" spans="1:5" x14ac:dyDescent="0.2">
      <c r="A193">
        <f t="shared" si="18"/>
        <v>191</v>
      </c>
      <c r="B193">
        <f t="shared" si="20"/>
        <v>17.689999999999763</v>
      </c>
      <c r="C193">
        <f t="shared" si="19"/>
        <v>1096.5312499999955</v>
      </c>
      <c r="D193">
        <f t="shared" si="21"/>
        <v>60833.5</v>
      </c>
      <c r="E193">
        <f t="shared" si="17"/>
        <v>1369.5312499999955</v>
      </c>
    </row>
    <row r="194" spans="1:5" x14ac:dyDescent="0.2">
      <c r="A194">
        <f t="shared" si="18"/>
        <v>192</v>
      </c>
      <c r="B194">
        <f t="shared" si="20"/>
        <v>17.679999999999762</v>
      </c>
      <c r="C194">
        <f t="shared" si="19"/>
        <v>1100.9499999999955</v>
      </c>
      <c r="D194">
        <f t="shared" si="21"/>
        <v>61152.000000000007</v>
      </c>
      <c r="E194">
        <f t="shared" si="17"/>
        <v>1373.9499999999955</v>
      </c>
    </row>
    <row r="195" spans="1:5" x14ac:dyDescent="0.2">
      <c r="A195">
        <f t="shared" si="18"/>
        <v>193</v>
      </c>
      <c r="B195">
        <f t="shared" si="20"/>
        <v>17.66999999999976</v>
      </c>
      <c r="C195">
        <f t="shared" si="19"/>
        <v>1105.3662499999955</v>
      </c>
      <c r="D195">
        <f t="shared" si="21"/>
        <v>61470.5</v>
      </c>
      <c r="E195">
        <f t="shared" ref="E195:E211" si="22">C195+273</f>
        <v>1378.3662499999955</v>
      </c>
    </row>
    <row r="196" spans="1:5" x14ac:dyDescent="0.2">
      <c r="A196">
        <f t="shared" si="18"/>
        <v>194</v>
      </c>
      <c r="B196">
        <f t="shared" si="20"/>
        <v>17.659999999999759</v>
      </c>
      <c r="C196">
        <f t="shared" si="19"/>
        <v>1109.7799999999954</v>
      </c>
      <c r="D196">
        <f t="shared" si="21"/>
        <v>61789.000000000007</v>
      </c>
      <c r="E196">
        <f t="shared" si="22"/>
        <v>1382.7799999999954</v>
      </c>
    </row>
    <row r="197" spans="1:5" x14ac:dyDescent="0.2">
      <c r="A197">
        <f t="shared" ref="A197:A211" si="23">A196+1</f>
        <v>195</v>
      </c>
      <c r="B197">
        <f t="shared" si="20"/>
        <v>17.649999999999757</v>
      </c>
      <c r="C197">
        <f t="shared" si="19"/>
        <v>1114.1912499999953</v>
      </c>
      <c r="D197">
        <f t="shared" si="21"/>
        <v>62107.5</v>
      </c>
      <c r="E197">
        <f t="shared" si="22"/>
        <v>1387.1912499999953</v>
      </c>
    </row>
    <row r="198" spans="1:5" x14ac:dyDescent="0.2">
      <c r="A198">
        <f t="shared" si="23"/>
        <v>196</v>
      </c>
      <c r="B198">
        <f t="shared" si="20"/>
        <v>17.639999999999755</v>
      </c>
      <c r="C198">
        <f t="shared" si="19"/>
        <v>1118.5999999999951</v>
      </c>
      <c r="D198">
        <f t="shared" si="21"/>
        <v>62426</v>
      </c>
      <c r="E198">
        <f t="shared" si="22"/>
        <v>1391.5999999999951</v>
      </c>
    </row>
    <row r="199" spans="1:5" x14ac:dyDescent="0.2">
      <c r="A199">
        <f t="shared" si="23"/>
        <v>197</v>
      </c>
      <c r="B199">
        <f t="shared" si="20"/>
        <v>17.629999999999754</v>
      </c>
      <c r="C199">
        <f t="shared" si="19"/>
        <v>1123.0062499999951</v>
      </c>
      <c r="D199">
        <f t="shared" si="21"/>
        <v>62744.500000000007</v>
      </c>
      <c r="E199">
        <f t="shared" si="22"/>
        <v>1396.0062499999951</v>
      </c>
    </row>
    <row r="200" spans="1:5" x14ac:dyDescent="0.2">
      <c r="A200">
        <f t="shared" si="23"/>
        <v>198</v>
      </c>
      <c r="B200">
        <f t="shared" si="20"/>
        <v>17.619999999999752</v>
      </c>
      <c r="C200">
        <f t="shared" si="19"/>
        <v>1127.4099999999951</v>
      </c>
      <c r="D200">
        <f t="shared" si="21"/>
        <v>63063</v>
      </c>
      <c r="E200">
        <f t="shared" si="22"/>
        <v>1400.4099999999951</v>
      </c>
    </row>
    <row r="201" spans="1:5" x14ac:dyDescent="0.2">
      <c r="A201">
        <f t="shared" si="23"/>
        <v>199</v>
      </c>
      <c r="B201">
        <f t="shared" si="20"/>
        <v>17.609999999999751</v>
      </c>
      <c r="C201">
        <f t="shared" si="19"/>
        <v>1131.811249999995</v>
      </c>
      <c r="D201">
        <f t="shared" si="21"/>
        <v>63381.500000000007</v>
      </c>
      <c r="E201">
        <f t="shared" si="22"/>
        <v>1404.811249999995</v>
      </c>
    </row>
    <row r="202" spans="1:5" x14ac:dyDescent="0.2">
      <c r="A202">
        <f t="shared" si="23"/>
        <v>200</v>
      </c>
      <c r="B202">
        <f t="shared" si="20"/>
        <v>17.599999999999749</v>
      </c>
      <c r="C202">
        <f t="shared" si="19"/>
        <v>1136.2099999999948</v>
      </c>
      <c r="D202">
        <f t="shared" si="21"/>
        <v>63700</v>
      </c>
      <c r="E202">
        <f t="shared" si="22"/>
        <v>1409.2099999999948</v>
      </c>
    </row>
    <row r="203" spans="1:5" x14ac:dyDescent="0.2">
      <c r="A203">
        <f t="shared" si="23"/>
        <v>201</v>
      </c>
      <c r="B203">
        <f t="shared" si="20"/>
        <v>17.589999999999748</v>
      </c>
      <c r="C203">
        <f t="shared" si="19"/>
        <v>1140.6062499999948</v>
      </c>
      <c r="D203">
        <f t="shared" si="21"/>
        <v>64018.5</v>
      </c>
      <c r="E203">
        <f t="shared" si="22"/>
        <v>1413.6062499999948</v>
      </c>
    </row>
    <row r="204" spans="1:5" x14ac:dyDescent="0.2">
      <c r="A204">
        <f t="shared" si="23"/>
        <v>202</v>
      </c>
      <c r="B204">
        <f t="shared" si="20"/>
        <v>17.579999999999746</v>
      </c>
      <c r="C204">
        <f t="shared" si="19"/>
        <v>1144.9999999999948</v>
      </c>
      <c r="D204">
        <f t="shared" si="21"/>
        <v>64337.000000000007</v>
      </c>
      <c r="E204">
        <f t="shared" si="22"/>
        <v>1417.9999999999948</v>
      </c>
    </row>
    <row r="205" spans="1:5" x14ac:dyDescent="0.2">
      <c r="A205">
        <f t="shared" si="23"/>
        <v>203</v>
      </c>
      <c r="B205">
        <f t="shared" si="20"/>
        <v>17.569999999999744</v>
      </c>
      <c r="C205">
        <f t="shared" si="19"/>
        <v>1149.3912499999947</v>
      </c>
      <c r="D205">
        <f t="shared" si="21"/>
        <v>64655.5</v>
      </c>
      <c r="E205">
        <f t="shared" si="22"/>
        <v>1422.3912499999947</v>
      </c>
    </row>
    <row r="206" spans="1:5" x14ac:dyDescent="0.2">
      <c r="A206">
        <f t="shared" si="23"/>
        <v>204</v>
      </c>
      <c r="B206">
        <f t="shared" si="20"/>
        <v>17.559999999999743</v>
      </c>
      <c r="C206">
        <f t="shared" si="19"/>
        <v>1153.7799999999945</v>
      </c>
      <c r="D206">
        <f t="shared" si="21"/>
        <v>64974.000000000007</v>
      </c>
      <c r="E206">
        <f t="shared" si="22"/>
        <v>1426.7799999999945</v>
      </c>
    </row>
    <row r="207" spans="1:5" x14ac:dyDescent="0.2">
      <c r="A207">
        <f t="shared" si="23"/>
        <v>205</v>
      </c>
      <c r="B207">
        <f t="shared" si="20"/>
        <v>17.549999999999741</v>
      </c>
      <c r="C207">
        <f t="shared" si="19"/>
        <v>1158.1662499999945</v>
      </c>
      <c r="D207">
        <f t="shared" si="21"/>
        <v>65292.5</v>
      </c>
      <c r="E207">
        <f t="shared" si="22"/>
        <v>1431.1662499999945</v>
      </c>
    </row>
    <row r="208" spans="1:5" x14ac:dyDescent="0.2">
      <c r="A208">
        <f t="shared" si="23"/>
        <v>206</v>
      </c>
      <c r="B208">
        <f t="shared" si="20"/>
        <v>17.53999999999974</v>
      </c>
      <c r="C208">
        <f t="shared" si="19"/>
        <v>1162.5499999999945</v>
      </c>
      <c r="D208">
        <f t="shared" si="21"/>
        <v>65611</v>
      </c>
      <c r="E208">
        <f t="shared" si="22"/>
        <v>1435.5499999999945</v>
      </c>
    </row>
    <row r="209" spans="1:5" x14ac:dyDescent="0.2">
      <c r="A209">
        <f t="shared" si="23"/>
        <v>207</v>
      </c>
      <c r="B209">
        <f t="shared" si="20"/>
        <v>17.529999999999738</v>
      </c>
      <c r="C209">
        <f t="shared" si="19"/>
        <v>1166.9312499999944</v>
      </c>
      <c r="D209">
        <f t="shared" si="21"/>
        <v>65929.5</v>
      </c>
      <c r="E209">
        <f t="shared" si="22"/>
        <v>1439.9312499999944</v>
      </c>
    </row>
    <row r="210" spans="1:5" x14ac:dyDescent="0.2">
      <c r="A210">
        <f t="shared" si="23"/>
        <v>208</v>
      </c>
      <c r="B210">
        <f t="shared" si="20"/>
        <v>17.519999999999737</v>
      </c>
      <c r="C210">
        <f t="shared" si="19"/>
        <v>1171.3099999999943</v>
      </c>
      <c r="D210">
        <f t="shared" si="21"/>
        <v>66248</v>
      </c>
      <c r="E210">
        <f t="shared" si="22"/>
        <v>1444.3099999999943</v>
      </c>
    </row>
    <row r="211" spans="1:5" x14ac:dyDescent="0.2">
      <c r="A211">
        <f t="shared" si="23"/>
        <v>209</v>
      </c>
      <c r="B211">
        <f t="shared" si="20"/>
        <v>17.509999999999735</v>
      </c>
      <c r="C211">
        <f t="shared" si="19"/>
        <v>1175.6862499999943</v>
      </c>
      <c r="D211">
        <f t="shared" si="21"/>
        <v>66566.5</v>
      </c>
      <c r="E211">
        <f t="shared" si="22"/>
        <v>1448.6862499999943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750E-0412-46DE-B31F-29A728A731EE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50-1</f>
        <v>49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48</v>
      </c>
      <c r="C3">
        <f t="shared" ref="C3:C15" si="0">1*1000*B2*10^-3/3-(1000)^2*10^-6*3/6+C2</f>
        <v>15.833333333333332</v>
      </c>
      <c r="D3">
        <f t="shared" ref="D3:D42" si="1">2.75*9.8*A3*10</f>
        <v>269.5</v>
      </c>
      <c r="E3">
        <f t="shared" ref="E3:E66" si="2">C3+273</f>
        <v>288.83333333333331</v>
      </c>
    </row>
    <row r="4" spans="1:5" x14ac:dyDescent="0.2">
      <c r="A4">
        <f>A3+1</f>
        <v>2</v>
      </c>
      <c r="B4">
        <f t="shared" ref="B4:B15" si="3">B3-1</f>
        <v>47</v>
      </c>
      <c r="C4">
        <f t="shared" si="0"/>
        <v>31.333333333333332</v>
      </c>
      <c r="D4">
        <f t="shared" si="1"/>
        <v>539</v>
      </c>
      <c r="E4">
        <f t="shared" si="2"/>
        <v>304.33333333333331</v>
      </c>
    </row>
    <row r="5" spans="1:5" x14ac:dyDescent="0.2">
      <c r="A5">
        <f t="shared" ref="A5:A68" si="4">A4+1</f>
        <v>3</v>
      </c>
      <c r="B5">
        <f t="shared" si="3"/>
        <v>46</v>
      </c>
      <c r="C5">
        <f t="shared" si="0"/>
        <v>46.5</v>
      </c>
      <c r="D5">
        <f t="shared" si="1"/>
        <v>808.50000000000011</v>
      </c>
      <c r="E5">
        <f t="shared" si="2"/>
        <v>319.5</v>
      </c>
    </row>
    <row r="6" spans="1:5" x14ac:dyDescent="0.2">
      <c r="A6">
        <f t="shared" si="4"/>
        <v>4</v>
      </c>
      <c r="B6">
        <f t="shared" si="3"/>
        <v>45</v>
      </c>
      <c r="C6">
        <f t="shared" si="0"/>
        <v>61.333333333333336</v>
      </c>
      <c r="D6">
        <f t="shared" si="1"/>
        <v>1078</v>
      </c>
      <c r="E6">
        <f t="shared" si="2"/>
        <v>334.33333333333331</v>
      </c>
    </row>
    <row r="7" spans="1:5" x14ac:dyDescent="0.2">
      <c r="A7">
        <f t="shared" si="4"/>
        <v>5</v>
      </c>
      <c r="B7">
        <f t="shared" si="3"/>
        <v>44</v>
      </c>
      <c r="C7">
        <f t="shared" si="0"/>
        <v>75.833333333333343</v>
      </c>
      <c r="D7">
        <f t="shared" si="1"/>
        <v>1347.5</v>
      </c>
      <c r="E7">
        <f t="shared" si="2"/>
        <v>348.83333333333337</v>
      </c>
    </row>
    <row r="8" spans="1:5" x14ac:dyDescent="0.2">
      <c r="A8">
        <f t="shared" si="4"/>
        <v>6</v>
      </c>
      <c r="B8">
        <f t="shared" si="3"/>
        <v>43</v>
      </c>
      <c r="C8">
        <f t="shared" si="0"/>
        <v>90.000000000000014</v>
      </c>
      <c r="D8">
        <f t="shared" si="1"/>
        <v>1617.0000000000002</v>
      </c>
      <c r="E8">
        <f t="shared" si="2"/>
        <v>363</v>
      </c>
    </row>
    <row r="9" spans="1:5" x14ac:dyDescent="0.2">
      <c r="A9">
        <f t="shared" si="4"/>
        <v>7</v>
      </c>
      <c r="B9">
        <f t="shared" si="3"/>
        <v>42</v>
      </c>
      <c r="C9">
        <f t="shared" si="0"/>
        <v>103.83333333333334</v>
      </c>
      <c r="D9">
        <f t="shared" si="1"/>
        <v>1886.5000000000005</v>
      </c>
      <c r="E9">
        <f t="shared" si="2"/>
        <v>376.83333333333337</v>
      </c>
    </row>
    <row r="10" spans="1:5" x14ac:dyDescent="0.2">
      <c r="A10">
        <f t="shared" si="4"/>
        <v>8</v>
      </c>
      <c r="B10">
        <f t="shared" si="3"/>
        <v>41</v>
      </c>
      <c r="C10">
        <f t="shared" si="0"/>
        <v>117.33333333333334</v>
      </c>
      <c r="D10">
        <f t="shared" si="1"/>
        <v>2156</v>
      </c>
      <c r="E10">
        <f t="shared" si="2"/>
        <v>390.33333333333337</v>
      </c>
    </row>
    <row r="11" spans="1:5" x14ac:dyDescent="0.2">
      <c r="A11">
        <f t="shared" si="4"/>
        <v>9</v>
      </c>
      <c r="B11">
        <f t="shared" si="3"/>
        <v>40</v>
      </c>
      <c r="C11">
        <f t="shared" si="0"/>
        <v>130.5</v>
      </c>
      <c r="D11">
        <f t="shared" si="1"/>
        <v>2425.5</v>
      </c>
      <c r="E11">
        <f t="shared" si="2"/>
        <v>403.5</v>
      </c>
    </row>
    <row r="12" spans="1:5" x14ac:dyDescent="0.2">
      <c r="A12">
        <f t="shared" si="4"/>
        <v>10</v>
      </c>
      <c r="B12">
        <f t="shared" si="3"/>
        <v>39</v>
      </c>
      <c r="C12">
        <f t="shared" si="0"/>
        <v>143.33333333333334</v>
      </c>
      <c r="D12">
        <f t="shared" si="1"/>
        <v>2695</v>
      </c>
      <c r="E12">
        <f t="shared" si="2"/>
        <v>416.33333333333337</v>
      </c>
    </row>
    <row r="13" spans="1:5" x14ac:dyDescent="0.2">
      <c r="A13">
        <f t="shared" si="4"/>
        <v>11</v>
      </c>
      <c r="B13">
        <f t="shared" si="3"/>
        <v>38</v>
      </c>
      <c r="C13">
        <f t="shared" si="0"/>
        <v>155.83333333333334</v>
      </c>
      <c r="D13">
        <f t="shared" si="1"/>
        <v>2964.5000000000005</v>
      </c>
      <c r="E13">
        <f t="shared" si="2"/>
        <v>428.83333333333337</v>
      </c>
    </row>
    <row r="14" spans="1:5" x14ac:dyDescent="0.2">
      <c r="A14">
        <f t="shared" si="4"/>
        <v>12</v>
      </c>
      <c r="B14">
        <f t="shared" si="3"/>
        <v>37</v>
      </c>
      <c r="C14">
        <f t="shared" si="0"/>
        <v>168</v>
      </c>
      <c r="D14">
        <f t="shared" si="1"/>
        <v>3234.0000000000005</v>
      </c>
      <c r="E14">
        <f t="shared" si="2"/>
        <v>441</v>
      </c>
    </row>
    <row r="15" spans="1:5" x14ac:dyDescent="0.2">
      <c r="A15">
        <f t="shared" si="4"/>
        <v>13</v>
      </c>
      <c r="B15">
        <f t="shared" si="3"/>
        <v>36</v>
      </c>
      <c r="C15">
        <f t="shared" si="0"/>
        <v>179.83333333333334</v>
      </c>
      <c r="D15">
        <f t="shared" si="1"/>
        <v>3503.5</v>
      </c>
      <c r="E15">
        <f t="shared" si="2"/>
        <v>452.83333333333337</v>
      </c>
    </row>
    <row r="16" spans="1:5" x14ac:dyDescent="0.2">
      <c r="A16">
        <f t="shared" si="4"/>
        <v>14</v>
      </c>
      <c r="B16">
        <f>B15-0.3</f>
        <v>35.700000000000003</v>
      </c>
      <c r="C16">
        <f>1*1000*B15*10^-3/2.5-(1000)^2*0.3*10^-6*3/5+C15</f>
        <v>194.05333333333334</v>
      </c>
      <c r="D16">
        <f t="shared" si="1"/>
        <v>3773.0000000000009</v>
      </c>
      <c r="E16">
        <f t="shared" si="2"/>
        <v>467.05333333333334</v>
      </c>
    </row>
    <row r="17" spans="1:5" x14ac:dyDescent="0.2">
      <c r="A17">
        <f t="shared" si="4"/>
        <v>15</v>
      </c>
      <c r="B17">
        <f t="shared" ref="B17:B29" si="5">B16-0.3</f>
        <v>35.400000000000006</v>
      </c>
      <c r="C17">
        <f t="shared" ref="C17:C29" si="6">1*1000*B16*10^-3/2.5-(1000)^2*0.3*10^-6*3/5+C16</f>
        <v>208.15333333333334</v>
      </c>
      <c r="D17">
        <f t="shared" si="1"/>
        <v>4042.5000000000005</v>
      </c>
      <c r="E17">
        <f t="shared" si="2"/>
        <v>481.15333333333331</v>
      </c>
    </row>
    <row r="18" spans="1:5" x14ac:dyDescent="0.2">
      <c r="A18">
        <f t="shared" si="4"/>
        <v>16</v>
      </c>
      <c r="B18">
        <f t="shared" si="5"/>
        <v>35.100000000000009</v>
      </c>
      <c r="C18">
        <f t="shared" si="6"/>
        <v>222.13333333333333</v>
      </c>
      <c r="D18">
        <f t="shared" si="1"/>
        <v>4312</v>
      </c>
      <c r="E18">
        <f t="shared" si="2"/>
        <v>495.13333333333333</v>
      </c>
    </row>
    <row r="19" spans="1:5" x14ac:dyDescent="0.2">
      <c r="A19">
        <f t="shared" si="4"/>
        <v>17</v>
      </c>
      <c r="B19">
        <f t="shared" si="5"/>
        <v>34.800000000000011</v>
      </c>
      <c r="C19">
        <f t="shared" si="6"/>
        <v>235.99333333333334</v>
      </c>
      <c r="D19">
        <f t="shared" si="1"/>
        <v>4581.5</v>
      </c>
      <c r="E19">
        <f t="shared" si="2"/>
        <v>508.99333333333334</v>
      </c>
    </row>
    <row r="20" spans="1:5" x14ac:dyDescent="0.2">
      <c r="A20">
        <f t="shared" si="4"/>
        <v>18</v>
      </c>
      <c r="B20">
        <f t="shared" si="5"/>
        <v>34.500000000000014</v>
      </c>
      <c r="C20">
        <f t="shared" si="6"/>
        <v>249.73333333333335</v>
      </c>
      <c r="D20">
        <f t="shared" si="1"/>
        <v>4851</v>
      </c>
      <c r="E20">
        <f t="shared" si="2"/>
        <v>522.73333333333335</v>
      </c>
    </row>
    <row r="21" spans="1:5" x14ac:dyDescent="0.2">
      <c r="A21">
        <f t="shared" si="4"/>
        <v>19</v>
      </c>
      <c r="B21">
        <f t="shared" si="5"/>
        <v>34.200000000000017</v>
      </c>
      <c r="C21">
        <f t="shared" si="6"/>
        <v>263.35333333333335</v>
      </c>
      <c r="D21">
        <f t="shared" si="1"/>
        <v>5120.5000000000009</v>
      </c>
      <c r="E21">
        <f t="shared" si="2"/>
        <v>536.35333333333335</v>
      </c>
    </row>
    <row r="22" spans="1:5" x14ac:dyDescent="0.2">
      <c r="A22">
        <f t="shared" si="4"/>
        <v>20</v>
      </c>
      <c r="B22">
        <f t="shared" si="5"/>
        <v>33.90000000000002</v>
      </c>
      <c r="C22">
        <f t="shared" si="6"/>
        <v>276.85333333333335</v>
      </c>
      <c r="D22">
        <f t="shared" si="1"/>
        <v>5390</v>
      </c>
      <c r="E22">
        <f t="shared" si="2"/>
        <v>549.85333333333335</v>
      </c>
    </row>
    <row r="23" spans="1:5" x14ac:dyDescent="0.2">
      <c r="A23">
        <f t="shared" si="4"/>
        <v>21</v>
      </c>
      <c r="B23">
        <f t="shared" si="5"/>
        <v>33.600000000000023</v>
      </c>
      <c r="C23">
        <f t="shared" si="6"/>
        <v>290.23333333333335</v>
      </c>
      <c r="D23">
        <f t="shared" si="1"/>
        <v>5659.5</v>
      </c>
      <c r="E23">
        <f t="shared" si="2"/>
        <v>563.23333333333335</v>
      </c>
    </row>
    <row r="24" spans="1:5" x14ac:dyDescent="0.2">
      <c r="A24">
        <f t="shared" si="4"/>
        <v>22</v>
      </c>
      <c r="B24">
        <f t="shared" si="5"/>
        <v>33.300000000000026</v>
      </c>
      <c r="C24">
        <f t="shared" si="6"/>
        <v>303.49333333333334</v>
      </c>
      <c r="D24">
        <f t="shared" si="1"/>
        <v>5929.0000000000009</v>
      </c>
      <c r="E24">
        <f t="shared" si="2"/>
        <v>576.49333333333334</v>
      </c>
    </row>
    <row r="25" spans="1:5" x14ac:dyDescent="0.2">
      <c r="A25">
        <f t="shared" si="4"/>
        <v>23</v>
      </c>
      <c r="B25">
        <f t="shared" si="5"/>
        <v>33.000000000000028</v>
      </c>
      <c r="C25">
        <f t="shared" si="6"/>
        <v>316.63333333333333</v>
      </c>
      <c r="D25">
        <f t="shared" si="1"/>
        <v>6198.5</v>
      </c>
      <c r="E25">
        <f t="shared" si="2"/>
        <v>589.63333333333333</v>
      </c>
    </row>
    <row r="26" spans="1:5" x14ac:dyDescent="0.2">
      <c r="A26">
        <f t="shared" si="4"/>
        <v>24</v>
      </c>
      <c r="B26">
        <f t="shared" si="5"/>
        <v>32.700000000000031</v>
      </c>
      <c r="C26">
        <f t="shared" si="6"/>
        <v>329.65333333333336</v>
      </c>
      <c r="D26">
        <f t="shared" si="1"/>
        <v>6468.0000000000009</v>
      </c>
      <c r="E26">
        <f t="shared" si="2"/>
        <v>602.65333333333342</v>
      </c>
    </row>
    <row r="27" spans="1:5" x14ac:dyDescent="0.2">
      <c r="A27">
        <f t="shared" si="4"/>
        <v>25</v>
      </c>
      <c r="B27">
        <f t="shared" si="5"/>
        <v>32.400000000000034</v>
      </c>
      <c r="C27">
        <f t="shared" si="6"/>
        <v>342.5533333333334</v>
      </c>
      <c r="D27">
        <f t="shared" si="1"/>
        <v>6737.5000000000009</v>
      </c>
      <c r="E27">
        <f t="shared" si="2"/>
        <v>615.5533333333334</v>
      </c>
    </row>
    <row r="28" spans="1:5" x14ac:dyDescent="0.2">
      <c r="A28">
        <f t="shared" si="4"/>
        <v>26</v>
      </c>
      <c r="B28">
        <f t="shared" si="5"/>
        <v>32.100000000000037</v>
      </c>
      <c r="C28">
        <f t="shared" si="6"/>
        <v>355.33333333333343</v>
      </c>
      <c r="D28">
        <f t="shared" si="1"/>
        <v>7007</v>
      </c>
      <c r="E28">
        <f t="shared" si="2"/>
        <v>628.33333333333348</v>
      </c>
    </row>
    <row r="29" spans="1:5" x14ac:dyDescent="0.2">
      <c r="A29">
        <f t="shared" si="4"/>
        <v>27</v>
      </c>
      <c r="B29">
        <f t="shared" si="5"/>
        <v>31.800000000000036</v>
      </c>
      <c r="C29">
        <f t="shared" si="6"/>
        <v>367.99333333333345</v>
      </c>
      <c r="D29">
        <f t="shared" si="1"/>
        <v>7276.5000000000009</v>
      </c>
      <c r="E29">
        <f t="shared" si="2"/>
        <v>640.99333333333345</v>
      </c>
    </row>
    <row r="30" spans="1:5" x14ac:dyDescent="0.2">
      <c r="A30">
        <f t="shared" si="4"/>
        <v>28</v>
      </c>
      <c r="B30">
        <f>B29-0.2</f>
        <v>31.600000000000037</v>
      </c>
      <c r="C30">
        <f>1*1000*B29*10^-3/2-(1000)^2*0.2*10^-6*3/4+C29</f>
        <v>383.74333333333345</v>
      </c>
      <c r="D30">
        <f t="shared" si="1"/>
        <v>7546.0000000000018</v>
      </c>
      <c r="E30">
        <f t="shared" si="2"/>
        <v>656.74333333333345</v>
      </c>
    </row>
    <row r="31" spans="1:5" x14ac:dyDescent="0.2">
      <c r="A31">
        <f t="shared" si="4"/>
        <v>29</v>
      </c>
      <c r="B31">
        <f t="shared" ref="B31:B42" si="7">B30-0.2</f>
        <v>31.400000000000038</v>
      </c>
      <c r="C31">
        <f t="shared" ref="C31:C42" si="8">1*1000*B30*10^-3/2-(1000)^2*0.2*10^-6*3/4+C30</f>
        <v>399.39333333333349</v>
      </c>
      <c r="D31">
        <f t="shared" si="1"/>
        <v>7815.5000000000009</v>
      </c>
      <c r="E31">
        <f t="shared" si="2"/>
        <v>672.39333333333343</v>
      </c>
    </row>
    <row r="32" spans="1:5" x14ac:dyDescent="0.2">
      <c r="A32">
        <f t="shared" si="4"/>
        <v>30</v>
      </c>
      <c r="B32">
        <f t="shared" si="7"/>
        <v>31.200000000000038</v>
      </c>
      <c r="C32">
        <f t="shared" si="8"/>
        <v>414.9433333333335</v>
      </c>
      <c r="D32">
        <f t="shared" si="1"/>
        <v>8085.0000000000009</v>
      </c>
      <c r="E32">
        <f t="shared" si="2"/>
        <v>687.9433333333335</v>
      </c>
    </row>
    <row r="33" spans="1:5" x14ac:dyDescent="0.2">
      <c r="A33">
        <f t="shared" si="4"/>
        <v>31</v>
      </c>
      <c r="B33">
        <f t="shared" si="7"/>
        <v>31.000000000000039</v>
      </c>
      <c r="C33">
        <f t="shared" si="8"/>
        <v>430.39333333333354</v>
      </c>
      <c r="D33">
        <f t="shared" si="1"/>
        <v>8354.5</v>
      </c>
      <c r="E33">
        <f t="shared" si="2"/>
        <v>703.39333333333354</v>
      </c>
    </row>
    <row r="34" spans="1:5" x14ac:dyDescent="0.2">
      <c r="A34">
        <f t="shared" si="4"/>
        <v>32</v>
      </c>
      <c r="B34">
        <f t="shared" si="7"/>
        <v>30.80000000000004</v>
      </c>
      <c r="C34">
        <f t="shared" si="8"/>
        <v>445.74333333333357</v>
      </c>
      <c r="D34">
        <f t="shared" si="1"/>
        <v>8624</v>
      </c>
      <c r="E34">
        <f t="shared" si="2"/>
        <v>718.74333333333357</v>
      </c>
    </row>
    <row r="35" spans="1:5" x14ac:dyDescent="0.2">
      <c r="A35">
        <f t="shared" si="4"/>
        <v>33</v>
      </c>
      <c r="B35">
        <f t="shared" si="7"/>
        <v>30.600000000000041</v>
      </c>
      <c r="C35">
        <f t="shared" si="8"/>
        <v>460.99333333333357</v>
      </c>
      <c r="D35">
        <f t="shared" si="1"/>
        <v>8893.5000000000018</v>
      </c>
      <c r="E35">
        <f t="shared" si="2"/>
        <v>733.99333333333357</v>
      </c>
    </row>
    <row r="36" spans="1:5" x14ac:dyDescent="0.2">
      <c r="A36">
        <f t="shared" si="4"/>
        <v>34</v>
      </c>
      <c r="B36">
        <f t="shared" si="7"/>
        <v>30.400000000000041</v>
      </c>
      <c r="C36">
        <f t="shared" si="8"/>
        <v>476.1433333333336</v>
      </c>
      <c r="D36">
        <f t="shared" si="1"/>
        <v>9163</v>
      </c>
      <c r="E36">
        <f t="shared" si="2"/>
        <v>749.14333333333366</v>
      </c>
    </row>
    <row r="37" spans="1:5" x14ac:dyDescent="0.2">
      <c r="A37">
        <f t="shared" si="4"/>
        <v>35</v>
      </c>
      <c r="B37">
        <f t="shared" si="7"/>
        <v>30.200000000000042</v>
      </c>
      <c r="C37">
        <f t="shared" si="8"/>
        <v>491.19333333333361</v>
      </c>
      <c r="D37">
        <f t="shared" si="1"/>
        <v>9432.5000000000018</v>
      </c>
      <c r="E37">
        <f t="shared" si="2"/>
        <v>764.19333333333361</v>
      </c>
    </row>
    <row r="38" spans="1:5" x14ac:dyDescent="0.2">
      <c r="A38">
        <f t="shared" si="4"/>
        <v>36</v>
      </c>
      <c r="B38">
        <f t="shared" si="7"/>
        <v>30.000000000000043</v>
      </c>
      <c r="C38">
        <f t="shared" si="8"/>
        <v>506.14333333333366</v>
      </c>
      <c r="D38">
        <f t="shared" si="1"/>
        <v>9702</v>
      </c>
      <c r="E38">
        <f t="shared" si="2"/>
        <v>779.14333333333366</v>
      </c>
    </row>
    <row r="39" spans="1:5" x14ac:dyDescent="0.2">
      <c r="A39">
        <f t="shared" si="4"/>
        <v>37</v>
      </c>
      <c r="B39">
        <f t="shared" si="7"/>
        <v>29.800000000000043</v>
      </c>
      <c r="C39">
        <f t="shared" si="8"/>
        <v>520.99333333333368</v>
      </c>
      <c r="D39">
        <f t="shared" si="1"/>
        <v>9971.5</v>
      </c>
      <c r="E39">
        <f t="shared" si="2"/>
        <v>793.99333333333368</v>
      </c>
    </row>
    <row r="40" spans="1:5" x14ac:dyDescent="0.2">
      <c r="A40">
        <f t="shared" si="4"/>
        <v>38</v>
      </c>
      <c r="B40">
        <f t="shared" si="7"/>
        <v>29.600000000000044</v>
      </c>
      <c r="C40">
        <f t="shared" si="8"/>
        <v>535.74333333333368</v>
      </c>
      <c r="D40">
        <f t="shared" si="1"/>
        <v>10241.000000000002</v>
      </c>
      <c r="E40">
        <f t="shared" si="2"/>
        <v>808.74333333333368</v>
      </c>
    </row>
    <row r="41" spans="1:5" x14ac:dyDescent="0.2">
      <c r="A41">
        <f t="shared" si="4"/>
        <v>39</v>
      </c>
      <c r="B41">
        <f t="shared" si="7"/>
        <v>29.400000000000045</v>
      </c>
      <c r="C41">
        <f t="shared" si="8"/>
        <v>550.39333333333366</v>
      </c>
      <c r="D41">
        <f t="shared" si="1"/>
        <v>10510.500000000002</v>
      </c>
      <c r="E41">
        <f t="shared" si="2"/>
        <v>823.39333333333366</v>
      </c>
    </row>
    <row r="42" spans="1:5" x14ac:dyDescent="0.2">
      <c r="A42">
        <f t="shared" si="4"/>
        <v>40</v>
      </c>
      <c r="B42">
        <f t="shared" si="7"/>
        <v>29.200000000000045</v>
      </c>
      <c r="C42">
        <f t="shared" si="8"/>
        <v>564.94333333333373</v>
      </c>
      <c r="D42">
        <f t="shared" si="1"/>
        <v>10780</v>
      </c>
      <c r="E42">
        <f t="shared" si="2"/>
        <v>837.94333333333373</v>
      </c>
    </row>
    <row r="43" spans="1:5" x14ac:dyDescent="0.2">
      <c r="A43">
        <f t="shared" si="4"/>
        <v>41</v>
      </c>
      <c r="B43">
        <f>B42-0.01</f>
        <v>29.190000000000044</v>
      </c>
      <c r="C43">
        <f t="shared" ref="C43:C106" si="9">1*1000*B42*10^-3/4-(1000)^2*0.01*10^-6*3/8+C42</f>
        <v>572.23958333333371</v>
      </c>
      <c r="D43">
        <f>3.25*9.8*A43*10</f>
        <v>13058.500000000002</v>
      </c>
      <c r="E43">
        <f t="shared" si="2"/>
        <v>845.23958333333371</v>
      </c>
    </row>
    <row r="44" spans="1:5" x14ac:dyDescent="0.2">
      <c r="A44">
        <f t="shared" si="4"/>
        <v>42</v>
      </c>
      <c r="B44">
        <f t="shared" ref="B44:B107" si="10">B43-0.01</f>
        <v>29.180000000000042</v>
      </c>
      <c r="C44">
        <f t="shared" si="9"/>
        <v>579.53333333333376</v>
      </c>
      <c r="D44">
        <f t="shared" ref="D44:D107" si="11">3.25*9.8*A44*10</f>
        <v>13377</v>
      </c>
      <c r="E44">
        <f t="shared" si="2"/>
        <v>852.53333333333376</v>
      </c>
    </row>
    <row r="45" spans="1:5" x14ac:dyDescent="0.2">
      <c r="A45">
        <f t="shared" si="4"/>
        <v>43</v>
      </c>
      <c r="B45">
        <f t="shared" si="10"/>
        <v>29.170000000000041</v>
      </c>
      <c r="C45">
        <f t="shared" si="9"/>
        <v>586.82458333333375</v>
      </c>
      <c r="D45">
        <f t="shared" si="11"/>
        <v>13695.5</v>
      </c>
      <c r="E45">
        <f t="shared" si="2"/>
        <v>859.82458333333375</v>
      </c>
    </row>
    <row r="46" spans="1:5" x14ac:dyDescent="0.2">
      <c r="A46">
        <f t="shared" si="4"/>
        <v>44</v>
      </c>
      <c r="B46">
        <f t="shared" si="10"/>
        <v>29.160000000000039</v>
      </c>
      <c r="C46">
        <f t="shared" si="9"/>
        <v>594.1133333333338</v>
      </c>
      <c r="D46">
        <f t="shared" si="11"/>
        <v>14014</v>
      </c>
      <c r="E46">
        <f t="shared" si="2"/>
        <v>867.1133333333338</v>
      </c>
    </row>
    <row r="47" spans="1:5" x14ac:dyDescent="0.2">
      <c r="A47">
        <f t="shared" si="4"/>
        <v>45</v>
      </c>
      <c r="B47">
        <f t="shared" si="10"/>
        <v>29.150000000000038</v>
      </c>
      <c r="C47">
        <f t="shared" si="9"/>
        <v>601.39958333333379</v>
      </c>
      <c r="D47">
        <f t="shared" si="11"/>
        <v>14332.5</v>
      </c>
      <c r="E47">
        <f t="shared" si="2"/>
        <v>874.39958333333379</v>
      </c>
    </row>
    <row r="48" spans="1:5" x14ac:dyDescent="0.2">
      <c r="A48">
        <f t="shared" si="4"/>
        <v>46</v>
      </c>
      <c r="B48">
        <f t="shared" si="10"/>
        <v>29.140000000000036</v>
      </c>
      <c r="C48">
        <f t="shared" si="9"/>
        <v>608.68333333333385</v>
      </c>
      <c r="D48">
        <f t="shared" si="11"/>
        <v>14651.000000000002</v>
      </c>
      <c r="E48">
        <f t="shared" si="2"/>
        <v>881.68333333333385</v>
      </c>
    </row>
    <row r="49" spans="1:5" x14ac:dyDescent="0.2">
      <c r="A49">
        <f t="shared" si="4"/>
        <v>47</v>
      </c>
      <c r="B49">
        <f t="shared" si="10"/>
        <v>29.130000000000035</v>
      </c>
      <c r="C49">
        <f t="shared" si="9"/>
        <v>615.96458333333385</v>
      </c>
      <c r="D49">
        <f t="shared" si="11"/>
        <v>14969.5</v>
      </c>
      <c r="E49">
        <f t="shared" si="2"/>
        <v>888.96458333333385</v>
      </c>
    </row>
    <row r="50" spans="1:5" x14ac:dyDescent="0.2">
      <c r="A50">
        <f t="shared" si="4"/>
        <v>48</v>
      </c>
      <c r="B50">
        <f t="shared" si="10"/>
        <v>29.120000000000033</v>
      </c>
      <c r="C50">
        <f t="shared" si="9"/>
        <v>623.24333333333391</v>
      </c>
      <c r="D50">
        <f t="shared" si="11"/>
        <v>15288.000000000002</v>
      </c>
      <c r="E50">
        <f t="shared" si="2"/>
        <v>896.24333333333391</v>
      </c>
    </row>
    <row r="51" spans="1:5" x14ac:dyDescent="0.2">
      <c r="A51">
        <f t="shared" si="4"/>
        <v>49</v>
      </c>
      <c r="B51">
        <f t="shared" si="10"/>
        <v>29.110000000000031</v>
      </c>
      <c r="C51">
        <f t="shared" si="9"/>
        <v>630.51958333333391</v>
      </c>
      <c r="D51">
        <f t="shared" si="11"/>
        <v>15606.5</v>
      </c>
      <c r="E51">
        <f t="shared" si="2"/>
        <v>903.51958333333391</v>
      </c>
    </row>
    <row r="52" spans="1:5" x14ac:dyDescent="0.2">
      <c r="A52">
        <f t="shared" si="4"/>
        <v>50</v>
      </c>
      <c r="B52">
        <f t="shared" si="10"/>
        <v>29.10000000000003</v>
      </c>
      <c r="C52">
        <f t="shared" si="9"/>
        <v>637.79333333333398</v>
      </c>
      <c r="D52">
        <f t="shared" si="11"/>
        <v>15925</v>
      </c>
      <c r="E52">
        <f t="shared" si="2"/>
        <v>910.79333333333398</v>
      </c>
    </row>
    <row r="53" spans="1:5" x14ac:dyDescent="0.2">
      <c r="A53">
        <f t="shared" si="4"/>
        <v>51</v>
      </c>
      <c r="B53">
        <f t="shared" si="10"/>
        <v>29.090000000000028</v>
      </c>
      <c r="C53">
        <f t="shared" si="9"/>
        <v>645.06458333333399</v>
      </c>
      <c r="D53">
        <f t="shared" si="11"/>
        <v>16243.500000000002</v>
      </c>
      <c r="E53">
        <f t="shared" si="2"/>
        <v>918.06458333333399</v>
      </c>
    </row>
    <row r="54" spans="1:5" x14ac:dyDescent="0.2">
      <c r="A54">
        <f t="shared" si="4"/>
        <v>52</v>
      </c>
      <c r="B54">
        <f t="shared" si="10"/>
        <v>29.080000000000027</v>
      </c>
      <c r="C54">
        <f t="shared" si="9"/>
        <v>652.33333333333394</v>
      </c>
      <c r="D54">
        <f t="shared" si="11"/>
        <v>16562</v>
      </c>
      <c r="E54">
        <f t="shared" si="2"/>
        <v>925.33333333333394</v>
      </c>
    </row>
    <row r="55" spans="1:5" x14ac:dyDescent="0.2">
      <c r="A55">
        <f t="shared" si="4"/>
        <v>53</v>
      </c>
      <c r="B55">
        <f t="shared" si="10"/>
        <v>29.070000000000025</v>
      </c>
      <c r="C55">
        <f t="shared" si="9"/>
        <v>659.59958333333395</v>
      </c>
      <c r="D55">
        <f t="shared" si="11"/>
        <v>16880.5</v>
      </c>
      <c r="E55">
        <f t="shared" si="2"/>
        <v>932.59958333333395</v>
      </c>
    </row>
    <row r="56" spans="1:5" x14ac:dyDescent="0.2">
      <c r="A56">
        <f t="shared" si="4"/>
        <v>54</v>
      </c>
      <c r="B56">
        <f t="shared" si="10"/>
        <v>29.060000000000024</v>
      </c>
      <c r="C56">
        <f t="shared" si="9"/>
        <v>666.86333333333391</v>
      </c>
      <c r="D56">
        <f t="shared" si="11"/>
        <v>17199</v>
      </c>
      <c r="E56">
        <f t="shared" si="2"/>
        <v>939.86333333333391</v>
      </c>
    </row>
    <row r="57" spans="1:5" x14ac:dyDescent="0.2">
      <c r="A57">
        <f t="shared" si="4"/>
        <v>55</v>
      </c>
      <c r="B57">
        <f t="shared" si="10"/>
        <v>29.050000000000022</v>
      </c>
      <c r="C57">
        <f t="shared" si="9"/>
        <v>674.12458333333393</v>
      </c>
      <c r="D57">
        <f t="shared" si="11"/>
        <v>17517.5</v>
      </c>
      <c r="E57">
        <f t="shared" si="2"/>
        <v>947.12458333333393</v>
      </c>
    </row>
    <row r="58" spans="1:5" x14ac:dyDescent="0.2">
      <c r="A58">
        <f t="shared" si="4"/>
        <v>56</v>
      </c>
      <c r="B58">
        <f t="shared" si="10"/>
        <v>29.04000000000002</v>
      </c>
      <c r="C58">
        <f t="shared" si="9"/>
        <v>681.38333333333389</v>
      </c>
      <c r="D58">
        <f t="shared" si="11"/>
        <v>17836</v>
      </c>
      <c r="E58">
        <f t="shared" si="2"/>
        <v>954.38333333333389</v>
      </c>
    </row>
    <row r="59" spans="1:5" x14ac:dyDescent="0.2">
      <c r="A59">
        <f t="shared" si="4"/>
        <v>57</v>
      </c>
      <c r="B59">
        <f t="shared" si="10"/>
        <v>29.030000000000019</v>
      </c>
      <c r="C59">
        <f t="shared" si="9"/>
        <v>688.63958333333392</v>
      </c>
      <c r="D59">
        <f t="shared" si="11"/>
        <v>18154.5</v>
      </c>
      <c r="E59">
        <f t="shared" si="2"/>
        <v>961.63958333333392</v>
      </c>
    </row>
    <row r="60" spans="1:5" x14ac:dyDescent="0.2">
      <c r="A60">
        <f t="shared" si="4"/>
        <v>58</v>
      </c>
      <c r="B60">
        <f t="shared" si="10"/>
        <v>29.020000000000017</v>
      </c>
      <c r="C60">
        <f t="shared" si="9"/>
        <v>695.89333333333389</v>
      </c>
      <c r="D60">
        <f t="shared" si="11"/>
        <v>18473</v>
      </c>
      <c r="E60">
        <f t="shared" si="2"/>
        <v>968.89333333333389</v>
      </c>
    </row>
    <row r="61" spans="1:5" x14ac:dyDescent="0.2">
      <c r="A61">
        <f t="shared" si="4"/>
        <v>59</v>
      </c>
      <c r="B61">
        <f t="shared" si="10"/>
        <v>29.010000000000016</v>
      </c>
      <c r="C61">
        <f t="shared" si="9"/>
        <v>703.14458333333391</v>
      </c>
      <c r="D61">
        <f t="shared" si="11"/>
        <v>18791.5</v>
      </c>
      <c r="E61">
        <f t="shared" si="2"/>
        <v>976.14458333333391</v>
      </c>
    </row>
    <row r="62" spans="1:5" x14ac:dyDescent="0.2">
      <c r="A62">
        <f t="shared" si="4"/>
        <v>60</v>
      </c>
      <c r="B62">
        <f t="shared" si="10"/>
        <v>29.000000000000014</v>
      </c>
      <c r="C62">
        <f t="shared" si="9"/>
        <v>710.39333333333389</v>
      </c>
      <c r="D62">
        <f t="shared" si="11"/>
        <v>19110</v>
      </c>
      <c r="E62">
        <f t="shared" si="2"/>
        <v>983.39333333333389</v>
      </c>
    </row>
    <row r="63" spans="1:5" x14ac:dyDescent="0.2">
      <c r="A63">
        <f t="shared" si="4"/>
        <v>61</v>
      </c>
      <c r="B63">
        <f t="shared" si="10"/>
        <v>28.990000000000013</v>
      </c>
      <c r="C63">
        <f t="shared" si="9"/>
        <v>717.63958333333392</v>
      </c>
      <c r="D63">
        <f t="shared" si="11"/>
        <v>19428.5</v>
      </c>
      <c r="E63">
        <f t="shared" si="2"/>
        <v>990.63958333333392</v>
      </c>
    </row>
    <row r="64" spans="1:5" x14ac:dyDescent="0.2">
      <c r="A64">
        <f t="shared" si="4"/>
        <v>62</v>
      </c>
      <c r="B64">
        <f t="shared" si="10"/>
        <v>28.980000000000011</v>
      </c>
      <c r="C64">
        <f t="shared" si="9"/>
        <v>724.88333333333389</v>
      </c>
      <c r="D64">
        <f t="shared" si="11"/>
        <v>19747</v>
      </c>
      <c r="E64">
        <f t="shared" si="2"/>
        <v>997.88333333333389</v>
      </c>
    </row>
    <row r="65" spans="1:5" x14ac:dyDescent="0.2">
      <c r="A65">
        <f t="shared" si="4"/>
        <v>63</v>
      </c>
      <c r="B65">
        <f t="shared" si="10"/>
        <v>28.97000000000001</v>
      </c>
      <c r="C65">
        <f t="shared" si="9"/>
        <v>732.12458333333393</v>
      </c>
      <c r="D65">
        <f t="shared" si="11"/>
        <v>20065.5</v>
      </c>
      <c r="E65">
        <f t="shared" si="2"/>
        <v>1005.1245833333339</v>
      </c>
    </row>
    <row r="66" spans="1:5" x14ac:dyDescent="0.2">
      <c r="A66">
        <f t="shared" si="4"/>
        <v>64</v>
      </c>
      <c r="B66">
        <f t="shared" si="10"/>
        <v>28.960000000000008</v>
      </c>
      <c r="C66">
        <f t="shared" si="9"/>
        <v>739.36333333333391</v>
      </c>
      <c r="D66">
        <f t="shared" si="11"/>
        <v>20384</v>
      </c>
      <c r="E66">
        <f t="shared" si="2"/>
        <v>1012.3633333333339</v>
      </c>
    </row>
    <row r="67" spans="1:5" x14ac:dyDescent="0.2">
      <c r="A67">
        <f t="shared" si="4"/>
        <v>65</v>
      </c>
      <c r="B67">
        <f t="shared" si="10"/>
        <v>28.950000000000006</v>
      </c>
      <c r="C67">
        <f t="shared" si="9"/>
        <v>746.59958333333395</v>
      </c>
      <c r="D67">
        <f t="shared" si="11"/>
        <v>20702.5</v>
      </c>
      <c r="E67">
        <f t="shared" ref="E67:E130" si="12">C67+273</f>
        <v>1019.599583333334</v>
      </c>
    </row>
    <row r="68" spans="1:5" x14ac:dyDescent="0.2">
      <c r="A68">
        <f t="shared" si="4"/>
        <v>66</v>
      </c>
      <c r="B68">
        <f t="shared" si="10"/>
        <v>28.940000000000005</v>
      </c>
      <c r="C68">
        <f t="shared" si="9"/>
        <v>753.83333333333394</v>
      </c>
      <c r="D68">
        <f t="shared" si="11"/>
        <v>21021</v>
      </c>
      <c r="E68">
        <f t="shared" si="12"/>
        <v>1026.8333333333339</v>
      </c>
    </row>
    <row r="69" spans="1:5" x14ac:dyDescent="0.2">
      <c r="A69">
        <f t="shared" ref="A69:A132" si="13">A68+1</f>
        <v>67</v>
      </c>
      <c r="B69">
        <f t="shared" si="10"/>
        <v>28.930000000000003</v>
      </c>
      <c r="C69">
        <f t="shared" si="9"/>
        <v>761.06458333333399</v>
      </c>
      <c r="D69">
        <f t="shared" si="11"/>
        <v>21339.500000000004</v>
      </c>
      <c r="E69">
        <f t="shared" si="12"/>
        <v>1034.064583333334</v>
      </c>
    </row>
    <row r="70" spans="1:5" x14ac:dyDescent="0.2">
      <c r="A70">
        <f t="shared" si="13"/>
        <v>68</v>
      </c>
      <c r="B70">
        <f t="shared" si="10"/>
        <v>28.92</v>
      </c>
      <c r="C70">
        <f t="shared" si="9"/>
        <v>768.29333333333398</v>
      </c>
      <c r="D70">
        <f t="shared" si="11"/>
        <v>21658</v>
      </c>
      <c r="E70">
        <f t="shared" si="12"/>
        <v>1041.293333333334</v>
      </c>
    </row>
    <row r="71" spans="1:5" x14ac:dyDescent="0.2">
      <c r="A71">
        <f t="shared" si="13"/>
        <v>69</v>
      </c>
      <c r="B71">
        <f t="shared" si="10"/>
        <v>28.91</v>
      </c>
      <c r="C71">
        <f t="shared" si="9"/>
        <v>775.51958333333403</v>
      </c>
      <c r="D71">
        <f t="shared" si="11"/>
        <v>21976.5</v>
      </c>
      <c r="E71">
        <f t="shared" si="12"/>
        <v>1048.5195833333341</v>
      </c>
    </row>
    <row r="72" spans="1:5" x14ac:dyDescent="0.2">
      <c r="A72">
        <f t="shared" si="13"/>
        <v>70</v>
      </c>
      <c r="B72">
        <f t="shared" si="10"/>
        <v>28.9</v>
      </c>
      <c r="C72">
        <f t="shared" si="9"/>
        <v>782.74333333333402</v>
      </c>
      <c r="D72">
        <f t="shared" si="11"/>
        <v>22295</v>
      </c>
      <c r="E72">
        <f t="shared" si="12"/>
        <v>1055.743333333334</v>
      </c>
    </row>
    <row r="73" spans="1:5" x14ac:dyDescent="0.2">
      <c r="A73">
        <f t="shared" si="13"/>
        <v>71</v>
      </c>
      <c r="B73">
        <f t="shared" si="10"/>
        <v>28.889999999999997</v>
      </c>
      <c r="C73">
        <f t="shared" si="9"/>
        <v>789.96458333333408</v>
      </c>
      <c r="D73">
        <f t="shared" si="11"/>
        <v>22613.5</v>
      </c>
      <c r="E73">
        <f t="shared" si="12"/>
        <v>1062.9645833333341</v>
      </c>
    </row>
    <row r="74" spans="1:5" x14ac:dyDescent="0.2">
      <c r="A74">
        <f t="shared" si="13"/>
        <v>72</v>
      </c>
      <c r="B74">
        <f t="shared" si="10"/>
        <v>28.879999999999995</v>
      </c>
      <c r="C74">
        <f t="shared" si="9"/>
        <v>797.18333333333408</v>
      </c>
      <c r="D74">
        <f t="shared" si="11"/>
        <v>22932.000000000004</v>
      </c>
      <c r="E74">
        <f t="shared" si="12"/>
        <v>1070.1833333333341</v>
      </c>
    </row>
    <row r="75" spans="1:5" x14ac:dyDescent="0.2">
      <c r="A75">
        <f t="shared" si="13"/>
        <v>73</v>
      </c>
      <c r="B75">
        <f t="shared" si="10"/>
        <v>28.869999999999994</v>
      </c>
      <c r="C75">
        <f t="shared" si="9"/>
        <v>804.39958333333402</v>
      </c>
      <c r="D75">
        <f t="shared" si="11"/>
        <v>23250.5</v>
      </c>
      <c r="E75">
        <f t="shared" si="12"/>
        <v>1077.399583333334</v>
      </c>
    </row>
    <row r="76" spans="1:5" x14ac:dyDescent="0.2">
      <c r="A76">
        <f t="shared" si="13"/>
        <v>74</v>
      </c>
      <c r="B76">
        <f t="shared" si="10"/>
        <v>28.859999999999992</v>
      </c>
      <c r="C76">
        <f t="shared" si="9"/>
        <v>811.61333333333403</v>
      </c>
      <c r="D76">
        <f t="shared" si="11"/>
        <v>23569</v>
      </c>
      <c r="E76">
        <f t="shared" si="12"/>
        <v>1084.6133333333341</v>
      </c>
    </row>
    <row r="77" spans="1:5" x14ac:dyDescent="0.2">
      <c r="A77">
        <f t="shared" si="13"/>
        <v>75</v>
      </c>
      <c r="B77">
        <f t="shared" si="10"/>
        <v>28.849999999999991</v>
      </c>
      <c r="C77">
        <f t="shared" si="9"/>
        <v>818.82458333333398</v>
      </c>
      <c r="D77">
        <f t="shared" si="11"/>
        <v>23887.5</v>
      </c>
      <c r="E77">
        <f t="shared" si="12"/>
        <v>1091.824583333334</v>
      </c>
    </row>
    <row r="78" spans="1:5" x14ac:dyDescent="0.2">
      <c r="A78">
        <f t="shared" si="13"/>
        <v>76</v>
      </c>
      <c r="B78">
        <f t="shared" si="10"/>
        <v>28.839999999999989</v>
      </c>
      <c r="C78">
        <f t="shared" si="9"/>
        <v>826.03333333333399</v>
      </c>
      <c r="D78">
        <f t="shared" si="11"/>
        <v>24206</v>
      </c>
      <c r="E78">
        <f t="shared" si="12"/>
        <v>1099.033333333334</v>
      </c>
    </row>
    <row r="79" spans="1:5" x14ac:dyDescent="0.2">
      <c r="A79">
        <f t="shared" si="13"/>
        <v>77</v>
      </c>
      <c r="B79">
        <f t="shared" si="10"/>
        <v>28.829999999999988</v>
      </c>
      <c r="C79">
        <f t="shared" si="9"/>
        <v>833.23958333333394</v>
      </c>
      <c r="D79">
        <f t="shared" si="11"/>
        <v>24524.500000000004</v>
      </c>
      <c r="E79">
        <f t="shared" si="12"/>
        <v>1106.2395833333339</v>
      </c>
    </row>
    <row r="80" spans="1:5" x14ac:dyDescent="0.2">
      <c r="A80">
        <f t="shared" si="13"/>
        <v>78</v>
      </c>
      <c r="B80">
        <f t="shared" si="10"/>
        <v>28.819999999999986</v>
      </c>
      <c r="C80">
        <f t="shared" si="9"/>
        <v>840.44333333333395</v>
      </c>
      <c r="D80">
        <f t="shared" si="11"/>
        <v>24843</v>
      </c>
      <c r="E80">
        <f t="shared" si="12"/>
        <v>1113.4433333333341</v>
      </c>
    </row>
    <row r="81" spans="1:5" x14ac:dyDescent="0.2">
      <c r="A81">
        <f t="shared" si="13"/>
        <v>79</v>
      </c>
      <c r="B81">
        <f t="shared" si="10"/>
        <v>28.809999999999985</v>
      </c>
      <c r="C81">
        <f t="shared" si="9"/>
        <v>847.64458333333391</v>
      </c>
      <c r="D81">
        <f t="shared" si="11"/>
        <v>25161.5</v>
      </c>
      <c r="E81">
        <f t="shared" si="12"/>
        <v>1120.6445833333339</v>
      </c>
    </row>
    <row r="82" spans="1:5" x14ac:dyDescent="0.2">
      <c r="A82">
        <f t="shared" si="13"/>
        <v>80</v>
      </c>
      <c r="B82">
        <f t="shared" si="10"/>
        <v>28.799999999999983</v>
      </c>
      <c r="C82">
        <f t="shared" si="9"/>
        <v>854.84333333333393</v>
      </c>
      <c r="D82">
        <f t="shared" si="11"/>
        <v>25480</v>
      </c>
      <c r="E82">
        <f t="shared" si="12"/>
        <v>1127.8433333333339</v>
      </c>
    </row>
    <row r="83" spans="1:5" x14ac:dyDescent="0.2">
      <c r="A83">
        <f t="shared" si="13"/>
        <v>81</v>
      </c>
      <c r="B83">
        <f t="shared" si="10"/>
        <v>28.789999999999981</v>
      </c>
      <c r="C83">
        <f t="shared" si="9"/>
        <v>862.03958333333389</v>
      </c>
      <c r="D83">
        <f t="shared" si="11"/>
        <v>25798.5</v>
      </c>
      <c r="E83">
        <f t="shared" si="12"/>
        <v>1135.0395833333339</v>
      </c>
    </row>
    <row r="84" spans="1:5" x14ac:dyDescent="0.2">
      <c r="A84">
        <f t="shared" si="13"/>
        <v>82</v>
      </c>
      <c r="B84">
        <f t="shared" si="10"/>
        <v>28.77999999999998</v>
      </c>
      <c r="C84">
        <f t="shared" si="9"/>
        <v>869.23333333333392</v>
      </c>
      <c r="D84">
        <f t="shared" si="11"/>
        <v>26117.000000000004</v>
      </c>
      <c r="E84">
        <f t="shared" si="12"/>
        <v>1142.233333333334</v>
      </c>
    </row>
    <row r="85" spans="1:5" x14ac:dyDescent="0.2">
      <c r="A85">
        <f t="shared" si="13"/>
        <v>83</v>
      </c>
      <c r="B85">
        <f t="shared" si="10"/>
        <v>28.769999999999978</v>
      </c>
      <c r="C85">
        <f t="shared" si="9"/>
        <v>876.42458333333389</v>
      </c>
      <c r="D85">
        <f t="shared" si="11"/>
        <v>26435.5</v>
      </c>
      <c r="E85">
        <f t="shared" si="12"/>
        <v>1149.4245833333339</v>
      </c>
    </row>
    <row r="86" spans="1:5" x14ac:dyDescent="0.2">
      <c r="A86">
        <f t="shared" si="13"/>
        <v>84</v>
      </c>
      <c r="B86">
        <f t="shared" si="10"/>
        <v>28.759999999999977</v>
      </c>
      <c r="C86">
        <f t="shared" si="9"/>
        <v>883.61333333333391</v>
      </c>
      <c r="D86">
        <f t="shared" si="11"/>
        <v>26754</v>
      </c>
      <c r="E86">
        <f t="shared" si="12"/>
        <v>1156.6133333333339</v>
      </c>
    </row>
    <row r="87" spans="1:5" x14ac:dyDescent="0.2">
      <c r="A87">
        <f t="shared" si="13"/>
        <v>85</v>
      </c>
      <c r="B87">
        <f t="shared" si="10"/>
        <v>28.749999999999975</v>
      </c>
      <c r="C87">
        <f t="shared" si="9"/>
        <v>890.79958333333389</v>
      </c>
      <c r="D87">
        <f t="shared" si="11"/>
        <v>27072.5</v>
      </c>
      <c r="E87">
        <f t="shared" si="12"/>
        <v>1163.7995833333339</v>
      </c>
    </row>
    <row r="88" spans="1:5" x14ac:dyDescent="0.2">
      <c r="A88">
        <f t="shared" si="13"/>
        <v>86</v>
      </c>
      <c r="B88">
        <f t="shared" si="10"/>
        <v>28.739999999999974</v>
      </c>
      <c r="C88">
        <f t="shared" si="9"/>
        <v>897.98333333333392</v>
      </c>
      <c r="D88">
        <f t="shared" si="11"/>
        <v>27391</v>
      </c>
      <c r="E88">
        <f t="shared" si="12"/>
        <v>1170.983333333334</v>
      </c>
    </row>
    <row r="89" spans="1:5" x14ac:dyDescent="0.2">
      <c r="A89">
        <f t="shared" si="13"/>
        <v>87</v>
      </c>
      <c r="B89">
        <f t="shared" si="10"/>
        <v>28.729999999999972</v>
      </c>
      <c r="C89">
        <f t="shared" si="9"/>
        <v>905.16458333333389</v>
      </c>
      <c r="D89">
        <f t="shared" si="11"/>
        <v>27709.500000000004</v>
      </c>
      <c r="E89">
        <f t="shared" si="12"/>
        <v>1178.1645833333339</v>
      </c>
    </row>
    <row r="90" spans="1:5" x14ac:dyDescent="0.2">
      <c r="A90">
        <f t="shared" si="13"/>
        <v>88</v>
      </c>
      <c r="B90">
        <f t="shared" si="10"/>
        <v>28.71999999999997</v>
      </c>
      <c r="C90">
        <f t="shared" si="9"/>
        <v>912.34333333333393</v>
      </c>
      <c r="D90">
        <f t="shared" si="11"/>
        <v>28028</v>
      </c>
      <c r="E90">
        <f t="shared" si="12"/>
        <v>1185.3433333333339</v>
      </c>
    </row>
    <row r="91" spans="1:5" x14ac:dyDescent="0.2">
      <c r="A91">
        <f t="shared" si="13"/>
        <v>89</v>
      </c>
      <c r="B91">
        <f t="shared" si="10"/>
        <v>28.709999999999969</v>
      </c>
      <c r="C91">
        <f t="shared" si="9"/>
        <v>919.51958333333391</v>
      </c>
      <c r="D91">
        <f t="shared" si="11"/>
        <v>28346.5</v>
      </c>
      <c r="E91">
        <f t="shared" si="12"/>
        <v>1192.5195833333339</v>
      </c>
    </row>
    <row r="92" spans="1:5" x14ac:dyDescent="0.2">
      <c r="A92">
        <f t="shared" si="13"/>
        <v>90</v>
      </c>
      <c r="B92">
        <f t="shared" si="10"/>
        <v>28.699999999999967</v>
      </c>
      <c r="C92">
        <f t="shared" si="9"/>
        <v>926.69333333333395</v>
      </c>
      <c r="D92">
        <f t="shared" si="11"/>
        <v>28665</v>
      </c>
      <c r="E92">
        <f t="shared" si="12"/>
        <v>1199.6933333333341</v>
      </c>
    </row>
    <row r="93" spans="1:5" x14ac:dyDescent="0.2">
      <c r="A93">
        <f t="shared" si="13"/>
        <v>91</v>
      </c>
      <c r="B93">
        <f t="shared" si="10"/>
        <v>28.689999999999966</v>
      </c>
      <c r="C93">
        <f t="shared" si="9"/>
        <v>933.86458333333394</v>
      </c>
      <c r="D93">
        <f t="shared" si="11"/>
        <v>28983.5</v>
      </c>
      <c r="E93">
        <f t="shared" si="12"/>
        <v>1206.8645833333339</v>
      </c>
    </row>
    <row r="94" spans="1:5" x14ac:dyDescent="0.2">
      <c r="A94">
        <f t="shared" si="13"/>
        <v>92</v>
      </c>
      <c r="B94">
        <f t="shared" si="10"/>
        <v>28.679999999999964</v>
      </c>
      <c r="C94">
        <f t="shared" si="9"/>
        <v>941.03333333333399</v>
      </c>
      <c r="D94">
        <f t="shared" si="11"/>
        <v>29302.000000000004</v>
      </c>
      <c r="E94">
        <f t="shared" si="12"/>
        <v>1214.033333333334</v>
      </c>
    </row>
    <row r="95" spans="1:5" x14ac:dyDescent="0.2">
      <c r="A95">
        <f t="shared" si="13"/>
        <v>93</v>
      </c>
      <c r="B95">
        <f t="shared" si="10"/>
        <v>28.669999999999963</v>
      </c>
      <c r="C95">
        <f t="shared" si="9"/>
        <v>948.19958333333398</v>
      </c>
      <c r="D95">
        <f t="shared" si="11"/>
        <v>29620.5</v>
      </c>
      <c r="E95">
        <f t="shared" si="12"/>
        <v>1221.199583333334</v>
      </c>
    </row>
    <row r="96" spans="1:5" x14ac:dyDescent="0.2">
      <c r="A96">
        <f t="shared" si="13"/>
        <v>94</v>
      </c>
      <c r="B96">
        <f t="shared" si="10"/>
        <v>28.659999999999961</v>
      </c>
      <c r="C96">
        <f t="shared" si="9"/>
        <v>955.36333333333391</v>
      </c>
      <c r="D96">
        <f t="shared" si="11"/>
        <v>29939</v>
      </c>
      <c r="E96">
        <f t="shared" si="12"/>
        <v>1228.3633333333339</v>
      </c>
    </row>
    <row r="97" spans="1:5" x14ac:dyDescent="0.2">
      <c r="A97">
        <f t="shared" si="13"/>
        <v>95</v>
      </c>
      <c r="B97">
        <f t="shared" si="10"/>
        <v>28.649999999999959</v>
      </c>
      <c r="C97">
        <f t="shared" si="9"/>
        <v>962.52458333333391</v>
      </c>
      <c r="D97">
        <f t="shared" si="11"/>
        <v>30257.5</v>
      </c>
      <c r="E97">
        <f t="shared" si="12"/>
        <v>1235.5245833333338</v>
      </c>
    </row>
    <row r="98" spans="1:5" x14ac:dyDescent="0.2">
      <c r="A98">
        <f t="shared" si="13"/>
        <v>96</v>
      </c>
      <c r="B98">
        <f t="shared" si="10"/>
        <v>28.639999999999958</v>
      </c>
      <c r="C98">
        <f t="shared" si="9"/>
        <v>969.68333333333385</v>
      </c>
      <c r="D98">
        <f t="shared" si="11"/>
        <v>30576.000000000004</v>
      </c>
      <c r="E98">
        <f t="shared" si="12"/>
        <v>1242.6833333333338</v>
      </c>
    </row>
    <row r="99" spans="1:5" x14ac:dyDescent="0.2">
      <c r="A99">
        <f t="shared" si="13"/>
        <v>97</v>
      </c>
      <c r="B99">
        <f t="shared" si="10"/>
        <v>28.629999999999956</v>
      </c>
      <c r="C99">
        <f t="shared" si="9"/>
        <v>976.83958333333385</v>
      </c>
      <c r="D99">
        <f t="shared" si="11"/>
        <v>30894.500000000004</v>
      </c>
      <c r="E99">
        <f t="shared" si="12"/>
        <v>1249.8395833333338</v>
      </c>
    </row>
    <row r="100" spans="1:5" x14ac:dyDescent="0.2">
      <c r="A100">
        <f t="shared" si="13"/>
        <v>98</v>
      </c>
      <c r="B100">
        <f t="shared" si="10"/>
        <v>28.619999999999955</v>
      </c>
      <c r="C100">
        <f t="shared" si="9"/>
        <v>983.99333333333379</v>
      </c>
      <c r="D100">
        <f t="shared" si="11"/>
        <v>31213</v>
      </c>
      <c r="E100">
        <f t="shared" si="12"/>
        <v>1256.9933333333338</v>
      </c>
    </row>
    <row r="101" spans="1:5" x14ac:dyDescent="0.2">
      <c r="A101">
        <f t="shared" si="13"/>
        <v>99</v>
      </c>
      <c r="B101">
        <f t="shared" si="10"/>
        <v>28.609999999999953</v>
      </c>
      <c r="C101">
        <f t="shared" si="9"/>
        <v>991.1445833333338</v>
      </c>
      <c r="D101">
        <f t="shared" si="11"/>
        <v>31531.5</v>
      </c>
      <c r="E101">
        <f t="shared" si="12"/>
        <v>1264.1445833333337</v>
      </c>
    </row>
    <row r="102" spans="1:5" x14ac:dyDescent="0.2">
      <c r="A102">
        <f t="shared" si="13"/>
        <v>100</v>
      </c>
      <c r="B102">
        <f t="shared" si="10"/>
        <v>28.599999999999952</v>
      </c>
      <c r="C102">
        <f t="shared" si="9"/>
        <v>998.29333333333375</v>
      </c>
      <c r="D102">
        <f t="shared" si="11"/>
        <v>31850</v>
      </c>
      <c r="E102">
        <f t="shared" si="12"/>
        <v>1271.2933333333337</v>
      </c>
    </row>
    <row r="103" spans="1:5" x14ac:dyDescent="0.2">
      <c r="A103">
        <f t="shared" si="13"/>
        <v>101</v>
      </c>
      <c r="B103">
        <f t="shared" si="10"/>
        <v>28.58999999999995</v>
      </c>
      <c r="C103">
        <f t="shared" si="9"/>
        <v>1005.4395833333338</v>
      </c>
      <c r="D103">
        <f t="shared" si="11"/>
        <v>32168.500000000004</v>
      </c>
      <c r="E103">
        <f t="shared" si="12"/>
        <v>1278.4395833333338</v>
      </c>
    </row>
    <row r="104" spans="1:5" x14ac:dyDescent="0.2">
      <c r="A104">
        <f t="shared" si="13"/>
        <v>102</v>
      </c>
      <c r="B104">
        <f t="shared" si="10"/>
        <v>28.579999999999949</v>
      </c>
      <c r="C104">
        <f t="shared" si="9"/>
        <v>1012.5833333333337</v>
      </c>
      <c r="D104">
        <f t="shared" si="11"/>
        <v>32487.000000000004</v>
      </c>
      <c r="E104">
        <f t="shared" si="12"/>
        <v>1285.5833333333337</v>
      </c>
    </row>
    <row r="105" spans="1:5" x14ac:dyDescent="0.2">
      <c r="A105">
        <f t="shared" si="13"/>
        <v>103</v>
      </c>
      <c r="B105">
        <f t="shared" si="10"/>
        <v>28.569999999999947</v>
      </c>
      <c r="C105">
        <f t="shared" si="9"/>
        <v>1019.7245833333337</v>
      </c>
      <c r="D105">
        <f t="shared" si="11"/>
        <v>32805.5</v>
      </c>
      <c r="E105">
        <f t="shared" si="12"/>
        <v>1292.7245833333336</v>
      </c>
    </row>
    <row r="106" spans="1:5" x14ac:dyDescent="0.2">
      <c r="A106">
        <f t="shared" si="13"/>
        <v>104</v>
      </c>
      <c r="B106">
        <f t="shared" si="10"/>
        <v>28.559999999999945</v>
      </c>
      <c r="C106">
        <f t="shared" si="9"/>
        <v>1026.8633333333337</v>
      </c>
      <c r="D106">
        <f t="shared" si="11"/>
        <v>33124</v>
      </c>
      <c r="E106">
        <f t="shared" si="12"/>
        <v>1299.8633333333337</v>
      </c>
    </row>
    <row r="107" spans="1:5" x14ac:dyDescent="0.2">
      <c r="A107">
        <f t="shared" si="13"/>
        <v>105</v>
      </c>
      <c r="B107">
        <f t="shared" si="10"/>
        <v>28.549999999999944</v>
      </c>
      <c r="C107">
        <f t="shared" ref="C107:C170" si="14">1*1000*B106*10^-3/4-(1000)^2*0.01*10^-6*3/8+C106</f>
        <v>1033.9995833333337</v>
      </c>
      <c r="D107">
        <f t="shared" si="11"/>
        <v>33442.5</v>
      </c>
      <c r="E107">
        <f t="shared" si="12"/>
        <v>1306.9995833333337</v>
      </c>
    </row>
    <row r="108" spans="1:5" x14ac:dyDescent="0.2">
      <c r="A108">
        <f t="shared" si="13"/>
        <v>106</v>
      </c>
      <c r="B108">
        <f t="shared" ref="B108:B171" si="15">B107-0.01</f>
        <v>28.539999999999942</v>
      </c>
      <c r="C108">
        <f t="shared" si="14"/>
        <v>1041.1333333333337</v>
      </c>
      <c r="D108">
        <f t="shared" ref="D108:D171" si="16">3.25*9.8*A108*10</f>
        <v>33761</v>
      </c>
      <c r="E108">
        <f t="shared" si="12"/>
        <v>1314.1333333333337</v>
      </c>
    </row>
    <row r="109" spans="1:5" x14ac:dyDescent="0.2">
      <c r="A109">
        <f t="shared" si="13"/>
        <v>107</v>
      </c>
      <c r="B109">
        <f t="shared" si="15"/>
        <v>28.529999999999941</v>
      </c>
      <c r="C109">
        <f t="shared" si="14"/>
        <v>1048.2645833333336</v>
      </c>
      <c r="D109">
        <f t="shared" si="16"/>
        <v>34079.5</v>
      </c>
      <c r="E109">
        <f t="shared" si="12"/>
        <v>1321.2645833333336</v>
      </c>
    </row>
    <row r="110" spans="1:5" x14ac:dyDescent="0.2">
      <c r="A110">
        <f t="shared" si="13"/>
        <v>108</v>
      </c>
      <c r="B110">
        <f t="shared" si="15"/>
        <v>28.519999999999939</v>
      </c>
      <c r="C110">
        <f t="shared" si="14"/>
        <v>1055.3933333333337</v>
      </c>
      <c r="D110">
        <f t="shared" si="16"/>
        <v>34398</v>
      </c>
      <c r="E110">
        <f t="shared" si="12"/>
        <v>1328.3933333333337</v>
      </c>
    </row>
    <row r="111" spans="1:5" x14ac:dyDescent="0.2">
      <c r="A111">
        <f t="shared" si="13"/>
        <v>109</v>
      </c>
      <c r="B111">
        <f t="shared" si="15"/>
        <v>28.509999999999938</v>
      </c>
      <c r="C111">
        <f t="shared" si="14"/>
        <v>1062.5195833333337</v>
      </c>
      <c r="D111">
        <f t="shared" si="16"/>
        <v>34716.5</v>
      </c>
      <c r="E111">
        <f t="shared" si="12"/>
        <v>1335.5195833333337</v>
      </c>
    </row>
    <row r="112" spans="1:5" x14ac:dyDescent="0.2">
      <c r="A112">
        <f t="shared" si="13"/>
        <v>110</v>
      </c>
      <c r="B112">
        <f t="shared" si="15"/>
        <v>28.499999999999936</v>
      </c>
      <c r="C112">
        <f t="shared" si="14"/>
        <v>1069.6433333333337</v>
      </c>
      <c r="D112">
        <f t="shared" si="16"/>
        <v>35035</v>
      </c>
      <c r="E112">
        <f t="shared" si="12"/>
        <v>1342.6433333333337</v>
      </c>
    </row>
    <row r="113" spans="1:5" x14ac:dyDescent="0.2">
      <c r="A113">
        <f t="shared" si="13"/>
        <v>111</v>
      </c>
      <c r="B113">
        <f t="shared" si="15"/>
        <v>28.489999999999934</v>
      </c>
      <c r="C113">
        <f t="shared" si="14"/>
        <v>1076.7645833333336</v>
      </c>
      <c r="D113">
        <f t="shared" si="16"/>
        <v>35353.5</v>
      </c>
      <c r="E113">
        <f t="shared" si="12"/>
        <v>1349.7645833333336</v>
      </c>
    </row>
    <row r="114" spans="1:5" x14ac:dyDescent="0.2">
      <c r="A114">
        <f t="shared" si="13"/>
        <v>112</v>
      </c>
      <c r="B114">
        <f t="shared" si="15"/>
        <v>28.479999999999933</v>
      </c>
      <c r="C114">
        <f t="shared" si="14"/>
        <v>1083.8833333333337</v>
      </c>
      <c r="D114">
        <f t="shared" si="16"/>
        <v>35672</v>
      </c>
      <c r="E114">
        <f t="shared" si="12"/>
        <v>1356.8833333333337</v>
      </c>
    </row>
    <row r="115" spans="1:5" x14ac:dyDescent="0.2">
      <c r="A115">
        <f t="shared" si="13"/>
        <v>113</v>
      </c>
      <c r="B115">
        <f t="shared" si="15"/>
        <v>28.469999999999931</v>
      </c>
      <c r="C115">
        <f t="shared" si="14"/>
        <v>1090.9995833333337</v>
      </c>
      <c r="D115">
        <f t="shared" si="16"/>
        <v>35990.5</v>
      </c>
      <c r="E115">
        <f t="shared" si="12"/>
        <v>1363.9995833333337</v>
      </c>
    </row>
    <row r="116" spans="1:5" x14ac:dyDescent="0.2">
      <c r="A116">
        <f t="shared" si="13"/>
        <v>114</v>
      </c>
      <c r="B116">
        <f t="shared" si="15"/>
        <v>28.45999999999993</v>
      </c>
      <c r="C116">
        <f t="shared" si="14"/>
        <v>1098.1133333333337</v>
      </c>
      <c r="D116">
        <f t="shared" si="16"/>
        <v>36309</v>
      </c>
      <c r="E116">
        <f t="shared" si="12"/>
        <v>1371.1133333333337</v>
      </c>
    </row>
    <row r="117" spans="1:5" x14ac:dyDescent="0.2">
      <c r="A117">
        <f t="shared" si="13"/>
        <v>115</v>
      </c>
      <c r="B117">
        <f t="shared" si="15"/>
        <v>28.449999999999928</v>
      </c>
      <c r="C117">
        <f t="shared" si="14"/>
        <v>1105.2245833333336</v>
      </c>
      <c r="D117">
        <f t="shared" si="16"/>
        <v>36627.5</v>
      </c>
      <c r="E117">
        <f t="shared" si="12"/>
        <v>1378.2245833333336</v>
      </c>
    </row>
    <row r="118" spans="1:5" x14ac:dyDescent="0.2">
      <c r="A118">
        <f t="shared" si="13"/>
        <v>116</v>
      </c>
      <c r="B118">
        <f t="shared" si="15"/>
        <v>28.439999999999927</v>
      </c>
      <c r="C118">
        <f t="shared" si="14"/>
        <v>1112.3333333333335</v>
      </c>
      <c r="D118">
        <f t="shared" si="16"/>
        <v>36946</v>
      </c>
      <c r="E118">
        <f t="shared" si="12"/>
        <v>1385.3333333333335</v>
      </c>
    </row>
    <row r="119" spans="1:5" x14ac:dyDescent="0.2">
      <c r="A119">
        <f t="shared" si="13"/>
        <v>117</v>
      </c>
      <c r="B119">
        <f t="shared" si="15"/>
        <v>28.429999999999925</v>
      </c>
      <c r="C119">
        <f t="shared" si="14"/>
        <v>1119.4395833333335</v>
      </c>
      <c r="D119">
        <f t="shared" si="16"/>
        <v>37264.5</v>
      </c>
      <c r="E119">
        <f t="shared" si="12"/>
        <v>1392.4395833333335</v>
      </c>
    </row>
    <row r="120" spans="1:5" x14ac:dyDescent="0.2">
      <c r="A120">
        <f t="shared" si="13"/>
        <v>118</v>
      </c>
      <c r="B120">
        <f t="shared" si="15"/>
        <v>28.419999999999924</v>
      </c>
      <c r="C120">
        <f t="shared" si="14"/>
        <v>1126.5433333333335</v>
      </c>
      <c r="D120">
        <f t="shared" si="16"/>
        <v>37583</v>
      </c>
      <c r="E120">
        <f t="shared" si="12"/>
        <v>1399.5433333333335</v>
      </c>
    </row>
    <row r="121" spans="1:5" x14ac:dyDescent="0.2">
      <c r="A121">
        <f t="shared" si="13"/>
        <v>119</v>
      </c>
      <c r="B121">
        <f t="shared" si="15"/>
        <v>28.409999999999922</v>
      </c>
      <c r="C121">
        <f t="shared" si="14"/>
        <v>1133.6445833333335</v>
      </c>
      <c r="D121">
        <f t="shared" si="16"/>
        <v>37901.5</v>
      </c>
      <c r="E121">
        <f t="shared" si="12"/>
        <v>1406.6445833333335</v>
      </c>
    </row>
    <row r="122" spans="1:5" x14ac:dyDescent="0.2">
      <c r="A122">
        <f t="shared" si="13"/>
        <v>120</v>
      </c>
      <c r="B122">
        <f t="shared" si="15"/>
        <v>28.39999999999992</v>
      </c>
      <c r="C122">
        <f t="shared" si="14"/>
        <v>1140.7433333333333</v>
      </c>
      <c r="D122">
        <f t="shared" si="16"/>
        <v>38220</v>
      </c>
      <c r="E122">
        <f t="shared" si="12"/>
        <v>1413.7433333333333</v>
      </c>
    </row>
    <row r="123" spans="1:5" x14ac:dyDescent="0.2">
      <c r="A123">
        <f t="shared" si="13"/>
        <v>121</v>
      </c>
      <c r="B123">
        <f t="shared" si="15"/>
        <v>28.389999999999919</v>
      </c>
      <c r="C123">
        <f t="shared" si="14"/>
        <v>1147.8395833333334</v>
      </c>
      <c r="D123">
        <f t="shared" si="16"/>
        <v>38538.5</v>
      </c>
      <c r="E123">
        <f t="shared" si="12"/>
        <v>1420.8395833333334</v>
      </c>
    </row>
    <row r="124" spans="1:5" x14ac:dyDescent="0.2">
      <c r="A124">
        <f t="shared" si="13"/>
        <v>122</v>
      </c>
      <c r="B124">
        <f t="shared" si="15"/>
        <v>28.379999999999917</v>
      </c>
      <c r="C124">
        <f t="shared" si="14"/>
        <v>1154.9333333333334</v>
      </c>
      <c r="D124">
        <f t="shared" si="16"/>
        <v>38857</v>
      </c>
      <c r="E124">
        <f t="shared" si="12"/>
        <v>1427.9333333333334</v>
      </c>
    </row>
    <row r="125" spans="1:5" x14ac:dyDescent="0.2">
      <c r="A125">
        <f t="shared" si="13"/>
        <v>123</v>
      </c>
      <c r="B125">
        <f t="shared" si="15"/>
        <v>28.369999999999916</v>
      </c>
      <c r="C125">
        <f t="shared" si="14"/>
        <v>1162.0245833333333</v>
      </c>
      <c r="D125">
        <f t="shared" si="16"/>
        <v>39175.5</v>
      </c>
      <c r="E125">
        <f t="shared" si="12"/>
        <v>1435.0245833333333</v>
      </c>
    </row>
    <row r="126" spans="1:5" x14ac:dyDescent="0.2">
      <c r="A126">
        <f t="shared" si="13"/>
        <v>124</v>
      </c>
      <c r="B126">
        <f t="shared" si="15"/>
        <v>28.359999999999914</v>
      </c>
      <c r="C126">
        <f t="shared" si="14"/>
        <v>1169.1133333333332</v>
      </c>
      <c r="D126">
        <f t="shared" si="16"/>
        <v>39494</v>
      </c>
      <c r="E126">
        <f t="shared" si="12"/>
        <v>1442.1133333333332</v>
      </c>
    </row>
    <row r="127" spans="1:5" x14ac:dyDescent="0.2">
      <c r="A127">
        <f t="shared" si="13"/>
        <v>125</v>
      </c>
      <c r="B127">
        <f t="shared" si="15"/>
        <v>28.349999999999913</v>
      </c>
      <c r="C127">
        <f t="shared" si="14"/>
        <v>1176.1995833333333</v>
      </c>
      <c r="D127">
        <f t="shared" si="16"/>
        <v>39812.5</v>
      </c>
      <c r="E127">
        <f t="shared" si="12"/>
        <v>1449.1995833333333</v>
      </c>
    </row>
    <row r="128" spans="1:5" x14ac:dyDescent="0.2">
      <c r="A128">
        <f t="shared" si="13"/>
        <v>126</v>
      </c>
      <c r="B128">
        <f t="shared" si="15"/>
        <v>28.339999999999911</v>
      </c>
      <c r="C128">
        <f t="shared" si="14"/>
        <v>1183.2833333333333</v>
      </c>
      <c r="D128">
        <f t="shared" si="16"/>
        <v>40131</v>
      </c>
      <c r="E128">
        <f t="shared" si="12"/>
        <v>1456.2833333333333</v>
      </c>
    </row>
    <row r="129" spans="1:5" x14ac:dyDescent="0.2">
      <c r="A129">
        <f t="shared" si="13"/>
        <v>127</v>
      </c>
      <c r="B129">
        <f t="shared" si="15"/>
        <v>28.329999999999909</v>
      </c>
      <c r="C129">
        <f t="shared" si="14"/>
        <v>1190.3645833333333</v>
      </c>
      <c r="D129">
        <f t="shared" si="16"/>
        <v>40449.5</v>
      </c>
      <c r="E129">
        <f t="shared" si="12"/>
        <v>1463.3645833333333</v>
      </c>
    </row>
    <row r="130" spans="1:5" x14ac:dyDescent="0.2">
      <c r="A130">
        <f t="shared" si="13"/>
        <v>128</v>
      </c>
      <c r="B130">
        <f t="shared" si="15"/>
        <v>28.319999999999908</v>
      </c>
      <c r="C130">
        <f t="shared" si="14"/>
        <v>1197.4433333333332</v>
      </c>
      <c r="D130">
        <f t="shared" si="16"/>
        <v>40768</v>
      </c>
      <c r="E130">
        <f t="shared" si="12"/>
        <v>1470.4433333333332</v>
      </c>
    </row>
    <row r="131" spans="1:5" x14ac:dyDescent="0.2">
      <c r="A131">
        <f t="shared" si="13"/>
        <v>129</v>
      </c>
      <c r="B131">
        <f t="shared" si="15"/>
        <v>28.309999999999906</v>
      </c>
      <c r="C131">
        <f t="shared" si="14"/>
        <v>1204.5195833333332</v>
      </c>
      <c r="D131">
        <f t="shared" si="16"/>
        <v>41086.500000000007</v>
      </c>
      <c r="E131">
        <f t="shared" ref="E131:E194" si="17">C131+273</f>
        <v>1477.5195833333332</v>
      </c>
    </row>
    <row r="132" spans="1:5" x14ac:dyDescent="0.2">
      <c r="A132">
        <f t="shared" si="13"/>
        <v>130</v>
      </c>
      <c r="B132">
        <f t="shared" si="15"/>
        <v>28.299999999999905</v>
      </c>
      <c r="C132">
        <f t="shared" si="14"/>
        <v>1211.5933333333332</v>
      </c>
      <c r="D132">
        <f t="shared" si="16"/>
        <v>41405</v>
      </c>
      <c r="E132">
        <f t="shared" si="17"/>
        <v>1484.5933333333332</v>
      </c>
    </row>
    <row r="133" spans="1:5" x14ac:dyDescent="0.2">
      <c r="A133">
        <f t="shared" ref="A133:A196" si="18">A132+1</f>
        <v>131</v>
      </c>
      <c r="B133">
        <f t="shared" si="15"/>
        <v>28.289999999999903</v>
      </c>
      <c r="C133">
        <f t="shared" si="14"/>
        <v>1218.6645833333332</v>
      </c>
      <c r="D133">
        <f t="shared" si="16"/>
        <v>41723.5</v>
      </c>
      <c r="E133">
        <f t="shared" si="17"/>
        <v>1491.6645833333332</v>
      </c>
    </row>
    <row r="134" spans="1:5" x14ac:dyDescent="0.2">
      <c r="A134">
        <f t="shared" si="18"/>
        <v>132</v>
      </c>
      <c r="B134">
        <f t="shared" si="15"/>
        <v>28.279999999999902</v>
      </c>
      <c r="C134">
        <f t="shared" si="14"/>
        <v>1225.7333333333331</v>
      </c>
      <c r="D134">
        <f t="shared" si="16"/>
        <v>42042</v>
      </c>
      <c r="E134">
        <f t="shared" si="17"/>
        <v>1498.7333333333331</v>
      </c>
    </row>
    <row r="135" spans="1:5" x14ac:dyDescent="0.2">
      <c r="A135">
        <f t="shared" si="18"/>
        <v>133</v>
      </c>
      <c r="B135">
        <f t="shared" si="15"/>
        <v>28.2699999999999</v>
      </c>
      <c r="C135">
        <f t="shared" si="14"/>
        <v>1232.7995833333332</v>
      </c>
      <c r="D135">
        <f t="shared" si="16"/>
        <v>42360.5</v>
      </c>
      <c r="E135">
        <f t="shared" si="17"/>
        <v>1505.7995833333332</v>
      </c>
    </row>
    <row r="136" spans="1:5" x14ac:dyDescent="0.2">
      <c r="A136">
        <f t="shared" si="18"/>
        <v>134</v>
      </c>
      <c r="B136">
        <f t="shared" si="15"/>
        <v>28.259999999999899</v>
      </c>
      <c r="C136">
        <f t="shared" si="14"/>
        <v>1239.8633333333332</v>
      </c>
      <c r="D136">
        <f t="shared" si="16"/>
        <v>42679.000000000007</v>
      </c>
      <c r="E136">
        <f t="shared" si="17"/>
        <v>1512.8633333333332</v>
      </c>
    </row>
    <row r="137" spans="1:5" x14ac:dyDescent="0.2">
      <c r="A137">
        <f t="shared" si="18"/>
        <v>135</v>
      </c>
      <c r="B137">
        <f t="shared" si="15"/>
        <v>28.249999999999897</v>
      </c>
      <c r="C137">
        <f t="shared" si="14"/>
        <v>1246.9245833333332</v>
      </c>
      <c r="D137">
        <f t="shared" si="16"/>
        <v>42997.5</v>
      </c>
      <c r="E137">
        <f t="shared" si="17"/>
        <v>1519.9245833333332</v>
      </c>
    </row>
    <row r="138" spans="1:5" x14ac:dyDescent="0.2">
      <c r="A138">
        <f t="shared" si="18"/>
        <v>136</v>
      </c>
      <c r="B138">
        <f t="shared" si="15"/>
        <v>28.239999999999895</v>
      </c>
      <c r="C138">
        <f t="shared" si="14"/>
        <v>1253.9833333333331</v>
      </c>
      <c r="D138">
        <f t="shared" si="16"/>
        <v>43316</v>
      </c>
      <c r="E138">
        <f t="shared" si="17"/>
        <v>1526.9833333333331</v>
      </c>
    </row>
    <row r="139" spans="1:5" x14ac:dyDescent="0.2">
      <c r="A139">
        <f t="shared" si="18"/>
        <v>137</v>
      </c>
      <c r="B139">
        <f t="shared" si="15"/>
        <v>28.229999999999894</v>
      </c>
      <c r="C139">
        <f t="shared" si="14"/>
        <v>1261.039583333333</v>
      </c>
      <c r="D139">
        <f t="shared" si="16"/>
        <v>43634.5</v>
      </c>
      <c r="E139">
        <f t="shared" si="17"/>
        <v>1534.039583333333</v>
      </c>
    </row>
    <row r="140" spans="1:5" x14ac:dyDescent="0.2">
      <c r="A140">
        <f t="shared" si="18"/>
        <v>138</v>
      </c>
      <c r="B140">
        <f t="shared" si="15"/>
        <v>28.219999999999892</v>
      </c>
      <c r="C140">
        <f t="shared" si="14"/>
        <v>1268.093333333333</v>
      </c>
      <c r="D140">
        <f t="shared" si="16"/>
        <v>43953</v>
      </c>
      <c r="E140">
        <f t="shared" si="17"/>
        <v>1541.093333333333</v>
      </c>
    </row>
    <row r="141" spans="1:5" x14ac:dyDescent="0.2">
      <c r="A141">
        <f t="shared" si="18"/>
        <v>139</v>
      </c>
      <c r="B141">
        <f t="shared" si="15"/>
        <v>28.209999999999891</v>
      </c>
      <c r="C141">
        <f t="shared" si="14"/>
        <v>1275.144583333333</v>
      </c>
      <c r="D141">
        <f t="shared" si="16"/>
        <v>44271.500000000007</v>
      </c>
      <c r="E141">
        <f t="shared" si="17"/>
        <v>1548.144583333333</v>
      </c>
    </row>
    <row r="142" spans="1:5" x14ac:dyDescent="0.2">
      <c r="A142">
        <f t="shared" si="18"/>
        <v>140</v>
      </c>
      <c r="B142">
        <f t="shared" si="15"/>
        <v>28.199999999999889</v>
      </c>
      <c r="C142">
        <f t="shared" si="14"/>
        <v>1282.1933333333329</v>
      </c>
      <c r="D142">
        <f t="shared" si="16"/>
        <v>44590</v>
      </c>
      <c r="E142">
        <f t="shared" si="17"/>
        <v>1555.1933333333329</v>
      </c>
    </row>
    <row r="143" spans="1:5" x14ac:dyDescent="0.2">
      <c r="A143">
        <f t="shared" si="18"/>
        <v>141</v>
      </c>
      <c r="B143">
        <f t="shared" si="15"/>
        <v>28.189999999999888</v>
      </c>
      <c r="C143">
        <f t="shared" si="14"/>
        <v>1289.2395833333328</v>
      </c>
      <c r="D143">
        <f t="shared" si="16"/>
        <v>44908.5</v>
      </c>
      <c r="E143">
        <f t="shared" si="17"/>
        <v>1562.2395833333328</v>
      </c>
    </row>
    <row r="144" spans="1:5" x14ac:dyDescent="0.2">
      <c r="A144">
        <f t="shared" si="18"/>
        <v>142</v>
      </c>
      <c r="B144">
        <f t="shared" si="15"/>
        <v>28.179999999999886</v>
      </c>
      <c r="C144">
        <f t="shared" si="14"/>
        <v>1296.2833333333328</v>
      </c>
      <c r="D144">
        <f t="shared" si="16"/>
        <v>45227</v>
      </c>
      <c r="E144">
        <f t="shared" si="17"/>
        <v>1569.2833333333328</v>
      </c>
    </row>
    <row r="145" spans="1:5" x14ac:dyDescent="0.2">
      <c r="A145">
        <f t="shared" si="18"/>
        <v>143</v>
      </c>
      <c r="B145">
        <f t="shared" si="15"/>
        <v>28.169999999999884</v>
      </c>
      <c r="C145">
        <f t="shared" si="14"/>
        <v>1303.3245833333328</v>
      </c>
      <c r="D145">
        <f t="shared" si="16"/>
        <v>45545.5</v>
      </c>
      <c r="E145">
        <f t="shared" si="17"/>
        <v>1576.3245833333328</v>
      </c>
    </row>
    <row r="146" spans="1:5" x14ac:dyDescent="0.2">
      <c r="A146">
        <f t="shared" si="18"/>
        <v>144</v>
      </c>
      <c r="B146">
        <f t="shared" si="15"/>
        <v>28.159999999999883</v>
      </c>
      <c r="C146">
        <f t="shared" si="14"/>
        <v>1310.3633333333328</v>
      </c>
      <c r="D146">
        <f t="shared" si="16"/>
        <v>45864.000000000007</v>
      </c>
      <c r="E146">
        <f t="shared" si="17"/>
        <v>1583.3633333333328</v>
      </c>
    </row>
    <row r="147" spans="1:5" x14ac:dyDescent="0.2">
      <c r="A147">
        <f t="shared" si="18"/>
        <v>145</v>
      </c>
      <c r="B147">
        <f t="shared" si="15"/>
        <v>28.149999999999881</v>
      </c>
      <c r="C147">
        <f t="shared" si="14"/>
        <v>1317.3995833333327</v>
      </c>
      <c r="D147">
        <f t="shared" si="16"/>
        <v>46182.5</v>
      </c>
      <c r="E147">
        <f t="shared" si="17"/>
        <v>1590.3995833333327</v>
      </c>
    </row>
    <row r="148" spans="1:5" x14ac:dyDescent="0.2">
      <c r="A148">
        <f t="shared" si="18"/>
        <v>146</v>
      </c>
      <c r="B148">
        <f t="shared" si="15"/>
        <v>28.13999999999988</v>
      </c>
      <c r="C148">
        <f t="shared" si="14"/>
        <v>1324.4333333333327</v>
      </c>
      <c r="D148">
        <f t="shared" si="16"/>
        <v>46501</v>
      </c>
      <c r="E148">
        <f t="shared" si="17"/>
        <v>1597.4333333333327</v>
      </c>
    </row>
    <row r="149" spans="1:5" x14ac:dyDescent="0.2">
      <c r="A149">
        <f t="shared" si="18"/>
        <v>147</v>
      </c>
      <c r="B149">
        <f t="shared" si="15"/>
        <v>28.129999999999878</v>
      </c>
      <c r="C149">
        <f t="shared" si="14"/>
        <v>1331.4645833333327</v>
      </c>
      <c r="D149">
        <f t="shared" si="16"/>
        <v>46819.5</v>
      </c>
      <c r="E149">
        <f t="shared" si="17"/>
        <v>1604.4645833333327</v>
      </c>
    </row>
    <row r="150" spans="1:5" x14ac:dyDescent="0.2">
      <c r="A150">
        <f t="shared" si="18"/>
        <v>148</v>
      </c>
      <c r="B150">
        <f t="shared" si="15"/>
        <v>28.119999999999877</v>
      </c>
      <c r="C150">
        <f t="shared" si="14"/>
        <v>1338.4933333333327</v>
      </c>
      <c r="D150">
        <f t="shared" si="16"/>
        <v>47138</v>
      </c>
      <c r="E150">
        <f t="shared" si="17"/>
        <v>1611.4933333333327</v>
      </c>
    </row>
    <row r="151" spans="1:5" x14ac:dyDescent="0.2">
      <c r="A151">
        <f t="shared" si="18"/>
        <v>149</v>
      </c>
      <c r="B151">
        <f t="shared" si="15"/>
        <v>28.109999999999875</v>
      </c>
      <c r="C151">
        <f t="shared" si="14"/>
        <v>1345.5195833333325</v>
      </c>
      <c r="D151">
        <f t="shared" si="16"/>
        <v>47456.500000000007</v>
      </c>
      <c r="E151">
        <f t="shared" si="17"/>
        <v>1618.5195833333325</v>
      </c>
    </row>
    <row r="152" spans="1:5" x14ac:dyDescent="0.2">
      <c r="A152">
        <f t="shared" si="18"/>
        <v>150</v>
      </c>
      <c r="B152">
        <f t="shared" si="15"/>
        <v>28.099999999999874</v>
      </c>
      <c r="C152">
        <f t="shared" si="14"/>
        <v>1352.5433333333326</v>
      </c>
      <c r="D152">
        <f t="shared" si="16"/>
        <v>47775</v>
      </c>
      <c r="E152">
        <f t="shared" si="17"/>
        <v>1625.5433333333326</v>
      </c>
    </row>
    <row r="153" spans="1:5" x14ac:dyDescent="0.2">
      <c r="A153">
        <f t="shared" si="18"/>
        <v>151</v>
      </c>
      <c r="B153">
        <f t="shared" si="15"/>
        <v>28.089999999999872</v>
      </c>
      <c r="C153">
        <f t="shared" si="14"/>
        <v>1359.5645833333326</v>
      </c>
      <c r="D153">
        <f t="shared" si="16"/>
        <v>48093.5</v>
      </c>
      <c r="E153">
        <f t="shared" si="17"/>
        <v>1632.5645833333326</v>
      </c>
    </row>
    <row r="154" spans="1:5" x14ac:dyDescent="0.2">
      <c r="A154">
        <f t="shared" si="18"/>
        <v>152</v>
      </c>
      <c r="B154">
        <f t="shared" si="15"/>
        <v>28.07999999999987</v>
      </c>
      <c r="C154">
        <f t="shared" si="14"/>
        <v>1366.5833333333326</v>
      </c>
      <c r="D154">
        <f t="shared" si="16"/>
        <v>48412</v>
      </c>
      <c r="E154">
        <f t="shared" si="17"/>
        <v>1639.5833333333326</v>
      </c>
    </row>
    <row r="155" spans="1:5" x14ac:dyDescent="0.2">
      <c r="A155">
        <f t="shared" si="18"/>
        <v>153</v>
      </c>
      <c r="B155">
        <f t="shared" si="15"/>
        <v>28.069999999999869</v>
      </c>
      <c r="C155">
        <f t="shared" si="14"/>
        <v>1373.5995833333325</v>
      </c>
      <c r="D155">
        <f t="shared" si="16"/>
        <v>48730.5</v>
      </c>
      <c r="E155">
        <f t="shared" si="17"/>
        <v>1646.5995833333325</v>
      </c>
    </row>
    <row r="156" spans="1:5" x14ac:dyDescent="0.2">
      <c r="A156">
        <f t="shared" si="18"/>
        <v>154</v>
      </c>
      <c r="B156">
        <f t="shared" si="15"/>
        <v>28.059999999999867</v>
      </c>
      <c r="C156">
        <f t="shared" si="14"/>
        <v>1380.6133333333325</v>
      </c>
      <c r="D156">
        <f t="shared" si="16"/>
        <v>49049.000000000007</v>
      </c>
      <c r="E156">
        <f t="shared" si="17"/>
        <v>1653.6133333333325</v>
      </c>
    </row>
    <row r="157" spans="1:5" x14ac:dyDescent="0.2">
      <c r="A157">
        <f t="shared" si="18"/>
        <v>155</v>
      </c>
      <c r="B157">
        <f t="shared" si="15"/>
        <v>28.049999999999866</v>
      </c>
      <c r="C157">
        <f t="shared" si="14"/>
        <v>1387.6245833333326</v>
      </c>
      <c r="D157">
        <f t="shared" si="16"/>
        <v>49367.5</v>
      </c>
      <c r="E157">
        <f t="shared" si="17"/>
        <v>1660.6245833333326</v>
      </c>
    </row>
    <row r="158" spans="1:5" x14ac:dyDescent="0.2">
      <c r="A158">
        <f t="shared" si="18"/>
        <v>156</v>
      </c>
      <c r="B158">
        <f t="shared" si="15"/>
        <v>28.039999999999864</v>
      </c>
      <c r="C158">
        <f t="shared" si="14"/>
        <v>1394.6333333333325</v>
      </c>
      <c r="D158">
        <f t="shared" si="16"/>
        <v>49686</v>
      </c>
      <c r="E158">
        <f t="shared" si="17"/>
        <v>1667.6333333333325</v>
      </c>
    </row>
    <row r="159" spans="1:5" x14ac:dyDescent="0.2">
      <c r="A159">
        <f t="shared" si="18"/>
        <v>157</v>
      </c>
      <c r="B159">
        <f t="shared" si="15"/>
        <v>28.029999999999863</v>
      </c>
      <c r="C159">
        <f t="shared" si="14"/>
        <v>1401.6395833333324</v>
      </c>
      <c r="D159">
        <f t="shared" si="16"/>
        <v>50004.5</v>
      </c>
      <c r="E159">
        <f t="shared" si="17"/>
        <v>1674.6395833333324</v>
      </c>
    </row>
    <row r="160" spans="1:5" x14ac:dyDescent="0.2">
      <c r="A160">
        <f t="shared" si="18"/>
        <v>158</v>
      </c>
      <c r="B160">
        <f t="shared" si="15"/>
        <v>28.019999999999861</v>
      </c>
      <c r="C160">
        <f t="shared" si="14"/>
        <v>1408.6433333333323</v>
      </c>
      <c r="D160">
        <f t="shared" si="16"/>
        <v>50323</v>
      </c>
      <c r="E160">
        <f t="shared" si="17"/>
        <v>1681.6433333333323</v>
      </c>
    </row>
    <row r="161" spans="1:5" x14ac:dyDescent="0.2">
      <c r="A161">
        <f t="shared" si="18"/>
        <v>159</v>
      </c>
      <c r="B161">
        <f t="shared" si="15"/>
        <v>28.009999999999859</v>
      </c>
      <c r="C161">
        <f t="shared" si="14"/>
        <v>1415.6445833333323</v>
      </c>
      <c r="D161">
        <f t="shared" si="16"/>
        <v>50641.500000000007</v>
      </c>
      <c r="E161">
        <f t="shared" si="17"/>
        <v>1688.6445833333323</v>
      </c>
    </row>
    <row r="162" spans="1:5" x14ac:dyDescent="0.2">
      <c r="A162">
        <f t="shared" si="18"/>
        <v>160</v>
      </c>
      <c r="B162">
        <f t="shared" si="15"/>
        <v>27.999999999999858</v>
      </c>
      <c r="C162">
        <f t="shared" si="14"/>
        <v>1422.6433333333323</v>
      </c>
      <c r="D162">
        <f t="shared" si="16"/>
        <v>50960</v>
      </c>
      <c r="E162">
        <f t="shared" si="17"/>
        <v>1695.6433333333323</v>
      </c>
    </row>
    <row r="163" spans="1:5" x14ac:dyDescent="0.2">
      <c r="A163">
        <f t="shared" si="18"/>
        <v>161</v>
      </c>
      <c r="B163">
        <f t="shared" si="15"/>
        <v>27.989999999999856</v>
      </c>
      <c r="C163">
        <f t="shared" si="14"/>
        <v>1429.6395833333322</v>
      </c>
      <c r="D163">
        <f t="shared" si="16"/>
        <v>51278.5</v>
      </c>
      <c r="E163">
        <f t="shared" si="17"/>
        <v>1702.6395833333322</v>
      </c>
    </row>
    <row r="164" spans="1:5" x14ac:dyDescent="0.2">
      <c r="A164">
        <f t="shared" si="18"/>
        <v>162</v>
      </c>
      <c r="B164">
        <f t="shared" si="15"/>
        <v>27.979999999999855</v>
      </c>
      <c r="C164">
        <f t="shared" si="14"/>
        <v>1436.6333333333321</v>
      </c>
      <c r="D164">
        <f t="shared" si="16"/>
        <v>51597</v>
      </c>
      <c r="E164">
        <f t="shared" si="17"/>
        <v>1709.6333333333321</v>
      </c>
    </row>
    <row r="165" spans="1:5" x14ac:dyDescent="0.2">
      <c r="A165">
        <f t="shared" si="18"/>
        <v>163</v>
      </c>
      <c r="B165">
        <f t="shared" si="15"/>
        <v>27.969999999999853</v>
      </c>
      <c r="C165">
        <f t="shared" si="14"/>
        <v>1443.6245833333321</v>
      </c>
      <c r="D165">
        <f t="shared" si="16"/>
        <v>51915.5</v>
      </c>
      <c r="E165">
        <f t="shared" si="17"/>
        <v>1716.6245833333321</v>
      </c>
    </row>
    <row r="166" spans="1:5" x14ac:dyDescent="0.2">
      <c r="A166">
        <f t="shared" si="18"/>
        <v>164</v>
      </c>
      <c r="B166">
        <f t="shared" si="15"/>
        <v>27.959999999999852</v>
      </c>
      <c r="C166">
        <f t="shared" si="14"/>
        <v>1450.6133333333321</v>
      </c>
      <c r="D166">
        <f t="shared" si="16"/>
        <v>52234.000000000007</v>
      </c>
      <c r="E166">
        <f t="shared" si="17"/>
        <v>1723.6133333333321</v>
      </c>
    </row>
    <row r="167" spans="1:5" x14ac:dyDescent="0.2">
      <c r="A167">
        <f t="shared" si="18"/>
        <v>165</v>
      </c>
      <c r="B167">
        <f t="shared" si="15"/>
        <v>27.94999999999985</v>
      </c>
      <c r="C167">
        <f t="shared" si="14"/>
        <v>1457.599583333332</v>
      </c>
      <c r="D167">
        <f t="shared" si="16"/>
        <v>52552.5</v>
      </c>
      <c r="E167">
        <f t="shared" si="17"/>
        <v>1730.599583333332</v>
      </c>
    </row>
    <row r="168" spans="1:5" x14ac:dyDescent="0.2">
      <c r="A168">
        <f t="shared" si="18"/>
        <v>166</v>
      </c>
      <c r="B168">
        <f t="shared" si="15"/>
        <v>27.939999999999849</v>
      </c>
      <c r="C168">
        <f t="shared" si="14"/>
        <v>1464.5833333333319</v>
      </c>
      <c r="D168">
        <f t="shared" si="16"/>
        <v>52871</v>
      </c>
      <c r="E168">
        <f t="shared" si="17"/>
        <v>1737.5833333333319</v>
      </c>
    </row>
    <row r="169" spans="1:5" x14ac:dyDescent="0.2">
      <c r="A169">
        <f t="shared" si="18"/>
        <v>167</v>
      </c>
      <c r="B169">
        <f t="shared" si="15"/>
        <v>27.929999999999847</v>
      </c>
      <c r="C169">
        <f t="shared" si="14"/>
        <v>1471.5645833333319</v>
      </c>
      <c r="D169">
        <f t="shared" si="16"/>
        <v>53189.5</v>
      </c>
      <c r="E169">
        <f t="shared" si="17"/>
        <v>1744.5645833333319</v>
      </c>
    </row>
    <row r="170" spans="1:5" x14ac:dyDescent="0.2">
      <c r="A170">
        <f t="shared" si="18"/>
        <v>168</v>
      </c>
      <c r="B170">
        <f t="shared" si="15"/>
        <v>27.919999999999845</v>
      </c>
      <c r="C170">
        <f t="shared" si="14"/>
        <v>1478.5433333333319</v>
      </c>
      <c r="D170">
        <f t="shared" si="16"/>
        <v>53508</v>
      </c>
      <c r="E170">
        <f t="shared" si="17"/>
        <v>1751.5433333333319</v>
      </c>
    </row>
    <row r="171" spans="1:5" x14ac:dyDescent="0.2">
      <c r="A171">
        <f t="shared" si="18"/>
        <v>169</v>
      </c>
      <c r="B171">
        <f t="shared" si="15"/>
        <v>27.909999999999844</v>
      </c>
      <c r="C171">
        <f t="shared" ref="C171:C211" si="19">1*1000*B170*10^-3/4-(1000)^2*0.01*10^-6*3/8+C170</f>
        <v>1485.5195833333319</v>
      </c>
      <c r="D171">
        <f t="shared" si="16"/>
        <v>53826.500000000007</v>
      </c>
      <c r="E171">
        <f t="shared" si="17"/>
        <v>1758.5195833333319</v>
      </c>
    </row>
    <row r="172" spans="1:5" x14ac:dyDescent="0.2">
      <c r="A172">
        <f t="shared" si="18"/>
        <v>170</v>
      </c>
      <c r="B172">
        <f t="shared" ref="B172:B211" si="20">B171-0.01</f>
        <v>27.899999999999842</v>
      </c>
      <c r="C172">
        <f t="shared" si="19"/>
        <v>1492.4933333333317</v>
      </c>
      <c r="D172">
        <f t="shared" ref="D172:D211" si="21">3.25*9.8*A172*10</f>
        <v>54145</v>
      </c>
      <c r="E172">
        <f t="shared" si="17"/>
        <v>1765.4933333333317</v>
      </c>
    </row>
    <row r="173" spans="1:5" x14ac:dyDescent="0.2">
      <c r="A173">
        <f t="shared" si="18"/>
        <v>171</v>
      </c>
      <c r="B173">
        <f t="shared" si="20"/>
        <v>27.889999999999841</v>
      </c>
      <c r="C173">
        <f t="shared" si="19"/>
        <v>1499.4645833333318</v>
      </c>
      <c r="D173">
        <f t="shared" si="21"/>
        <v>54463.5</v>
      </c>
      <c r="E173">
        <f t="shared" si="17"/>
        <v>1772.4645833333318</v>
      </c>
    </row>
    <row r="174" spans="1:5" x14ac:dyDescent="0.2">
      <c r="A174">
        <f t="shared" si="18"/>
        <v>172</v>
      </c>
      <c r="B174">
        <f t="shared" si="20"/>
        <v>27.879999999999839</v>
      </c>
      <c r="C174">
        <f t="shared" si="19"/>
        <v>1506.4333333333318</v>
      </c>
      <c r="D174">
        <f t="shared" si="21"/>
        <v>54782</v>
      </c>
      <c r="E174">
        <f t="shared" si="17"/>
        <v>1779.4333333333318</v>
      </c>
    </row>
    <row r="175" spans="1:5" x14ac:dyDescent="0.2">
      <c r="A175">
        <f t="shared" si="18"/>
        <v>173</v>
      </c>
      <c r="B175">
        <f t="shared" si="20"/>
        <v>27.869999999999838</v>
      </c>
      <c r="C175">
        <f t="shared" si="19"/>
        <v>1513.3995833333317</v>
      </c>
      <c r="D175">
        <f t="shared" si="21"/>
        <v>55100.5</v>
      </c>
      <c r="E175">
        <f t="shared" si="17"/>
        <v>1786.3995833333317</v>
      </c>
    </row>
    <row r="176" spans="1:5" x14ac:dyDescent="0.2">
      <c r="A176">
        <f t="shared" si="18"/>
        <v>174</v>
      </c>
      <c r="B176">
        <f t="shared" si="20"/>
        <v>27.859999999999836</v>
      </c>
      <c r="C176">
        <f t="shared" si="19"/>
        <v>1520.3633333333316</v>
      </c>
      <c r="D176">
        <f t="shared" si="21"/>
        <v>55419.000000000007</v>
      </c>
      <c r="E176">
        <f t="shared" si="17"/>
        <v>1793.3633333333316</v>
      </c>
    </row>
    <row r="177" spans="1:5" x14ac:dyDescent="0.2">
      <c r="A177">
        <f t="shared" si="18"/>
        <v>175</v>
      </c>
      <c r="B177">
        <f t="shared" si="20"/>
        <v>27.849999999999834</v>
      </c>
      <c r="C177">
        <f t="shared" si="19"/>
        <v>1527.3245833333317</v>
      </c>
      <c r="D177">
        <f t="shared" si="21"/>
        <v>55737.5</v>
      </c>
      <c r="E177">
        <f t="shared" si="17"/>
        <v>1800.3245833333317</v>
      </c>
    </row>
    <row r="178" spans="1:5" x14ac:dyDescent="0.2">
      <c r="A178">
        <f t="shared" si="18"/>
        <v>176</v>
      </c>
      <c r="B178">
        <f t="shared" si="20"/>
        <v>27.839999999999833</v>
      </c>
      <c r="C178">
        <f t="shared" si="19"/>
        <v>1534.2833333333317</v>
      </c>
      <c r="D178">
        <f t="shared" si="21"/>
        <v>56056</v>
      </c>
      <c r="E178">
        <f t="shared" si="17"/>
        <v>1807.2833333333317</v>
      </c>
    </row>
    <row r="179" spans="1:5" x14ac:dyDescent="0.2">
      <c r="A179">
        <f t="shared" si="18"/>
        <v>177</v>
      </c>
      <c r="B179">
        <f t="shared" si="20"/>
        <v>27.829999999999831</v>
      </c>
      <c r="C179">
        <f t="shared" si="19"/>
        <v>1541.2395833333317</v>
      </c>
      <c r="D179">
        <f t="shared" si="21"/>
        <v>56374.5</v>
      </c>
      <c r="E179">
        <f t="shared" si="17"/>
        <v>1814.2395833333317</v>
      </c>
    </row>
    <row r="180" spans="1:5" x14ac:dyDescent="0.2">
      <c r="A180">
        <f t="shared" si="18"/>
        <v>178</v>
      </c>
      <c r="B180">
        <f t="shared" si="20"/>
        <v>27.81999999999983</v>
      </c>
      <c r="C180">
        <f t="shared" si="19"/>
        <v>1548.1933333333316</v>
      </c>
      <c r="D180">
        <f t="shared" si="21"/>
        <v>56693</v>
      </c>
      <c r="E180">
        <f t="shared" si="17"/>
        <v>1821.1933333333316</v>
      </c>
    </row>
    <row r="181" spans="1:5" x14ac:dyDescent="0.2">
      <c r="A181">
        <f t="shared" si="18"/>
        <v>179</v>
      </c>
      <c r="B181">
        <f t="shared" si="20"/>
        <v>27.809999999999828</v>
      </c>
      <c r="C181">
        <f t="shared" si="19"/>
        <v>1555.1445833333314</v>
      </c>
      <c r="D181">
        <f t="shared" si="21"/>
        <v>57011.500000000007</v>
      </c>
      <c r="E181">
        <f t="shared" si="17"/>
        <v>1828.1445833333314</v>
      </c>
    </row>
    <row r="182" spans="1:5" x14ac:dyDescent="0.2">
      <c r="A182">
        <f t="shared" si="18"/>
        <v>180</v>
      </c>
      <c r="B182">
        <f t="shared" si="20"/>
        <v>27.799999999999827</v>
      </c>
      <c r="C182">
        <f t="shared" si="19"/>
        <v>1562.0933333333314</v>
      </c>
      <c r="D182">
        <f t="shared" si="21"/>
        <v>57330</v>
      </c>
      <c r="E182">
        <f t="shared" si="17"/>
        <v>1835.0933333333314</v>
      </c>
    </row>
    <row r="183" spans="1:5" x14ac:dyDescent="0.2">
      <c r="A183">
        <f t="shared" si="18"/>
        <v>181</v>
      </c>
      <c r="B183">
        <f t="shared" si="20"/>
        <v>27.789999999999825</v>
      </c>
      <c r="C183">
        <f t="shared" si="19"/>
        <v>1569.0395833333314</v>
      </c>
      <c r="D183">
        <f t="shared" si="21"/>
        <v>57648.5</v>
      </c>
      <c r="E183">
        <f t="shared" si="17"/>
        <v>1842.0395833333314</v>
      </c>
    </row>
    <row r="184" spans="1:5" x14ac:dyDescent="0.2">
      <c r="A184">
        <f t="shared" si="18"/>
        <v>182</v>
      </c>
      <c r="B184">
        <f t="shared" si="20"/>
        <v>27.779999999999824</v>
      </c>
      <c r="C184">
        <f t="shared" si="19"/>
        <v>1575.9833333333313</v>
      </c>
      <c r="D184">
        <f t="shared" si="21"/>
        <v>57967</v>
      </c>
      <c r="E184">
        <f t="shared" si="17"/>
        <v>1848.9833333333313</v>
      </c>
    </row>
    <row r="185" spans="1:5" x14ac:dyDescent="0.2">
      <c r="A185">
        <f t="shared" si="18"/>
        <v>183</v>
      </c>
      <c r="B185">
        <f t="shared" si="20"/>
        <v>27.769999999999822</v>
      </c>
      <c r="C185">
        <f t="shared" si="19"/>
        <v>1582.9245833333312</v>
      </c>
      <c r="D185">
        <f t="shared" si="21"/>
        <v>58285.5</v>
      </c>
      <c r="E185">
        <f t="shared" si="17"/>
        <v>1855.9245833333312</v>
      </c>
    </row>
    <row r="186" spans="1:5" x14ac:dyDescent="0.2">
      <c r="A186">
        <f t="shared" si="18"/>
        <v>184</v>
      </c>
      <c r="B186">
        <f t="shared" si="20"/>
        <v>27.75999999999982</v>
      </c>
      <c r="C186">
        <f t="shared" si="19"/>
        <v>1589.8633333333312</v>
      </c>
      <c r="D186">
        <f t="shared" si="21"/>
        <v>58604.000000000007</v>
      </c>
      <c r="E186">
        <f t="shared" si="17"/>
        <v>1862.8633333333312</v>
      </c>
    </row>
    <row r="187" spans="1:5" x14ac:dyDescent="0.2">
      <c r="A187">
        <f t="shared" si="18"/>
        <v>185</v>
      </c>
      <c r="B187">
        <f t="shared" si="20"/>
        <v>27.749999999999819</v>
      </c>
      <c r="C187">
        <f t="shared" si="19"/>
        <v>1596.7995833333312</v>
      </c>
      <c r="D187">
        <f t="shared" si="21"/>
        <v>58922.5</v>
      </c>
      <c r="E187">
        <f t="shared" si="17"/>
        <v>1869.7995833333312</v>
      </c>
    </row>
    <row r="188" spans="1:5" x14ac:dyDescent="0.2">
      <c r="A188">
        <f t="shared" si="18"/>
        <v>186</v>
      </c>
      <c r="B188">
        <f t="shared" si="20"/>
        <v>27.739999999999817</v>
      </c>
      <c r="C188">
        <f t="shared" si="19"/>
        <v>1603.7333333333311</v>
      </c>
      <c r="D188">
        <f t="shared" si="21"/>
        <v>59241</v>
      </c>
      <c r="E188">
        <f t="shared" si="17"/>
        <v>1876.7333333333311</v>
      </c>
    </row>
    <row r="189" spans="1:5" x14ac:dyDescent="0.2">
      <c r="A189">
        <f t="shared" si="18"/>
        <v>187</v>
      </c>
      <c r="B189">
        <f t="shared" si="20"/>
        <v>27.729999999999816</v>
      </c>
      <c r="C189">
        <f t="shared" si="19"/>
        <v>1610.6645833333309</v>
      </c>
      <c r="D189">
        <f t="shared" si="21"/>
        <v>59559.5</v>
      </c>
      <c r="E189">
        <f t="shared" si="17"/>
        <v>1883.6645833333309</v>
      </c>
    </row>
    <row r="190" spans="1:5" x14ac:dyDescent="0.2">
      <c r="A190">
        <f t="shared" si="18"/>
        <v>188</v>
      </c>
      <c r="B190">
        <f t="shared" si="20"/>
        <v>27.719999999999814</v>
      </c>
      <c r="C190">
        <f t="shared" si="19"/>
        <v>1617.593333333331</v>
      </c>
      <c r="D190">
        <f t="shared" si="21"/>
        <v>59878</v>
      </c>
      <c r="E190">
        <f t="shared" si="17"/>
        <v>1890.593333333331</v>
      </c>
    </row>
    <row r="191" spans="1:5" x14ac:dyDescent="0.2">
      <c r="A191">
        <f t="shared" si="18"/>
        <v>189</v>
      </c>
      <c r="B191">
        <f t="shared" si="20"/>
        <v>27.709999999999813</v>
      </c>
      <c r="C191">
        <f t="shared" si="19"/>
        <v>1624.519583333331</v>
      </c>
      <c r="D191">
        <f t="shared" si="21"/>
        <v>60196.500000000007</v>
      </c>
      <c r="E191">
        <f t="shared" si="17"/>
        <v>1897.519583333331</v>
      </c>
    </row>
    <row r="192" spans="1:5" x14ac:dyDescent="0.2">
      <c r="A192">
        <f t="shared" si="18"/>
        <v>190</v>
      </c>
      <c r="B192">
        <f t="shared" si="20"/>
        <v>27.699999999999811</v>
      </c>
      <c r="C192">
        <f t="shared" si="19"/>
        <v>1631.4433333333309</v>
      </c>
      <c r="D192">
        <f t="shared" si="21"/>
        <v>60515</v>
      </c>
      <c r="E192">
        <f t="shared" si="17"/>
        <v>1904.4433333333309</v>
      </c>
    </row>
    <row r="193" spans="1:5" x14ac:dyDescent="0.2">
      <c r="A193">
        <f t="shared" si="18"/>
        <v>191</v>
      </c>
      <c r="B193">
        <f t="shared" si="20"/>
        <v>27.689999999999809</v>
      </c>
      <c r="C193">
        <f t="shared" si="19"/>
        <v>1638.3645833333308</v>
      </c>
      <c r="D193">
        <f t="shared" si="21"/>
        <v>60833.5</v>
      </c>
      <c r="E193">
        <f t="shared" si="17"/>
        <v>1911.3645833333308</v>
      </c>
    </row>
    <row r="194" spans="1:5" x14ac:dyDescent="0.2">
      <c r="A194">
        <f t="shared" si="18"/>
        <v>192</v>
      </c>
      <c r="B194">
        <f t="shared" si="20"/>
        <v>27.679999999999808</v>
      </c>
      <c r="C194">
        <f t="shared" si="19"/>
        <v>1645.2833333333308</v>
      </c>
      <c r="D194">
        <f t="shared" si="21"/>
        <v>61152.000000000007</v>
      </c>
      <c r="E194">
        <f t="shared" si="17"/>
        <v>1918.2833333333308</v>
      </c>
    </row>
    <row r="195" spans="1:5" x14ac:dyDescent="0.2">
      <c r="A195">
        <f t="shared" si="18"/>
        <v>193</v>
      </c>
      <c r="B195">
        <f t="shared" si="20"/>
        <v>27.669999999999806</v>
      </c>
      <c r="C195">
        <f t="shared" si="19"/>
        <v>1652.1995833333308</v>
      </c>
      <c r="D195">
        <f t="shared" si="21"/>
        <v>61470.5</v>
      </c>
      <c r="E195">
        <f t="shared" ref="E195:E211" si="22">C195+273</f>
        <v>1925.1995833333308</v>
      </c>
    </row>
    <row r="196" spans="1:5" x14ac:dyDescent="0.2">
      <c r="A196">
        <f t="shared" si="18"/>
        <v>194</v>
      </c>
      <c r="B196">
        <f t="shared" si="20"/>
        <v>27.659999999999805</v>
      </c>
      <c r="C196">
        <f t="shared" si="19"/>
        <v>1659.1133333333307</v>
      </c>
      <c r="D196">
        <f t="shared" si="21"/>
        <v>61789.000000000007</v>
      </c>
      <c r="E196">
        <f t="shared" si="22"/>
        <v>1932.1133333333307</v>
      </c>
    </row>
    <row r="197" spans="1:5" x14ac:dyDescent="0.2">
      <c r="A197">
        <f t="shared" ref="A197:A211" si="23">A196+1</f>
        <v>195</v>
      </c>
      <c r="B197">
        <f t="shared" si="20"/>
        <v>27.649999999999803</v>
      </c>
      <c r="C197">
        <f t="shared" si="19"/>
        <v>1666.0245833333306</v>
      </c>
      <c r="D197">
        <f t="shared" si="21"/>
        <v>62107.5</v>
      </c>
      <c r="E197">
        <f t="shared" si="22"/>
        <v>1939.0245833333306</v>
      </c>
    </row>
    <row r="198" spans="1:5" x14ac:dyDescent="0.2">
      <c r="A198">
        <f t="shared" si="23"/>
        <v>196</v>
      </c>
      <c r="B198">
        <f t="shared" si="20"/>
        <v>27.639999999999802</v>
      </c>
      <c r="C198">
        <f t="shared" si="19"/>
        <v>1672.9333333333307</v>
      </c>
      <c r="D198">
        <f t="shared" si="21"/>
        <v>62426</v>
      </c>
      <c r="E198">
        <f t="shared" si="22"/>
        <v>1945.9333333333307</v>
      </c>
    </row>
    <row r="199" spans="1:5" x14ac:dyDescent="0.2">
      <c r="A199">
        <f t="shared" si="23"/>
        <v>197</v>
      </c>
      <c r="B199">
        <f t="shared" si="20"/>
        <v>27.6299999999998</v>
      </c>
      <c r="C199">
        <f t="shared" si="19"/>
        <v>1679.8395833333307</v>
      </c>
      <c r="D199">
        <f t="shared" si="21"/>
        <v>62744.500000000007</v>
      </c>
      <c r="E199">
        <f t="shared" si="22"/>
        <v>1952.8395833333307</v>
      </c>
    </row>
    <row r="200" spans="1:5" x14ac:dyDescent="0.2">
      <c r="A200">
        <f t="shared" si="23"/>
        <v>198</v>
      </c>
      <c r="B200">
        <f t="shared" si="20"/>
        <v>27.619999999999798</v>
      </c>
      <c r="C200">
        <f t="shared" si="19"/>
        <v>1686.7433333333306</v>
      </c>
      <c r="D200">
        <f t="shared" si="21"/>
        <v>63063</v>
      </c>
      <c r="E200">
        <f t="shared" si="22"/>
        <v>1959.7433333333306</v>
      </c>
    </row>
    <row r="201" spans="1:5" x14ac:dyDescent="0.2">
      <c r="A201">
        <f t="shared" si="23"/>
        <v>199</v>
      </c>
      <c r="B201">
        <f t="shared" si="20"/>
        <v>27.609999999999797</v>
      </c>
      <c r="C201">
        <f t="shared" si="19"/>
        <v>1693.6445833333305</v>
      </c>
      <c r="D201">
        <f t="shared" si="21"/>
        <v>63381.500000000007</v>
      </c>
      <c r="E201">
        <f t="shared" si="22"/>
        <v>1966.6445833333305</v>
      </c>
    </row>
    <row r="202" spans="1:5" x14ac:dyDescent="0.2">
      <c r="A202">
        <f t="shared" si="23"/>
        <v>200</v>
      </c>
      <c r="B202">
        <f t="shared" si="20"/>
        <v>27.599999999999795</v>
      </c>
      <c r="C202">
        <f t="shared" si="19"/>
        <v>1700.5433333333303</v>
      </c>
      <c r="D202">
        <f t="shared" si="21"/>
        <v>63700</v>
      </c>
      <c r="E202">
        <f t="shared" si="22"/>
        <v>1973.5433333333303</v>
      </c>
    </row>
    <row r="203" spans="1:5" x14ac:dyDescent="0.2">
      <c r="A203">
        <f t="shared" si="23"/>
        <v>201</v>
      </c>
      <c r="B203">
        <f t="shared" si="20"/>
        <v>27.589999999999794</v>
      </c>
      <c r="C203">
        <f t="shared" si="19"/>
        <v>1707.4395833333303</v>
      </c>
      <c r="D203">
        <f t="shared" si="21"/>
        <v>64018.5</v>
      </c>
      <c r="E203">
        <f t="shared" si="22"/>
        <v>1980.4395833333303</v>
      </c>
    </row>
    <row r="204" spans="1:5" x14ac:dyDescent="0.2">
      <c r="A204">
        <f t="shared" si="23"/>
        <v>202</v>
      </c>
      <c r="B204">
        <f t="shared" si="20"/>
        <v>27.579999999999792</v>
      </c>
      <c r="C204">
        <f t="shared" si="19"/>
        <v>1714.3333333333303</v>
      </c>
      <c r="D204">
        <f t="shared" si="21"/>
        <v>64337.000000000007</v>
      </c>
      <c r="E204">
        <f t="shared" si="22"/>
        <v>1987.3333333333303</v>
      </c>
    </row>
    <row r="205" spans="1:5" x14ac:dyDescent="0.2">
      <c r="A205">
        <f t="shared" si="23"/>
        <v>203</v>
      </c>
      <c r="B205">
        <f t="shared" si="20"/>
        <v>27.569999999999791</v>
      </c>
      <c r="C205">
        <f t="shared" si="19"/>
        <v>1721.2245833333302</v>
      </c>
      <c r="D205">
        <f t="shared" si="21"/>
        <v>64655.5</v>
      </c>
      <c r="E205">
        <f t="shared" si="22"/>
        <v>1994.2245833333302</v>
      </c>
    </row>
    <row r="206" spans="1:5" x14ac:dyDescent="0.2">
      <c r="A206">
        <f t="shared" si="23"/>
        <v>204</v>
      </c>
      <c r="B206">
        <f t="shared" si="20"/>
        <v>27.559999999999789</v>
      </c>
      <c r="C206">
        <f t="shared" si="19"/>
        <v>1728.11333333333</v>
      </c>
      <c r="D206">
        <f t="shared" si="21"/>
        <v>64974.000000000007</v>
      </c>
      <c r="E206">
        <f t="shared" si="22"/>
        <v>2001.11333333333</v>
      </c>
    </row>
    <row r="207" spans="1:5" x14ac:dyDescent="0.2">
      <c r="A207">
        <f t="shared" si="23"/>
        <v>205</v>
      </c>
      <c r="B207">
        <f t="shared" si="20"/>
        <v>27.549999999999788</v>
      </c>
      <c r="C207">
        <f t="shared" si="19"/>
        <v>1734.9995833333301</v>
      </c>
      <c r="D207">
        <f t="shared" si="21"/>
        <v>65292.5</v>
      </c>
      <c r="E207">
        <f t="shared" si="22"/>
        <v>2007.9995833333301</v>
      </c>
    </row>
    <row r="208" spans="1:5" x14ac:dyDescent="0.2">
      <c r="A208">
        <f t="shared" si="23"/>
        <v>206</v>
      </c>
      <c r="B208">
        <f t="shared" si="20"/>
        <v>27.539999999999786</v>
      </c>
      <c r="C208">
        <f t="shared" si="19"/>
        <v>1741.88333333333</v>
      </c>
      <c r="D208">
        <f t="shared" si="21"/>
        <v>65611</v>
      </c>
      <c r="E208">
        <f t="shared" si="22"/>
        <v>2014.88333333333</v>
      </c>
    </row>
    <row r="209" spans="1:5" x14ac:dyDescent="0.2">
      <c r="A209">
        <f t="shared" si="23"/>
        <v>207</v>
      </c>
      <c r="B209">
        <f t="shared" si="20"/>
        <v>27.529999999999784</v>
      </c>
      <c r="C209">
        <f t="shared" si="19"/>
        <v>1748.7645833333299</v>
      </c>
      <c r="D209">
        <f t="shared" si="21"/>
        <v>65929.5</v>
      </c>
      <c r="E209">
        <f t="shared" si="22"/>
        <v>2021.7645833333299</v>
      </c>
    </row>
    <row r="210" spans="1:5" x14ac:dyDescent="0.2">
      <c r="A210">
        <f t="shared" si="23"/>
        <v>208</v>
      </c>
      <c r="B210">
        <f t="shared" si="20"/>
        <v>27.519999999999783</v>
      </c>
      <c r="C210">
        <f t="shared" si="19"/>
        <v>1755.6433333333298</v>
      </c>
      <c r="D210">
        <f t="shared" si="21"/>
        <v>66248</v>
      </c>
      <c r="E210">
        <f t="shared" si="22"/>
        <v>2028.6433333333298</v>
      </c>
    </row>
    <row r="211" spans="1:5" x14ac:dyDescent="0.2">
      <c r="A211">
        <f t="shared" si="23"/>
        <v>209</v>
      </c>
      <c r="B211">
        <f t="shared" si="20"/>
        <v>27.509999999999781</v>
      </c>
      <c r="C211">
        <f t="shared" si="19"/>
        <v>1762.5195833333298</v>
      </c>
      <c r="D211">
        <f t="shared" si="21"/>
        <v>66566.5</v>
      </c>
      <c r="E211">
        <f t="shared" si="22"/>
        <v>2035.5195833333298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65AA-5376-4973-AA6E-32F5330FAAB2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60-1</f>
        <v>59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58</v>
      </c>
      <c r="C3">
        <f t="shared" ref="C3:C15" si="0">1*1000*B2*10^-3/3-(1000)^2*10^-6*3/6+C2</f>
        <v>19.166666666666668</v>
      </c>
      <c r="D3">
        <f t="shared" ref="D3:D42" si="1">2.75*9.8*A3*10</f>
        <v>269.5</v>
      </c>
      <c r="E3">
        <f t="shared" ref="E3:E66" si="2">C3+273</f>
        <v>292.16666666666669</v>
      </c>
    </row>
    <row r="4" spans="1:5" x14ac:dyDescent="0.2">
      <c r="A4">
        <f>A3+1</f>
        <v>2</v>
      </c>
      <c r="B4">
        <f t="shared" ref="B4:B15" si="3">B3-1</f>
        <v>57</v>
      </c>
      <c r="C4">
        <f t="shared" si="0"/>
        <v>38</v>
      </c>
      <c r="D4">
        <f t="shared" si="1"/>
        <v>539</v>
      </c>
      <c r="E4">
        <f t="shared" si="2"/>
        <v>311</v>
      </c>
    </row>
    <row r="5" spans="1:5" x14ac:dyDescent="0.2">
      <c r="A5">
        <f t="shared" ref="A5:A68" si="4">A4+1</f>
        <v>3</v>
      </c>
      <c r="B5">
        <f t="shared" si="3"/>
        <v>56</v>
      </c>
      <c r="C5">
        <f t="shared" si="0"/>
        <v>56.5</v>
      </c>
      <c r="D5">
        <f t="shared" si="1"/>
        <v>808.50000000000011</v>
      </c>
      <c r="E5">
        <f t="shared" si="2"/>
        <v>329.5</v>
      </c>
    </row>
    <row r="6" spans="1:5" x14ac:dyDescent="0.2">
      <c r="A6">
        <f t="shared" si="4"/>
        <v>4</v>
      </c>
      <c r="B6">
        <f t="shared" si="3"/>
        <v>55</v>
      </c>
      <c r="C6">
        <f t="shared" si="0"/>
        <v>74.666666666666671</v>
      </c>
      <c r="D6">
        <f t="shared" si="1"/>
        <v>1078</v>
      </c>
      <c r="E6">
        <f t="shared" si="2"/>
        <v>347.66666666666669</v>
      </c>
    </row>
    <row r="7" spans="1:5" x14ac:dyDescent="0.2">
      <c r="A7">
        <f t="shared" si="4"/>
        <v>5</v>
      </c>
      <c r="B7">
        <f t="shared" si="3"/>
        <v>54</v>
      </c>
      <c r="C7">
        <f t="shared" si="0"/>
        <v>92.5</v>
      </c>
      <c r="D7">
        <f t="shared" si="1"/>
        <v>1347.5</v>
      </c>
      <c r="E7">
        <f t="shared" si="2"/>
        <v>365.5</v>
      </c>
    </row>
    <row r="8" spans="1:5" x14ac:dyDescent="0.2">
      <c r="A8">
        <f t="shared" si="4"/>
        <v>6</v>
      </c>
      <c r="B8">
        <f t="shared" si="3"/>
        <v>53</v>
      </c>
      <c r="C8">
        <f t="shared" si="0"/>
        <v>110</v>
      </c>
      <c r="D8">
        <f t="shared" si="1"/>
        <v>1617.0000000000002</v>
      </c>
      <c r="E8">
        <f t="shared" si="2"/>
        <v>383</v>
      </c>
    </row>
    <row r="9" spans="1:5" x14ac:dyDescent="0.2">
      <c r="A9">
        <f t="shared" si="4"/>
        <v>7</v>
      </c>
      <c r="B9">
        <f t="shared" si="3"/>
        <v>52</v>
      </c>
      <c r="C9">
        <f t="shared" si="0"/>
        <v>127.16666666666667</v>
      </c>
      <c r="D9">
        <f t="shared" si="1"/>
        <v>1886.5000000000005</v>
      </c>
      <c r="E9">
        <f t="shared" si="2"/>
        <v>400.16666666666669</v>
      </c>
    </row>
    <row r="10" spans="1:5" x14ac:dyDescent="0.2">
      <c r="A10">
        <f t="shared" si="4"/>
        <v>8</v>
      </c>
      <c r="B10">
        <f t="shared" si="3"/>
        <v>51</v>
      </c>
      <c r="C10">
        <f t="shared" si="0"/>
        <v>144</v>
      </c>
      <c r="D10">
        <f t="shared" si="1"/>
        <v>2156</v>
      </c>
      <c r="E10">
        <f t="shared" si="2"/>
        <v>417</v>
      </c>
    </row>
    <row r="11" spans="1:5" x14ac:dyDescent="0.2">
      <c r="A11">
        <f t="shared" si="4"/>
        <v>9</v>
      </c>
      <c r="B11">
        <f t="shared" si="3"/>
        <v>50</v>
      </c>
      <c r="C11">
        <f t="shared" si="0"/>
        <v>160.5</v>
      </c>
      <c r="D11">
        <f t="shared" si="1"/>
        <v>2425.5</v>
      </c>
      <c r="E11">
        <f t="shared" si="2"/>
        <v>433.5</v>
      </c>
    </row>
    <row r="12" spans="1:5" x14ac:dyDescent="0.2">
      <c r="A12">
        <f t="shared" si="4"/>
        <v>10</v>
      </c>
      <c r="B12">
        <f t="shared" si="3"/>
        <v>49</v>
      </c>
      <c r="C12">
        <f t="shared" si="0"/>
        <v>176.66666666666666</v>
      </c>
      <c r="D12">
        <f t="shared" si="1"/>
        <v>2695</v>
      </c>
      <c r="E12">
        <f t="shared" si="2"/>
        <v>449.66666666666663</v>
      </c>
    </row>
    <row r="13" spans="1:5" x14ac:dyDescent="0.2">
      <c r="A13">
        <f t="shared" si="4"/>
        <v>11</v>
      </c>
      <c r="B13">
        <f t="shared" si="3"/>
        <v>48</v>
      </c>
      <c r="C13">
        <f t="shared" si="0"/>
        <v>192.5</v>
      </c>
      <c r="D13">
        <f t="shared" si="1"/>
        <v>2964.5000000000005</v>
      </c>
      <c r="E13">
        <f t="shared" si="2"/>
        <v>465.5</v>
      </c>
    </row>
    <row r="14" spans="1:5" x14ac:dyDescent="0.2">
      <c r="A14">
        <f t="shared" si="4"/>
        <v>12</v>
      </c>
      <c r="B14">
        <f t="shared" si="3"/>
        <v>47</v>
      </c>
      <c r="C14">
        <f t="shared" si="0"/>
        <v>208</v>
      </c>
      <c r="D14">
        <f t="shared" si="1"/>
        <v>3234.0000000000005</v>
      </c>
      <c r="E14">
        <f t="shared" si="2"/>
        <v>481</v>
      </c>
    </row>
    <row r="15" spans="1:5" x14ac:dyDescent="0.2">
      <c r="A15">
        <f t="shared" si="4"/>
        <v>13</v>
      </c>
      <c r="B15">
        <f t="shared" si="3"/>
        <v>46</v>
      </c>
      <c r="C15">
        <f t="shared" si="0"/>
        <v>223.16666666666666</v>
      </c>
      <c r="D15">
        <f t="shared" si="1"/>
        <v>3503.5</v>
      </c>
      <c r="E15">
        <f t="shared" si="2"/>
        <v>496.16666666666663</v>
      </c>
    </row>
    <row r="16" spans="1:5" x14ac:dyDescent="0.2">
      <c r="A16">
        <f t="shared" si="4"/>
        <v>14</v>
      </c>
      <c r="B16">
        <f>B15-0.3</f>
        <v>45.7</v>
      </c>
      <c r="C16">
        <f>1*1000*B15*10^-3/2.5-(1000)^2*0.3*10^-6*3/5+C15</f>
        <v>241.38666666666666</v>
      </c>
      <c r="D16">
        <f t="shared" si="1"/>
        <v>3773.0000000000009</v>
      </c>
      <c r="E16">
        <f t="shared" si="2"/>
        <v>514.38666666666666</v>
      </c>
    </row>
    <row r="17" spans="1:5" x14ac:dyDescent="0.2">
      <c r="A17">
        <f t="shared" si="4"/>
        <v>15</v>
      </c>
      <c r="B17">
        <f t="shared" ref="B17:B29" si="5">B16-0.3</f>
        <v>45.400000000000006</v>
      </c>
      <c r="C17">
        <f t="shared" ref="C17:C29" si="6">1*1000*B16*10^-3/2.5-(1000)^2*0.3*10^-6*3/5+C16</f>
        <v>259.48666666666668</v>
      </c>
      <c r="D17">
        <f t="shared" si="1"/>
        <v>4042.5000000000005</v>
      </c>
      <c r="E17">
        <f t="shared" si="2"/>
        <v>532.48666666666668</v>
      </c>
    </row>
    <row r="18" spans="1:5" x14ac:dyDescent="0.2">
      <c r="A18">
        <f t="shared" si="4"/>
        <v>16</v>
      </c>
      <c r="B18">
        <f t="shared" si="5"/>
        <v>45.100000000000009</v>
      </c>
      <c r="C18">
        <f t="shared" si="6"/>
        <v>277.4666666666667</v>
      </c>
      <c r="D18">
        <f t="shared" si="1"/>
        <v>4312</v>
      </c>
      <c r="E18">
        <f t="shared" si="2"/>
        <v>550.4666666666667</v>
      </c>
    </row>
    <row r="19" spans="1:5" x14ac:dyDescent="0.2">
      <c r="A19">
        <f t="shared" si="4"/>
        <v>17</v>
      </c>
      <c r="B19">
        <f t="shared" si="5"/>
        <v>44.800000000000011</v>
      </c>
      <c r="C19">
        <f t="shared" si="6"/>
        <v>295.32666666666671</v>
      </c>
      <c r="D19">
        <f t="shared" si="1"/>
        <v>4581.5</v>
      </c>
      <c r="E19">
        <f t="shared" si="2"/>
        <v>568.32666666666671</v>
      </c>
    </row>
    <row r="20" spans="1:5" x14ac:dyDescent="0.2">
      <c r="A20">
        <f t="shared" si="4"/>
        <v>18</v>
      </c>
      <c r="B20">
        <f t="shared" si="5"/>
        <v>44.500000000000014</v>
      </c>
      <c r="C20">
        <f t="shared" si="6"/>
        <v>313.06666666666672</v>
      </c>
      <c r="D20">
        <f t="shared" si="1"/>
        <v>4851</v>
      </c>
      <c r="E20">
        <f t="shared" si="2"/>
        <v>586.06666666666672</v>
      </c>
    </row>
    <row r="21" spans="1:5" x14ac:dyDescent="0.2">
      <c r="A21">
        <f t="shared" si="4"/>
        <v>19</v>
      </c>
      <c r="B21">
        <f t="shared" si="5"/>
        <v>44.200000000000017</v>
      </c>
      <c r="C21">
        <f t="shared" si="6"/>
        <v>330.68666666666672</v>
      </c>
      <c r="D21">
        <f t="shared" si="1"/>
        <v>5120.5000000000009</v>
      </c>
      <c r="E21">
        <f t="shared" si="2"/>
        <v>603.68666666666672</v>
      </c>
    </row>
    <row r="22" spans="1:5" x14ac:dyDescent="0.2">
      <c r="A22">
        <f t="shared" si="4"/>
        <v>20</v>
      </c>
      <c r="B22">
        <f t="shared" si="5"/>
        <v>43.90000000000002</v>
      </c>
      <c r="C22">
        <f t="shared" si="6"/>
        <v>348.18666666666672</v>
      </c>
      <c r="D22">
        <f t="shared" si="1"/>
        <v>5390</v>
      </c>
      <c r="E22">
        <f t="shared" si="2"/>
        <v>621.18666666666672</v>
      </c>
    </row>
    <row r="23" spans="1:5" x14ac:dyDescent="0.2">
      <c r="A23">
        <f t="shared" si="4"/>
        <v>21</v>
      </c>
      <c r="B23">
        <f t="shared" si="5"/>
        <v>43.600000000000023</v>
      </c>
      <c r="C23">
        <f t="shared" si="6"/>
        <v>365.56666666666672</v>
      </c>
      <c r="D23">
        <f t="shared" si="1"/>
        <v>5659.5</v>
      </c>
      <c r="E23">
        <f t="shared" si="2"/>
        <v>638.56666666666672</v>
      </c>
    </row>
    <row r="24" spans="1:5" x14ac:dyDescent="0.2">
      <c r="A24">
        <f t="shared" si="4"/>
        <v>22</v>
      </c>
      <c r="B24">
        <f t="shared" si="5"/>
        <v>43.300000000000026</v>
      </c>
      <c r="C24">
        <f t="shared" si="6"/>
        <v>382.82666666666671</v>
      </c>
      <c r="D24">
        <f t="shared" si="1"/>
        <v>5929.0000000000009</v>
      </c>
      <c r="E24">
        <f t="shared" si="2"/>
        <v>655.82666666666671</v>
      </c>
    </row>
    <row r="25" spans="1:5" x14ac:dyDescent="0.2">
      <c r="A25">
        <f t="shared" si="4"/>
        <v>23</v>
      </c>
      <c r="B25">
        <f t="shared" si="5"/>
        <v>43.000000000000028</v>
      </c>
      <c r="C25">
        <f t="shared" si="6"/>
        <v>399.9666666666667</v>
      </c>
      <c r="D25">
        <f t="shared" si="1"/>
        <v>6198.5</v>
      </c>
      <c r="E25">
        <f t="shared" si="2"/>
        <v>672.9666666666667</v>
      </c>
    </row>
    <row r="26" spans="1:5" x14ac:dyDescent="0.2">
      <c r="A26">
        <f t="shared" si="4"/>
        <v>24</v>
      </c>
      <c r="B26">
        <f t="shared" si="5"/>
        <v>42.700000000000031</v>
      </c>
      <c r="C26">
        <f t="shared" si="6"/>
        <v>416.98666666666668</v>
      </c>
      <c r="D26">
        <f t="shared" si="1"/>
        <v>6468.0000000000009</v>
      </c>
      <c r="E26">
        <f t="shared" si="2"/>
        <v>689.98666666666668</v>
      </c>
    </row>
    <row r="27" spans="1:5" x14ac:dyDescent="0.2">
      <c r="A27">
        <f t="shared" si="4"/>
        <v>25</v>
      </c>
      <c r="B27">
        <f t="shared" si="5"/>
        <v>42.400000000000034</v>
      </c>
      <c r="C27">
        <f t="shared" si="6"/>
        <v>433.88666666666671</v>
      </c>
      <c r="D27">
        <f t="shared" si="1"/>
        <v>6737.5000000000009</v>
      </c>
      <c r="E27">
        <f t="shared" si="2"/>
        <v>706.88666666666677</v>
      </c>
    </row>
    <row r="28" spans="1:5" x14ac:dyDescent="0.2">
      <c r="A28">
        <f t="shared" si="4"/>
        <v>26</v>
      </c>
      <c r="B28">
        <f t="shared" si="5"/>
        <v>42.100000000000037</v>
      </c>
      <c r="C28">
        <f t="shared" si="6"/>
        <v>450.66666666666674</v>
      </c>
      <c r="D28">
        <f t="shared" si="1"/>
        <v>7007</v>
      </c>
      <c r="E28">
        <f t="shared" si="2"/>
        <v>723.66666666666674</v>
      </c>
    </row>
    <row r="29" spans="1:5" x14ac:dyDescent="0.2">
      <c r="A29">
        <f t="shared" si="4"/>
        <v>27</v>
      </c>
      <c r="B29">
        <f t="shared" si="5"/>
        <v>41.80000000000004</v>
      </c>
      <c r="C29">
        <f t="shared" si="6"/>
        <v>467.32666666666677</v>
      </c>
      <c r="D29">
        <f t="shared" si="1"/>
        <v>7276.5000000000009</v>
      </c>
      <c r="E29">
        <f t="shared" si="2"/>
        <v>740.32666666666682</v>
      </c>
    </row>
    <row r="30" spans="1:5" x14ac:dyDescent="0.2">
      <c r="A30">
        <f t="shared" si="4"/>
        <v>28</v>
      </c>
      <c r="B30">
        <f>B29-0.2</f>
        <v>41.600000000000037</v>
      </c>
      <c r="C30">
        <f>1*1000*B29*10^-3/2-(1000)^2*0.2*10^-6*3/4+C29</f>
        <v>488.07666666666677</v>
      </c>
      <c r="D30">
        <f t="shared" si="1"/>
        <v>7546.0000000000018</v>
      </c>
      <c r="E30">
        <f t="shared" si="2"/>
        <v>761.07666666666682</v>
      </c>
    </row>
    <row r="31" spans="1:5" x14ac:dyDescent="0.2">
      <c r="A31">
        <f t="shared" si="4"/>
        <v>29</v>
      </c>
      <c r="B31">
        <f t="shared" ref="B31:B42" si="7">B30-0.2</f>
        <v>41.400000000000034</v>
      </c>
      <c r="C31">
        <f t="shared" ref="C31:C42" si="8">1*1000*B30*10^-3/2-(1000)^2*0.2*10^-6*3/4+C30</f>
        <v>508.7266666666668</v>
      </c>
      <c r="D31">
        <f t="shared" si="1"/>
        <v>7815.5000000000009</v>
      </c>
      <c r="E31">
        <f t="shared" si="2"/>
        <v>781.7266666666668</v>
      </c>
    </row>
    <row r="32" spans="1:5" x14ac:dyDescent="0.2">
      <c r="A32">
        <f t="shared" si="4"/>
        <v>30</v>
      </c>
      <c r="B32">
        <f t="shared" si="7"/>
        <v>41.200000000000031</v>
      </c>
      <c r="C32">
        <f t="shared" si="8"/>
        <v>529.27666666666687</v>
      </c>
      <c r="D32">
        <f t="shared" si="1"/>
        <v>8085.0000000000009</v>
      </c>
      <c r="E32">
        <f t="shared" si="2"/>
        <v>802.27666666666687</v>
      </c>
    </row>
    <row r="33" spans="1:5" x14ac:dyDescent="0.2">
      <c r="A33">
        <f t="shared" si="4"/>
        <v>31</v>
      </c>
      <c r="B33">
        <f t="shared" si="7"/>
        <v>41.000000000000028</v>
      </c>
      <c r="C33">
        <f t="shared" si="8"/>
        <v>549.72666666666692</v>
      </c>
      <c r="D33">
        <f t="shared" si="1"/>
        <v>8354.5</v>
      </c>
      <c r="E33">
        <f t="shared" si="2"/>
        <v>822.72666666666692</v>
      </c>
    </row>
    <row r="34" spans="1:5" x14ac:dyDescent="0.2">
      <c r="A34">
        <f t="shared" si="4"/>
        <v>32</v>
      </c>
      <c r="B34">
        <f t="shared" si="7"/>
        <v>40.800000000000026</v>
      </c>
      <c r="C34">
        <f t="shared" si="8"/>
        <v>570.07666666666694</v>
      </c>
      <c r="D34">
        <f t="shared" si="1"/>
        <v>8624</v>
      </c>
      <c r="E34">
        <f t="shared" si="2"/>
        <v>843.07666666666694</v>
      </c>
    </row>
    <row r="35" spans="1:5" x14ac:dyDescent="0.2">
      <c r="A35">
        <f t="shared" si="4"/>
        <v>33</v>
      </c>
      <c r="B35">
        <f t="shared" si="7"/>
        <v>40.600000000000023</v>
      </c>
      <c r="C35">
        <f t="shared" si="8"/>
        <v>590.32666666666694</v>
      </c>
      <c r="D35">
        <f t="shared" si="1"/>
        <v>8893.5000000000018</v>
      </c>
      <c r="E35">
        <f t="shared" si="2"/>
        <v>863.32666666666694</v>
      </c>
    </row>
    <row r="36" spans="1:5" x14ac:dyDescent="0.2">
      <c r="A36">
        <f t="shared" si="4"/>
        <v>34</v>
      </c>
      <c r="B36">
        <f t="shared" si="7"/>
        <v>40.40000000000002</v>
      </c>
      <c r="C36">
        <f t="shared" si="8"/>
        <v>610.47666666666692</v>
      </c>
      <c r="D36">
        <f t="shared" si="1"/>
        <v>9163</v>
      </c>
      <c r="E36">
        <f t="shared" si="2"/>
        <v>883.47666666666692</v>
      </c>
    </row>
    <row r="37" spans="1:5" x14ac:dyDescent="0.2">
      <c r="A37">
        <f t="shared" si="4"/>
        <v>35</v>
      </c>
      <c r="B37">
        <f t="shared" si="7"/>
        <v>40.200000000000017</v>
      </c>
      <c r="C37">
        <f t="shared" si="8"/>
        <v>630.52666666666687</v>
      </c>
      <c r="D37">
        <f t="shared" si="1"/>
        <v>9432.5000000000018</v>
      </c>
      <c r="E37">
        <f t="shared" si="2"/>
        <v>903.52666666666687</v>
      </c>
    </row>
    <row r="38" spans="1:5" x14ac:dyDescent="0.2">
      <c r="A38">
        <f t="shared" si="4"/>
        <v>36</v>
      </c>
      <c r="B38">
        <f t="shared" si="7"/>
        <v>40.000000000000014</v>
      </c>
      <c r="C38">
        <f t="shared" si="8"/>
        <v>650.47666666666692</v>
      </c>
      <c r="D38">
        <f t="shared" si="1"/>
        <v>9702</v>
      </c>
      <c r="E38">
        <f t="shared" si="2"/>
        <v>923.47666666666692</v>
      </c>
    </row>
    <row r="39" spans="1:5" x14ac:dyDescent="0.2">
      <c r="A39">
        <f t="shared" si="4"/>
        <v>37</v>
      </c>
      <c r="B39">
        <f t="shared" si="7"/>
        <v>39.800000000000011</v>
      </c>
      <c r="C39">
        <f t="shared" si="8"/>
        <v>670.32666666666694</v>
      </c>
      <c r="D39">
        <f t="shared" si="1"/>
        <v>9971.5</v>
      </c>
      <c r="E39">
        <f t="shared" si="2"/>
        <v>943.32666666666694</v>
      </c>
    </row>
    <row r="40" spans="1:5" x14ac:dyDescent="0.2">
      <c r="A40">
        <f t="shared" si="4"/>
        <v>38</v>
      </c>
      <c r="B40">
        <f t="shared" si="7"/>
        <v>39.600000000000009</v>
      </c>
      <c r="C40">
        <f t="shared" si="8"/>
        <v>690.07666666666694</v>
      </c>
      <c r="D40">
        <f t="shared" si="1"/>
        <v>10241.000000000002</v>
      </c>
      <c r="E40">
        <f t="shared" si="2"/>
        <v>963.07666666666694</v>
      </c>
    </row>
    <row r="41" spans="1:5" x14ac:dyDescent="0.2">
      <c r="A41">
        <f t="shared" si="4"/>
        <v>39</v>
      </c>
      <c r="B41">
        <f t="shared" si="7"/>
        <v>39.400000000000006</v>
      </c>
      <c r="C41">
        <f t="shared" si="8"/>
        <v>709.72666666666692</v>
      </c>
      <c r="D41">
        <f t="shared" si="1"/>
        <v>10510.500000000002</v>
      </c>
      <c r="E41">
        <f t="shared" si="2"/>
        <v>982.72666666666692</v>
      </c>
    </row>
    <row r="42" spans="1:5" x14ac:dyDescent="0.2">
      <c r="A42">
        <f t="shared" si="4"/>
        <v>40</v>
      </c>
      <c r="B42">
        <f t="shared" si="7"/>
        <v>39.200000000000003</v>
      </c>
      <c r="C42">
        <f t="shared" si="8"/>
        <v>729.27666666666687</v>
      </c>
      <c r="D42">
        <f t="shared" si="1"/>
        <v>10780</v>
      </c>
      <c r="E42">
        <f t="shared" si="2"/>
        <v>1002.2766666666669</v>
      </c>
    </row>
    <row r="43" spans="1:5" x14ac:dyDescent="0.2">
      <c r="A43">
        <f t="shared" si="4"/>
        <v>41</v>
      </c>
      <c r="B43">
        <f>B42-0.01</f>
        <v>39.190000000000005</v>
      </c>
      <c r="C43">
        <f t="shared" ref="C43:C106" si="9">1*1000*B42*10^-3/4-(1000)^2*0.01*10^-6*3/8+C42</f>
        <v>739.07291666666686</v>
      </c>
      <c r="D43">
        <f>3.25*9.8*A43*10</f>
        <v>13058.500000000002</v>
      </c>
      <c r="E43">
        <f t="shared" si="2"/>
        <v>1012.0729166666669</v>
      </c>
    </row>
    <row r="44" spans="1:5" x14ac:dyDescent="0.2">
      <c r="A44">
        <f t="shared" si="4"/>
        <v>42</v>
      </c>
      <c r="B44">
        <f t="shared" ref="B44:B107" si="10">B43-0.01</f>
        <v>39.180000000000007</v>
      </c>
      <c r="C44">
        <f t="shared" si="9"/>
        <v>748.8666666666669</v>
      </c>
      <c r="D44">
        <f t="shared" ref="D44:D107" si="11">3.25*9.8*A44*10</f>
        <v>13377</v>
      </c>
      <c r="E44">
        <f t="shared" si="2"/>
        <v>1021.8666666666669</v>
      </c>
    </row>
    <row r="45" spans="1:5" x14ac:dyDescent="0.2">
      <c r="A45">
        <f t="shared" si="4"/>
        <v>43</v>
      </c>
      <c r="B45">
        <f t="shared" si="10"/>
        <v>39.170000000000009</v>
      </c>
      <c r="C45">
        <f t="shared" si="9"/>
        <v>758.65791666666689</v>
      </c>
      <c r="D45">
        <f t="shared" si="11"/>
        <v>13695.5</v>
      </c>
      <c r="E45">
        <f t="shared" si="2"/>
        <v>1031.657916666667</v>
      </c>
    </row>
    <row r="46" spans="1:5" x14ac:dyDescent="0.2">
      <c r="A46">
        <f t="shared" si="4"/>
        <v>44</v>
      </c>
      <c r="B46">
        <f t="shared" si="10"/>
        <v>39.160000000000011</v>
      </c>
      <c r="C46">
        <f t="shared" si="9"/>
        <v>768.44666666666694</v>
      </c>
      <c r="D46">
        <f t="shared" si="11"/>
        <v>14014</v>
      </c>
      <c r="E46">
        <f t="shared" si="2"/>
        <v>1041.4466666666669</v>
      </c>
    </row>
    <row r="47" spans="1:5" x14ac:dyDescent="0.2">
      <c r="A47">
        <f t="shared" si="4"/>
        <v>45</v>
      </c>
      <c r="B47">
        <f t="shared" si="10"/>
        <v>39.150000000000013</v>
      </c>
      <c r="C47">
        <f t="shared" si="9"/>
        <v>778.23291666666694</v>
      </c>
      <c r="D47">
        <f t="shared" si="11"/>
        <v>14332.5</v>
      </c>
      <c r="E47">
        <f t="shared" si="2"/>
        <v>1051.2329166666668</v>
      </c>
    </row>
    <row r="48" spans="1:5" x14ac:dyDescent="0.2">
      <c r="A48">
        <f t="shared" si="4"/>
        <v>46</v>
      </c>
      <c r="B48">
        <f t="shared" si="10"/>
        <v>39.140000000000015</v>
      </c>
      <c r="C48">
        <f t="shared" si="9"/>
        <v>788.01666666666699</v>
      </c>
      <c r="D48">
        <f t="shared" si="11"/>
        <v>14651.000000000002</v>
      </c>
      <c r="E48">
        <f t="shared" si="2"/>
        <v>1061.0166666666669</v>
      </c>
    </row>
    <row r="49" spans="1:5" x14ac:dyDescent="0.2">
      <c r="A49">
        <f t="shared" si="4"/>
        <v>47</v>
      </c>
      <c r="B49">
        <f t="shared" si="10"/>
        <v>39.130000000000017</v>
      </c>
      <c r="C49">
        <f t="shared" si="9"/>
        <v>797.79791666666699</v>
      </c>
      <c r="D49">
        <f t="shared" si="11"/>
        <v>14969.5</v>
      </c>
      <c r="E49">
        <f t="shared" si="2"/>
        <v>1070.7979166666669</v>
      </c>
    </row>
    <row r="50" spans="1:5" x14ac:dyDescent="0.2">
      <c r="A50">
        <f t="shared" si="4"/>
        <v>48</v>
      </c>
      <c r="B50">
        <f t="shared" si="10"/>
        <v>39.120000000000019</v>
      </c>
      <c r="C50">
        <f t="shared" si="9"/>
        <v>807.57666666666705</v>
      </c>
      <c r="D50">
        <f t="shared" si="11"/>
        <v>15288.000000000002</v>
      </c>
      <c r="E50">
        <f t="shared" si="2"/>
        <v>1080.5766666666671</v>
      </c>
    </row>
    <row r="51" spans="1:5" x14ac:dyDescent="0.2">
      <c r="A51">
        <f t="shared" si="4"/>
        <v>49</v>
      </c>
      <c r="B51">
        <f t="shared" si="10"/>
        <v>39.110000000000021</v>
      </c>
      <c r="C51">
        <f t="shared" si="9"/>
        <v>817.35291666666706</v>
      </c>
      <c r="D51">
        <f t="shared" si="11"/>
        <v>15606.5</v>
      </c>
      <c r="E51">
        <f t="shared" si="2"/>
        <v>1090.3529166666672</v>
      </c>
    </row>
    <row r="52" spans="1:5" x14ac:dyDescent="0.2">
      <c r="A52">
        <f t="shared" si="4"/>
        <v>50</v>
      </c>
      <c r="B52">
        <f t="shared" si="10"/>
        <v>39.100000000000023</v>
      </c>
      <c r="C52">
        <f t="shared" si="9"/>
        <v>827.12666666666701</v>
      </c>
      <c r="D52">
        <f t="shared" si="11"/>
        <v>15925</v>
      </c>
      <c r="E52">
        <f t="shared" si="2"/>
        <v>1100.126666666667</v>
      </c>
    </row>
    <row r="53" spans="1:5" x14ac:dyDescent="0.2">
      <c r="A53">
        <f t="shared" si="4"/>
        <v>51</v>
      </c>
      <c r="B53">
        <f t="shared" si="10"/>
        <v>39.090000000000025</v>
      </c>
      <c r="C53">
        <f t="shared" si="9"/>
        <v>836.89791666666702</v>
      </c>
      <c r="D53">
        <f t="shared" si="11"/>
        <v>16243.500000000002</v>
      </c>
      <c r="E53">
        <f t="shared" si="2"/>
        <v>1109.897916666667</v>
      </c>
    </row>
    <row r="54" spans="1:5" x14ac:dyDescent="0.2">
      <c r="A54">
        <f t="shared" si="4"/>
        <v>52</v>
      </c>
      <c r="B54">
        <f t="shared" si="10"/>
        <v>39.080000000000027</v>
      </c>
      <c r="C54">
        <f t="shared" si="9"/>
        <v>846.66666666666697</v>
      </c>
      <c r="D54">
        <f t="shared" si="11"/>
        <v>16562</v>
      </c>
      <c r="E54">
        <f t="shared" si="2"/>
        <v>1119.666666666667</v>
      </c>
    </row>
    <row r="55" spans="1:5" x14ac:dyDescent="0.2">
      <c r="A55">
        <f t="shared" si="4"/>
        <v>53</v>
      </c>
      <c r="B55">
        <f t="shared" si="10"/>
        <v>39.070000000000029</v>
      </c>
      <c r="C55">
        <f t="shared" si="9"/>
        <v>856.43291666666698</v>
      </c>
      <c r="D55">
        <f t="shared" si="11"/>
        <v>16880.5</v>
      </c>
      <c r="E55">
        <f t="shared" si="2"/>
        <v>1129.4329166666671</v>
      </c>
    </row>
    <row r="56" spans="1:5" x14ac:dyDescent="0.2">
      <c r="A56">
        <f t="shared" si="4"/>
        <v>54</v>
      </c>
      <c r="B56">
        <f t="shared" si="10"/>
        <v>39.060000000000031</v>
      </c>
      <c r="C56">
        <f t="shared" si="9"/>
        <v>866.19666666666694</v>
      </c>
      <c r="D56">
        <f t="shared" si="11"/>
        <v>17199</v>
      </c>
      <c r="E56">
        <f t="shared" si="2"/>
        <v>1139.1966666666669</v>
      </c>
    </row>
    <row r="57" spans="1:5" x14ac:dyDescent="0.2">
      <c r="A57">
        <f t="shared" si="4"/>
        <v>55</v>
      </c>
      <c r="B57">
        <f t="shared" si="10"/>
        <v>39.050000000000033</v>
      </c>
      <c r="C57">
        <f t="shared" si="9"/>
        <v>875.95791666666696</v>
      </c>
      <c r="D57">
        <f t="shared" si="11"/>
        <v>17517.5</v>
      </c>
      <c r="E57">
        <f t="shared" si="2"/>
        <v>1148.957916666667</v>
      </c>
    </row>
    <row r="58" spans="1:5" x14ac:dyDescent="0.2">
      <c r="A58">
        <f t="shared" si="4"/>
        <v>56</v>
      </c>
      <c r="B58">
        <f t="shared" si="10"/>
        <v>39.040000000000035</v>
      </c>
      <c r="C58">
        <f t="shared" si="9"/>
        <v>885.71666666666692</v>
      </c>
      <c r="D58">
        <f t="shared" si="11"/>
        <v>17836</v>
      </c>
      <c r="E58">
        <f t="shared" si="2"/>
        <v>1158.7166666666669</v>
      </c>
    </row>
    <row r="59" spans="1:5" x14ac:dyDescent="0.2">
      <c r="A59">
        <f t="shared" si="4"/>
        <v>57</v>
      </c>
      <c r="B59">
        <f t="shared" si="10"/>
        <v>39.030000000000037</v>
      </c>
      <c r="C59">
        <f t="shared" si="9"/>
        <v>895.47291666666695</v>
      </c>
      <c r="D59">
        <f t="shared" si="11"/>
        <v>18154.5</v>
      </c>
      <c r="E59">
        <f t="shared" si="2"/>
        <v>1168.4729166666671</v>
      </c>
    </row>
    <row r="60" spans="1:5" x14ac:dyDescent="0.2">
      <c r="A60">
        <f t="shared" si="4"/>
        <v>58</v>
      </c>
      <c r="B60">
        <f t="shared" si="10"/>
        <v>39.020000000000039</v>
      </c>
      <c r="C60">
        <f t="shared" si="9"/>
        <v>905.22666666666692</v>
      </c>
      <c r="D60">
        <f t="shared" si="11"/>
        <v>18473</v>
      </c>
      <c r="E60">
        <f t="shared" si="2"/>
        <v>1178.2266666666669</v>
      </c>
    </row>
    <row r="61" spans="1:5" x14ac:dyDescent="0.2">
      <c r="A61">
        <f t="shared" si="4"/>
        <v>59</v>
      </c>
      <c r="B61">
        <f t="shared" si="10"/>
        <v>39.010000000000041</v>
      </c>
      <c r="C61">
        <f t="shared" si="9"/>
        <v>914.97791666666694</v>
      </c>
      <c r="D61">
        <f t="shared" si="11"/>
        <v>18791.5</v>
      </c>
      <c r="E61">
        <f t="shared" si="2"/>
        <v>1187.9779166666669</v>
      </c>
    </row>
    <row r="62" spans="1:5" x14ac:dyDescent="0.2">
      <c r="A62">
        <f t="shared" si="4"/>
        <v>60</v>
      </c>
      <c r="B62">
        <f t="shared" si="10"/>
        <v>39.000000000000043</v>
      </c>
      <c r="C62">
        <f t="shared" si="9"/>
        <v>924.72666666666692</v>
      </c>
      <c r="D62">
        <f t="shared" si="11"/>
        <v>19110</v>
      </c>
      <c r="E62">
        <f t="shared" si="2"/>
        <v>1197.7266666666669</v>
      </c>
    </row>
    <row r="63" spans="1:5" x14ac:dyDescent="0.2">
      <c r="A63">
        <f t="shared" si="4"/>
        <v>61</v>
      </c>
      <c r="B63">
        <f t="shared" si="10"/>
        <v>38.990000000000045</v>
      </c>
      <c r="C63">
        <f t="shared" si="9"/>
        <v>934.47291666666695</v>
      </c>
      <c r="D63">
        <f t="shared" si="11"/>
        <v>19428.5</v>
      </c>
      <c r="E63">
        <f t="shared" si="2"/>
        <v>1207.4729166666671</v>
      </c>
    </row>
    <row r="64" spans="1:5" x14ac:dyDescent="0.2">
      <c r="A64">
        <f t="shared" si="4"/>
        <v>62</v>
      </c>
      <c r="B64">
        <f t="shared" si="10"/>
        <v>38.980000000000047</v>
      </c>
      <c r="C64">
        <f t="shared" si="9"/>
        <v>944.21666666666692</v>
      </c>
      <c r="D64">
        <f t="shared" si="11"/>
        <v>19747</v>
      </c>
      <c r="E64">
        <f t="shared" si="2"/>
        <v>1217.2166666666669</v>
      </c>
    </row>
    <row r="65" spans="1:5" x14ac:dyDescent="0.2">
      <c r="A65">
        <f t="shared" si="4"/>
        <v>63</v>
      </c>
      <c r="B65">
        <f t="shared" si="10"/>
        <v>38.970000000000049</v>
      </c>
      <c r="C65">
        <f t="shared" si="9"/>
        <v>953.95791666666696</v>
      </c>
      <c r="D65">
        <f t="shared" si="11"/>
        <v>20065.5</v>
      </c>
      <c r="E65">
        <f t="shared" si="2"/>
        <v>1226.957916666667</v>
      </c>
    </row>
    <row r="66" spans="1:5" x14ac:dyDescent="0.2">
      <c r="A66">
        <f t="shared" si="4"/>
        <v>64</v>
      </c>
      <c r="B66">
        <f t="shared" si="10"/>
        <v>38.960000000000051</v>
      </c>
      <c r="C66">
        <f t="shared" si="9"/>
        <v>963.69666666666694</v>
      </c>
      <c r="D66">
        <f t="shared" si="11"/>
        <v>20384</v>
      </c>
      <c r="E66">
        <f t="shared" si="2"/>
        <v>1236.6966666666669</v>
      </c>
    </row>
    <row r="67" spans="1:5" x14ac:dyDescent="0.2">
      <c r="A67">
        <f t="shared" si="4"/>
        <v>65</v>
      </c>
      <c r="B67">
        <f t="shared" si="10"/>
        <v>38.950000000000053</v>
      </c>
      <c r="C67">
        <f t="shared" si="9"/>
        <v>973.43291666666698</v>
      </c>
      <c r="D67">
        <f t="shared" si="11"/>
        <v>20702.5</v>
      </c>
      <c r="E67">
        <f t="shared" ref="E67:E130" si="12">C67+273</f>
        <v>1246.4329166666671</v>
      </c>
    </row>
    <row r="68" spans="1:5" x14ac:dyDescent="0.2">
      <c r="A68">
        <f t="shared" si="4"/>
        <v>66</v>
      </c>
      <c r="B68">
        <f t="shared" si="10"/>
        <v>38.940000000000055</v>
      </c>
      <c r="C68">
        <f t="shared" si="9"/>
        <v>983.16666666666697</v>
      </c>
      <c r="D68">
        <f t="shared" si="11"/>
        <v>21021</v>
      </c>
      <c r="E68">
        <f t="shared" si="12"/>
        <v>1256.166666666667</v>
      </c>
    </row>
    <row r="69" spans="1:5" x14ac:dyDescent="0.2">
      <c r="A69">
        <f t="shared" ref="A69:A132" si="13">A68+1</f>
        <v>67</v>
      </c>
      <c r="B69">
        <f t="shared" si="10"/>
        <v>38.930000000000057</v>
      </c>
      <c r="C69">
        <f t="shared" si="9"/>
        <v>992.89791666666702</v>
      </c>
      <c r="D69">
        <f t="shared" si="11"/>
        <v>21339.500000000004</v>
      </c>
      <c r="E69">
        <f t="shared" si="12"/>
        <v>1265.897916666667</v>
      </c>
    </row>
    <row r="70" spans="1:5" x14ac:dyDescent="0.2">
      <c r="A70">
        <f t="shared" si="13"/>
        <v>68</v>
      </c>
      <c r="B70">
        <f t="shared" si="10"/>
        <v>38.920000000000059</v>
      </c>
      <c r="C70">
        <f t="shared" si="9"/>
        <v>1002.626666666667</v>
      </c>
      <c r="D70">
        <f t="shared" si="11"/>
        <v>21658</v>
      </c>
      <c r="E70">
        <f t="shared" si="12"/>
        <v>1275.626666666667</v>
      </c>
    </row>
    <row r="71" spans="1:5" x14ac:dyDescent="0.2">
      <c r="A71">
        <f t="shared" si="13"/>
        <v>69</v>
      </c>
      <c r="B71">
        <f t="shared" si="10"/>
        <v>38.910000000000061</v>
      </c>
      <c r="C71">
        <f t="shared" si="9"/>
        <v>1012.3529166666671</v>
      </c>
      <c r="D71">
        <f t="shared" si="11"/>
        <v>21976.5</v>
      </c>
      <c r="E71">
        <f t="shared" si="12"/>
        <v>1285.3529166666672</v>
      </c>
    </row>
    <row r="72" spans="1:5" x14ac:dyDescent="0.2">
      <c r="A72">
        <f t="shared" si="13"/>
        <v>70</v>
      </c>
      <c r="B72">
        <f t="shared" si="10"/>
        <v>38.900000000000063</v>
      </c>
      <c r="C72">
        <f t="shared" si="9"/>
        <v>1022.0766666666671</v>
      </c>
      <c r="D72">
        <f t="shared" si="11"/>
        <v>22295</v>
      </c>
      <c r="E72">
        <f t="shared" si="12"/>
        <v>1295.0766666666671</v>
      </c>
    </row>
    <row r="73" spans="1:5" x14ac:dyDescent="0.2">
      <c r="A73">
        <f t="shared" si="13"/>
        <v>71</v>
      </c>
      <c r="B73">
        <f t="shared" si="10"/>
        <v>38.890000000000065</v>
      </c>
      <c r="C73">
        <f t="shared" si="9"/>
        <v>1031.7979166666671</v>
      </c>
      <c r="D73">
        <f t="shared" si="11"/>
        <v>22613.5</v>
      </c>
      <c r="E73">
        <f t="shared" si="12"/>
        <v>1304.7979166666671</v>
      </c>
    </row>
    <row r="74" spans="1:5" x14ac:dyDescent="0.2">
      <c r="A74">
        <f t="shared" si="13"/>
        <v>72</v>
      </c>
      <c r="B74">
        <f t="shared" si="10"/>
        <v>38.880000000000067</v>
      </c>
      <c r="C74">
        <f t="shared" si="9"/>
        <v>1041.5166666666671</v>
      </c>
      <c r="D74">
        <f t="shared" si="11"/>
        <v>22932.000000000004</v>
      </c>
      <c r="E74">
        <f t="shared" si="12"/>
        <v>1314.5166666666671</v>
      </c>
    </row>
    <row r="75" spans="1:5" x14ac:dyDescent="0.2">
      <c r="A75">
        <f t="shared" si="13"/>
        <v>73</v>
      </c>
      <c r="B75">
        <f t="shared" si="10"/>
        <v>38.870000000000068</v>
      </c>
      <c r="C75">
        <f t="shared" si="9"/>
        <v>1051.2329166666671</v>
      </c>
      <c r="D75">
        <f t="shared" si="11"/>
        <v>23250.5</v>
      </c>
      <c r="E75">
        <f t="shared" si="12"/>
        <v>1324.2329166666671</v>
      </c>
    </row>
    <row r="76" spans="1:5" x14ac:dyDescent="0.2">
      <c r="A76">
        <f t="shared" si="13"/>
        <v>74</v>
      </c>
      <c r="B76">
        <f t="shared" si="10"/>
        <v>38.86000000000007</v>
      </c>
      <c r="C76">
        <f t="shared" si="9"/>
        <v>1060.9466666666672</v>
      </c>
      <c r="D76">
        <f t="shared" si="11"/>
        <v>23569</v>
      </c>
      <c r="E76">
        <f t="shared" si="12"/>
        <v>1333.9466666666672</v>
      </c>
    </row>
    <row r="77" spans="1:5" x14ac:dyDescent="0.2">
      <c r="A77">
        <f t="shared" si="13"/>
        <v>75</v>
      </c>
      <c r="B77">
        <f t="shared" si="10"/>
        <v>38.850000000000072</v>
      </c>
      <c r="C77">
        <f t="shared" si="9"/>
        <v>1070.6579166666672</v>
      </c>
      <c r="D77">
        <f t="shared" si="11"/>
        <v>23887.5</v>
      </c>
      <c r="E77">
        <f t="shared" si="12"/>
        <v>1343.6579166666672</v>
      </c>
    </row>
    <row r="78" spans="1:5" x14ac:dyDescent="0.2">
      <c r="A78">
        <f t="shared" si="13"/>
        <v>76</v>
      </c>
      <c r="B78">
        <f t="shared" si="10"/>
        <v>38.840000000000074</v>
      </c>
      <c r="C78">
        <f t="shared" si="9"/>
        <v>1080.3666666666672</v>
      </c>
      <c r="D78">
        <f t="shared" si="11"/>
        <v>24206</v>
      </c>
      <c r="E78">
        <f t="shared" si="12"/>
        <v>1353.3666666666672</v>
      </c>
    </row>
    <row r="79" spans="1:5" x14ac:dyDescent="0.2">
      <c r="A79">
        <f t="shared" si="13"/>
        <v>77</v>
      </c>
      <c r="B79">
        <f t="shared" si="10"/>
        <v>38.830000000000076</v>
      </c>
      <c r="C79">
        <f t="shared" si="9"/>
        <v>1090.0729166666672</v>
      </c>
      <c r="D79">
        <f t="shared" si="11"/>
        <v>24524.500000000004</v>
      </c>
      <c r="E79">
        <f t="shared" si="12"/>
        <v>1363.0729166666672</v>
      </c>
    </row>
    <row r="80" spans="1:5" x14ac:dyDescent="0.2">
      <c r="A80">
        <f t="shared" si="13"/>
        <v>78</v>
      </c>
      <c r="B80">
        <f t="shared" si="10"/>
        <v>38.820000000000078</v>
      </c>
      <c r="C80">
        <f t="shared" si="9"/>
        <v>1099.7766666666673</v>
      </c>
      <c r="D80">
        <f t="shared" si="11"/>
        <v>24843</v>
      </c>
      <c r="E80">
        <f t="shared" si="12"/>
        <v>1372.7766666666673</v>
      </c>
    </row>
    <row r="81" spans="1:5" x14ac:dyDescent="0.2">
      <c r="A81">
        <f t="shared" si="13"/>
        <v>79</v>
      </c>
      <c r="B81">
        <f t="shared" si="10"/>
        <v>38.81000000000008</v>
      </c>
      <c r="C81">
        <f t="shared" si="9"/>
        <v>1109.4779166666674</v>
      </c>
      <c r="D81">
        <f t="shared" si="11"/>
        <v>25161.5</v>
      </c>
      <c r="E81">
        <f t="shared" si="12"/>
        <v>1382.4779166666674</v>
      </c>
    </row>
    <row r="82" spans="1:5" x14ac:dyDescent="0.2">
      <c r="A82">
        <f t="shared" si="13"/>
        <v>80</v>
      </c>
      <c r="B82">
        <f t="shared" si="10"/>
        <v>38.800000000000082</v>
      </c>
      <c r="C82">
        <f t="shared" si="9"/>
        <v>1119.1766666666674</v>
      </c>
      <c r="D82">
        <f t="shared" si="11"/>
        <v>25480</v>
      </c>
      <c r="E82">
        <f t="shared" si="12"/>
        <v>1392.1766666666674</v>
      </c>
    </row>
    <row r="83" spans="1:5" x14ac:dyDescent="0.2">
      <c r="A83">
        <f t="shared" si="13"/>
        <v>81</v>
      </c>
      <c r="B83">
        <f t="shared" si="10"/>
        <v>38.790000000000084</v>
      </c>
      <c r="C83">
        <f t="shared" si="9"/>
        <v>1128.8729166666674</v>
      </c>
      <c r="D83">
        <f t="shared" si="11"/>
        <v>25798.5</v>
      </c>
      <c r="E83">
        <f t="shared" si="12"/>
        <v>1401.8729166666674</v>
      </c>
    </row>
    <row r="84" spans="1:5" x14ac:dyDescent="0.2">
      <c r="A84">
        <f t="shared" si="13"/>
        <v>82</v>
      </c>
      <c r="B84">
        <f t="shared" si="10"/>
        <v>38.780000000000086</v>
      </c>
      <c r="C84">
        <f t="shared" si="9"/>
        <v>1138.5666666666675</v>
      </c>
      <c r="D84">
        <f t="shared" si="11"/>
        <v>26117.000000000004</v>
      </c>
      <c r="E84">
        <f t="shared" si="12"/>
        <v>1411.5666666666675</v>
      </c>
    </row>
    <row r="85" spans="1:5" x14ac:dyDescent="0.2">
      <c r="A85">
        <f t="shared" si="13"/>
        <v>83</v>
      </c>
      <c r="B85">
        <f t="shared" si="10"/>
        <v>38.770000000000088</v>
      </c>
      <c r="C85">
        <f t="shared" si="9"/>
        <v>1148.2579166666676</v>
      </c>
      <c r="D85">
        <f t="shared" si="11"/>
        <v>26435.5</v>
      </c>
      <c r="E85">
        <f t="shared" si="12"/>
        <v>1421.2579166666676</v>
      </c>
    </row>
    <row r="86" spans="1:5" x14ac:dyDescent="0.2">
      <c r="A86">
        <f t="shared" si="13"/>
        <v>84</v>
      </c>
      <c r="B86">
        <f t="shared" si="10"/>
        <v>38.76000000000009</v>
      </c>
      <c r="C86">
        <f t="shared" si="9"/>
        <v>1157.9466666666676</v>
      </c>
      <c r="D86">
        <f t="shared" si="11"/>
        <v>26754</v>
      </c>
      <c r="E86">
        <f t="shared" si="12"/>
        <v>1430.9466666666676</v>
      </c>
    </row>
    <row r="87" spans="1:5" x14ac:dyDescent="0.2">
      <c r="A87">
        <f t="shared" si="13"/>
        <v>85</v>
      </c>
      <c r="B87">
        <f t="shared" si="10"/>
        <v>38.750000000000092</v>
      </c>
      <c r="C87">
        <f t="shared" si="9"/>
        <v>1167.6329166666676</v>
      </c>
      <c r="D87">
        <f t="shared" si="11"/>
        <v>27072.5</v>
      </c>
      <c r="E87">
        <f t="shared" si="12"/>
        <v>1440.6329166666676</v>
      </c>
    </row>
    <row r="88" spans="1:5" x14ac:dyDescent="0.2">
      <c r="A88">
        <f t="shared" si="13"/>
        <v>86</v>
      </c>
      <c r="B88">
        <f t="shared" si="10"/>
        <v>38.740000000000094</v>
      </c>
      <c r="C88">
        <f t="shared" si="9"/>
        <v>1177.3166666666675</v>
      </c>
      <c r="D88">
        <f t="shared" si="11"/>
        <v>27391</v>
      </c>
      <c r="E88">
        <f t="shared" si="12"/>
        <v>1450.3166666666675</v>
      </c>
    </row>
    <row r="89" spans="1:5" x14ac:dyDescent="0.2">
      <c r="A89">
        <f t="shared" si="13"/>
        <v>87</v>
      </c>
      <c r="B89">
        <f t="shared" si="10"/>
        <v>38.730000000000096</v>
      </c>
      <c r="C89">
        <f t="shared" si="9"/>
        <v>1186.9979166666676</v>
      </c>
      <c r="D89">
        <f t="shared" si="11"/>
        <v>27709.500000000004</v>
      </c>
      <c r="E89">
        <f t="shared" si="12"/>
        <v>1459.9979166666676</v>
      </c>
    </row>
    <row r="90" spans="1:5" x14ac:dyDescent="0.2">
      <c r="A90">
        <f t="shared" si="13"/>
        <v>88</v>
      </c>
      <c r="B90">
        <f t="shared" si="10"/>
        <v>38.720000000000098</v>
      </c>
      <c r="C90">
        <f t="shared" si="9"/>
        <v>1196.6766666666676</v>
      </c>
      <c r="D90">
        <f t="shared" si="11"/>
        <v>28028</v>
      </c>
      <c r="E90">
        <f t="shared" si="12"/>
        <v>1469.6766666666676</v>
      </c>
    </row>
    <row r="91" spans="1:5" x14ac:dyDescent="0.2">
      <c r="A91">
        <f t="shared" si="13"/>
        <v>89</v>
      </c>
      <c r="B91">
        <f t="shared" si="10"/>
        <v>38.7100000000001</v>
      </c>
      <c r="C91">
        <f t="shared" si="9"/>
        <v>1206.3529166666676</v>
      </c>
      <c r="D91">
        <f t="shared" si="11"/>
        <v>28346.5</v>
      </c>
      <c r="E91">
        <f t="shared" si="12"/>
        <v>1479.3529166666676</v>
      </c>
    </row>
    <row r="92" spans="1:5" x14ac:dyDescent="0.2">
      <c r="A92">
        <f t="shared" si="13"/>
        <v>90</v>
      </c>
      <c r="B92">
        <f t="shared" si="10"/>
        <v>38.700000000000102</v>
      </c>
      <c r="C92">
        <f t="shared" si="9"/>
        <v>1216.0266666666676</v>
      </c>
      <c r="D92">
        <f t="shared" si="11"/>
        <v>28665</v>
      </c>
      <c r="E92">
        <f t="shared" si="12"/>
        <v>1489.0266666666676</v>
      </c>
    </row>
    <row r="93" spans="1:5" x14ac:dyDescent="0.2">
      <c r="A93">
        <f t="shared" si="13"/>
        <v>91</v>
      </c>
      <c r="B93">
        <f t="shared" si="10"/>
        <v>38.690000000000104</v>
      </c>
      <c r="C93">
        <f t="shared" si="9"/>
        <v>1225.6979166666677</v>
      </c>
      <c r="D93">
        <f t="shared" si="11"/>
        <v>28983.5</v>
      </c>
      <c r="E93">
        <f t="shared" si="12"/>
        <v>1498.6979166666677</v>
      </c>
    </row>
    <row r="94" spans="1:5" x14ac:dyDescent="0.2">
      <c r="A94">
        <f t="shared" si="13"/>
        <v>92</v>
      </c>
      <c r="B94">
        <f t="shared" si="10"/>
        <v>38.680000000000106</v>
      </c>
      <c r="C94">
        <f t="shared" si="9"/>
        <v>1235.3666666666677</v>
      </c>
      <c r="D94">
        <f t="shared" si="11"/>
        <v>29302.000000000004</v>
      </c>
      <c r="E94">
        <f t="shared" si="12"/>
        <v>1508.3666666666677</v>
      </c>
    </row>
    <row r="95" spans="1:5" x14ac:dyDescent="0.2">
      <c r="A95">
        <f t="shared" si="13"/>
        <v>93</v>
      </c>
      <c r="B95">
        <f t="shared" si="10"/>
        <v>38.670000000000108</v>
      </c>
      <c r="C95">
        <f t="shared" si="9"/>
        <v>1245.0329166666677</v>
      </c>
      <c r="D95">
        <f t="shared" si="11"/>
        <v>29620.5</v>
      </c>
      <c r="E95">
        <f t="shared" si="12"/>
        <v>1518.0329166666677</v>
      </c>
    </row>
    <row r="96" spans="1:5" x14ac:dyDescent="0.2">
      <c r="A96">
        <f t="shared" si="13"/>
        <v>94</v>
      </c>
      <c r="B96">
        <f t="shared" si="10"/>
        <v>38.66000000000011</v>
      </c>
      <c r="C96">
        <f t="shared" si="9"/>
        <v>1254.6966666666676</v>
      </c>
      <c r="D96">
        <f t="shared" si="11"/>
        <v>29939</v>
      </c>
      <c r="E96">
        <f t="shared" si="12"/>
        <v>1527.6966666666676</v>
      </c>
    </row>
    <row r="97" spans="1:5" x14ac:dyDescent="0.2">
      <c r="A97">
        <f t="shared" si="13"/>
        <v>95</v>
      </c>
      <c r="B97">
        <f t="shared" si="10"/>
        <v>38.650000000000112</v>
      </c>
      <c r="C97">
        <f t="shared" si="9"/>
        <v>1264.3579166666677</v>
      </c>
      <c r="D97">
        <f t="shared" si="11"/>
        <v>30257.5</v>
      </c>
      <c r="E97">
        <f t="shared" si="12"/>
        <v>1537.3579166666677</v>
      </c>
    </row>
    <row r="98" spans="1:5" x14ac:dyDescent="0.2">
      <c r="A98">
        <f t="shared" si="13"/>
        <v>96</v>
      </c>
      <c r="B98">
        <f t="shared" si="10"/>
        <v>38.640000000000114</v>
      </c>
      <c r="C98">
        <f t="shared" si="9"/>
        <v>1274.0166666666678</v>
      </c>
      <c r="D98">
        <f t="shared" si="11"/>
        <v>30576.000000000004</v>
      </c>
      <c r="E98">
        <f t="shared" si="12"/>
        <v>1547.0166666666678</v>
      </c>
    </row>
    <row r="99" spans="1:5" x14ac:dyDescent="0.2">
      <c r="A99">
        <f t="shared" si="13"/>
        <v>97</v>
      </c>
      <c r="B99">
        <f t="shared" si="10"/>
        <v>38.630000000000116</v>
      </c>
      <c r="C99">
        <f t="shared" si="9"/>
        <v>1283.6729166666678</v>
      </c>
      <c r="D99">
        <f t="shared" si="11"/>
        <v>30894.500000000004</v>
      </c>
      <c r="E99">
        <f t="shared" si="12"/>
        <v>1556.6729166666678</v>
      </c>
    </row>
    <row r="100" spans="1:5" x14ac:dyDescent="0.2">
      <c r="A100">
        <f t="shared" si="13"/>
        <v>98</v>
      </c>
      <c r="B100">
        <f t="shared" si="10"/>
        <v>38.620000000000118</v>
      </c>
      <c r="C100">
        <f t="shared" si="9"/>
        <v>1293.3266666666677</v>
      </c>
      <c r="D100">
        <f t="shared" si="11"/>
        <v>31213</v>
      </c>
      <c r="E100">
        <f t="shared" si="12"/>
        <v>1566.3266666666677</v>
      </c>
    </row>
    <row r="101" spans="1:5" x14ac:dyDescent="0.2">
      <c r="A101">
        <f t="shared" si="13"/>
        <v>99</v>
      </c>
      <c r="B101">
        <f t="shared" si="10"/>
        <v>38.61000000000012</v>
      </c>
      <c r="C101">
        <f t="shared" si="9"/>
        <v>1302.9779166666679</v>
      </c>
      <c r="D101">
        <f t="shared" si="11"/>
        <v>31531.5</v>
      </c>
      <c r="E101">
        <f t="shared" si="12"/>
        <v>1575.9779166666679</v>
      </c>
    </row>
    <row r="102" spans="1:5" x14ac:dyDescent="0.2">
      <c r="A102">
        <f t="shared" si="13"/>
        <v>100</v>
      </c>
      <c r="B102">
        <f t="shared" si="10"/>
        <v>38.600000000000122</v>
      </c>
      <c r="C102">
        <f t="shared" si="9"/>
        <v>1312.6266666666679</v>
      </c>
      <c r="D102">
        <f t="shared" si="11"/>
        <v>31850</v>
      </c>
      <c r="E102">
        <f t="shared" si="12"/>
        <v>1585.6266666666679</v>
      </c>
    </row>
    <row r="103" spans="1:5" x14ac:dyDescent="0.2">
      <c r="A103">
        <f t="shared" si="13"/>
        <v>101</v>
      </c>
      <c r="B103">
        <f t="shared" si="10"/>
        <v>38.590000000000124</v>
      </c>
      <c r="C103">
        <f t="shared" si="9"/>
        <v>1322.2729166666679</v>
      </c>
      <c r="D103">
        <f t="shared" si="11"/>
        <v>32168.500000000004</v>
      </c>
      <c r="E103">
        <f t="shared" si="12"/>
        <v>1595.2729166666679</v>
      </c>
    </row>
    <row r="104" spans="1:5" x14ac:dyDescent="0.2">
      <c r="A104">
        <f t="shared" si="13"/>
        <v>102</v>
      </c>
      <c r="B104">
        <f t="shared" si="10"/>
        <v>38.580000000000126</v>
      </c>
      <c r="C104">
        <f t="shared" si="9"/>
        <v>1331.9166666666679</v>
      </c>
      <c r="D104">
        <f t="shared" si="11"/>
        <v>32487.000000000004</v>
      </c>
      <c r="E104">
        <f t="shared" si="12"/>
        <v>1604.9166666666679</v>
      </c>
    </row>
    <row r="105" spans="1:5" x14ac:dyDescent="0.2">
      <c r="A105">
        <f t="shared" si="13"/>
        <v>103</v>
      </c>
      <c r="B105">
        <f t="shared" si="10"/>
        <v>38.570000000000128</v>
      </c>
      <c r="C105">
        <f t="shared" si="9"/>
        <v>1341.557916666668</v>
      </c>
      <c r="D105">
        <f t="shared" si="11"/>
        <v>32805.5</v>
      </c>
      <c r="E105">
        <f t="shared" si="12"/>
        <v>1614.557916666668</v>
      </c>
    </row>
    <row r="106" spans="1:5" x14ac:dyDescent="0.2">
      <c r="A106">
        <f t="shared" si="13"/>
        <v>104</v>
      </c>
      <c r="B106">
        <f t="shared" si="10"/>
        <v>38.56000000000013</v>
      </c>
      <c r="C106">
        <f t="shared" si="9"/>
        <v>1351.1966666666681</v>
      </c>
      <c r="D106">
        <f t="shared" si="11"/>
        <v>33124</v>
      </c>
      <c r="E106">
        <f t="shared" si="12"/>
        <v>1624.1966666666681</v>
      </c>
    </row>
    <row r="107" spans="1:5" x14ac:dyDescent="0.2">
      <c r="A107">
        <f t="shared" si="13"/>
        <v>105</v>
      </c>
      <c r="B107">
        <f t="shared" si="10"/>
        <v>38.550000000000132</v>
      </c>
      <c r="C107">
        <f t="shared" ref="C107:C170" si="14">1*1000*B106*10^-3/4-(1000)^2*0.01*10^-6*3/8+C106</f>
        <v>1360.8329166666681</v>
      </c>
      <c r="D107">
        <f t="shared" si="11"/>
        <v>33442.5</v>
      </c>
      <c r="E107">
        <f t="shared" si="12"/>
        <v>1633.8329166666681</v>
      </c>
    </row>
    <row r="108" spans="1:5" x14ac:dyDescent="0.2">
      <c r="A108">
        <f t="shared" si="13"/>
        <v>106</v>
      </c>
      <c r="B108">
        <f t="shared" ref="B108:B171" si="15">B107-0.01</f>
        <v>38.540000000000134</v>
      </c>
      <c r="C108">
        <f t="shared" si="14"/>
        <v>1370.4666666666681</v>
      </c>
      <c r="D108">
        <f t="shared" ref="D108:D171" si="16">3.25*9.8*A108*10</f>
        <v>33761</v>
      </c>
      <c r="E108">
        <f t="shared" si="12"/>
        <v>1643.4666666666681</v>
      </c>
    </row>
    <row r="109" spans="1:5" x14ac:dyDescent="0.2">
      <c r="A109">
        <f t="shared" si="13"/>
        <v>107</v>
      </c>
      <c r="B109">
        <f t="shared" si="15"/>
        <v>38.530000000000136</v>
      </c>
      <c r="C109">
        <f t="shared" si="14"/>
        <v>1380.0979166666682</v>
      </c>
      <c r="D109">
        <f t="shared" si="16"/>
        <v>34079.5</v>
      </c>
      <c r="E109">
        <f t="shared" si="12"/>
        <v>1653.0979166666682</v>
      </c>
    </row>
    <row r="110" spans="1:5" x14ac:dyDescent="0.2">
      <c r="A110">
        <f t="shared" si="13"/>
        <v>108</v>
      </c>
      <c r="B110">
        <f t="shared" si="15"/>
        <v>38.520000000000138</v>
      </c>
      <c r="C110">
        <f t="shared" si="14"/>
        <v>1389.7266666666683</v>
      </c>
      <c r="D110">
        <f t="shared" si="16"/>
        <v>34398</v>
      </c>
      <c r="E110">
        <f t="shared" si="12"/>
        <v>1662.7266666666683</v>
      </c>
    </row>
    <row r="111" spans="1:5" x14ac:dyDescent="0.2">
      <c r="A111">
        <f t="shared" si="13"/>
        <v>109</v>
      </c>
      <c r="B111">
        <f t="shared" si="15"/>
        <v>38.51000000000014</v>
      </c>
      <c r="C111">
        <f t="shared" si="14"/>
        <v>1399.3529166666683</v>
      </c>
      <c r="D111">
        <f t="shared" si="16"/>
        <v>34716.5</v>
      </c>
      <c r="E111">
        <f t="shared" si="12"/>
        <v>1672.3529166666683</v>
      </c>
    </row>
    <row r="112" spans="1:5" x14ac:dyDescent="0.2">
      <c r="A112">
        <f t="shared" si="13"/>
        <v>110</v>
      </c>
      <c r="B112">
        <f t="shared" si="15"/>
        <v>38.500000000000142</v>
      </c>
      <c r="C112">
        <f t="shared" si="14"/>
        <v>1408.9766666666683</v>
      </c>
      <c r="D112">
        <f t="shared" si="16"/>
        <v>35035</v>
      </c>
      <c r="E112">
        <f t="shared" si="12"/>
        <v>1681.9766666666683</v>
      </c>
    </row>
    <row r="113" spans="1:5" x14ac:dyDescent="0.2">
      <c r="A113">
        <f t="shared" si="13"/>
        <v>111</v>
      </c>
      <c r="B113">
        <f t="shared" si="15"/>
        <v>38.490000000000144</v>
      </c>
      <c r="C113">
        <f t="shared" si="14"/>
        <v>1418.5979166666684</v>
      </c>
      <c r="D113">
        <f t="shared" si="16"/>
        <v>35353.5</v>
      </c>
      <c r="E113">
        <f t="shared" si="12"/>
        <v>1691.5979166666684</v>
      </c>
    </row>
    <row r="114" spans="1:5" x14ac:dyDescent="0.2">
      <c r="A114">
        <f t="shared" si="13"/>
        <v>112</v>
      </c>
      <c r="B114">
        <f t="shared" si="15"/>
        <v>38.480000000000146</v>
      </c>
      <c r="C114">
        <f t="shared" si="14"/>
        <v>1428.2166666666685</v>
      </c>
      <c r="D114">
        <f t="shared" si="16"/>
        <v>35672</v>
      </c>
      <c r="E114">
        <f t="shared" si="12"/>
        <v>1701.2166666666685</v>
      </c>
    </row>
    <row r="115" spans="1:5" x14ac:dyDescent="0.2">
      <c r="A115">
        <f t="shared" si="13"/>
        <v>113</v>
      </c>
      <c r="B115">
        <f t="shared" si="15"/>
        <v>38.470000000000148</v>
      </c>
      <c r="C115">
        <f t="shared" si="14"/>
        <v>1437.8329166666686</v>
      </c>
      <c r="D115">
        <f t="shared" si="16"/>
        <v>35990.5</v>
      </c>
      <c r="E115">
        <f t="shared" si="12"/>
        <v>1710.8329166666686</v>
      </c>
    </row>
    <row r="116" spans="1:5" x14ac:dyDescent="0.2">
      <c r="A116">
        <f t="shared" si="13"/>
        <v>114</v>
      </c>
      <c r="B116">
        <f t="shared" si="15"/>
        <v>38.46000000000015</v>
      </c>
      <c r="C116">
        <f t="shared" si="14"/>
        <v>1447.4466666666685</v>
      </c>
      <c r="D116">
        <f t="shared" si="16"/>
        <v>36309</v>
      </c>
      <c r="E116">
        <f t="shared" si="12"/>
        <v>1720.4466666666685</v>
      </c>
    </row>
    <row r="117" spans="1:5" x14ac:dyDescent="0.2">
      <c r="A117">
        <f t="shared" si="13"/>
        <v>115</v>
      </c>
      <c r="B117">
        <f t="shared" si="15"/>
        <v>38.450000000000152</v>
      </c>
      <c r="C117">
        <f t="shared" si="14"/>
        <v>1457.0579166666685</v>
      </c>
      <c r="D117">
        <f t="shared" si="16"/>
        <v>36627.5</v>
      </c>
      <c r="E117">
        <f t="shared" si="12"/>
        <v>1730.0579166666685</v>
      </c>
    </row>
    <row r="118" spans="1:5" x14ac:dyDescent="0.2">
      <c r="A118">
        <f t="shared" si="13"/>
        <v>116</v>
      </c>
      <c r="B118">
        <f t="shared" si="15"/>
        <v>38.440000000000154</v>
      </c>
      <c r="C118">
        <f t="shared" si="14"/>
        <v>1466.6666666666686</v>
      </c>
      <c r="D118">
        <f t="shared" si="16"/>
        <v>36946</v>
      </c>
      <c r="E118">
        <f t="shared" si="12"/>
        <v>1739.6666666666686</v>
      </c>
    </row>
    <row r="119" spans="1:5" x14ac:dyDescent="0.2">
      <c r="A119">
        <f t="shared" si="13"/>
        <v>117</v>
      </c>
      <c r="B119">
        <f t="shared" si="15"/>
        <v>38.430000000000156</v>
      </c>
      <c r="C119">
        <f t="shared" si="14"/>
        <v>1476.2729166666686</v>
      </c>
      <c r="D119">
        <f t="shared" si="16"/>
        <v>37264.5</v>
      </c>
      <c r="E119">
        <f t="shared" si="12"/>
        <v>1749.2729166666686</v>
      </c>
    </row>
    <row r="120" spans="1:5" x14ac:dyDescent="0.2">
      <c r="A120">
        <f t="shared" si="13"/>
        <v>118</v>
      </c>
      <c r="B120">
        <f t="shared" si="15"/>
        <v>38.420000000000158</v>
      </c>
      <c r="C120">
        <f t="shared" si="14"/>
        <v>1485.8766666666686</v>
      </c>
      <c r="D120">
        <f t="shared" si="16"/>
        <v>37583</v>
      </c>
      <c r="E120">
        <f t="shared" si="12"/>
        <v>1758.8766666666686</v>
      </c>
    </row>
    <row r="121" spans="1:5" x14ac:dyDescent="0.2">
      <c r="A121">
        <f t="shared" si="13"/>
        <v>119</v>
      </c>
      <c r="B121">
        <f t="shared" si="15"/>
        <v>38.41000000000016</v>
      </c>
      <c r="C121">
        <f t="shared" si="14"/>
        <v>1495.4779166666685</v>
      </c>
      <c r="D121">
        <f t="shared" si="16"/>
        <v>37901.5</v>
      </c>
      <c r="E121">
        <f t="shared" si="12"/>
        <v>1768.4779166666685</v>
      </c>
    </row>
    <row r="122" spans="1:5" x14ac:dyDescent="0.2">
      <c r="A122">
        <f t="shared" si="13"/>
        <v>120</v>
      </c>
      <c r="B122">
        <f t="shared" si="15"/>
        <v>38.400000000000162</v>
      </c>
      <c r="C122">
        <f t="shared" si="14"/>
        <v>1505.0766666666686</v>
      </c>
      <c r="D122">
        <f t="shared" si="16"/>
        <v>38220</v>
      </c>
      <c r="E122">
        <f t="shared" si="12"/>
        <v>1778.0766666666686</v>
      </c>
    </row>
    <row r="123" spans="1:5" x14ac:dyDescent="0.2">
      <c r="A123">
        <f t="shared" si="13"/>
        <v>121</v>
      </c>
      <c r="B123">
        <f t="shared" si="15"/>
        <v>38.390000000000164</v>
      </c>
      <c r="C123">
        <f t="shared" si="14"/>
        <v>1514.6729166666687</v>
      </c>
      <c r="D123">
        <f t="shared" si="16"/>
        <v>38538.5</v>
      </c>
      <c r="E123">
        <f t="shared" si="12"/>
        <v>1787.6729166666687</v>
      </c>
    </row>
    <row r="124" spans="1:5" x14ac:dyDescent="0.2">
      <c r="A124">
        <f t="shared" si="13"/>
        <v>122</v>
      </c>
      <c r="B124">
        <f t="shared" si="15"/>
        <v>38.380000000000166</v>
      </c>
      <c r="C124">
        <f t="shared" si="14"/>
        <v>1524.2666666666687</v>
      </c>
      <c r="D124">
        <f t="shared" si="16"/>
        <v>38857</v>
      </c>
      <c r="E124">
        <f t="shared" si="12"/>
        <v>1797.2666666666687</v>
      </c>
    </row>
    <row r="125" spans="1:5" x14ac:dyDescent="0.2">
      <c r="A125">
        <f t="shared" si="13"/>
        <v>123</v>
      </c>
      <c r="B125">
        <f t="shared" si="15"/>
        <v>38.370000000000168</v>
      </c>
      <c r="C125">
        <f t="shared" si="14"/>
        <v>1533.8579166666686</v>
      </c>
      <c r="D125">
        <f t="shared" si="16"/>
        <v>39175.5</v>
      </c>
      <c r="E125">
        <f t="shared" si="12"/>
        <v>1806.8579166666686</v>
      </c>
    </row>
    <row r="126" spans="1:5" x14ac:dyDescent="0.2">
      <c r="A126">
        <f t="shared" si="13"/>
        <v>124</v>
      </c>
      <c r="B126">
        <f t="shared" si="15"/>
        <v>38.36000000000017</v>
      </c>
      <c r="C126">
        <f t="shared" si="14"/>
        <v>1543.4466666666688</v>
      </c>
      <c r="D126">
        <f t="shared" si="16"/>
        <v>39494</v>
      </c>
      <c r="E126">
        <f t="shared" si="12"/>
        <v>1816.4466666666688</v>
      </c>
    </row>
    <row r="127" spans="1:5" x14ac:dyDescent="0.2">
      <c r="A127">
        <f t="shared" si="13"/>
        <v>125</v>
      </c>
      <c r="B127">
        <f t="shared" si="15"/>
        <v>38.350000000000172</v>
      </c>
      <c r="C127">
        <f t="shared" si="14"/>
        <v>1553.0329166666688</v>
      </c>
      <c r="D127">
        <f t="shared" si="16"/>
        <v>39812.5</v>
      </c>
      <c r="E127">
        <f t="shared" si="12"/>
        <v>1826.0329166666688</v>
      </c>
    </row>
    <row r="128" spans="1:5" x14ac:dyDescent="0.2">
      <c r="A128">
        <f t="shared" si="13"/>
        <v>126</v>
      </c>
      <c r="B128">
        <f t="shared" si="15"/>
        <v>38.340000000000174</v>
      </c>
      <c r="C128">
        <f t="shared" si="14"/>
        <v>1562.6166666666688</v>
      </c>
      <c r="D128">
        <f t="shared" si="16"/>
        <v>40131</v>
      </c>
      <c r="E128">
        <f t="shared" si="12"/>
        <v>1835.6166666666688</v>
      </c>
    </row>
    <row r="129" spans="1:5" x14ac:dyDescent="0.2">
      <c r="A129">
        <f t="shared" si="13"/>
        <v>127</v>
      </c>
      <c r="B129">
        <f t="shared" si="15"/>
        <v>38.330000000000176</v>
      </c>
      <c r="C129">
        <f t="shared" si="14"/>
        <v>1572.1979166666688</v>
      </c>
      <c r="D129">
        <f t="shared" si="16"/>
        <v>40449.5</v>
      </c>
      <c r="E129">
        <f t="shared" si="12"/>
        <v>1845.1979166666688</v>
      </c>
    </row>
    <row r="130" spans="1:5" x14ac:dyDescent="0.2">
      <c r="A130">
        <f t="shared" si="13"/>
        <v>128</v>
      </c>
      <c r="B130">
        <f t="shared" si="15"/>
        <v>38.320000000000178</v>
      </c>
      <c r="C130">
        <f t="shared" si="14"/>
        <v>1581.7766666666689</v>
      </c>
      <c r="D130">
        <f t="shared" si="16"/>
        <v>40768</v>
      </c>
      <c r="E130">
        <f t="shared" si="12"/>
        <v>1854.7766666666689</v>
      </c>
    </row>
    <row r="131" spans="1:5" x14ac:dyDescent="0.2">
      <c r="A131">
        <f t="shared" si="13"/>
        <v>129</v>
      </c>
      <c r="B131">
        <f t="shared" si="15"/>
        <v>38.31000000000018</v>
      </c>
      <c r="C131">
        <f t="shared" si="14"/>
        <v>1591.352916666669</v>
      </c>
      <c r="D131">
        <f t="shared" si="16"/>
        <v>41086.500000000007</v>
      </c>
      <c r="E131">
        <f t="shared" ref="E131:E194" si="17">C131+273</f>
        <v>1864.352916666669</v>
      </c>
    </row>
    <row r="132" spans="1:5" x14ac:dyDescent="0.2">
      <c r="A132">
        <f t="shared" si="13"/>
        <v>130</v>
      </c>
      <c r="B132">
        <f t="shared" si="15"/>
        <v>38.300000000000182</v>
      </c>
      <c r="C132">
        <f t="shared" si="14"/>
        <v>1600.926666666669</v>
      </c>
      <c r="D132">
        <f t="shared" si="16"/>
        <v>41405</v>
      </c>
      <c r="E132">
        <f t="shared" si="17"/>
        <v>1873.926666666669</v>
      </c>
    </row>
    <row r="133" spans="1:5" x14ac:dyDescent="0.2">
      <c r="A133">
        <f t="shared" ref="A133:A196" si="18">A132+1</f>
        <v>131</v>
      </c>
      <c r="B133">
        <f t="shared" si="15"/>
        <v>38.290000000000184</v>
      </c>
      <c r="C133">
        <f t="shared" si="14"/>
        <v>1610.497916666669</v>
      </c>
      <c r="D133">
        <f t="shared" si="16"/>
        <v>41723.5</v>
      </c>
      <c r="E133">
        <f t="shared" si="17"/>
        <v>1883.497916666669</v>
      </c>
    </row>
    <row r="134" spans="1:5" x14ac:dyDescent="0.2">
      <c r="A134">
        <f t="shared" si="18"/>
        <v>132</v>
      </c>
      <c r="B134">
        <f t="shared" si="15"/>
        <v>38.280000000000186</v>
      </c>
      <c r="C134">
        <f t="shared" si="14"/>
        <v>1620.0666666666691</v>
      </c>
      <c r="D134">
        <f t="shared" si="16"/>
        <v>42042</v>
      </c>
      <c r="E134">
        <f t="shared" si="17"/>
        <v>1893.0666666666691</v>
      </c>
    </row>
    <row r="135" spans="1:5" x14ac:dyDescent="0.2">
      <c r="A135">
        <f t="shared" si="18"/>
        <v>133</v>
      </c>
      <c r="B135">
        <f t="shared" si="15"/>
        <v>38.270000000000188</v>
      </c>
      <c r="C135">
        <f t="shared" si="14"/>
        <v>1629.6329166666692</v>
      </c>
      <c r="D135">
        <f t="shared" si="16"/>
        <v>42360.5</v>
      </c>
      <c r="E135">
        <f t="shared" si="17"/>
        <v>1902.6329166666692</v>
      </c>
    </row>
    <row r="136" spans="1:5" x14ac:dyDescent="0.2">
      <c r="A136">
        <f t="shared" si="18"/>
        <v>134</v>
      </c>
      <c r="B136">
        <f t="shared" si="15"/>
        <v>38.26000000000019</v>
      </c>
      <c r="C136">
        <f t="shared" si="14"/>
        <v>1639.1966666666692</v>
      </c>
      <c r="D136">
        <f t="shared" si="16"/>
        <v>42679.000000000007</v>
      </c>
      <c r="E136">
        <f t="shared" si="17"/>
        <v>1912.1966666666692</v>
      </c>
    </row>
    <row r="137" spans="1:5" x14ac:dyDescent="0.2">
      <c r="A137">
        <f t="shared" si="18"/>
        <v>135</v>
      </c>
      <c r="B137">
        <f t="shared" si="15"/>
        <v>38.250000000000192</v>
      </c>
      <c r="C137">
        <f t="shared" si="14"/>
        <v>1648.7579166666692</v>
      </c>
      <c r="D137">
        <f t="shared" si="16"/>
        <v>42997.5</v>
      </c>
      <c r="E137">
        <f t="shared" si="17"/>
        <v>1921.7579166666692</v>
      </c>
    </row>
    <row r="138" spans="1:5" x14ac:dyDescent="0.2">
      <c r="A138">
        <f t="shared" si="18"/>
        <v>136</v>
      </c>
      <c r="B138">
        <f t="shared" si="15"/>
        <v>38.240000000000194</v>
      </c>
      <c r="C138">
        <f t="shared" si="14"/>
        <v>1658.3166666666693</v>
      </c>
      <c r="D138">
        <f t="shared" si="16"/>
        <v>43316</v>
      </c>
      <c r="E138">
        <f t="shared" si="17"/>
        <v>1931.3166666666693</v>
      </c>
    </row>
    <row r="139" spans="1:5" x14ac:dyDescent="0.2">
      <c r="A139">
        <f t="shared" si="18"/>
        <v>137</v>
      </c>
      <c r="B139">
        <f t="shared" si="15"/>
        <v>38.230000000000196</v>
      </c>
      <c r="C139">
        <f t="shared" si="14"/>
        <v>1667.8729166666694</v>
      </c>
      <c r="D139">
        <f t="shared" si="16"/>
        <v>43634.5</v>
      </c>
      <c r="E139">
        <f t="shared" si="17"/>
        <v>1940.8729166666694</v>
      </c>
    </row>
    <row r="140" spans="1:5" x14ac:dyDescent="0.2">
      <c r="A140">
        <f t="shared" si="18"/>
        <v>138</v>
      </c>
      <c r="B140">
        <f t="shared" si="15"/>
        <v>38.220000000000198</v>
      </c>
      <c r="C140">
        <f t="shared" si="14"/>
        <v>1677.4266666666695</v>
      </c>
      <c r="D140">
        <f t="shared" si="16"/>
        <v>43953</v>
      </c>
      <c r="E140">
        <f t="shared" si="17"/>
        <v>1950.4266666666695</v>
      </c>
    </row>
    <row r="141" spans="1:5" x14ac:dyDescent="0.2">
      <c r="A141">
        <f t="shared" si="18"/>
        <v>139</v>
      </c>
      <c r="B141">
        <f t="shared" si="15"/>
        <v>38.2100000000002</v>
      </c>
      <c r="C141">
        <f t="shared" si="14"/>
        <v>1686.9779166666694</v>
      </c>
      <c r="D141">
        <f t="shared" si="16"/>
        <v>44271.500000000007</v>
      </c>
      <c r="E141">
        <f t="shared" si="17"/>
        <v>1959.9779166666694</v>
      </c>
    </row>
    <row r="142" spans="1:5" x14ac:dyDescent="0.2">
      <c r="A142">
        <f t="shared" si="18"/>
        <v>140</v>
      </c>
      <c r="B142">
        <f t="shared" si="15"/>
        <v>38.200000000000202</v>
      </c>
      <c r="C142">
        <f t="shared" si="14"/>
        <v>1696.5266666666696</v>
      </c>
      <c r="D142">
        <f t="shared" si="16"/>
        <v>44590</v>
      </c>
      <c r="E142">
        <f t="shared" si="17"/>
        <v>1969.5266666666696</v>
      </c>
    </row>
    <row r="143" spans="1:5" x14ac:dyDescent="0.2">
      <c r="A143">
        <f t="shared" si="18"/>
        <v>141</v>
      </c>
      <c r="B143">
        <f t="shared" si="15"/>
        <v>38.190000000000204</v>
      </c>
      <c r="C143">
        <f t="shared" si="14"/>
        <v>1706.0729166666697</v>
      </c>
      <c r="D143">
        <f t="shared" si="16"/>
        <v>44908.5</v>
      </c>
      <c r="E143">
        <f t="shared" si="17"/>
        <v>1979.0729166666697</v>
      </c>
    </row>
    <row r="144" spans="1:5" x14ac:dyDescent="0.2">
      <c r="A144">
        <f t="shared" si="18"/>
        <v>142</v>
      </c>
      <c r="B144">
        <f t="shared" si="15"/>
        <v>38.180000000000206</v>
      </c>
      <c r="C144">
        <f t="shared" si="14"/>
        <v>1715.6166666666697</v>
      </c>
      <c r="D144">
        <f t="shared" si="16"/>
        <v>45227</v>
      </c>
      <c r="E144">
        <f t="shared" si="17"/>
        <v>1988.6166666666697</v>
      </c>
    </row>
    <row r="145" spans="1:5" x14ac:dyDescent="0.2">
      <c r="A145">
        <f t="shared" si="18"/>
        <v>143</v>
      </c>
      <c r="B145">
        <f t="shared" si="15"/>
        <v>38.170000000000208</v>
      </c>
      <c r="C145">
        <f t="shared" si="14"/>
        <v>1725.1579166666697</v>
      </c>
      <c r="D145">
        <f t="shared" si="16"/>
        <v>45545.5</v>
      </c>
      <c r="E145">
        <f t="shared" si="17"/>
        <v>1998.1579166666697</v>
      </c>
    </row>
    <row r="146" spans="1:5" x14ac:dyDescent="0.2">
      <c r="A146">
        <f t="shared" si="18"/>
        <v>144</v>
      </c>
      <c r="B146">
        <f t="shared" si="15"/>
        <v>38.16000000000021</v>
      </c>
      <c r="C146">
        <f t="shared" si="14"/>
        <v>1734.6966666666699</v>
      </c>
      <c r="D146">
        <f t="shared" si="16"/>
        <v>45864.000000000007</v>
      </c>
      <c r="E146">
        <f t="shared" si="17"/>
        <v>2007.6966666666699</v>
      </c>
    </row>
    <row r="147" spans="1:5" x14ac:dyDescent="0.2">
      <c r="A147">
        <f t="shared" si="18"/>
        <v>145</v>
      </c>
      <c r="B147">
        <f t="shared" si="15"/>
        <v>38.150000000000212</v>
      </c>
      <c r="C147">
        <f t="shared" si="14"/>
        <v>1744.23291666667</v>
      </c>
      <c r="D147">
        <f t="shared" si="16"/>
        <v>46182.5</v>
      </c>
      <c r="E147">
        <f t="shared" si="17"/>
        <v>2017.23291666667</v>
      </c>
    </row>
    <row r="148" spans="1:5" x14ac:dyDescent="0.2">
      <c r="A148">
        <f t="shared" si="18"/>
        <v>146</v>
      </c>
      <c r="B148">
        <f t="shared" si="15"/>
        <v>38.140000000000214</v>
      </c>
      <c r="C148">
        <f t="shared" si="14"/>
        <v>1753.7666666666701</v>
      </c>
      <c r="D148">
        <f t="shared" si="16"/>
        <v>46501</v>
      </c>
      <c r="E148">
        <f t="shared" si="17"/>
        <v>2026.7666666666701</v>
      </c>
    </row>
    <row r="149" spans="1:5" x14ac:dyDescent="0.2">
      <c r="A149">
        <f t="shared" si="18"/>
        <v>147</v>
      </c>
      <c r="B149">
        <f t="shared" si="15"/>
        <v>38.130000000000216</v>
      </c>
      <c r="C149">
        <f t="shared" si="14"/>
        <v>1763.2979166666701</v>
      </c>
      <c r="D149">
        <f t="shared" si="16"/>
        <v>46819.5</v>
      </c>
      <c r="E149">
        <f t="shared" si="17"/>
        <v>2036.2979166666701</v>
      </c>
    </row>
    <row r="150" spans="1:5" x14ac:dyDescent="0.2">
      <c r="A150">
        <f t="shared" si="18"/>
        <v>148</v>
      </c>
      <c r="B150">
        <f t="shared" si="15"/>
        <v>38.120000000000218</v>
      </c>
      <c r="C150">
        <f t="shared" si="14"/>
        <v>1772.82666666667</v>
      </c>
      <c r="D150">
        <f t="shared" si="16"/>
        <v>47138</v>
      </c>
      <c r="E150">
        <f t="shared" si="17"/>
        <v>2045.82666666667</v>
      </c>
    </row>
    <row r="151" spans="1:5" x14ac:dyDescent="0.2">
      <c r="A151">
        <f t="shared" si="18"/>
        <v>149</v>
      </c>
      <c r="B151">
        <f t="shared" si="15"/>
        <v>38.11000000000022</v>
      </c>
      <c r="C151">
        <f t="shared" si="14"/>
        <v>1782.3529166666701</v>
      </c>
      <c r="D151">
        <f t="shared" si="16"/>
        <v>47456.500000000007</v>
      </c>
      <c r="E151">
        <f t="shared" si="17"/>
        <v>2055.3529166666704</v>
      </c>
    </row>
    <row r="152" spans="1:5" x14ac:dyDescent="0.2">
      <c r="A152">
        <f t="shared" si="18"/>
        <v>150</v>
      </c>
      <c r="B152">
        <f t="shared" si="15"/>
        <v>38.100000000000222</v>
      </c>
      <c r="C152">
        <f t="shared" si="14"/>
        <v>1791.8766666666702</v>
      </c>
      <c r="D152">
        <f t="shared" si="16"/>
        <v>47775</v>
      </c>
      <c r="E152">
        <f t="shared" si="17"/>
        <v>2064.8766666666702</v>
      </c>
    </row>
    <row r="153" spans="1:5" x14ac:dyDescent="0.2">
      <c r="A153">
        <f t="shared" si="18"/>
        <v>151</v>
      </c>
      <c r="B153">
        <f t="shared" si="15"/>
        <v>38.090000000000224</v>
      </c>
      <c r="C153">
        <f t="shared" si="14"/>
        <v>1801.3979166666702</v>
      </c>
      <c r="D153">
        <f t="shared" si="16"/>
        <v>48093.5</v>
      </c>
      <c r="E153">
        <f t="shared" si="17"/>
        <v>2074.3979166666704</v>
      </c>
    </row>
    <row r="154" spans="1:5" x14ac:dyDescent="0.2">
      <c r="A154">
        <f t="shared" si="18"/>
        <v>152</v>
      </c>
      <c r="B154">
        <f t="shared" si="15"/>
        <v>38.080000000000226</v>
      </c>
      <c r="C154">
        <f t="shared" si="14"/>
        <v>1810.9166666666702</v>
      </c>
      <c r="D154">
        <f t="shared" si="16"/>
        <v>48412</v>
      </c>
      <c r="E154">
        <f t="shared" si="17"/>
        <v>2083.9166666666702</v>
      </c>
    </row>
    <row r="155" spans="1:5" x14ac:dyDescent="0.2">
      <c r="A155">
        <f t="shared" si="18"/>
        <v>153</v>
      </c>
      <c r="B155">
        <f t="shared" si="15"/>
        <v>38.070000000000228</v>
      </c>
      <c r="C155">
        <f t="shared" si="14"/>
        <v>1820.4329166666703</v>
      </c>
      <c r="D155">
        <f t="shared" si="16"/>
        <v>48730.5</v>
      </c>
      <c r="E155">
        <f t="shared" si="17"/>
        <v>2093.4329166666703</v>
      </c>
    </row>
    <row r="156" spans="1:5" x14ac:dyDescent="0.2">
      <c r="A156">
        <f t="shared" si="18"/>
        <v>154</v>
      </c>
      <c r="B156">
        <f t="shared" si="15"/>
        <v>38.06000000000023</v>
      </c>
      <c r="C156">
        <f t="shared" si="14"/>
        <v>1829.9466666666704</v>
      </c>
      <c r="D156">
        <f t="shared" si="16"/>
        <v>49049.000000000007</v>
      </c>
      <c r="E156">
        <f t="shared" si="17"/>
        <v>2102.9466666666704</v>
      </c>
    </row>
    <row r="157" spans="1:5" x14ac:dyDescent="0.2">
      <c r="A157">
        <f t="shared" si="18"/>
        <v>155</v>
      </c>
      <c r="B157">
        <f t="shared" si="15"/>
        <v>38.050000000000232</v>
      </c>
      <c r="C157">
        <f t="shared" si="14"/>
        <v>1839.4579166666704</v>
      </c>
      <c r="D157">
        <f t="shared" si="16"/>
        <v>49367.5</v>
      </c>
      <c r="E157">
        <f t="shared" si="17"/>
        <v>2112.4579166666704</v>
      </c>
    </row>
    <row r="158" spans="1:5" x14ac:dyDescent="0.2">
      <c r="A158">
        <f t="shared" si="18"/>
        <v>156</v>
      </c>
      <c r="B158">
        <f t="shared" si="15"/>
        <v>38.040000000000234</v>
      </c>
      <c r="C158">
        <f t="shared" si="14"/>
        <v>1848.9666666666703</v>
      </c>
      <c r="D158">
        <f t="shared" si="16"/>
        <v>49686</v>
      </c>
      <c r="E158">
        <f t="shared" si="17"/>
        <v>2121.9666666666703</v>
      </c>
    </row>
    <row r="159" spans="1:5" x14ac:dyDescent="0.2">
      <c r="A159">
        <f t="shared" si="18"/>
        <v>157</v>
      </c>
      <c r="B159">
        <f t="shared" si="15"/>
        <v>38.030000000000236</v>
      </c>
      <c r="C159">
        <f t="shared" si="14"/>
        <v>1858.4729166666705</v>
      </c>
      <c r="D159">
        <f t="shared" si="16"/>
        <v>50004.5</v>
      </c>
      <c r="E159">
        <f t="shared" si="17"/>
        <v>2131.4729166666702</v>
      </c>
    </row>
    <row r="160" spans="1:5" x14ac:dyDescent="0.2">
      <c r="A160">
        <f t="shared" si="18"/>
        <v>158</v>
      </c>
      <c r="B160">
        <f t="shared" si="15"/>
        <v>38.020000000000238</v>
      </c>
      <c r="C160">
        <f t="shared" si="14"/>
        <v>1867.9766666666706</v>
      </c>
      <c r="D160">
        <f t="shared" si="16"/>
        <v>50323</v>
      </c>
      <c r="E160">
        <f t="shared" si="17"/>
        <v>2140.9766666666706</v>
      </c>
    </row>
    <row r="161" spans="1:5" x14ac:dyDescent="0.2">
      <c r="A161">
        <f t="shared" si="18"/>
        <v>159</v>
      </c>
      <c r="B161">
        <f t="shared" si="15"/>
        <v>38.01000000000024</v>
      </c>
      <c r="C161">
        <f t="shared" si="14"/>
        <v>1877.4779166666706</v>
      </c>
      <c r="D161">
        <f t="shared" si="16"/>
        <v>50641.500000000007</v>
      </c>
      <c r="E161">
        <f t="shared" si="17"/>
        <v>2150.4779166666704</v>
      </c>
    </row>
    <row r="162" spans="1:5" x14ac:dyDescent="0.2">
      <c r="A162">
        <f t="shared" si="18"/>
        <v>160</v>
      </c>
      <c r="B162">
        <f t="shared" si="15"/>
        <v>38.000000000000242</v>
      </c>
      <c r="C162">
        <f t="shared" si="14"/>
        <v>1886.9766666666706</v>
      </c>
      <c r="D162">
        <f t="shared" si="16"/>
        <v>50960</v>
      </c>
      <c r="E162">
        <f t="shared" si="17"/>
        <v>2159.9766666666706</v>
      </c>
    </row>
    <row r="163" spans="1:5" x14ac:dyDescent="0.2">
      <c r="A163">
        <f t="shared" si="18"/>
        <v>161</v>
      </c>
      <c r="B163">
        <f t="shared" si="15"/>
        <v>37.990000000000244</v>
      </c>
      <c r="C163">
        <f t="shared" si="14"/>
        <v>1896.4729166666707</v>
      </c>
      <c r="D163">
        <f t="shared" si="16"/>
        <v>51278.5</v>
      </c>
      <c r="E163">
        <f t="shared" si="17"/>
        <v>2169.4729166666707</v>
      </c>
    </row>
    <row r="164" spans="1:5" x14ac:dyDescent="0.2">
      <c r="A164">
        <f t="shared" si="18"/>
        <v>162</v>
      </c>
      <c r="B164">
        <f t="shared" si="15"/>
        <v>37.980000000000246</v>
      </c>
      <c r="C164">
        <f t="shared" si="14"/>
        <v>1905.9666666666708</v>
      </c>
      <c r="D164">
        <f t="shared" si="16"/>
        <v>51597</v>
      </c>
      <c r="E164">
        <f t="shared" si="17"/>
        <v>2178.9666666666708</v>
      </c>
    </row>
    <row r="165" spans="1:5" x14ac:dyDescent="0.2">
      <c r="A165">
        <f t="shared" si="18"/>
        <v>163</v>
      </c>
      <c r="B165">
        <f t="shared" si="15"/>
        <v>37.970000000000248</v>
      </c>
      <c r="C165">
        <f t="shared" si="14"/>
        <v>1915.4579166666708</v>
      </c>
      <c r="D165">
        <f t="shared" si="16"/>
        <v>51915.5</v>
      </c>
      <c r="E165">
        <f t="shared" si="17"/>
        <v>2188.4579166666708</v>
      </c>
    </row>
    <row r="166" spans="1:5" x14ac:dyDescent="0.2">
      <c r="A166">
        <f t="shared" si="18"/>
        <v>164</v>
      </c>
      <c r="B166">
        <f t="shared" si="15"/>
        <v>37.96000000000025</v>
      </c>
      <c r="C166">
        <f t="shared" si="14"/>
        <v>1924.9466666666708</v>
      </c>
      <c r="D166">
        <f t="shared" si="16"/>
        <v>52234.000000000007</v>
      </c>
      <c r="E166">
        <f t="shared" si="17"/>
        <v>2197.9466666666708</v>
      </c>
    </row>
    <row r="167" spans="1:5" x14ac:dyDescent="0.2">
      <c r="A167">
        <f t="shared" si="18"/>
        <v>165</v>
      </c>
      <c r="B167">
        <f t="shared" si="15"/>
        <v>37.950000000000252</v>
      </c>
      <c r="C167">
        <f t="shared" si="14"/>
        <v>1934.432916666671</v>
      </c>
      <c r="D167">
        <f t="shared" si="16"/>
        <v>52552.5</v>
      </c>
      <c r="E167">
        <f t="shared" si="17"/>
        <v>2207.4329166666712</v>
      </c>
    </row>
    <row r="168" spans="1:5" x14ac:dyDescent="0.2">
      <c r="A168">
        <f t="shared" si="18"/>
        <v>166</v>
      </c>
      <c r="B168">
        <f t="shared" si="15"/>
        <v>37.940000000000254</v>
      </c>
      <c r="C168">
        <f t="shared" si="14"/>
        <v>1943.9166666666711</v>
      </c>
      <c r="D168">
        <f t="shared" si="16"/>
        <v>52871</v>
      </c>
      <c r="E168">
        <f t="shared" si="17"/>
        <v>2216.9166666666711</v>
      </c>
    </row>
    <row r="169" spans="1:5" x14ac:dyDescent="0.2">
      <c r="A169">
        <f t="shared" si="18"/>
        <v>167</v>
      </c>
      <c r="B169">
        <f t="shared" si="15"/>
        <v>37.930000000000256</v>
      </c>
      <c r="C169">
        <f t="shared" si="14"/>
        <v>1953.3979166666711</v>
      </c>
      <c r="D169">
        <f t="shared" si="16"/>
        <v>53189.5</v>
      </c>
      <c r="E169">
        <f t="shared" si="17"/>
        <v>2226.3979166666713</v>
      </c>
    </row>
    <row r="170" spans="1:5" x14ac:dyDescent="0.2">
      <c r="A170">
        <f t="shared" si="18"/>
        <v>168</v>
      </c>
      <c r="B170">
        <f t="shared" si="15"/>
        <v>37.920000000000258</v>
      </c>
      <c r="C170">
        <f t="shared" si="14"/>
        <v>1962.8766666666711</v>
      </c>
      <c r="D170">
        <f t="shared" si="16"/>
        <v>53508</v>
      </c>
      <c r="E170">
        <f t="shared" si="17"/>
        <v>2235.8766666666711</v>
      </c>
    </row>
    <row r="171" spans="1:5" x14ac:dyDescent="0.2">
      <c r="A171">
        <f t="shared" si="18"/>
        <v>169</v>
      </c>
      <c r="B171">
        <f t="shared" si="15"/>
        <v>37.910000000000259</v>
      </c>
      <c r="C171">
        <f t="shared" ref="C171:C211" si="19">1*1000*B170*10^-3/4-(1000)^2*0.01*10^-6*3/8+C170</f>
        <v>1972.3529166666713</v>
      </c>
      <c r="D171">
        <f t="shared" si="16"/>
        <v>53826.500000000007</v>
      </c>
      <c r="E171">
        <f t="shared" si="17"/>
        <v>2245.3529166666713</v>
      </c>
    </row>
    <row r="172" spans="1:5" x14ac:dyDescent="0.2">
      <c r="A172">
        <f t="shared" si="18"/>
        <v>170</v>
      </c>
      <c r="B172">
        <f t="shared" ref="B172:B211" si="20">B171-0.01</f>
        <v>37.900000000000261</v>
      </c>
      <c r="C172">
        <f t="shared" si="19"/>
        <v>1981.8266666666714</v>
      </c>
      <c r="D172">
        <f t="shared" ref="D172:D211" si="21">3.25*9.8*A172*10</f>
        <v>54145</v>
      </c>
      <c r="E172">
        <f t="shared" si="17"/>
        <v>2254.8266666666714</v>
      </c>
    </row>
    <row r="173" spans="1:5" x14ac:dyDescent="0.2">
      <c r="A173">
        <f t="shared" si="18"/>
        <v>171</v>
      </c>
      <c r="B173">
        <f t="shared" si="20"/>
        <v>37.890000000000263</v>
      </c>
      <c r="C173">
        <f t="shared" si="19"/>
        <v>1991.2979166666714</v>
      </c>
      <c r="D173">
        <f t="shared" si="21"/>
        <v>54463.5</v>
      </c>
      <c r="E173">
        <f t="shared" si="17"/>
        <v>2264.2979166666714</v>
      </c>
    </row>
    <row r="174" spans="1:5" x14ac:dyDescent="0.2">
      <c r="A174">
        <f t="shared" si="18"/>
        <v>172</v>
      </c>
      <c r="B174">
        <f t="shared" si="20"/>
        <v>37.880000000000265</v>
      </c>
      <c r="C174">
        <f t="shared" si="19"/>
        <v>2000.7666666666714</v>
      </c>
      <c r="D174">
        <f t="shared" si="21"/>
        <v>54782</v>
      </c>
      <c r="E174">
        <f t="shared" si="17"/>
        <v>2273.7666666666714</v>
      </c>
    </row>
    <row r="175" spans="1:5" x14ac:dyDescent="0.2">
      <c r="A175">
        <f t="shared" si="18"/>
        <v>173</v>
      </c>
      <c r="B175">
        <f t="shared" si="20"/>
        <v>37.870000000000267</v>
      </c>
      <c r="C175">
        <f t="shared" si="19"/>
        <v>2010.2329166666716</v>
      </c>
      <c r="D175">
        <f t="shared" si="21"/>
        <v>55100.5</v>
      </c>
      <c r="E175">
        <f t="shared" si="17"/>
        <v>2283.2329166666714</v>
      </c>
    </row>
    <row r="176" spans="1:5" x14ac:dyDescent="0.2">
      <c r="A176">
        <f t="shared" si="18"/>
        <v>174</v>
      </c>
      <c r="B176">
        <f t="shared" si="20"/>
        <v>37.860000000000269</v>
      </c>
      <c r="C176">
        <f t="shared" si="19"/>
        <v>2019.6966666666717</v>
      </c>
      <c r="D176">
        <f t="shared" si="21"/>
        <v>55419.000000000007</v>
      </c>
      <c r="E176">
        <f t="shared" si="17"/>
        <v>2292.6966666666717</v>
      </c>
    </row>
    <row r="177" spans="1:5" x14ac:dyDescent="0.2">
      <c r="A177">
        <f t="shared" si="18"/>
        <v>175</v>
      </c>
      <c r="B177">
        <f t="shared" si="20"/>
        <v>37.850000000000271</v>
      </c>
      <c r="C177">
        <f t="shared" si="19"/>
        <v>2029.1579166666718</v>
      </c>
      <c r="D177">
        <f t="shared" si="21"/>
        <v>55737.5</v>
      </c>
      <c r="E177">
        <f t="shared" si="17"/>
        <v>2302.1579166666716</v>
      </c>
    </row>
    <row r="178" spans="1:5" x14ac:dyDescent="0.2">
      <c r="A178">
        <f t="shared" si="18"/>
        <v>176</v>
      </c>
      <c r="B178">
        <f t="shared" si="20"/>
        <v>37.840000000000273</v>
      </c>
      <c r="C178">
        <f t="shared" si="19"/>
        <v>2038.6166666666718</v>
      </c>
      <c r="D178">
        <f t="shared" si="21"/>
        <v>56056</v>
      </c>
      <c r="E178">
        <f t="shared" si="17"/>
        <v>2311.6166666666718</v>
      </c>
    </row>
    <row r="179" spans="1:5" x14ac:dyDescent="0.2">
      <c r="A179">
        <f t="shared" si="18"/>
        <v>177</v>
      </c>
      <c r="B179">
        <f t="shared" si="20"/>
        <v>37.830000000000275</v>
      </c>
      <c r="C179">
        <f t="shared" si="19"/>
        <v>2048.072916666672</v>
      </c>
      <c r="D179">
        <f t="shared" si="21"/>
        <v>56374.5</v>
      </c>
      <c r="E179">
        <f t="shared" si="17"/>
        <v>2321.072916666672</v>
      </c>
    </row>
    <row r="180" spans="1:5" x14ac:dyDescent="0.2">
      <c r="A180">
        <f t="shared" si="18"/>
        <v>178</v>
      </c>
      <c r="B180">
        <f t="shared" si="20"/>
        <v>37.820000000000277</v>
      </c>
      <c r="C180">
        <f t="shared" si="19"/>
        <v>2057.5266666666721</v>
      </c>
      <c r="D180">
        <f t="shared" si="21"/>
        <v>56693</v>
      </c>
      <c r="E180">
        <f t="shared" si="17"/>
        <v>2330.5266666666721</v>
      </c>
    </row>
    <row r="181" spans="1:5" x14ac:dyDescent="0.2">
      <c r="A181">
        <f t="shared" si="18"/>
        <v>179</v>
      </c>
      <c r="B181">
        <f t="shared" si="20"/>
        <v>37.810000000000279</v>
      </c>
      <c r="C181">
        <f t="shared" si="19"/>
        <v>2066.9779166666722</v>
      </c>
      <c r="D181">
        <f t="shared" si="21"/>
        <v>57011.500000000007</v>
      </c>
      <c r="E181">
        <f t="shared" si="17"/>
        <v>2339.9779166666722</v>
      </c>
    </row>
    <row r="182" spans="1:5" x14ac:dyDescent="0.2">
      <c r="A182">
        <f t="shared" si="18"/>
        <v>180</v>
      </c>
      <c r="B182">
        <f t="shared" si="20"/>
        <v>37.800000000000281</v>
      </c>
      <c r="C182">
        <f t="shared" si="19"/>
        <v>2076.4266666666722</v>
      </c>
      <c r="D182">
        <f t="shared" si="21"/>
        <v>57330</v>
      </c>
      <c r="E182">
        <f t="shared" si="17"/>
        <v>2349.4266666666722</v>
      </c>
    </row>
    <row r="183" spans="1:5" x14ac:dyDescent="0.2">
      <c r="A183">
        <f t="shared" si="18"/>
        <v>181</v>
      </c>
      <c r="B183">
        <f t="shared" si="20"/>
        <v>37.790000000000283</v>
      </c>
      <c r="C183">
        <f t="shared" si="19"/>
        <v>2085.8729166666722</v>
      </c>
      <c r="D183">
        <f t="shared" si="21"/>
        <v>57648.5</v>
      </c>
      <c r="E183">
        <f t="shared" si="17"/>
        <v>2358.8729166666722</v>
      </c>
    </row>
    <row r="184" spans="1:5" x14ac:dyDescent="0.2">
      <c r="A184">
        <f t="shared" si="18"/>
        <v>182</v>
      </c>
      <c r="B184">
        <f t="shared" si="20"/>
        <v>37.780000000000285</v>
      </c>
      <c r="C184">
        <f t="shared" si="19"/>
        <v>2095.3166666666721</v>
      </c>
      <c r="D184">
        <f t="shared" si="21"/>
        <v>57967</v>
      </c>
      <c r="E184">
        <f t="shared" si="17"/>
        <v>2368.3166666666721</v>
      </c>
    </row>
    <row r="185" spans="1:5" x14ac:dyDescent="0.2">
      <c r="A185">
        <f t="shared" si="18"/>
        <v>183</v>
      </c>
      <c r="B185">
        <f t="shared" si="20"/>
        <v>37.770000000000287</v>
      </c>
      <c r="C185">
        <f t="shared" si="19"/>
        <v>2104.7579166666719</v>
      </c>
      <c r="D185">
        <f t="shared" si="21"/>
        <v>58285.5</v>
      </c>
      <c r="E185">
        <f t="shared" si="17"/>
        <v>2377.7579166666719</v>
      </c>
    </row>
    <row r="186" spans="1:5" x14ac:dyDescent="0.2">
      <c r="A186">
        <f t="shared" si="18"/>
        <v>184</v>
      </c>
      <c r="B186">
        <f t="shared" si="20"/>
        <v>37.760000000000289</v>
      </c>
      <c r="C186">
        <f t="shared" si="19"/>
        <v>2114.1966666666722</v>
      </c>
      <c r="D186">
        <f t="shared" si="21"/>
        <v>58604.000000000007</v>
      </c>
      <c r="E186">
        <f t="shared" si="17"/>
        <v>2387.1966666666722</v>
      </c>
    </row>
    <row r="187" spans="1:5" x14ac:dyDescent="0.2">
      <c r="A187">
        <f t="shared" si="18"/>
        <v>185</v>
      </c>
      <c r="B187">
        <f t="shared" si="20"/>
        <v>37.750000000000291</v>
      </c>
      <c r="C187">
        <f t="shared" si="19"/>
        <v>2123.6329166666724</v>
      </c>
      <c r="D187">
        <f t="shared" si="21"/>
        <v>58922.5</v>
      </c>
      <c r="E187">
        <f t="shared" si="17"/>
        <v>2396.6329166666724</v>
      </c>
    </row>
    <row r="188" spans="1:5" x14ac:dyDescent="0.2">
      <c r="A188">
        <f t="shared" si="18"/>
        <v>186</v>
      </c>
      <c r="B188">
        <f t="shared" si="20"/>
        <v>37.740000000000293</v>
      </c>
      <c r="C188">
        <f t="shared" si="19"/>
        <v>2133.0666666666725</v>
      </c>
      <c r="D188">
        <f t="shared" si="21"/>
        <v>59241</v>
      </c>
      <c r="E188">
        <f t="shared" si="17"/>
        <v>2406.0666666666725</v>
      </c>
    </row>
    <row r="189" spans="1:5" x14ac:dyDescent="0.2">
      <c r="A189">
        <f t="shared" si="18"/>
        <v>187</v>
      </c>
      <c r="B189">
        <f t="shared" si="20"/>
        <v>37.730000000000295</v>
      </c>
      <c r="C189">
        <f t="shared" si="19"/>
        <v>2142.4979166666726</v>
      </c>
      <c r="D189">
        <f t="shared" si="21"/>
        <v>59559.5</v>
      </c>
      <c r="E189">
        <f t="shared" si="17"/>
        <v>2415.4979166666726</v>
      </c>
    </row>
    <row r="190" spans="1:5" x14ac:dyDescent="0.2">
      <c r="A190">
        <f t="shared" si="18"/>
        <v>188</v>
      </c>
      <c r="B190">
        <f t="shared" si="20"/>
        <v>37.720000000000297</v>
      </c>
      <c r="C190">
        <f t="shared" si="19"/>
        <v>2151.9266666666726</v>
      </c>
      <c r="D190">
        <f t="shared" si="21"/>
        <v>59878</v>
      </c>
      <c r="E190">
        <f t="shared" si="17"/>
        <v>2424.9266666666726</v>
      </c>
    </row>
    <row r="191" spans="1:5" x14ac:dyDescent="0.2">
      <c r="A191">
        <f t="shared" si="18"/>
        <v>189</v>
      </c>
      <c r="B191">
        <f t="shared" si="20"/>
        <v>37.710000000000299</v>
      </c>
      <c r="C191">
        <f t="shared" si="19"/>
        <v>2161.3529166666726</v>
      </c>
      <c r="D191">
        <f t="shared" si="21"/>
        <v>60196.500000000007</v>
      </c>
      <c r="E191">
        <f t="shared" si="17"/>
        <v>2434.3529166666726</v>
      </c>
    </row>
    <row r="192" spans="1:5" x14ac:dyDescent="0.2">
      <c r="A192">
        <f t="shared" si="18"/>
        <v>190</v>
      </c>
      <c r="B192">
        <f t="shared" si="20"/>
        <v>37.700000000000301</v>
      </c>
      <c r="C192">
        <f t="shared" si="19"/>
        <v>2170.7766666666726</v>
      </c>
      <c r="D192">
        <f t="shared" si="21"/>
        <v>60515</v>
      </c>
      <c r="E192">
        <f t="shared" si="17"/>
        <v>2443.7766666666726</v>
      </c>
    </row>
    <row r="193" spans="1:5" x14ac:dyDescent="0.2">
      <c r="A193">
        <f t="shared" si="18"/>
        <v>191</v>
      </c>
      <c r="B193">
        <f t="shared" si="20"/>
        <v>37.690000000000303</v>
      </c>
      <c r="C193">
        <f t="shared" si="19"/>
        <v>2180.1979166666724</v>
      </c>
      <c r="D193">
        <f t="shared" si="21"/>
        <v>60833.5</v>
      </c>
      <c r="E193">
        <f t="shared" si="17"/>
        <v>2453.1979166666724</v>
      </c>
    </row>
    <row r="194" spans="1:5" x14ac:dyDescent="0.2">
      <c r="A194">
        <f t="shared" si="18"/>
        <v>192</v>
      </c>
      <c r="B194">
        <f t="shared" si="20"/>
        <v>37.680000000000305</v>
      </c>
      <c r="C194">
        <f t="shared" si="19"/>
        <v>2189.6166666666727</v>
      </c>
      <c r="D194">
        <f t="shared" si="21"/>
        <v>61152.000000000007</v>
      </c>
      <c r="E194">
        <f t="shared" si="17"/>
        <v>2462.6166666666727</v>
      </c>
    </row>
    <row r="195" spans="1:5" x14ac:dyDescent="0.2">
      <c r="A195">
        <f t="shared" si="18"/>
        <v>193</v>
      </c>
      <c r="B195">
        <f t="shared" si="20"/>
        <v>37.670000000000307</v>
      </c>
      <c r="C195">
        <f t="shared" si="19"/>
        <v>2199.0329166666729</v>
      </c>
      <c r="D195">
        <f t="shared" si="21"/>
        <v>61470.5</v>
      </c>
      <c r="E195">
        <f t="shared" ref="E195:E211" si="22">C195+273</f>
        <v>2472.0329166666729</v>
      </c>
    </row>
    <row r="196" spans="1:5" x14ac:dyDescent="0.2">
      <c r="A196">
        <f t="shared" si="18"/>
        <v>194</v>
      </c>
      <c r="B196">
        <f t="shared" si="20"/>
        <v>37.660000000000309</v>
      </c>
      <c r="C196">
        <f t="shared" si="19"/>
        <v>2208.4466666666731</v>
      </c>
      <c r="D196">
        <f t="shared" si="21"/>
        <v>61789.000000000007</v>
      </c>
      <c r="E196">
        <f t="shared" si="22"/>
        <v>2481.4466666666731</v>
      </c>
    </row>
    <row r="197" spans="1:5" x14ac:dyDescent="0.2">
      <c r="A197">
        <f t="shared" ref="A197:A211" si="23">A196+1</f>
        <v>195</v>
      </c>
      <c r="B197">
        <f t="shared" si="20"/>
        <v>37.650000000000311</v>
      </c>
      <c r="C197">
        <f t="shared" si="19"/>
        <v>2217.8579166666732</v>
      </c>
      <c r="D197">
        <f t="shared" si="21"/>
        <v>62107.5</v>
      </c>
      <c r="E197">
        <f t="shared" si="22"/>
        <v>2490.8579166666732</v>
      </c>
    </row>
    <row r="198" spans="1:5" x14ac:dyDescent="0.2">
      <c r="A198">
        <f t="shared" si="23"/>
        <v>196</v>
      </c>
      <c r="B198">
        <f t="shared" si="20"/>
        <v>37.640000000000313</v>
      </c>
      <c r="C198">
        <f t="shared" si="19"/>
        <v>2227.2666666666732</v>
      </c>
      <c r="D198">
        <f t="shared" si="21"/>
        <v>62426</v>
      </c>
      <c r="E198">
        <f t="shared" si="22"/>
        <v>2500.2666666666732</v>
      </c>
    </row>
    <row r="199" spans="1:5" x14ac:dyDescent="0.2">
      <c r="A199">
        <f t="shared" si="23"/>
        <v>197</v>
      </c>
      <c r="B199">
        <f t="shared" si="20"/>
        <v>37.630000000000315</v>
      </c>
      <c r="C199">
        <f t="shared" si="19"/>
        <v>2236.6729166666732</v>
      </c>
      <c r="D199">
        <f t="shared" si="21"/>
        <v>62744.500000000007</v>
      </c>
      <c r="E199">
        <f t="shared" si="22"/>
        <v>2509.6729166666732</v>
      </c>
    </row>
    <row r="200" spans="1:5" x14ac:dyDescent="0.2">
      <c r="A200">
        <f t="shared" si="23"/>
        <v>198</v>
      </c>
      <c r="B200">
        <f t="shared" si="20"/>
        <v>37.620000000000317</v>
      </c>
      <c r="C200">
        <f t="shared" si="19"/>
        <v>2246.0766666666732</v>
      </c>
      <c r="D200">
        <f t="shared" si="21"/>
        <v>63063</v>
      </c>
      <c r="E200">
        <f t="shared" si="22"/>
        <v>2519.0766666666732</v>
      </c>
    </row>
    <row r="201" spans="1:5" x14ac:dyDescent="0.2">
      <c r="A201">
        <f t="shared" si="23"/>
        <v>199</v>
      </c>
      <c r="B201">
        <f t="shared" si="20"/>
        <v>37.610000000000319</v>
      </c>
      <c r="C201">
        <f t="shared" si="19"/>
        <v>2255.4779166666731</v>
      </c>
      <c r="D201">
        <f t="shared" si="21"/>
        <v>63381.500000000007</v>
      </c>
      <c r="E201">
        <f t="shared" si="22"/>
        <v>2528.4779166666731</v>
      </c>
    </row>
    <row r="202" spans="1:5" x14ac:dyDescent="0.2">
      <c r="A202">
        <f t="shared" si="23"/>
        <v>200</v>
      </c>
      <c r="B202">
        <f t="shared" si="20"/>
        <v>37.600000000000321</v>
      </c>
      <c r="C202">
        <f t="shared" si="19"/>
        <v>2264.8766666666734</v>
      </c>
      <c r="D202">
        <f t="shared" si="21"/>
        <v>63700</v>
      </c>
      <c r="E202">
        <f t="shared" si="22"/>
        <v>2537.8766666666734</v>
      </c>
    </row>
    <row r="203" spans="1:5" x14ac:dyDescent="0.2">
      <c r="A203">
        <f t="shared" si="23"/>
        <v>201</v>
      </c>
      <c r="B203">
        <f t="shared" si="20"/>
        <v>37.590000000000323</v>
      </c>
      <c r="C203">
        <f t="shared" si="19"/>
        <v>2274.2729166666736</v>
      </c>
      <c r="D203">
        <f t="shared" si="21"/>
        <v>64018.5</v>
      </c>
      <c r="E203">
        <f t="shared" si="22"/>
        <v>2547.2729166666736</v>
      </c>
    </row>
    <row r="204" spans="1:5" x14ac:dyDescent="0.2">
      <c r="A204">
        <f t="shared" si="23"/>
        <v>202</v>
      </c>
      <c r="B204">
        <f t="shared" si="20"/>
        <v>37.580000000000325</v>
      </c>
      <c r="C204">
        <f t="shared" si="19"/>
        <v>2283.6666666666738</v>
      </c>
      <c r="D204">
        <f t="shared" si="21"/>
        <v>64337.000000000007</v>
      </c>
      <c r="E204">
        <f t="shared" si="22"/>
        <v>2556.6666666666738</v>
      </c>
    </row>
    <row r="205" spans="1:5" x14ac:dyDescent="0.2">
      <c r="A205">
        <f t="shared" si="23"/>
        <v>203</v>
      </c>
      <c r="B205">
        <f t="shared" si="20"/>
        <v>37.570000000000327</v>
      </c>
      <c r="C205">
        <f t="shared" si="19"/>
        <v>2293.0579166666739</v>
      </c>
      <c r="D205">
        <f t="shared" si="21"/>
        <v>64655.5</v>
      </c>
      <c r="E205">
        <f t="shared" si="22"/>
        <v>2566.0579166666739</v>
      </c>
    </row>
    <row r="206" spans="1:5" x14ac:dyDescent="0.2">
      <c r="A206">
        <f t="shared" si="23"/>
        <v>204</v>
      </c>
      <c r="B206">
        <f t="shared" si="20"/>
        <v>37.560000000000329</v>
      </c>
      <c r="C206">
        <f t="shared" si="19"/>
        <v>2302.446666666674</v>
      </c>
      <c r="D206">
        <f t="shared" si="21"/>
        <v>64974.000000000007</v>
      </c>
      <c r="E206">
        <f t="shared" si="22"/>
        <v>2575.446666666674</v>
      </c>
    </row>
    <row r="207" spans="1:5" x14ac:dyDescent="0.2">
      <c r="A207">
        <f t="shared" si="23"/>
        <v>205</v>
      </c>
      <c r="B207">
        <f t="shared" si="20"/>
        <v>37.550000000000331</v>
      </c>
      <c r="C207">
        <f t="shared" si="19"/>
        <v>2311.832916666674</v>
      </c>
      <c r="D207">
        <f t="shared" si="21"/>
        <v>65292.5</v>
      </c>
      <c r="E207">
        <f t="shared" si="22"/>
        <v>2584.832916666674</v>
      </c>
    </row>
    <row r="208" spans="1:5" x14ac:dyDescent="0.2">
      <c r="A208">
        <f t="shared" si="23"/>
        <v>206</v>
      </c>
      <c r="B208">
        <f t="shared" si="20"/>
        <v>37.540000000000333</v>
      </c>
      <c r="C208">
        <f t="shared" si="19"/>
        <v>2321.216666666674</v>
      </c>
      <c r="D208">
        <f t="shared" si="21"/>
        <v>65611</v>
      </c>
      <c r="E208">
        <f t="shared" si="22"/>
        <v>2594.216666666674</v>
      </c>
    </row>
    <row r="209" spans="1:5" x14ac:dyDescent="0.2">
      <c r="A209">
        <f t="shared" si="23"/>
        <v>207</v>
      </c>
      <c r="B209">
        <f t="shared" si="20"/>
        <v>37.530000000000335</v>
      </c>
      <c r="C209">
        <f t="shared" si="19"/>
        <v>2330.5979166666739</v>
      </c>
      <c r="D209">
        <f t="shared" si="21"/>
        <v>65929.5</v>
      </c>
      <c r="E209">
        <f t="shared" si="22"/>
        <v>2603.5979166666739</v>
      </c>
    </row>
    <row r="210" spans="1:5" x14ac:dyDescent="0.2">
      <c r="A210">
        <f t="shared" si="23"/>
        <v>208</v>
      </c>
      <c r="B210">
        <f t="shared" si="20"/>
        <v>37.520000000000337</v>
      </c>
      <c r="C210">
        <f t="shared" si="19"/>
        <v>2339.9766666666742</v>
      </c>
      <c r="D210">
        <f t="shared" si="21"/>
        <v>66248</v>
      </c>
      <c r="E210">
        <f t="shared" si="22"/>
        <v>2612.9766666666742</v>
      </c>
    </row>
    <row r="211" spans="1:5" x14ac:dyDescent="0.2">
      <c r="A211">
        <f t="shared" si="23"/>
        <v>209</v>
      </c>
      <c r="B211">
        <f t="shared" si="20"/>
        <v>37.510000000000339</v>
      </c>
      <c r="C211">
        <f t="shared" si="19"/>
        <v>2349.3529166666744</v>
      </c>
      <c r="D211">
        <f t="shared" si="21"/>
        <v>66566.5</v>
      </c>
      <c r="E211">
        <f t="shared" si="22"/>
        <v>2622.3529166666744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1345-5A99-49A6-90BF-B75D651053ED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70-1</f>
        <v>69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68</v>
      </c>
      <c r="C3">
        <f t="shared" ref="C3:C15" si="0">1*1000*B2*10^-3/3-(1000)^2*10^-6*3/6+C2</f>
        <v>22.5</v>
      </c>
      <c r="D3">
        <f t="shared" ref="D3:D42" si="1">2.75*9.8*A3*10</f>
        <v>269.5</v>
      </c>
      <c r="E3">
        <f t="shared" ref="E3:E66" si="2">C3+273</f>
        <v>295.5</v>
      </c>
    </row>
    <row r="4" spans="1:5" x14ac:dyDescent="0.2">
      <c r="A4">
        <f>A3+1</f>
        <v>2</v>
      </c>
      <c r="B4">
        <f t="shared" ref="B4:B15" si="3">B3-1</f>
        <v>67</v>
      </c>
      <c r="C4">
        <f t="shared" si="0"/>
        <v>44.666666666666671</v>
      </c>
      <c r="D4">
        <f t="shared" si="1"/>
        <v>539</v>
      </c>
      <c r="E4">
        <f t="shared" si="2"/>
        <v>317.66666666666669</v>
      </c>
    </row>
    <row r="5" spans="1:5" x14ac:dyDescent="0.2">
      <c r="A5">
        <f t="shared" ref="A5:A68" si="4">A4+1</f>
        <v>3</v>
      </c>
      <c r="B5">
        <f t="shared" si="3"/>
        <v>66</v>
      </c>
      <c r="C5">
        <f t="shared" si="0"/>
        <v>66.5</v>
      </c>
      <c r="D5">
        <f t="shared" si="1"/>
        <v>808.50000000000011</v>
      </c>
      <c r="E5">
        <f t="shared" si="2"/>
        <v>339.5</v>
      </c>
    </row>
    <row r="6" spans="1:5" x14ac:dyDescent="0.2">
      <c r="A6">
        <f t="shared" si="4"/>
        <v>4</v>
      </c>
      <c r="B6">
        <f t="shared" si="3"/>
        <v>65</v>
      </c>
      <c r="C6">
        <f t="shared" si="0"/>
        <v>88</v>
      </c>
      <c r="D6">
        <f t="shared" si="1"/>
        <v>1078</v>
      </c>
      <c r="E6">
        <f t="shared" si="2"/>
        <v>361</v>
      </c>
    </row>
    <row r="7" spans="1:5" x14ac:dyDescent="0.2">
      <c r="A7">
        <f t="shared" si="4"/>
        <v>5</v>
      </c>
      <c r="B7">
        <f t="shared" si="3"/>
        <v>64</v>
      </c>
      <c r="C7">
        <f t="shared" si="0"/>
        <v>109.16666666666667</v>
      </c>
      <c r="D7">
        <f t="shared" si="1"/>
        <v>1347.5</v>
      </c>
      <c r="E7">
        <f t="shared" si="2"/>
        <v>382.16666666666669</v>
      </c>
    </row>
    <row r="8" spans="1:5" x14ac:dyDescent="0.2">
      <c r="A8">
        <f t="shared" si="4"/>
        <v>6</v>
      </c>
      <c r="B8">
        <f t="shared" si="3"/>
        <v>63</v>
      </c>
      <c r="C8">
        <f t="shared" si="0"/>
        <v>130</v>
      </c>
      <c r="D8">
        <f t="shared" si="1"/>
        <v>1617.0000000000002</v>
      </c>
      <c r="E8">
        <f t="shared" si="2"/>
        <v>403</v>
      </c>
    </row>
    <row r="9" spans="1:5" x14ac:dyDescent="0.2">
      <c r="A9">
        <f t="shared" si="4"/>
        <v>7</v>
      </c>
      <c r="B9">
        <f t="shared" si="3"/>
        <v>62</v>
      </c>
      <c r="C9">
        <f t="shared" si="0"/>
        <v>150.5</v>
      </c>
      <c r="D9">
        <f t="shared" si="1"/>
        <v>1886.5000000000005</v>
      </c>
      <c r="E9">
        <f t="shared" si="2"/>
        <v>423.5</v>
      </c>
    </row>
    <row r="10" spans="1:5" x14ac:dyDescent="0.2">
      <c r="A10">
        <f t="shared" si="4"/>
        <v>8</v>
      </c>
      <c r="B10">
        <f t="shared" si="3"/>
        <v>61</v>
      </c>
      <c r="C10">
        <f t="shared" si="0"/>
        <v>170.66666666666666</v>
      </c>
      <c r="D10">
        <f t="shared" si="1"/>
        <v>2156</v>
      </c>
      <c r="E10">
        <f t="shared" si="2"/>
        <v>443.66666666666663</v>
      </c>
    </row>
    <row r="11" spans="1:5" x14ac:dyDescent="0.2">
      <c r="A11">
        <f t="shared" si="4"/>
        <v>9</v>
      </c>
      <c r="B11">
        <f t="shared" si="3"/>
        <v>60</v>
      </c>
      <c r="C11">
        <f t="shared" si="0"/>
        <v>190.5</v>
      </c>
      <c r="D11">
        <f t="shared" si="1"/>
        <v>2425.5</v>
      </c>
      <c r="E11">
        <f t="shared" si="2"/>
        <v>463.5</v>
      </c>
    </row>
    <row r="12" spans="1:5" x14ac:dyDescent="0.2">
      <c r="A12">
        <f t="shared" si="4"/>
        <v>10</v>
      </c>
      <c r="B12">
        <f t="shared" si="3"/>
        <v>59</v>
      </c>
      <c r="C12">
        <f t="shared" si="0"/>
        <v>210</v>
      </c>
      <c r="D12">
        <f t="shared" si="1"/>
        <v>2695</v>
      </c>
      <c r="E12">
        <f t="shared" si="2"/>
        <v>483</v>
      </c>
    </row>
    <row r="13" spans="1:5" x14ac:dyDescent="0.2">
      <c r="A13">
        <f t="shared" si="4"/>
        <v>11</v>
      </c>
      <c r="B13">
        <f t="shared" si="3"/>
        <v>58</v>
      </c>
      <c r="C13">
        <f t="shared" si="0"/>
        <v>229.16666666666666</v>
      </c>
      <c r="D13">
        <f t="shared" si="1"/>
        <v>2964.5000000000005</v>
      </c>
      <c r="E13">
        <f t="shared" si="2"/>
        <v>502.16666666666663</v>
      </c>
    </row>
    <row r="14" spans="1:5" x14ac:dyDescent="0.2">
      <c r="A14">
        <f t="shared" si="4"/>
        <v>12</v>
      </c>
      <c r="B14">
        <f t="shared" si="3"/>
        <v>57</v>
      </c>
      <c r="C14">
        <f t="shared" si="0"/>
        <v>248</v>
      </c>
      <c r="D14">
        <f t="shared" si="1"/>
        <v>3234.0000000000005</v>
      </c>
      <c r="E14">
        <f t="shared" si="2"/>
        <v>521</v>
      </c>
    </row>
    <row r="15" spans="1:5" x14ac:dyDescent="0.2">
      <c r="A15">
        <f t="shared" si="4"/>
        <v>13</v>
      </c>
      <c r="B15">
        <f t="shared" si="3"/>
        <v>56</v>
      </c>
      <c r="C15">
        <f t="shared" si="0"/>
        <v>266.5</v>
      </c>
      <c r="D15">
        <f t="shared" si="1"/>
        <v>3503.5</v>
      </c>
      <c r="E15">
        <f t="shared" si="2"/>
        <v>539.5</v>
      </c>
    </row>
    <row r="16" spans="1:5" x14ac:dyDescent="0.2">
      <c r="A16">
        <f t="shared" si="4"/>
        <v>14</v>
      </c>
      <c r="B16">
        <f>B15-0.3</f>
        <v>55.7</v>
      </c>
      <c r="C16">
        <f>1*1000*B15*10^-3/2.5-(1000)^2*0.3*10^-6*3/5+C15</f>
        <v>288.72000000000003</v>
      </c>
      <c r="D16">
        <f t="shared" si="1"/>
        <v>3773.0000000000009</v>
      </c>
      <c r="E16">
        <f t="shared" si="2"/>
        <v>561.72</v>
      </c>
    </row>
    <row r="17" spans="1:5" x14ac:dyDescent="0.2">
      <c r="A17">
        <f t="shared" si="4"/>
        <v>15</v>
      </c>
      <c r="B17">
        <f t="shared" ref="B17:B29" si="5">B16-0.3</f>
        <v>55.400000000000006</v>
      </c>
      <c r="C17">
        <f t="shared" ref="C17:C29" si="6">1*1000*B16*10^-3/2.5-(1000)^2*0.3*10^-6*3/5+C16</f>
        <v>310.82000000000005</v>
      </c>
      <c r="D17">
        <f t="shared" si="1"/>
        <v>4042.5000000000005</v>
      </c>
      <c r="E17">
        <f t="shared" si="2"/>
        <v>583.82000000000005</v>
      </c>
    </row>
    <row r="18" spans="1:5" x14ac:dyDescent="0.2">
      <c r="A18">
        <f t="shared" si="4"/>
        <v>16</v>
      </c>
      <c r="B18">
        <f t="shared" si="5"/>
        <v>55.100000000000009</v>
      </c>
      <c r="C18">
        <f t="shared" si="6"/>
        <v>332.80000000000007</v>
      </c>
      <c r="D18">
        <f t="shared" si="1"/>
        <v>4312</v>
      </c>
      <c r="E18">
        <f t="shared" si="2"/>
        <v>605.80000000000007</v>
      </c>
    </row>
    <row r="19" spans="1:5" x14ac:dyDescent="0.2">
      <c r="A19">
        <f t="shared" si="4"/>
        <v>17</v>
      </c>
      <c r="B19">
        <f t="shared" si="5"/>
        <v>54.800000000000011</v>
      </c>
      <c r="C19">
        <f t="shared" si="6"/>
        <v>354.66000000000008</v>
      </c>
      <c r="D19">
        <f t="shared" si="1"/>
        <v>4581.5</v>
      </c>
      <c r="E19">
        <f t="shared" si="2"/>
        <v>627.66000000000008</v>
      </c>
    </row>
    <row r="20" spans="1:5" x14ac:dyDescent="0.2">
      <c r="A20">
        <f t="shared" si="4"/>
        <v>18</v>
      </c>
      <c r="B20">
        <f t="shared" si="5"/>
        <v>54.500000000000014</v>
      </c>
      <c r="C20">
        <f t="shared" si="6"/>
        <v>376.40000000000009</v>
      </c>
      <c r="D20">
        <f t="shared" si="1"/>
        <v>4851</v>
      </c>
      <c r="E20">
        <f t="shared" si="2"/>
        <v>649.40000000000009</v>
      </c>
    </row>
    <row r="21" spans="1:5" x14ac:dyDescent="0.2">
      <c r="A21">
        <f t="shared" si="4"/>
        <v>19</v>
      </c>
      <c r="B21">
        <f t="shared" si="5"/>
        <v>54.200000000000017</v>
      </c>
      <c r="C21">
        <f t="shared" si="6"/>
        <v>398.0200000000001</v>
      </c>
      <c r="D21">
        <f t="shared" si="1"/>
        <v>5120.5000000000009</v>
      </c>
      <c r="E21">
        <f t="shared" si="2"/>
        <v>671.0200000000001</v>
      </c>
    </row>
    <row r="22" spans="1:5" x14ac:dyDescent="0.2">
      <c r="A22">
        <f t="shared" si="4"/>
        <v>20</v>
      </c>
      <c r="B22">
        <f t="shared" si="5"/>
        <v>53.90000000000002</v>
      </c>
      <c r="C22">
        <f t="shared" si="6"/>
        <v>419.5200000000001</v>
      </c>
      <c r="D22">
        <f t="shared" si="1"/>
        <v>5390</v>
      </c>
      <c r="E22">
        <f t="shared" si="2"/>
        <v>692.5200000000001</v>
      </c>
    </row>
    <row r="23" spans="1:5" x14ac:dyDescent="0.2">
      <c r="A23">
        <f t="shared" si="4"/>
        <v>21</v>
      </c>
      <c r="B23">
        <f t="shared" si="5"/>
        <v>53.600000000000023</v>
      </c>
      <c r="C23">
        <f t="shared" si="6"/>
        <v>440.90000000000009</v>
      </c>
      <c r="D23">
        <f t="shared" si="1"/>
        <v>5659.5</v>
      </c>
      <c r="E23">
        <f t="shared" si="2"/>
        <v>713.90000000000009</v>
      </c>
    </row>
    <row r="24" spans="1:5" x14ac:dyDescent="0.2">
      <c r="A24">
        <f t="shared" si="4"/>
        <v>22</v>
      </c>
      <c r="B24">
        <f t="shared" si="5"/>
        <v>53.300000000000026</v>
      </c>
      <c r="C24">
        <f t="shared" si="6"/>
        <v>462.16000000000008</v>
      </c>
      <c r="D24">
        <f t="shared" si="1"/>
        <v>5929.0000000000009</v>
      </c>
      <c r="E24">
        <f t="shared" si="2"/>
        <v>735.16000000000008</v>
      </c>
    </row>
    <row r="25" spans="1:5" x14ac:dyDescent="0.2">
      <c r="A25">
        <f t="shared" si="4"/>
        <v>23</v>
      </c>
      <c r="B25">
        <f t="shared" si="5"/>
        <v>53.000000000000028</v>
      </c>
      <c r="C25">
        <f t="shared" si="6"/>
        <v>483.30000000000007</v>
      </c>
      <c r="D25">
        <f t="shared" si="1"/>
        <v>6198.5</v>
      </c>
      <c r="E25">
        <f t="shared" si="2"/>
        <v>756.30000000000007</v>
      </c>
    </row>
    <row r="26" spans="1:5" x14ac:dyDescent="0.2">
      <c r="A26">
        <f t="shared" si="4"/>
        <v>24</v>
      </c>
      <c r="B26">
        <f t="shared" si="5"/>
        <v>52.700000000000031</v>
      </c>
      <c r="C26">
        <f t="shared" si="6"/>
        <v>504.32000000000005</v>
      </c>
      <c r="D26">
        <f t="shared" si="1"/>
        <v>6468.0000000000009</v>
      </c>
      <c r="E26">
        <f t="shared" si="2"/>
        <v>777.32</v>
      </c>
    </row>
    <row r="27" spans="1:5" x14ac:dyDescent="0.2">
      <c r="A27">
        <f t="shared" si="4"/>
        <v>25</v>
      </c>
      <c r="B27">
        <f t="shared" si="5"/>
        <v>52.400000000000034</v>
      </c>
      <c r="C27">
        <f t="shared" si="6"/>
        <v>525.22</v>
      </c>
      <c r="D27">
        <f t="shared" si="1"/>
        <v>6737.5000000000009</v>
      </c>
      <c r="E27">
        <f t="shared" si="2"/>
        <v>798.22</v>
      </c>
    </row>
    <row r="28" spans="1:5" x14ac:dyDescent="0.2">
      <c r="A28">
        <f t="shared" si="4"/>
        <v>26</v>
      </c>
      <c r="B28">
        <f t="shared" si="5"/>
        <v>52.100000000000037</v>
      </c>
      <c r="C28">
        <f t="shared" si="6"/>
        <v>546</v>
      </c>
      <c r="D28">
        <f t="shared" si="1"/>
        <v>7007</v>
      </c>
      <c r="E28">
        <f t="shared" si="2"/>
        <v>819</v>
      </c>
    </row>
    <row r="29" spans="1:5" x14ac:dyDescent="0.2">
      <c r="A29">
        <f t="shared" si="4"/>
        <v>27</v>
      </c>
      <c r="B29">
        <f t="shared" si="5"/>
        <v>51.80000000000004</v>
      </c>
      <c r="C29">
        <f t="shared" si="6"/>
        <v>566.66</v>
      </c>
      <c r="D29">
        <f t="shared" si="1"/>
        <v>7276.5000000000009</v>
      </c>
      <c r="E29">
        <f t="shared" si="2"/>
        <v>839.66</v>
      </c>
    </row>
    <row r="30" spans="1:5" x14ac:dyDescent="0.2">
      <c r="A30">
        <f t="shared" si="4"/>
        <v>28</v>
      </c>
      <c r="B30">
        <f>B29-0.2</f>
        <v>51.600000000000037</v>
      </c>
      <c r="C30">
        <f>1*1000*B29*10^-3/2-(1000)^2*0.2*10^-6*3/4+C29</f>
        <v>592.41</v>
      </c>
      <c r="D30">
        <f t="shared" si="1"/>
        <v>7546.0000000000018</v>
      </c>
      <c r="E30">
        <f t="shared" si="2"/>
        <v>865.41</v>
      </c>
    </row>
    <row r="31" spans="1:5" x14ac:dyDescent="0.2">
      <c r="A31">
        <f t="shared" si="4"/>
        <v>29</v>
      </c>
      <c r="B31">
        <f t="shared" ref="B31:B42" si="7">B30-0.2</f>
        <v>51.400000000000034</v>
      </c>
      <c r="C31">
        <f t="shared" ref="C31:C42" si="8">1*1000*B30*10^-3/2-(1000)^2*0.2*10^-6*3/4+C30</f>
        <v>618.05999999999995</v>
      </c>
      <c r="D31">
        <f t="shared" si="1"/>
        <v>7815.5000000000009</v>
      </c>
      <c r="E31">
        <f t="shared" si="2"/>
        <v>891.06</v>
      </c>
    </row>
    <row r="32" spans="1:5" x14ac:dyDescent="0.2">
      <c r="A32">
        <f t="shared" si="4"/>
        <v>30</v>
      </c>
      <c r="B32">
        <f t="shared" si="7"/>
        <v>51.200000000000031</v>
      </c>
      <c r="C32">
        <f t="shared" si="8"/>
        <v>643.61</v>
      </c>
      <c r="D32">
        <f t="shared" si="1"/>
        <v>8085.0000000000009</v>
      </c>
      <c r="E32">
        <f t="shared" si="2"/>
        <v>916.61</v>
      </c>
    </row>
    <row r="33" spans="1:5" x14ac:dyDescent="0.2">
      <c r="A33">
        <f t="shared" si="4"/>
        <v>31</v>
      </c>
      <c r="B33">
        <f t="shared" si="7"/>
        <v>51.000000000000028</v>
      </c>
      <c r="C33">
        <f t="shared" si="8"/>
        <v>669.06000000000006</v>
      </c>
      <c r="D33">
        <f t="shared" si="1"/>
        <v>8354.5</v>
      </c>
      <c r="E33">
        <f t="shared" si="2"/>
        <v>942.06000000000006</v>
      </c>
    </row>
    <row r="34" spans="1:5" x14ac:dyDescent="0.2">
      <c r="A34">
        <f t="shared" si="4"/>
        <v>32</v>
      </c>
      <c r="B34">
        <f t="shared" si="7"/>
        <v>50.800000000000026</v>
      </c>
      <c r="C34">
        <f t="shared" si="8"/>
        <v>694.41000000000008</v>
      </c>
      <c r="D34">
        <f t="shared" si="1"/>
        <v>8624</v>
      </c>
      <c r="E34">
        <f t="shared" si="2"/>
        <v>967.41000000000008</v>
      </c>
    </row>
    <row r="35" spans="1:5" x14ac:dyDescent="0.2">
      <c r="A35">
        <f t="shared" si="4"/>
        <v>33</v>
      </c>
      <c r="B35">
        <f t="shared" si="7"/>
        <v>50.600000000000023</v>
      </c>
      <c r="C35">
        <f t="shared" si="8"/>
        <v>719.66000000000008</v>
      </c>
      <c r="D35">
        <f t="shared" si="1"/>
        <v>8893.5000000000018</v>
      </c>
      <c r="E35">
        <f t="shared" si="2"/>
        <v>992.66000000000008</v>
      </c>
    </row>
    <row r="36" spans="1:5" x14ac:dyDescent="0.2">
      <c r="A36">
        <f t="shared" si="4"/>
        <v>34</v>
      </c>
      <c r="B36">
        <f t="shared" si="7"/>
        <v>50.40000000000002</v>
      </c>
      <c r="C36">
        <f t="shared" si="8"/>
        <v>744.81000000000006</v>
      </c>
      <c r="D36">
        <f t="shared" si="1"/>
        <v>9163</v>
      </c>
      <c r="E36">
        <f t="shared" si="2"/>
        <v>1017.8100000000001</v>
      </c>
    </row>
    <row r="37" spans="1:5" x14ac:dyDescent="0.2">
      <c r="A37">
        <f t="shared" si="4"/>
        <v>35</v>
      </c>
      <c r="B37">
        <f t="shared" si="7"/>
        <v>50.200000000000017</v>
      </c>
      <c r="C37">
        <f t="shared" si="8"/>
        <v>769.86000000000013</v>
      </c>
      <c r="D37">
        <f t="shared" si="1"/>
        <v>9432.5000000000018</v>
      </c>
      <c r="E37">
        <f t="shared" si="2"/>
        <v>1042.8600000000001</v>
      </c>
    </row>
    <row r="38" spans="1:5" x14ac:dyDescent="0.2">
      <c r="A38">
        <f t="shared" si="4"/>
        <v>36</v>
      </c>
      <c r="B38">
        <f t="shared" si="7"/>
        <v>50.000000000000014</v>
      </c>
      <c r="C38">
        <f t="shared" si="8"/>
        <v>794.81000000000017</v>
      </c>
      <c r="D38">
        <f t="shared" si="1"/>
        <v>9702</v>
      </c>
      <c r="E38">
        <f t="shared" si="2"/>
        <v>1067.8100000000002</v>
      </c>
    </row>
    <row r="39" spans="1:5" x14ac:dyDescent="0.2">
      <c r="A39">
        <f t="shared" si="4"/>
        <v>37</v>
      </c>
      <c r="B39">
        <f t="shared" si="7"/>
        <v>49.800000000000011</v>
      </c>
      <c r="C39">
        <f t="shared" si="8"/>
        <v>819.6600000000002</v>
      </c>
      <c r="D39">
        <f t="shared" si="1"/>
        <v>9971.5</v>
      </c>
      <c r="E39">
        <f t="shared" si="2"/>
        <v>1092.6600000000003</v>
      </c>
    </row>
    <row r="40" spans="1:5" x14ac:dyDescent="0.2">
      <c r="A40">
        <f t="shared" si="4"/>
        <v>38</v>
      </c>
      <c r="B40">
        <f t="shared" si="7"/>
        <v>49.600000000000009</v>
      </c>
      <c r="C40">
        <f t="shared" si="8"/>
        <v>844.4100000000002</v>
      </c>
      <c r="D40">
        <f t="shared" si="1"/>
        <v>10241.000000000002</v>
      </c>
      <c r="E40">
        <f t="shared" si="2"/>
        <v>1117.4100000000003</v>
      </c>
    </row>
    <row r="41" spans="1:5" x14ac:dyDescent="0.2">
      <c r="A41">
        <f t="shared" si="4"/>
        <v>39</v>
      </c>
      <c r="B41">
        <f t="shared" si="7"/>
        <v>49.400000000000006</v>
      </c>
      <c r="C41">
        <f t="shared" si="8"/>
        <v>869.06000000000017</v>
      </c>
      <c r="D41">
        <f t="shared" si="1"/>
        <v>10510.500000000002</v>
      </c>
      <c r="E41">
        <f t="shared" si="2"/>
        <v>1142.0600000000002</v>
      </c>
    </row>
    <row r="42" spans="1:5" x14ac:dyDescent="0.2">
      <c r="A42">
        <f t="shared" si="4"/>
        <v>40</v>
      </c>
      <c r="B42">
        <f t="shared" si="7"/>
        <v>49.2</v>
      </c>
      <c r="C42">
        <f t="shared" si="8"/>
        <v>893.61000000000013</v>
      </c>
      <c r="D42">
        <f t="shared" si="1"/>
        <v>10780</v>
      </c>
      <c r="E42">
        <f t="shared" si="2"/>
        <v>1166.6100000000001</v>
      </c>
    </row>
    <row r="43" spans="1:5" x14ac:dyDescent="0.2">
      <c r="A43">
        <f t="shared" si="4"/>
        <v>41</v>
      </c>
      <c r="B43">
        <f>B42-0.01</f>
        <v>49.190000000000005</v>
      </c>
      <c r="C43">
        <f t="shared" ref="C43:C106" si="9">1*1000*B42*10^-3/4-(1000)^2*0.01*10^-6*3/8+C42</f>
        <v>905.90625000000011</v>
      </c>
      <c r="D43">
        <f>3.25*9.8*A43*10</f>
        <v>13058.500000000002</v>
      </c>
      <c r="E43">
        <f t="shared" si="2"/>
        <v>1178.90625</v>
      </c>
    </row>
    <row r="44" spans="1:5" x14ac:dyDescent="0.2">
      <c r="A44">
        <f t="shared" si="4"/>
        <v>42</v>
      </c>
      <c r="B44">
        <f t="shared" ref="B44:B107" si="10">B43-0.01</f>
        <v>49.180000000000007</v>
      </c>
      <c r="C44">
        <f t="shared" si="9"/>
        <v>918.20000000000016</v>
      </c>
      <c r="D44">
        <f t="shared" ref="D44:D107" si="11">3.25*9.8*A44*10</f>
        <v>13377</v>
      </c>
      <c r="E44">
        <f t="shared" si="2"/>
        <v>1191.2000000000003</v>
      </c>
    </row>
    <row r="45" spans="1:5" x14ac:dyDescent="0.2">
      <c r="A45">
        <f t="shared" si="4"/>
        <v>43</v>
      </c>
      <c r="B45">
        <f t="shared" si="10"/>
        <v>49.170000000000009</v>
      </c>
      <c r="C45">
        <f t="shared" si="9"/>
        <v>930.49125000000015</v>
      </c>
      <c r="D45">
        <f t="shared" si="11"/>
        <v>13695.5</v>
      </c>
      <c r="E45">
        <f t="shared" si="2"/>
        <v>1203.49125</v>
      </c>
    </row>
    <row r="46" spans="1:5" x14ac:dyDescent="0.2">
      <c r="A46">
        <f t="shared" si="4"/>
        <v>44</v>
      </c>
      <c r="B46">
        <f t="shared" si="10"/>
        <v>49.160000000000011</v>
      </c>
      <c r="C46">
        <f t="shared" si="9"/>
        <v>942.7800000000002</v>
      </c>
      <c r="D46">
        <f t="shared" si="11"/>
        <v>14014</v>
      </c>
      <c r="E46">
        <f t="shared" si="2"/>
        <v>1215.7800000000002</v>
      </c>
    </row>
    <row r="47" spans="1:5" x14ac:dyDescent="0.2">
      <c r="A47">
        <f t="shared" si="4"/>
        <v>45</v>
      </c>
      <c r="B47">
        <f t="shared" si="10"/>
        <v>49.150000000000013</v>
      </c>
      <c r="C47">
        <f t="shared" si="9"/>
        <v>955.0662500000002</v>
      </c>
      <c r="D47">
        <f t="shared" si="11"/>
        <v>14332.5</v>
      </c>
      <c r="E47">
        <f t="shared" si="2"/>
        <v>1228.0662500000003</v>
      </c>
    </row>
    <row r="48" spans="1:5" x14ac:dyDescent="0.2">
      <c r="A48">
        <f t="shared" si="4"/>
        <v>46</v>
      </c>
      <c r="B48">
        <f t="shared" si="10"/>
        <v>49.140000000000015</v>
      </c>
      <c r="C48">
        <f t="shared" si="9"/>
        <v>967.35000000000025</v>
      </c>
      <c r="D48">
        <f t="shared" si="11"/>
        <v>14651.000000000002</v>
      </c>
      <c r="E48">
        <f t="shared" si="2"/>
        <v>1240.3500000000004</v>
      </c>
    </row>
    <row r="49" spans="1:5" x14ac:dyDescent="0.2">
      <c r="A49">
        <f t="shared" si="4"/>
        <v>47</v>
      </c>
      <c r="B49">
        <f t="shared" si="10"/>
        <v>49.130000000000017</v>
      </c>
      <c r="C49">
        <f t="shared" si="9"/>
        <v>979.63125000000025</v>
      </c>
      <c r="D49">
        <f t="shared" si="11"/>
        <v>14969.5</v>
      </c>
      <c r="E49">
        <f t="shared" si="2"/>
        <v>1252.6312500000004</v>
      </c>
    </row>
    <row r="50" spans="1:5" x14ac:dyDescent="0.2">
      <c r="A50">
        <f t="shared" si="4"/>
        <v>48</v>
      </c>
      <c r="B50">
        <f t="shared" si="10"/>
        <v>49.120000000000019</v>
      </c>
      <c r="C50">
        <f t="shared" si="9"/>
        <v>991.91000000000031</v>
      </c>
      <c r="D50">
        <f t="shared" si="11"/>
        <v>15288.000000000002</v>
      </c>
      <c r="E50">
        <f t="shared" si="2"/>
        <v>1264.9100000000003</v>
      </c>
    </row>
    <row r="51" spans="1:5" x14ac:dyDescent="0.2">
      <c r="A51">
        <f t="shared" si="4"/>
        <v>49</v>
      </c>
      <c r="B51">
        <f t="shared" si="10"/>
        <v>49.110000000000021</v>
      </c>
      <c r="C51">
        <f t="shared" si="9"/>
        <v>1004.1862500000003</v>
      </c>
      <c r="D51">
        <f t="shared" si="11"/>
        <v>15606.5</v>
      </c>
      <c r="E51">
        <f t="shared" si="2"/>
        <v>1277.1862500000002</v>
      </c>
    </row>
    <row r="52" spans="1:5" x14ac:dyDescent="0.2">
      <c r="A52">
        <f t="shared" si="4"/>
        <v>50</v>
      </c>
      <c r="B52">
        <f t="shared" si="10"/>
        <v>49.100000000000023</v>
      </c>
      <c r="C52">
        <f t="shared" si="9"/>
        <v>1016.4600000000003</v>
      </c>
      <c r="D52">
        <f t="shared" si="11"/>
        <v>15925</v>
      </c>
      <c r="E52">
        <f t="shared" si="2"/>
        <v>1289.4600000000003</v>
      </c>
    </row>
    <row r="53" spans="1:5" x14ac:dyDescent="0.2">
      <c r="A53">
        <f t="shared" si="4"/>
        <v>51</v>
      </c>
      <c r="B53">
        <f t="shared" si="10"/>
        <v>49.090000000000025</v>
      </c>
      <c r="C53">
        <f t="shared" si="9"/>
        <v>1028.7312500000003</v>
      </c>
      <c r="D53">
        <f t="shared" si="11"/>
        <v>16243.500000000002</v>
      </c>
      <c r="E53">
        <f t="shared" si="2"/>
        <v>1301.7312500000003</v>
      </c>
    </row>
    <row r="54" spans="1:5" x14ac:dyDescent="0.2">
      <c r="A54">
        <f t="shared" si="4"/>
        <v>52</v>
      </c>
      <c r="B54">
        <f t="shared" si="10"/>
        <v>49.080000000000027</v>
      </c>
      <c r="C54">
        <f t="shared" si="9"/>
        <v>1041.0000000000002</v>
      </c>
      <c r="D54">
        <f t="shared" si="11"/>
        <v>16562</v>
      </c>
      <c r="E54">
        <f t="shared" si="2"/>
        <v>1314.0000000000002</v>
      </c>
    </row>
    <row r="55" spans="1:5" x14ac:dyDescent="0.2">
      <c r="A55">
        <f t="shared" si="4"/>
        <v>53</v>
      </c>
      <c r="B55">
        <f t="shared" si="10"/>
        <v>49.070000000000029</v>
      </c>
      <c r="C55">
        <f t="shared" si="9"/>
        <v>1053.2662500000001</v>
      </c>
      <c r="D55">
        <f t="shared" si="11"/>
        <v>16880.5</v>
      </c>
      <c r="E55">
        <f t="shared" si="2"/>
        <v>1326.2662500000001</v>
      </c>
    </row>
    <row r="56" spans="1:5" x14ac:dyDescent="0.2">
      <c r="A56">
        <f t="shared" si="4"/>
        <v>54</v>
      </c>
      <c r="B56">
        <f t="shared" si="10"/>
        <v>49.060000000000031</v>
      </c>
      <c r="C56">
        <f t="shared" si="9"/>
        <v>1065.5300000000002</v>
      </c>
      <c r="D56">
        <f t="shared" si="11"/>
        <v>17199</v>
      </c>
      <c r="E56">
        <f t="shared" si="2"/>
        <v>1338.5300000000002</v>
      </c>
    </row>
    <row r="57" spans="1:5" x14ac:dyDescent="0.2">
      <c r="A57">
        <f t="shared" si="4"/>
        <v>55</v>
      </c>
      <c r="B57">
        <f t="shared" si="10"/>
        <v>49.050000000000033</v>
      </c>
      <c r="C57">
        <f t="shared" si="9"/>
        <v>1077.7912500000002</v>
      </c>
      <c r="D57">
        <f t="shared" si="11"/>
        <v>17517.5</v>
      </c>
      <c r="E57">
        <f t="shared" si="2"/>
        <v>1350.7912500000002</v>
      </c>
    </row>
    <row r="58" spans="1:5" x14ac:dyDescent="0.2">
      <c r="A58">
        <f t="shared" si="4"/>
        <v>56</v>
      </c>
      <c r="B58">
        <f t="shared" si="10"/>
        <v>49.040000000000035</v>
      </c>
      <c r="C58">
        <f t="shared" si="9"/>
        <v>1090.0500000000002</v>
      </c>
      <c r="D58">
        <f t="shared" si="11"/>
        <v>17836</v>
      </c>
      <c r="E58">
        <f t="shared" si="2"/>
        <v>1363.0500000000002</v>
      </c>
    </row>
    <row r="59" spans="1:5" x14ac:dyDescent="0.2">
      <c r="A59">
        <f t="shared" si="4"/>
        <v>57</v>
      </c>
      <c r="B59">
        <f t="shared" si="10"/>
        <v>49.030000000000037</v>
      </c>
      <c r="C59">
        <f t="shared" si="9"/>
        <v>1102.3062500000001</v>
      </c>
      <c r="D59">
        <f t="shared" si="11"/>
        <v>18154.5</v>
      </c>
      <c r="E59">
        <f t="shared" si="2"/>
        <v>1375.3062500000001</v>
      </c>
    </row>
    <row r="60" spans="1:5" x14ac:dyDescent="0.2">
      <c r="A60">
        <f t="shared" si="4"/>
        <v>58</v>
      </c>
      <c r="B60">
        <f t="shared" si="10"/>
        <v>49.020000000000039</v>
      </c>
      <c r="C60">
        <f t="shared" si="9"/>
        <v>1114.5600000000002</v>
      </c>
      <c r="D60">
        <f t="shared" si="11"/>
        <v>18473</v>
      </c>
      <c r="E60">
        <f t="shared" si="2"/>
        <v>1387.5600000000002</v>
      </c>
    </row>
    <row r="61" spans="1:5" x14ac:dyDescent="0.2">
      <c r="A61">
        <f t="shared" si="4"/>
        <v>59</v>
      </c>
      <c r="B61">
        <f t="shared" si="10"/>
        <v>49.010000000000041</v>
      </c>
      <c r="C61">
        <f t="shared" si="9"/>
        <v>1126.8112500000002</v>
      </c>
      <c r="D61">
        <f t="shared" si="11"/>
        <v>18791.5</v>
      </c>
      <c r="E61">
        <f t="shared" si="2"/>
        <v>1399.8112500000002</v>
      </c>
    </row>
    <row r="62" spans="1:5" x14ac:dyDescent="0.2">
      <c r="A62">
        <f t="shared" si="4"/>
        <v>60</v>
      </c>
      <c r="B62">
        <f t="shared" si="10"/>
        <v>49.000000000000043</v>
      </c>
      <c r="C62">
        <f t="shared" si="9"/>
        <v>1139.0600000000002</v>
      </c>
      <c r="D62">
        <f t="shared" si="11"/>
        <v>19110</v>
      </c>
      <c r="E62">
        <f t="shared" si="2"/>
        <v>1412.0600000000002</v>
      </c>
    </row>
    <row r="63" spans="1:5" x14ac:dyDescent="0.2">
      <c r="A63">
        <f t="shared" si="4"/>
        <v>61</v>
      </c>
      <c r="B63">
        <f t="shared" si="10"/>
        <v>48.990000000000045</v>
      </c>
      <c r="C63">
        <f t="shared" si="9"/>
        <v>1151.3062500000001</v>
      </c>
      <c r="D63">
        <f t="shared" si="11"/>
        <v>19428.5</v>
      </c>
      <c r="E63">
        <f t="shared" si="2"/>
        <v>1424.3062500000001</v>
      </c>
    </row>
    <row r="64" spans="1:5" x14ac:dyDescent="0.2">
      <c r="A64">
        <f t="shared" si="4"/>
        <v>62</v>
      </c>
      <c r="B64">
        <f t="shared" si="10"/>
        <v>48.980000000000047</v>
      </c>
      <c r="C64">
        <f t="shared" si="9"/>
        <v>1163.5500000000002</v>
      </c>
      <c r="D64">
        <f t="shared" si="11"/>
        <v>19747</v>
      </c>
      <c r="E64">
        <f t="shared" si="2"/>
        <v>1436.5500000000002</v>
      </c>
    </row>
    <row r="65" spans="1:5" x14ac:dyDescent="0.2">
      <c r="A65">
        <f t="shared" si="4"/>
        <v>63</v>
      </c>
      <c r="B65">
        <f t="shared" si="10"/>
        <v>48.970000000000049</v>
      </c>
      <c r="C65">
        <f t="shared" si="9"/>
        <v>1175.7912500000002</v>
      </c>
      <c r="D65">
        <f t="shared" si="11"/>
        <v>20065.5</v>
      </c>
      <c r="E65">
        <f t="shared" si="2"/>
        <v>1448.7912500000002</v>
      </c>
    </row>
    <row r="66" spans="1:5" x14ac:dyDescent="0.2">
      <c r="A66">
        <f t="shared" si="4"/>
        <v>64</v>
      </c>
      <c r="B66">
        <f t="shared" si="10"/>
        <v>48.960000000000051</v>
      </c>
      <c r="C66">
        <f t="shared" si="9"/>
        <v>1188.0300000000002</v>
      </c>
      <c r="D66">
        <f t="shared" si="11"/>
        <v>20384</v>
      </c>
      <c r="E66">
        <f t="shared" si="2"/>
        <v>1461.0300000000002</v>
      </c>
    </row>
    <row r="67" spans="1:5" x14ac:dyDescent="0.2">
      <c r="A67">
        <f t="shared" si="4"/>
        <v>65</v>
      </c>
      <c r="B67">
        <f t="shared" si="10"/>
        <v>48.950000000000053</v>
      </c>
      <c r="C67">
        <f t="shared" si="9"/>
        <v>1200.2662500000001</v>
      </c>
      <c r="D67">
        <f t="shared" si="11"/>
        <v>20702.5</v>
      </c>
      <c r="E67">
        <f t="shared" ref="E67:E130" si="12">C67+273</f>
        <v>1473.2662500000001</v>
      </c>
    </row>
    <row r="68" spans="1:5" x14ac:dyDescent="0.2">
      <c r="A68">
        <f t="shared" si="4"/>
        <v>66</v>
      </c>
      <c r="B68">
        <f t="shared" si="10"/>
        <v>48.940000000000055</v>
      </c>
      <c r="C68">
        <f t="shared" si="9"/>
        <v>1212.5000000000002</v>
      </c>
      <c r="D68">
        <f t="shared" si="11"/>
        <v>21021</v>
      </c>
      <c r="E68">
        <f t="shared" si="12"/>
        <v>1485.5000000000002</v>
      </c>
    </row>
    <row r="69" spans="1:5" x14ac:dyDescent="0.2">
      <c r="A69">
        <f t="shared" ref="A69:A132" si="13">A68+1</f>
        <v>67</v>
      </c>
      <c r="B69">
        <f t="shared" si="10"/>
        <v>48.930000000000057</v>
      </c>
      <c r="C69">
        <f t="shared" si="9"/>
        <v>1224.7312500000003</v>
      </c>
      <c r="D69">
        <f t="shared" si="11"/>
        <v>21339.500000000004</v>
      </c>
      <c r="E69">
        <f t="shared" si="12"/>
        <v>1497.7312500000003</v>
      </c>
    </row>
    <row r="70" spans="1:5" x14ac:dyDescent="0.2">
      <c r="A70">
        <f t="shared" si="13"/>
        <v>68</v>
      </c>
      <c r="B70">
        <f t="shared" si="10"/>
        <v>48.920000000000059</v>
      </c>
      <c r="C70">
        <f t="shared" si="9"/>
        <v>1236.9600000000003</v>
      </c>
      <c r="D70">
        <f t="shared" si="11"/>
        <v>21658</v>
      </c>
      <c r="E70">
        <f t="shared" si="12"/>
        <v>1509.9600000000003</v>
      </c>
    </row>
    <row r="71" spans="1:5" x14ac:dyDescent="0.2">
      <c r="A71">
        <f t="shared" si="13"/>
        <v>69</v>
      </c>
      <c r="B71">
        <f t="shared" si="10"/>
        <v>48.910000000000061</v>
      </c>
      <c r="C71">
        <f t="shared" si="9"/>
        <v>1249.1862500000002</v>
      </c>
      <c r="D71">
        <f t="shared" si="11"/>
        <v>21976.5</v>
      </c>
      <c r="E71">
        <f t="shared" si="12"/>
        <v>1522.1862500000002</v>
      </c>
    </row>
    <row r="72" spans="1:5" x14ac:dyDescent="0.2">
      <c r="A72">
        <f t="shared" si="13"/>
        <v>70</v>
      </c>
      <c r="B72">
        <f t="shared" si="10"/>
        <v>48.900000000000063</v>
      </c>
      <c r="C72">
        <f t="shared" si="9"/>
        <v>1261.4100000000003</v>
      </c>
      <c r="D72">
        <f t="shared" si="11"/>
        <v>22295</v>
      </c>
      <c r="E72">
        <f t="shared" si="12"/>
        <v>1534.4100000000003</v>
      </c>
    </row>
    <row r="73" spans="1:5" x14ac:dyDescent="0.2">
      <c r="A73">
        <f t="shared" si="13"/>
        <v>71</v>
      </c>
      <c r="B73">
        <f t="shared" si="10"/>
        <v>48.890000000000065</v>
      </c>
      <c r="C73">
        <f t="shared" si="9"/>
        <v>1273.6312500000004</v>
      </c>
      <c r="D73">
        <f t="shared" si="11"/>
        <v>22613.5</v>
      </c>
      <c r="E73">
        <f t="shared" si="12"/>
        <v>1546.6312500000004</v>
      </c>
    </row>
    <row r="74" spans="1:5" x14ac:dyDescent="0.2">
      <c r="A74">
        <f t="shared" si="13"/>
        <v>72</v>
      </c>
      <c r="B74">
        <f t="shared" si="10"/>
        <v>48.880000000000067</v>
      </c>
      <c r="C74">
        <f t="shared" si="9"/>
        <v>1285.8500000000004</v>
      </c>
      <c r="D74">
        <f t="shared" si="11"/>
        <v>22932.000000000004</v>
      </c>
      <c r="E74">
        <f t="shared" si="12"/>
        <v>1558.8500000000004</v>
      </c>
    </row>
    <row r="75" spans="1:5" x14ac:dyDescent="0.2">
      <c r="A75">
        <f t="shared" si="13"/>
        <v>73</v>
      </c>
      <c r="B75">
        <f t="shared" si="10"/>
        <v>48.870000000000068</v>
      </c>
      <c r="C75">
        <f t="shared" si="9"/>
        <v>1298.0662500000003</v>
      </c>
      <c r="D75">
        <f t="shared" si="11"/>
        <v>23250.5</v>
      </c>
      <c r="E75">
        <f t="shared" si="12"/>
        <v>1571.0662500000003</v>
      </c>
    </row>
    <row r="76" spans="1:5" x14ac:dyDescent="0.2">
      <c r="A76">
        <f t="shared" si="13"/>
        <v>74</v>
      </c>
      <c r="B76">
        <f t="shared" si="10"/>
        <v>48.86000000000007</v>
      </c>
      <c r="C76">
        <f t="shared" si="9"/>
        <v>1310.2800000000004</v>
      </c>
      <c r="D76">
        <f t="shared" si="11"/>
        <v>23569</v>
      </c>
      <c r="E76">
        <f t="shared" si="12"/>
        <v>1583.2800000000004</v>
      </c>
    </row>
    <row r="77" spans="1:5" x14ac:dyDescent="0.2">
      <c r="A77">
        <f t="shared" si="13"/>
        <v>75</v>
      </c>
      <c r="B77">
        <f t="shared" si="10"/>
        <v>48.850000000000072</v>
      </c>
      <c r="C77">
        <f t="shared" si="9"/>
        <v>1322.4912500000005</v>
      </c>
      <c r="D77">
        <f t="shared" si="11"/>
        <v>23887.5</v>
      </c>
      <c r="E77">
        <f t="shared" si="12"/>
        <v>1595.4912500000005</v>
      </c>
    </row>
    <row r="78" spans="1:5" x14ac:dyDescent="0.2">
      <c r="A78">
        <f t="shared" si="13"/>
        <v>76</v>
      </c>
      <c r="B78">
        <f t="shared" si="10"/>
        <v>48.840000000000074</v>
      </c>
      <c r="C78">
        <f t="shared" si="9"/>
        <v>1334.7000000000005</v>
      </c>
      <c r="D78">
        <f t="shared" si="11"/>
        <v>24206</v>
      </c>
      <c r="E78">
        <f t="shared" si="12"/>
        <v>1607.7000000000005</v>
      </c>
    </row>
    <row r="79" spans="1:5" x14ac:dyDescent="0.2">
      <c r="A79">
        <f t="shared" si="13"/>
        <v>77</v>
      </c>
      <c r="B79">
        <f t="shared" si="10"/>
        <v>48.830000000000076</v>
      </c>
      <c r="C79">
        <f t="shared" si="9"/>
        <v>1346.9062500000005</v>
      </c>
      <c r="D79">
        <f t="shared" si="11"/>
        <v>24524.500000000004</v>
      </c>
      <c r="E79">
        <f t="shared" si="12"/>
        <v>1619.9062500000005</v>
      </c>
    </row>
    <row r="80" spans="1:5" x14ac:dyDescent="0.2">
      <c r="A80">
        <f t="shared" si="13"/>
        <v>78</v>
      </c>
      <c r="B80">
        <f t="shared" si="10"/>
        <v>48.820000000000078</v>
      </c>
      <c r="C80">
        <f t="shared" si="9"/>
        <v>1359.1100000000006</v>
      </c>
      <c r="D80">
        <f t="shared" si="11"/>
        <v>24843</v>
      </c>
      <c r="E80">
        <f t="shared" si="12"/>
        <v>1632.1100000000006</v>
      </c>
    </row>
    <row r="81" spans="1:5" x14ac:dyDescent="0.2">
      <c r="A81">
        <f t="shared" si="13"/>
        <v>79</v>
      </c>
      <c r="B81">
        <f t="shared" si="10"/>
        <v>48.81000000000008</v>
      </c>
      <c r="C81">
        <f t="shared" si="9"/>
        <v>1371.3112500000007</v>
      </c>
      <c r="D81">
        <f t="shared" si="11"/>
        <v>25161.5</v>
      </c>
      <c r="E81">
        <f t="shared" si="12"/>
        <v>1644.3112500000007</v>
      </c>
    </row>
    <row r="82" spans="1:5" x14ac:dyDescent="0.2">
      <c r="A82">
        <f t="shared" si="13"/>
        <v>80</v>
      </c>
      <c r="B82">
        <f t="shared" si="10"/>
        <v>48.800000000000082</v>
      </c>
      <c r="C82">
        <f t="shared" si="9"/>
        <v>1383.5100000000007</v>
      </c>
      <c r="D82">
        <f t="shared" si="11"/>
        <v>25480</v>
      </c>
      <c r="E82">
        <f t="shared" si="12"/>
        <v>1656.5100000000007</v>
      </c>
    </row>
    <row r="83" spans="1:5" x14ac:dyDescent="0.2">
      <c r="A83">
        <f t="shared" si="13"/>
        <v>81</v>
      </c>
      <c r="B83">
        <f t="shared" si="10"/>
        <v>48.790000000000084</v>
      </c>
      <c r="C83">
        <f t="shared" si="9"/>
        <v>1395.7062500000006</v>
      </c>
      <c r="D83">
        <f t="shared" si="11"/>
        <v>25798.5</v>
      </c>
      <c r="E83">
        <f t="shared" si="12"/>
        <v>1668.7062500000006</v>
      </c>
    </row>
    <row r="84" spans="1:5" x14ac:dyDescent="0.2">
      <c r="A84">
        <f t="shared" si="13"/>
        <v>82</v>
      </c>
      <c r="B84">
        <f t="shared" si="10"/>
        <v>48.780000000000086</v>
      </c>
      <c r="C84">
        <f t="shared" si="9"/>
        <v>1407.9000000000005</v>
      </c>
      <c r="D84">
        <f t="shared" si="11"/>
        <v>26117.000000000004</v>
      </c>
      <c r="E84">
        <f t="shared" si="12"/>
        <v>1680.9000000000005</v>
      </c>
    </row>
    <row r="85" spans="1:5" x14ac:dyDescent="0.2">
      <c r="A85">
        <f t="shared" si="13"/>
        <v>83</v>
      </c>
      <c r="B85">
        <f t="shared" si="10"/>
        <v>48.770000000000088</v>
      </c>
      <c r="C85">
        <f t="shared" si="9"/>
        <v>1420.0912500000006</v>
      </c>
      <c r="D85">
        <f t="shared" si="11"/>
        <v>26435.5</v>
      </c>
      <c r="E85">
        <f t="shared" si="12"/>
        <v>1693.0912500000006</v>
      </c>
    </row>
    <row r="86" spans="1:5" x14ac:dyDescent="0.2">
      <c r="A86">
        <f t="shared" si="13"/>
        <v>84</v>
      </c>
      <c r="B86">
        <f t="shared" si="10"/>
        <v>48.76000000000009</v>
      </c>
      <c r="C86">
        <f t="shared" si="9"/>
        <v>1432.2800000000007</v>
      </c>
      <c r="D86">
        <f t="shared" si="11"/>
        <v>26754</v>
      </c>
      <c r="E86">
        <f t="shared" si="12"/>
        <v>1705.2800000000007</v>
      </c>
    </row>
    <row r="87" spans="1:5" x14ac:dyDescent="0.2">
      <c r="A87">
        <f t="shared" si="13"/>
        <v>85</v>
      </c>
      <c r="B87">
        <f t="shared" si="10"/>
        <v>48.750000000000092</v>
      </c>
      <c r="C87">
        <f t="shared" si="9"/>
        <v>1444.4662500000006</v>
      </c>
      <c r="D87">
        <f t="shared" si="11"/>
        <v>27072.5</v>
      </c>
      <c r="E87">
        <f t="shared" si="12"/>
        <v>1717.4662500000006</v>
      </c>
    </row>
    <row r="88" spans="1:5" x14ac:dyDescent="0.2">
      <c r="A88">
        <f t="shared" si="13"/>
        <v>86</v>
      </c>
      <c r="B88">
        <f t="shared" si="10"/>
        <v>48.740000000000094</v>
      </c>
      <c r="C88">
        <f t="shared" si="9"/>
        <v>1456.6500000000005</v>
      </c>
      <c r="D88">
        <f t="shared" si="11"/>
        <v>27391</v>
      </c>
      <c r="E88">
        <f t="shared" si="12"/>
        <v>1729.6500000000005</v>
      </c>
    </row>
    <row r="89" spans="1:5" x14ac:dyDescent="0.2">
      <c r="A89">
        <f t="shared" si="13"/>
        <v>87</v>
      </c>
      <c r="B89">
        <f t="shared" si="10"/>
        <v>48.730000000000096</v>
      </c>
      <c r="C89">
        <f t="shared" si="9"/>
        <v>1468.8312500000006</v>
      </c>
      <c r="D89">
        <f t="shared" si="11"/>
        <v>27709.500000000004</v>
      </c>
      <c r="E89">
        <f t="shared" si="12"/>
        <v>1741.8312500000006</v>
      </c>
    </row>
    <row r="90" spans="1:5" x14ac:dyDescent="0.2">
      <c r="A90">
        <f t="shared" si="13"/>
        <v>88</v>
      </c>
      <c r="B90">
        <f t="shared" si="10"/>
        <v>48.720000000000098</v>
      </c>
      <c r="C90">
        <f t="shared" si="9"/>
        <v>1481.0100000000007</v>
      </c>
      <c r="D90">
        <f t="shared" si="11"/>
        <v>28028</v>
      </c>
      <c r="E90">
        <f t="shared" si="12"/>
        <v>1754.0100000000007</v>
      </c>
    </row>
    <row r="91" spans="1:5" x14ac:dyDescent="0.2">
      <c r="A91">
        <f t="shared" si="13"/>
        <v>89</v>
      </c>
      <c r="B91">
        <f t="shared" si="10"/>
        <v>48.7100000000001</v>
      </c>
      <c r="C91">
        <f t="shared" si="9"/>
        <v>1493.1862500000007</v>
      </c>
      <c r="D91">
        <f t="shared" si="11"/>
        <v>28346.5</v>
      </c>
      <c r="E91">
        <f t="shared" si="12"/>
        <v>1766.1862500000007</v>
      </c>
    </row>
    <row r="92" spans="1:5" x14ac:dyDescent="0.2">
      <c r="A92">
        <f t="shared" si="13"/>
        <v>90</v>
      </c>
      <c r="B92">
        <f t="shared" si="10"/>
        <v>48.700000000000102</v>
      </c>
      <c r="C92">
        <f t="shared" si="9"/>
        <v>1505.3600000000006</v>
      </c>
      <c r="D92">
        <f t="shared" si="11"/>
        <v>28665</v>
      </c>
      <c r="E92">
        <f t="shared" si="12"/>
        <v>1778.3600000000006</v>
      </c>
    </row>
    <row r="93" spans="1:5" x14ac:dyDescent="0.2">
      <c r="A93">
        <f t="shared" si="13"/>
        <v>91</v>
      </c>
      <c r="B93">
        <f t="shared" si="10"/>
        <v>48.690000000000104</v>
      </c>
      <c r="C93">
        <f t="shared" si="9"/>
        <v>1517.5312500000007</v>
      </c>
      <c r="D93">
        <f t="shared" si="11"/>
        <v>28983.5</v>
      </c>
      <c r="E93">
        <f t="shared" si="12"/>
        <v>1790.5312500000007</v>
      </c>
    </row>
    <row r="94" spans="1:5" x14ac:dyDescent="0.2">
      <c r="A94">
        <f t="shared" si="13"/>
        <v>92</v>
      </c>
      <c r="B94">
        <f t="shared" si="10"/>
        <v>48.680000000000106</v>
      </c>
      <c r="C94">
        <f t="shared" si="9"/>
        <v>1529.7000000000007</v>
      </c>
      <c r="D94">
        <f t="shared" si="11"/>
        <v>29302.000000000004</v>
      </c>
      <c r="E94">
        <f t="shared" si="12"/>
        <v>1802.7000000000007</v>
      </c>
    </row>
    <row r="95" spans="1:5" x14ac:dyDescent="0.2">
      <c r="A95">
        <f t="shared" si="13"/>
        <v>93</v>
      </c>
      <c r="B95">
        <f t="shared" si="10"/>
        <v>48.670000000000108</v>
      </c>
      <c r="C95">
        <f t="shared" si="9"/>
        <v>1541.8662500000007</v>
      </c>
      <c r="D95">
        <f t="shared" si="11"/>
        <v>29620.5</v>
      </c>
      <c r="E95">
        <f t="shared" si="12"/>
        <v>1814.8662500000007</v>
      </c>
    </row>
    <row r="96" spans="1:5" x14ac:dyDescent="0.2">
      <c r="A96">
        <f t="shared" si="13"/>
        <v>94</v>
      </c>
      <c r="B96">
        <f t="shared" si="10"/>
        <v>48.66000000000011</v>
      </c>
      <c r="C96">
        <f t="shared" si="9"/>
        <v>1554.0300000000007</v>
      </c>
      <c r="D96">
        <f t="shared" si="11"/>
        <v>29939</v>
      </c>
      <c r="E96">
        <f t="shared" si="12"/>
        <v>1827.0300000000007</v>
      </c>
    </row>
    <row r="97" spans="1:5" x14ac:dyDescent="0.2">
      <c r="A97">
        <f t="shared" si="13"/>
        <v>95</v>
      </c>
      <c r="B97">
        <f t="shared" si="10"/>
        <v>48.650000000000112</v>
      </c>
      <c r="C97">
        <f t="shared" si="9"/>
        <v>1566.1912500000008</v>
      </c>
      <c r="D97">
        <f t="shared" si="11"/>
        <v>30257.5</v>
      </c>
      <c r="E97">
        <f t="shared" si="12"/>
        <v>1839.1912500000008</v>
      </c>
    </row>
    <row r="98" spans="1:5" x14ac:dyDescent="0.2">
      <c r="A98">
        <f t="shared" si="13"/>
        <v>96</v>
      </c>
      <c r="B98">
        <f t="shared" si="10"/>
        <v>48.640000000000114</v>
      </c>
      <c r="C98">
        <f t="shared" si="9"/>
        <v>1578.3500000000008</v>
      </c>
      <c r="D98">
        <f t="shared" si="11"/>
        <v>30576.000000000004</v>
      </c>
      <c r="E98">
        <f t="shared" si="12"/>
        <v>1851.3500000000008</v>
      </c>
    </row>
    <row r="99" spans="1:5" x14ac:dyDescent="0.2">
      <c r="A99">
        <f t="shared" si="13"/>
        <v>97</v>
      </c>
      <c r="B99">
        <f t="shared" si="10"/>
        <v>48.630000000000116</v>
      </c>
      <c r="C99">
        <f t="shared" si="9"/>
        <v>1590.5062500000008</v>
      </c>
      <c r="D99">
        <f t="shared" si="11"/>
        <v>30894.500000000004</v>
      </c>
      <c r="E99">
        <f t="shared" si="12"/>
        <v>1863.5062500000008</v>
      </c>
    </row>
    <row r="100" spans="1:5" x14ac:dyDescent="0.2">
      <c r="A100">
        <f t="shared" si="13"/>
        <v>98</v>
      </c>
      <c r="B100">
        <f t="shared" si="10"/>
        <v>48.620000000000118</v>
      </c>
      <c r="C100">
        <f t="shared" si="9"/>
        <v>1602.6600000000008</v>
      </c>
      <c r="D100">
        <f t="shared" si="11"/>
        <v>31213</v>
      </c>
      <c r="E100">
        <f t="shared" si="12"/>
        <v>1875.6600000000008</v>
      </c>
    </row>
    <row r="101" spans="1:5" x14ac:dyDescent="0.2">
      <c r="A101">
        <f t="shared" si="13"/>
        <v>99</v>
      </c>
      <c r="B101">
        <f t="shared" si="10"/>
        <v>48.61000000000012</v>
      </c>
      <c r="C101">
        <f t="shared" si="9"/>
        <v>1614.8112500000009</v>
      </c>
      <c r="D101">
        <f t="shared" si="11"/>
        <v>31531.5</v>
      </c>
      <c r="E101">
        <f t="shared" si="12"/>
        <v>1887.8112500000009</v>
      </c>
    </row>
    <row r="102" spans="1:5" x14ac:dyDescent="0.2">
      <c r="A102">
        <f t="shared" si="13"/>
        <v>100</v>
      </c>
      <c r="B102">
        <f t="shared" si="10"/>
        <v>48.600000000000122</v>
      </c>
      <c r="C102">
        <f t="shared" si="9"/>
        <v>1626.9600000000009</v>
      </c>
      <c r="D102">
        <f t="shared" si="11"/>
        <v>31850</v>
      </c>
      <c r="E102">
        <f t="shared" si="12"/>
        <v>1899.9600000000009</v>
      </c>
    </row>
    <row r="103" spans="1:5" x14ac:dyDescent="0.2">
      <c r="A103">
        <f t="shared" si="13"/>
        <v>101</v>
      </c>
      <c r="B103">
        <f t="shared" si="10"/>
        <v>48.590000000000124</v>
      </c>
      <c r="C103">
        <f t="shared" si="9"/>
        <v>1639.106250000001</v>
      </c>
      <c r="D103">
        <f t="shared" si="11"/>
        <v>32168.500000000004</v>
      </c>
      <c r="E103">
        <f t="shared" si="12"/>
        <v>1912.106250000001</v>
      </c>
    </row>
    <row r="104" spans="1:5" x14ac:dyDescent="0.2">
      <c r="A104">
        <f t="shared" si="13"/>
        <v>102</v>
      </c>
      <c r="B104">
        <f t="shared" si="10"/>
        <v>48.580000000000126</v>
      </c>
      <c r="C104">
        <f t="shared" si="9"/>
        <v>1651.2500000000009</v>
      </c>
      <c r="D104">
        <f t="shared" si="11"/>
        <v>32487.000000000004</v>
      </c>
      <c r="E104">
        <f t="shared" si="12"/>
        <v>1924.2500000000009</v>
      </c>
    </row>
    <row r="105" spans="1:5" x14ac:dyDescent="0.2">
      <c r="A105">
        <f t="shared" si="13"/>
        <v>103</v>
      </c>
      <c r="B105">
        <f t="shared" si="10"/>
        <v>48.570000000000128</v>
      </c>
      <c r="C105">
        <f t="shared" si="9"/>
        <v>1663.391250000001</v>
      </c>
      <c r="D105">
        <f t="shared" si="11"/>
        <v>32805.5</v>
      </c>
      <c r="E105">
        <f t="shared" si="12"/>
        <v>1936.391250000001</v>
      </c>
    </row>
    <row r="106" spans="1:5" x14ac:dyDescent="0.2">
      <c r="A106">
        <f t="shared" si="13"/>
        <v>104</v>
      </c>
      <c r="B106">
        <f t="shared" si="10"/>
        <v>48.56000000000013</v>
      </c>
      <c r="C106">
        <f t="shared" si="9"/>
        <v>1675.5300000000011</v>
      </c>
      <c r="D106">
        <f t="shared" si="11"/>
        <v>33124</v>
      </c>
      <c r="E106">
        <f t="shared" si="12"/>
        <v>1948.5300000000011</v>
      </c>
    </row>
    <row r="107" spans="1:5" x14ac:dyDescent="0.2">
      <c r="A107">
        <f t="shared" si="13"/>
        <v>105</v>
      </c>
      <c r="B107">
        <f t="shared" si="10"/>
        <v>48.550000000000132</v>
      </c>
      <c r="C107">
        <f t="shared" ref="C107:C170" si="14">1*1000*B106*10^-3/4-(1000)^2*0.01*10^-6*3/8+C106</f>
        <v>1687.6662500000011</v>
      </c>
      <c r="D107">
        <f t="shared" si="11"/>
        <v>33442.5</v>
      </c>
      <c r="E107">
        <f t="shared" si="12"/>
        <v>1960.6662500000011</v>
      </c>
    </row>
    <row r="108" spans="1:5" x14ac:dyDescent="0.2">
      <c r="A108">
        <f t="shared" si="13"/>
        <v>106</v>
      </c>
      <c r="B108">
        <f t="shared" ref="B108:B171" si="15">B107-0.01</f>
        <v>48.540000000000134</v>
      </c>
      <c r="C108">
        <f t="shared" si="14"/>
        <v>1699.8000000000011</v>
      </c>
      <c r="D108">
        <f t="shared" ref="D108:D171" si="16">3.25*9.8*A108*10</f>
        <v>33761</v>
      </c>
      <c r="E108">
        <f t="shared" si="12"/>
        <v>1972.8000000000011</v>
      </c>
    </row>
    <row r="109" spans="1:5" x14ac:dyDescent="0.2">
      <c r="A109">
        <f t="shared" si="13"/>
        <v>107</v>
      </c>
      <c r="B109">
        <f t="shared" si="15"/>
        <v>48.530000000000136</v>
      </c>
      <c r="C109">
        <f t="shared" si="14"/>
        <v>1711.9312500000012</v>
      </c>
      <c r="D109">
        <f t="shared" si="16"/>
        <v>34079.5</v>
      </c>
      <c r="E109">
        <f t="shared" si="12"/>
        <v>1984.9312500000012</v>
      </c>
    </row>
    <row r="110" spans="1:5" x14ac:dyDescent="0.2">
      <c r="A110">
        <f t="shared" si="13"/>
        <v>108</v>
      </c>
      <c r="B110">
        <f t="shared" si="15"/>
        <v>48.520000000000138</v>
      </c>
      <c r="C110">
        <f t="shared" si="14"/>
        <v>1724.0600000000013</v>
      </c>
      <c r="D110">
        <f t="shared" si="16"/>
        <v>34398</v>
      </c>
      <c r="E110">
        <f t="shared" si="12"/>
        <v>1997.0600000000013</v>
      </c>
    </row>
    <row r="111" spans="1:5" x14ac:dyDescent="0.2">
      <c r="A111">
        <f t="shared" si="13"/>
        <v>109</v>
      </c>
      <c r="B111">
        <f t="shared" si="15"/>
        <v>48.51000000000014</v>
      </c>
      <c r="C111">
        <f t="shared" si="14"/>
        <v>1736.1862500000013</v>
      </c>
      <c r="D111">
        <f t="shared" si="16"/>
        <v>34716.5</v>
      </c>
      <c r="E111">
        <f t="shared" si="12"/>
        <v>2009.1862500000013</v>
      </c>
    </row>
    <row r="112" spans="1:5" x14ac:dyDescent="0.2">
      <c r="A112">
        <f t="shared" si="13"/>
        <v>110</v>
      </c>
      <c r="B112">
        <f t="shared" si="15"/>
        <v>48.500000000000142</v>
      </c>
      <c r="C112">
        <f t="shared" si="14"/>
        <v>1748.3100000000013</v>
      </c>
      <c r="D112">
        <f t="shared" si="16"/>
        <v>35035</v>
      </c>
      <c r="E112">
        <f t="shared" si="12"/>
        <v>2021.3100000000013</v>
      </c>
    </row>
    <row r="113" spans="1:5" x14ac:dyDescent="0.2">
      <c r="A113">
        <f t="shared" si="13"/>
        <v>111</v>
      </c>
      <c r="B113">
        <f t="shared" si="15"/>
        <v>48.490000000000144</v>
      </c>
      <c r="C113">
        <f t="shared" si="14"/>
        <v>1760.4312500000015</v>
      </c>
      <c r="D113">
        <f t="shared" si="16"/>
        <v>35353.5</v>
      </c>
      <c r="E113">
        <f t="shared" si="12"/>
        <v>2033.4312500000015</v>
      </c>
    </row>
    <row r="114" spans="1:5" x14ac:dyDescent="0.2">
      <c r="A114">
        <f t="shared" si="13"/>
        <v>112</v>
      </c>
      <c r="B114">
        <f t="shared" si="15"/>
        <v>48.480000000000146</v>
      </c>
      <c r="C114">
        <f t="shared" si="14"/>
        <v>1772.5500000000015</v>
      </c>
      <c r="D114">
        <f t="shared" si="16"/>
        <v>35672</v>
      </c>
      <c r="E114">
        <f t="shared" si="12"/>
        <v>2045.5500000000015</v>
      </c>
    </row>
    <row r="115" spans="1:5" x14ac:dyDescent="0.2">
      <c r="A115">
        <f t="shared" si="13"/>
        <v>113</v>
      </c>
      <c r="B115">
        <f t="shared" si="15"/>
        <v>48.470000000000148</v>
      </c>
      <c r="C115">
        <f t="shared" si="14"/>
        <v>1784.6662500000016</v>
      </c>
      <c r="D115">
        <f t="shared" si="16"/>
        <v>35990.5</v>
      </c>
      <c r="E115">
        <f t="shared" si="12"/>
        <v>2057.6662500000016</v>
      </c>
    </row>
    <row r="116" spans="1:5" x14ac:dyDescent="0.2">
      <c r="A116">
        <f t="shared" si="13"/>
        <v>114</v>
      </c>
      <c r="B116">
        <f t="shared" si="15"/>
        <v>48.46000000000015</v>
      </c>
      <c r="C116">
        <f t="shared" si="14"/>
        <v>1796.7800000000016</v>
      </c>
      <c r="D116">
        <f t="shared" si="16"/>
        <v>36309</v>
      </c>
      <c r="E116">
        <f t="shared" si="12"/>
        <v>2069.7800000000016</v>
      </c>
    </row>
    <row r="117" spans="1:5" x14ac:dyDescent="0.2">
      <c r="A117">
        <f t="shared" si="13"/>
        <v>115</v>
      </c>
      <c r="B117">
        <f t="shared" si="15"/>
        <v>48.450000000000152</v>
      </c>
      <c r="C117">
        <f t="shared" si="14"/>
        <v>1808.8912500000015</v>
      </c>
      <c r="D117">
        <f t="shared" si="16"/>
        <v>36627.5</v>
      </c>
      <c r="E117">
        <f t="shared" si="12"/>
        <v>2081.8912500000015</v>
      </c>
    </row>
    <row r="118" spans="1:5" x14ac:dyDescent="0.2">
      <c r="A118">
        <f t="shared" si="13"/>
        <v>116</v>
      </c>
      <c r="B118">
        <f t="shared" si="15"/>
        <v>48.440000000000154</v>
      </c>
      <c r="C118">
        <f t="shared" si="14"/>
        <v>1821.0000000000016</v>
      </c>
      <c r="D118">
        <f t="shared" si="16"/>
        <v>36946</v>
      </c>
      <c r="E118">
        <f t="shared" si="12"/>
        <v>2094.0000000000018</v>
      </c>
    </row>
    <row r="119" spans="1:5" x14ac:dyDescent="0.2">
      <c r="A119">
        <f t="shared" si="13"/>
        <v>117</v>
      </c>
      <c r="B119">
        <f t="shared" si="15"/>
        <v>48.430000000000156</v>
      </c>
      <c r="C119">
        <f t="shared" si="14"/>
        <v>1833.1062500000016</v>
      </c>
      <c r="D119">
        <f t="shared" si="16"/>
        <v>37264.5</v>
      </c>
      <c r="E119">
        <f t="shared" si="12"/>
        <v>2106.1062500000016</v>
      </c>
    </row>
    <row r="120" spans="1:5" x14ac:dyDescent="0.2">
      <c r="A120">
        <f t="shared" si="13"/>
        <v>118</v>
      </c>
      <c r="B120">
        <f t="shared" si="15"/>
        <v>48.420000000000158</v>
      </c>
      <c r="C120">
        <f t="shared" si="14"/>
        <v>1845.2100000000016</v>
      </c>
      <c r="D120">
        <f t="shared" si="16"/>
        <v>37583</v>
      </c>
      <c r="E120">
        <f t="shared" si="12"/>
        <v>2118.2100000000019</v>
      </c>
    </row>
    <row r="121" spans="1:5" x14ac:dyDescent="0.2">
      <c r="A121">
        <f t="shared" si="13"/>
        <v>119</v>
      </c>
      <c r="B121">
        <f t="shared" si="15"/>
        <v>48.41000000000016</v>
      </c>
      <c r="C121">
        <f t="shared" si="14"/>
        <v>1857.3112500000016</v>
      </c>
      <c r="D121">
        <f t="shared" si="16"/>
        <v>37901.5</v>
      </c>
      <c r="E121">
        <f t="shared" si="12"/>
        <v>2130.3112500000016</v>
      </c>
    </row>
    <row r="122" spans="1:5" x14ac:dyDescent="0.2">
      <c r="A122">
        <f t="shared" si="13"/>
        <v>120</v>
      </c>
      <c r="B122">
        <f t="shared" si="15"/>
        <v>48.400000000000162</v>
      </c>
      <c r="C122">
        <f t="shared" si="14"/>
        <v>1869.4100000000017</v>
      </c>
      <c r="D122">
        <f t="shared" si="16"/>
        <v>38220</v>
      </c>
      <c r="E122">
        <f t="shared" si="12"/>
        <v>2142.4100000000017</v>
      </c>
    </row>
    <row r="123" spans="1:5" x14ac:dyDescent="0.2">
      <c r="A123">
        <f t="shared" si="13"/>
        <v>121</v>
      </c>
      <c r="B123">
        <f t="shared" si="15"/>
        <v>48.390000000000164</v>
      </c>
      <c r="C123">
        <f t="shared" si="14"/>
        <v>1881.5062500000017</v>
      </c>
      <c r="D123">
        <f t="shared" si="16"/>
        <v>38538.5</v>
      </c>
      <c r="E123">
        <f t="shared" si="12"/>
        <v>2154.5062500000017</v>
      </c>
    </row>
    <row r="124" spans="1:5" x14ac:dyDescent="0.2">
      <c r="A124">
        <f t="shared" si="13"/>
        <v>122</v>
      </c>
      <c r="B124">
        <f t="shared" si="15"/>
        <v>48.380000000000166</v>
      </c>
      <c r="C124">
        <f t="shared" si="14"/>
        <v>1893.6000000000017</v>
      </c>
      <c r="D124">
        <f t="shared" si="16"/>
        <v>38857</v>
      </c>
      <c r="E124">
        <f t="shared" si="12"/>
        <v>2166.6000000000017</v>
      </c>
    </row>
    <row r="125" spans="1:5" x14ac:dyDescent="0.2">
      <c r="A125">
        <f t="shared" si="13"/>
        <v>123</v>
      </c>
      <c r="B125">
        <f t="shared" si="15"/>
        <v>48.370000000000168</v>
      </c>
      <c r="C125">
        <f t="shared" si="14"/>
        <v>1905.6912500000017</v>
      </c>
      <c r="D125">
        <f t="shared" si="16"/>
        <v>39175.5</v>
      </c>
      <c r="E125">
        <f t="shared" si="12"/>
        <v>2178.6912500000017</v>
      </c>
    </row>
    <row r="126" spans="1:5" x14ac:dyDescent="0.2">
      <c r="A126">
        <f t="shared" si="13"/>
        <v>124</v>
      </c>
      <c r="B126">
        <f t="shared" si="15"/>
        <v>48.36000000000017</v>
      </c>
      <c r="C126">
        <f t="shared" si="14"/>
        <v>1917.7800000000018</v>
      </c>
      <c r="D126">
        <f t="shared" si="16"/>
        <v>39494</v>
      </c>
      <c r="E126">
        <f t="shared" si="12"/>
        <v>2190.7800000000016</v>
      </c>
    </row>
    <row r="127" spans="1:5" x14ac:dyDescent="0.2">
      <c r="A127">
        <f t="shared" si="13"/>
        <v>125</v>
      </c>
      <c r="B127">
        <f t="shared" si="15"/>
        <v>48.350000000000172</v>
      </c>
      <c r="C127">
        <f t="shared" si="14"/>
        <v>1929.8662500000019</v>
      </c>
      <c r="D127">
        <f t="shared" si="16"/>
        <v>39812.5</v>
      </c>
      <c r="E127">
        <f t="shared" si="12"/>
        <v>2202.8662500000019</v>
      </c>
    </row>
    <row r="128" spans="1:5" x14ac:dyDescent="0.2">
      <c r="A128">
        <f t="shared" si="13"/>
        <v>126</v>
      </c>
      <c r="B128">
        <f t="shared" si="15"/>
        <v>48.340000000000174</v>
      </c>
      <c r="C128">
        <f t="shared" si="14"/>
        <v>1941.9500000000019</v>
      </c>
      <c r="D128">
        <f t="shared" si="16"/>
        <v>40131</v>
      </c>
      <c r="E128">
        <f t="shared" si="12"/>
        <v>2214.9500000000016</v>
      </c>
    </row>
    <row r="129" spans="1:5" x14ac:dyDescent="0.2">
      <c r="A129">
        <f t="shared" si="13"/>
        <v>127</v>
      </c>
      <c r="B129">
        <f t="shared" si="15"/>
        <v>48.330000000000176</v>
      </c>
      <c r="C129">
        <f t="shared" si="14"/>
        <v>1954.0312500000018</v>
      </c>
      <c r="D129">
        <f t="shared" si="16"/>
        <v>40449.5</v>
      </c>
      <c r="E129">
        <f t="shared" si="12"/>
        <v>2227.0312500000018</v>
      </c>
    </row>
    <row r="130" spans="1:5" x14ac:dyDescent="0.2">
      <c r="A130">
        <f t="shared" si="13"/>
        <v>128</v>
      </c>
      <c r="B130">
        <f t="shared" si="15"/>
        <v>48.320000000000178</v>
      </c>
      <c r="C130">
        <f t="shared" si="14"/>
        <v>1966.1100000000019</v>
      </c>
      <c r="D130">
        <f t="shared" si="16"/>
        <v>40768</v>
      </c>
      <c r="E130">
        <f t="shared" si="12"/>
        <v>2239.1100000000019</v>
      </c>
    </row>
    <row r="131" spans="1:5" x14ac:dyDescent="0.2">
      <c r="A131">
        <f t="shared" si="13"/>
        <v>129</v>
      </c>
      <c r="B131">
        <f t="shared" si="15"/>
        <v>48.31000000000018</v>
      </c>
      <c r="C131">
        <f t="shared" si="14"/>
        <v>1978.186250000002</v>
      </c>
      <c r="D131">
        <f t="shared" si="16"/>
        <v>41086.500000000007</v>
      </c>
      <c r="E131">
        <f t="shared" ref="E131:E194" si="17">C131+273</f>
        <v>2251.186250000002</v>
      </c>
    </row>
    <row r="132" spans="1:5" x14ac:dyDescent="0.2">
      <c r="A132">
        <f t="shared" si="13"/>
        <v>130</v>
      </c>
      <c r="B132">
        <f t="shared" si="15"/>
        <v>48.300000000000182</v>
      </c>
      <c r="C132">
        <f t="shared" si="14"/>
        <v>1990.260000000002</v>
      </c>
      <c r="D132">
        <f t="shared" si="16"/>
        <v>41405</v>
      </c>
      <c r="E132">
        <f t="shared" si="17"/>
        <v>2263.260000000002</v>
      </c>
    </row>
    <row r="133" spans="1:5" x14ac:dyDescent="0.2">
      <c r="A133">
        <f t="shared" ref="A133:A196" si="18">A132+1</f>
        <v>131</v>
      </c>
      <c r="B133">
        <f t="shared" si="15"/>
        <v>48.290000000000184</v>
      </c>
      <c r="C133">
        <f t="shared" si="14"/>
        <v>2002.331250000002</v>
      </c>
      <c r="D133">
        <f t="shared" si="16"/>
        <v>41723.5</v>
      </c>
      <c r="E133">
        <f t="shared" si="17"/>
        <v>2275.331250000002</v>
      </c>
    </row>
    <row r="134" spans="1:5" x14ac:dyDescent="0.2">
      <c r="A134">
        <f t="shared" si="18"/>
        <v>132</v>
      </c>
      <c r="B134">
        <f t="shared" si="15"/>
        <v>48.280000000000186</v>
      </c>
      <c r="C134">
        <f t="shared" si="14"/>
        <v>2014.4000000000021</v>
      </c>
      <c r="D134">
        <f t="shared" si="16"/>
        <v>42042</v>
      </c>
      <c r="E134">
        <f t="shared" si="17"/>
        <v>2287.4000000000024</v>
      </c>
    </row>
    <row r="135" spans="1:5" x14ac:dyDescent="0.2">
      <c r="A135">
        <f t="shared" si="18"/>
        <v>133</v>
      </c>
      <c r="B135">
        <f t="shared" si="15"/>
        <v>48.270000000000188</v>
      </c>
      <c r="C135">
        <f t="shared" si="14"/>
        <v>2026.4662500000022</v>
      </c>
      <c r="D135">
        <f t="shared" si="16"/>
        <v>42360.5</v>
      </c>
      <c r="E135">
        <f t="shared" si="17"/>
        <v>2299.4662500000022</v>
      </c>
    </row>
    <row r="136" spans="1:5" x14ac:dyDescent="0.2">
      <c r="A136">
        <f t="shared" si="18"/>
        <v>134</v>
      </c>
      <c r="B136">
        <f t="shared" si="15"/>
        <v>48.26000000000019</v>
      </c>
      <c r="C136">
        <f t="shared" si="14"/>
        <v>2038.5300000000022</v>
      </c>
      <c r="D136">
        <f t="shared" si="16"/>
        <v>42679.000000000007</v>
      </c>
      <c r="E136">
        <f t="shared" si="17"/>
        <v>2311.5300000000025</v>
      </c>
    </row>
    <row r="137" spans="1:5" x14ac:dyDescent="0.2">
      <c r="A137">
        <f t="shared" si="18"/>
        <v>135</v>
      </c>
      <c r="B137">
        <f t="shared" si="15"/>
        <v>48.250000000000192</v>
      </c>
      <c r="C137">
        <f t="shared" si="14"/>
        <v>2050.5912500000022</v>
      </c>
      <c r="D137">
        <f t="shared" si="16"/>
        <v>42997.5</v>
      </c>
      <c r="E137">
        <f t="shared" si="17"/>
        <v>2323.5912500000022</v>
      </c>
    </row>
    <row r="138" spans="1:5" x14ac:dyDescent="0.2">
      <c r="A138">
        <f t="shared" si="18"/>
        <v>136</v>
      </c>
      <c r="B138">
        <f t="shared" si="15"/>
        <v>48.240000000000194</v>
      </c>
      <c r="C138">
        <f t="shared" si="14"/>
        <v>2062.6500000000024</v>
      </c>
      <c r="D138">
        <f t="shared" si="16"/>
        <v>43316</v>
      </c>
      <c r="E138">
        <f t="shared" si="17"/>
        <v>2335.6500000000024</v>
      </c>
    </row>
    <row r="139" spans="1:5" x14ac:dyDescent="0.2">
      <c r="A139">
        <f t="shared" si="18"/>
        <v>137</v>
      </c>
      <c r="B139">
        <f t="shared" si="15"/>
        <v>48.230000000000196</v>
      </c>
      <c r="C139">
        <f t="shared" si="14"/>
        <v>2074.7062500000025</v>
      </c>
      <c r="D139">
        <f t="shared" si="16"/>
        <v>43634.5</v>
      </c>
      <c r="E139">
        <f t="shared" si="17"/>
        <v>2347.7062500000025</v>
      </c>
    </row>
    <row r="140" spans="1:5" x14ac:dyDescent="0.2">
      <c r="A140">
        <f t="shared" si="18"/>
        <v>138</v>
      </c>
      <c r="B140">
        <f t="shared" si="15"/>
        <v>48.220000000000198</v>
      </c>
      <c r="C140">
        <f t="shared" si="14"/>
        <v>2086.7600000000025</v>
      </c>
      <c r="D140">
        <f t="shared" si="16"/>
        <v>43953</v>
      </c>
      <c r="E140">
        <f t="shared" si="17"/>
        <v>2359.7600000000025</v>
      </c>
    </row>
    <row r="141" spans="1:5" x14ac:dyDescent="0.2">
      <c r="A141">
        <f t="shared" si="18"/>
        <v>139</v>
      </c>
      <c r="B141">
        <f t="shared" si="15"/>
        <v>48.2100000000002</v>
      </c>
      <c r="C141">
        <f t="shared" si="14"/>
        <v>2098.8112500000025</v>
      </c>
      <c r="D141">
        <f t="shared" si="16"/>
        <v>44271.500000000007</v>
      </c>
      <c r="E141">
        <f t="shared" si="17"/>
        <v>2371.8112500000025</v>
      </c>
    </row>
    <row r="142" spans="1:5" x14ac:dyDescent="0.2">
      <c r="A142">
        <f t="shared" si="18"/>
        <v>140</v>
      </c>
      <c r="B142">
        <f t="shared" si="15"/>
        <v>48.200000000000202</v>
      </c>
      <c r="C142">
        <f t="shared" si="14"/>
        <v>2110.8600000000024</v>
      </c>
      <c r="D142">
        <f t="shared" si="16"/>
        <v>44590</v>
      </c>
      <c r="E142">
        <f t="shared" si="17"/>
        <v>2383.8600000000024</v>
      </c>
    </row>
    <row r="143" spans="1:5" x14ac:dyDescent="0.2">
      <c r="A143">
        <f t="shared" si="18"/>
        <v>141</v>
      </c>
      <c r="B143">
        <f t="shared" si="15"/>
        <v>48.190000000000204</v>
      </c>
      <c r="C143">
        <f t="shared" si="14"/>
        <v>2122.9062500000023</v>
      </c>
      <c r="D143">
        <f t="shared" si="16"/>
        <v>44908.5</v>
      </c>
      <c r="E143">
        <f t="shared" si="17"/>
        <v>2395.9062500000023</v>
      </c>
    </row>
    <row r="144" spans="1:5" x14ac:dyDescent="0.2">
      <c r="A144">
        <f t="shared" si="18"/>
        <v>142</v>
      </c>
      <c r="B144">
        <f t="shared" si="15"/>
        <v>48.180000000000206</v>
      </c>
      <c r="C144">
        <f t="shared" si="14"/>
        <v>2134.9500000000025</v>
      </c>
      <c r="D144">
        <f t="shared" si="16"/>
        <v>45227</v>
      </c>
      <c r="E144">
        <f t="shared" si="17"/>
        <v>2407.9500000000025</v>
      </c>
    </row>
    <row r="145" spans="1:5" x14ac:dyDescent="0.2">
      <c r="A145">
        <f t="shared" si="18"/>
        <v>143</v>
      </c>
      <c r="B145">
        <f t="shared" si="15"/>
        <v>48.170000000000208</v>
      </c>
      <c r="C145">
        <f t="shared" si="14"/>
        <v>2146.9912500000028</v>
      </c>
      <c r="D145">
        <f t="shared" si="16"/>
        <v>45545.5</v>
      </c>
      <c r="E145">
        <f t="shared" si="17"/>
        <v>2419.9912500000028</v>
      </c>
    </row>
    <row r="146" spans="1:5" x14ac:dyDescent="0.2">
      <c r="A146">
        <f t="shared" si="18"/>
        <v>144</v>
      </c>
      <c r="B146">
        <f t="shared" si="15"/>
        <v>48.16000000000021</v>
      </c>
      <c r="C146">
        <f t="shared" si="14"/>
        <v>2159.0300000000029</v>
      </c>
      <c r="D146">
        <f t="shared" si="16"/>
        <v>45864.000000000007</v>
      </c>
      <c r="E146">
        <f t="shared" si="17"/>
        <v>2432.0300000000029</v>
      </c>
    </row>
    <row r="147" spans="1:5" x14ac:dyDescent="0.2">
      <c r="A147">
        <f t="shared" si="18"/>
        <v>145</v>
      </c>
      <c r="B147">
        <f t="shared" si="15"/>
        <v>48.150000000000212</v>
      </c>
      <c r="C147">
        <f t="shared" si="14"/>
        <v>2171.066250000003</v>
      </c>
      <c r="D147">
        <f t="shared" si="16"/>
        <v>46182.5</v>
      </c>
      <c r="E147">
        <f t="shared" si="17"/>
        <v>2444.066250000003</v>
      </c>
    </row>
    <row r="148" spans="1:5" x14ac:dyDescent="0.2">
      <c r="A148">
        <f t="shared" si="18"/>
        <v>146</v>
      </c>
      <c r="B148">
        <f t="shared" si="15"/>
        <v>48.140000000000214</v>
      </c>
      <c r="C148">
        <f t="shared" si="14"/>
        <v>2183.1000000000031</v>
      </c>
      <c r="D148">
        <f t="shared" si="16"/>
        <v>46501</v>
      </c>
      <c r="E148">
        <f t="shared" si="17"/>
        <v>2456.1000000000031</v>
      </c>
    </row>
    <row r="149" spans="1:5" x14ac:dyDescent="0.2">
      <c r="A149">
        <f t="shared" si="18"/>
        <v>147</v>
      </c>
      <c r="B149">
        <f t="shared" si="15"/>
        <v>48.130000000000216</v>
      </c>
      <c r="C149">
        <f t="shared" si="14"/>
        <v>2195.1312500000031</v>
      </c>
      <c r="D149">
        <f t="shared" si="16"/>
        <v>46819.5</v>
      </c>
      <c r="E149">
        <f t="shared" si="17"/>
        <v>2468.1312500000031</v>
      </c>
    </row>
    <row r="150" spans="1:5" x14ac:dyDescent="0.2">
      <c r="A150">
        <f t="shared" si="18"/>
        <v>148</v>
      </c>
      <c r="B150">
        <f t="shared" si="15"/>
        <v>48.120000000000218</v>
      </c>
      <c r="C150">
        <f t="shared" si="14"/>
        <v>2207.160000000003</v>
      </c>
      <c r="D150">
        <f t="shared" si="16"/>
        <v>47138</v>
      </c>
      <c r="E150">
        <f t="shared" si="17"/>
        <v>2480.160000000003</v>
      </c>
    </row>
    <row r="151" spans="1:5" x14ac:dyDescent="0.2">
      <c r="A151">
        <f t="shared" si="18"/>
        <v>149</v>
      </c>
      <c r="B151">
        <f t="shared" si="15"/>
        <v>48.11000000000022</v>
      </c>
      <c r="C151">
        <f t="shared" si="14"/>
        <v>2219.1862500000029</v>
      </c>
      <c r="D151">
        <f t="shared" si="16"/>
        <v>47456.500000000007</v>
      </c>
      <c r="E151">
        <f t="shared" si="17"/>
        <v>2492.1862500000029</v>
      </c>
    </row>
    <row r="152" spans="1:5" x14ac:dyDescent="0.2">
      <c r="A152">
        <f t="shared" si="18"/>
        <v>150</v>
      </c>
      <c r="B152">
        <f t="shared" si="15"/>
        <v>48.100000000000222</v>
      </c>
      <c r="C152">
        <f t="shared" si="14"/>
        <v>2231.2100000000028</v>
      </c>
      <c r="D152">
        <f t="shared" si="16"/>
        <v>47775</v>
      </c>
      <c r="E152">
        <f t="shared" si="17"/>
        <v>2504.2100000000028</v>
      </c>
    </row>
    <row r="153" spans="1:5" x14ac:dyDescent="0.2">
      <c r="A153">
        <f t="shared" si="18"/>
        <v>151</v>
      </c>
      <c r="B153">
        <f t="shared" si="15"/>
        <v>48.090000000000224</v>
      </c>
      <c r="C153">
        <f t="shared" si="14"/>
        <v>2243.231250000003</v>
      </c>
      <c r="D153">
        <f t="shared" si="16"/>
        <v>48093.5</v>
      </c>
      <c r="E153">
        <f t="shared" si="17"/>
        <v>2516.231250000003</v>
      </c>
    </row>
    <row r="154" spans="1:5" x14ac:dyDescent="0.2">
      <c r="A154">
        <f t="shared" si="18"/>
        <v>152</v>
      </c>
      <c r="B154">
        <f t="shared" si="15"/>
        <v>48.080000000000226</v>
      </c>
      <c r="C154">
        <f t="shared" si="14"/>
        <v>2255.2500000000032</v>
      </c>
      <c r="D154">
        <f t="shared" si="16"/>
        <v>48412</v>
      </c>
      <c r="E154">
        <f t="shared" si="17"/>
        <v>2528.2500000000032</v>
      </c>
    </row>
    <row r="155" spans="1:5" x14ac:dyDescent="0.2">
      <c r="A155">
        <f t="shared" si="18"/>
        <v>153</v>
      </c>
      <c r="B155">
        <f t="shared" si="15"/>
        <v>48.070000000000228</v>
      </c>
      <c r="C155">
        <f t="shared" si="14"/>
        <v>2267.2662500000033</v>
      </c>
      <c r="D155">
        <f t="shared" si="16"/>
        <v>48730.5</v>
      </c>
      <c r="E155">
        <f t="shared" si="17"/>
        <v>2540.2662500000033</v>
      </c>
    </row>
    <row r="156" spans="1:5" x14ac:dyDescent="0.2">
      <c r="A156">
        <f t="shared" si="18"/>
        <v>154</v>
      </c>
      <c r="B156">
        <f t="shared" si="15"/>
        <v>48.06000000000023</v>
      </c>
      <c r="C156">
        <f t="shared" si="14"/>
        <v>2279.2800000000034</v>
      </c>
      <c r="D156">
        <f t="shared" si="16"/>
        <v>49049.000000000007</v>
      </c>
      <c r="E156">
        <f t="shared" si="17"/>
        <v>2552.2800000000034</v>
      </c>
    </row>
    <row r="157" spans="1:5" x14ac:dyDescent="0.2">
      <c r="A157">
        <f t="shared" si="18"/>
        <v>155</v>
      </c>
      <c r="B157">
        <f t="shared" si="15"/>
        <v>48.050000000000232</v>
      </c>
      <c r="C157">
        <f t="shared" si="14"/>
        <v>2291.2912500000034</v>
      </c>
      <c r="D157">
        <f t="shared" si="16"/>
        <v>49367.5</v>
      </c>
      <c r="E157">
        <f t="shared" si="17"/>
        <v>2564.2912500000034</v>
      </c>
    </row>
    <row r="158" spans="1:5" x14ac:dyDescent="0.2">
      <c r="A158">
        <f t="shared" si="18"/>
        <v>156</v>
      </c>
      <c r="B158">
        <f t="shared" si="15"/>
        <v>48.040000000000234</v>
      </c>
      <c r="C158">
        <f t="shared" si="14"/>
        <v>2303.3000000000034</v>
      </c>
      <c r="D158">
        <f t="shared" si="16"/>
        <v>49686</v>
      </c>
      <c r="E158">
        <f t="shared" si="17"/>
        <v>2576.3000000000034</v>
      </c>
    </row>
    <row r="159" spans="1:5" x14ac:dyDescent="0.2">
      <c r="A159">
        <f t="shared" si="18"/>
        <v>157</v>
      </c>
      <c r="B159">
        <f t="shared" si="15"/>
        <v>48.030000000000236</v>
      </c>
      <c r="C159">
        <f t="shared" si="14"/>
        <v>2315.3062500000033</v>
      </c>
      <c r="D159">
        <f t="shared" si="16"/>
        <v>50004.5</v>
      </c>
      <c r="E159">
        <f t="shared" si="17"/>
        <v>2588.3062500000033</v>
      </c>
    </row>
    <row r="160" spans="1:5" x14ac:dyDescent="0.2">
      <c r="A160">
        <f t="shared" si="18"/>
        <v>158</v>
      </c>
      <c r="B160">
        <f t="shared" si="15"/>
        <v>48.020000000000238</v>
      </c>
      <c r="C160">
        <f t="shared" si="14"/>
        <v>2327.3100000000031</v>
      </c>
      <c r="D160">
        <f t="shared" si="16"/>
        <v>50323</v>
      </c>
      <c r="E160">
        <f t="shared" si="17"/>
        <v>2600.3100000000031</v>
      </c>
    </row>
    <row r="161" spans="1:5" x14ac:dyDescent="0.2">
      <c r="A161">
        <f t="shared" si="18"/>
        <v>159</v>
      </c>
      <c r="B161">
        <f t="shared" si="15"/>
        <v>48.01000000000024</v>
      </c>
      <c r="C161">
        <f t="shared" si="14"/>
        <v>2339.3112500000034</v>
      </c>
      <c r="D161">
        <f t="shared" si="16"/>
        <v>50641.500000000007</v>
      </c>
      <c r="E161">
        <f t="shared" si="17"/>
        <v>2612.3112500000034</v>
      </c>
    </row>
    <row r="162" spans="1:5" x14ac:dyDescent="0.2">
      <c r="A162">
        <f t="shared" si="18"/>
        <v>160</v>
      </c>
      <c r="B162">
        <f t="shared" si="15"/>
        <v>48.000000000000242</v>
      </c>
      <c r="C162">
        <f t="shared" si="14"/>
        <v>2351.3100000000036</v>
      </c>
      <c r="D162">
        <f t="shared" si="16"/>
        <v>50960</v>
      </c>
      <c r="E162">
        <f t="shared" si="17"/>
        <v>2624.3100000000036</v>
      </c>
    </row>
    <row r="163" spans="1:5" x14ac:dyDescent="0.2">
      <c r="A163">
        <f t="shared" si="18"/>
        <v>161</v>
      </c>
      <c r="B163">
        <f t="shared" si="15"/>
        <v>47.990000000000244</v>
      </c>
      <c r="C163">
        <f t="shared" si="14"/>
        <v>2363.3062500000037</v>
      </c>
      <c r="D163">
        <f t="shared" si="16"/>
        <v>51278.5</v>
      </c>
      <c r="E163">
        <f t="shared" si="17"/>
        <v>2636.3062500000037</v>
      </c>
    </row>
    <row r="164" spans="1:5" x14ac:dyDescent="0.2">
      <c r="A164">
        <f t="shared" si="18"/>
        <v>162</v>
      </c>
      <c r="B164">
        <f t="shared" si="15"/>
        <v>47.980000000000246</v>
      </c>
      <c r="C164">
        <f t="shared" si="14"/>
        <v>2375.3000000000038</v>
      </c>
      <c r="D164">
        <f t="shared" si="16"/>
        <v>51597</v>
      </c>
      <c r="E164">
        <f t="shared" si="17"/>
        <v>2648.3000000000038</v>
      </c>
    </row>
    <row r="165" spans="1:5" x14ac:dyDescent="0.2">
      <c r="A165">
        <f t="shared" si="18"/>
        <v>163</v>
      </c>
      <c r="B165">
        <f t="shared" si="15"/>
        <v>47.970000000000248</v>
      </c>
      <c r="C165">
        <f t="shared" si="14"/>
        <v>2387.2912500000039</v>
      </c>
      <c r="D165">
        <f t="shared" si="16"/>
        <v>51915.5</v>
      </c>
      <c r="E165">
        <f t="shared" si="17"/>
        <v>2660.2912500000039</v>
      </c>
    </row>
    <row r="166" spans="1:5" x14ac:dyDescent="0.2">
      <c r="A166">
        <f t="shared" si="18"/>
        <v>164</v>
      </c>
      <c r="B166">
        <f t="shared" si="15"/>
        <v>47.96000000000025</v>
      </c>
      <c r="C166">
        <f t="shared" si="14"/>
        <v>2399.2800000000038</v>
      </c>
      <c r="D166">
        <f t="shared" si="16"/>
        <v>52234.000000000007</v>
      </c>
      <c r="E166">
        <f t="shared" si="17"/>
        <v>2672.2800000000038</v>
      </c>
    </row>
    <row r="167" spans="1:5" x14ac:dyDescent="0.2">
      <c r="A167">
        <f t="shared" si="18"/>
        <v>165</v>
      </c>
      <c r="B167">
        <f t="shared" si="15"/>
        <v>47.950000000000252</v>
      </c>
      <c r="C167">
        <f t="shared" si="14"/>
        <v>2411.2662500000038</v>
      </c>
      <c r="D167">
        <f t="shared" si="16"/>
        <v>52552.5</v>
      </c>
      <c r="E167">
        <f t="shared" si="17"/>
        <v>2684.2662500000038</v>
      </c>
    </row>
    <row r="168" spans="1:5" x14ac:dyDescent="0.2">
      <c r="A168">
        <f t="shared" si="18"/>
        <v>166</v>
      </c>
      <c r="B168">
        <f t="shared" si="15"/>
        <v>47.940000000000254</v>
      </c>
      <c r="C168">
        <f t="shared" si="14"/>
        <v>2423.2500000000036</v>
      </c>
      <c r="D168">
        <f t="shared" si="16"/>
        <v>52871</v>
      </c>
      <c r="E168">
        <f t="shared" si="17"/>
        <v>2696.2500000000036</v>
      </c>
    </row>
    <row r="169" spans="1:5" x14ac:dyDescent="0.2">
      <c r="A169">
        <f t="shared" si="18"/>
        <v>167</v>
      </c>
      <c r="B169">
        <f t="shared" si="15"/>
        <v>47.930000000000256</v>
      </c>
      <c r="C169">
        <f t="shared" si="14"/>
        <v>2435.2312500000039</v>
      </c>
      <c r="D169">
        <f t="shared" si="16"/>
        <v>53189.5</v>
      </c>
      <c r="E169">
        <f t="shared" si="17"/>
        <v>2708.2312500000039</v>
      </c>
    </row>
    <row r="170" spans="1:5" x14ac:dyDescent="0.2">
      <c r="A170">
        <f t="shared" si="18"/>
        <v>168</v>
      </c>
      <c r="B170">
        <f t="shared" si="15"/>
        <v>47.920000000000258</v>
      </c>
      <c r="C170">
        <f t="shared" si="14"/>
        <v>2447.2100000000041</v>
      </c>
      <c r="D170">
        <f t="shared" si="16"/>
        <v>53508</v>
      </c>
      <c r="E170">
        <f t="shared" si="17"/>
        <v>2720.2100000000041</v>
      </c>
    </row>
    <row r="171" spans="1:5" x14ac:dyDescent="0.2">
      <c r="A171">
        <f t="shared" si="18"/>
        <v>169</v>
      </c>
      <c r="B171">
        <f t="shared" si="15"/>
        <v>47.910000000000259</v>
      </c>
      <c r="C171">
        <f t="shared" ref="C171:C211" si="19">1*1000*B170*10^-3/4-(1000)^2*0.01*10^-6*3/8+C170</f>
        <v>2459.1862500000043</v>
      </c>
      <c r="D171">
        <f t="shared" si="16"/>
        <v>53826.500000000007</v>
      </c>
      <c r="E171">
        <f t="shared" si="17"/>
        <v>2732.1862500000043</v>
      </c>
    </row>
    <row r="172" spans="1:5" x14ac:dyDescent="0.2">
      <c r="A172">
        <f t="shared" si="18"/>
        <v>170</v>
      </c>
      <c r="B172">
        <f t="shared" ref="B172:B211" si="20">B171-0.01</f>
        <v>47.900000000000261</v>
      </c>
      <c r="C172">
        <f t="shared" si="19"/>
        <v>2471.1600000000044</v>
      </c>
      <c r="D172">
        <f t="shared" ref="D172:D211" si="21">3.25*9.8*A172*10</f>
        <v>54145</v>
      </c>
      <c r="E172">
        <f t="shared" si="17"/>
        <v>2744.1600000000044</v>
      </c>
    </row>
    <row r="173" spans="1:5" x14ac:dyDescent="0.2">
      <c r="A173">
        <f t="shared" si="18"/>
        <v>171</v>
      </c>
      <c r="B173">
        <f t="shared" si="20"/>
        <v>47.890000000000263</v>
      </c>
      <c r="C173">
        <f t="shared" si="19"/>
        <v>2483.1312500000045</v>
      </c>
      <c r="D173">
        <f t="shared" si="21"/>
        <v>54463.5</v>
      </c>
      <c r="E173">
        <f t="shared" si="17"/>
        <v>2756.1312500000045</v>
      </c>
    </row>
    <row r="174" spans="1:5" x14ac:dyDescent="0.2">
      <c r="A174">
        <f t="shared" si="18"/>
        <v>172</v>
      </c>
      <c r="B174">
        <f t="shared" si="20"/>
        <v>47.880000000000265</v>
      </c>
      <c r="C174">
        <f t="shared" si="19"/>
        <v>2495.1000000000045</v>
      </c>
      <c r="D174">
        <f t="shared" si="21"/>
        <v>54782</v>
      </c>
      <c r="E174">
        <f t="shared" si="17"/>
        <v>2768.1000000000045</v>
      </c>
    </row>
    <row r="175" spans="1:5" x14ac:dyDescent="0.2">
      <c r="A175">
        <f t="shared" si="18"/>
        <v>173</v>
      </c>
      <c r="B175">
        <f t="shared" si="20"/>
        <v>47.870000000000267</v>
      </c>
      <c r="C175">
        <f t="shared" si="19"/>
        <v>2507.0662500000044</v>
      </c>
      <c r="D175">
        <f t="shared" si="21"/>
        <v>55100.5</v>
      </c>
      <c r="E175">
        <f t="shared" si="17"/>
        <v>2780.0662500000044</v>
      </c>
    </row>
    <row r="176" spans="1:5" x14ac:dyDescent="0.2">
      <c r="A176">
        <f t="shared" si="18"/>
        <v>174</v>
      </c>
      <c r="B176">
        <f t="shared" si="20"/>
        <v>47.860000000000269</v>
      </c>
      <c r="C176">
        <f t="shared" si="19"/>
        <v>2519.0300000000043</v>
      </c>
      <c r="D176">
        <f t="shared" si="21"/>
        <v>55419.000000000007</v>
      </c>
      <c r="E176">
        <f t="shared" si="17"/>
        <v>2792.0300000000043</v>
      </c>
    </row>
    <row r="177" spans="1:5" x14ac:dyDescent="0.2">
      <c r="A177">
        <f t="shared" si="18"/>
        <v>175</v>
      </c>
      <c r="B177">
        <f t="shared" si="20"/>
        <v>47.850000000000271</v>
      </c>
      <c r="C177">
        <f t="shared" si="19"/>
        <v>2530.9912500000046</v>
      </c>
      <c r="D177">
        <f t="shared" si="21"/>
        <v>55737.5</v>
      </c>
      <c r="E177">
        <f t="shared" si="17"/>
        <v>2803.9912500000046</v>
      </c>
    </row>
    <row r="178" spans="1:5" x14ac:dyDescent="0.2">
      <c r="A178">
        <f t="shared" si="18"/>
        <v>176</v>
      </c>
      <c r="B178">
        <f t="shared" si="20"/>
        <v>47.840000000000273</v>
      </c>
      <c r="C178">
        <f t="shared" si="19"/>
        <v>2542.9500000000048</v>
      </c>
      <c r="D178">
        <f t="shared" si="21"/>
        <v>56056</v>
      </c>
      <c r="E178">
        <f t="shared" si="17"/>
        <v>2815.9500000000048</v>
      </c>
    </row>
    <row r="179" spans="1:5" x14ac:dyDescent="0.2">
      <c r="A179">
        <f t="shared" si="18"/>
        <v>177</v>
      </c>
      <c r="B179">
        <f t="shared" si="20"/>
        <v>47.830000000000275</v>
      </c>
      <c r="C179">
        <f t="shared" si="19"/>
        <v>2554.906250000005</v>
      </c>
      <c r="D179">
        <f t="shared" si="21"/>
        <v>56374.5</v>
      </c>
      <c r="E179">
        <f t="shared" si="17"/>
        <v>2827.906250000005</v>
      </c>
    </row>
    <row r="180" spans="1:5" x14ac:dyDescent="0.2">
      <c r="A180">
        <f t="shared" si="18"/>
        <v>178</v>
      </c>
      <c r="B180">
        <f t="shared" si="20"/>
        <v>47.820000000000277</v>
      </c>
      <c r="C180">
        <f t="shared" si="19"/>
        <v>2566.8600000000051</v>
      </c>
      <c r="D180">
        <f t="shared" si="21"/>
        <v>56693</v>
      </c>
      <c r="E180">
        <f t="shared" si="17"/>
        <v>2839.8600000000051</v>
      </c>
    </row>
    <row r="181" spans="1:5" x14ac:dyDescent="0.2">
      <c r="A181">
        <f t="shared" si="18"/>
        <v>179</v>
      </c>
      <c r="B181">
        <f t="shared" si="20"/>
        <v>47.810000000000279</v>
      </c>
      <c r="C181">
        <f t="shared" si="19"/>
        <v>2578.8112500000052</v>
      </c>
      <c r="D181">
        <f t="shared" si="21"/>
        <v>57011.500000000007</v>
      </c>
      <c r="E181">
        <f t="shared" si="17"/>
        <v>2851.8112500000052</v>
      </c>
    </row>
    <row r="182" spans="1:5" x14ac:dyDescent="0.2">
      <c r="A182">
        <f t="shared" si="18"/>
        <v>180</v>
      </c>
      <c r="B182">
        <f t="shared" si="20"/>
        <v>47.800000000000281</v>
      </c>
      <c r="C182">
        <f t="shared" si="19"/>
        <v>2590.7600000000052</v>
      </c>
      <c r="D182">
        <f t="shared" si="21"/>
        <v>57330</v>
      </c>
      <c r="E182">
        <f t="shared" si="17"/>
        <v>2863.7600000000052</v>
      </c>
    </row>
    <row r="183" spans="1:5" x14ac:dyDescent="0.2">
      <c r="A183">
        <f t="shared" si="18"/>
        <v>181</v>
      </c>
      <c r="B183">
        <f t="shared" si="20"/>
        <v>47.790000000000283</v>
      </c>
      <c r="C183">
        <f t="shared" si="19"/>
        <v>2602.7062500000052</v>
      </c>
      <c r="D183">
        <f t="shared" si="21"/>
        <v>57648.5</v>
      </c>
      <c r="E183">
        <f t="shared" si="17"/>
        <v>2875.7062500000052</v>
      </c>
    </row>
    <row r="184" spans="1:5" x14ac:dyDescent="0.2">
      <c r="A184">
        <f t="shared" si="18"/>
        <v>182</v>
      </c>
      <c r="B184">
        <f t="shared" si="20"/>
        <v>47.780000000000285</v>
      </c>
      <c r="C184">
        <f t="shared" si="19"/>
        <v>2614.6500000000051</v>
      </c>
      <c r="D184">
        <f t="shared" si="21"/>
        <v>57967</v>
      </c>
      <c r="E184">
        <f t="shared" si="17"/>
        <v>2887.6500000000051</v>
      </c>
    </row>
    <row r="185" spans="1:5" x14ac:dyDescent="0.2">
      <c r="A185">
        <f t="shared" si="18"/>
        <v>183</v>
      </c>
      <c r="B185">
        <f t="shared" si="20"/>
        <v>47.770000000000287</v>
      </c>
      <c r="C185">
        <f t="shared" si="19"/>
        <v>2626.5912500000049</v>
      </c>
      <c r="D185">
        <f t="shared" si="21"/>
        <v>58285.5</v>
      </c>
      <c r="E185">
        <f t="shared" si="17"/>
        <v>2899.5912500000049</v>
      </c>
    </row>
    <row r="186" spans="1:5" x14ac:dyDescent="0.2">
      <c r="A186">
        <f t="shared" si="18"/>
        <v>184</v>
      </c>
      <c r="B186">
        <f t="shared" si="20"/>
        <v>47.760000000000289</v>
      </c>
      <c r="C186">
        <f t="shared" si="19"/>
        <v>2638.5300000000052</v>
      </c>
      <c r="D186">
        <f t="shared" si="21"/>
        <v>58604.000000000007</v>
      </c>
      <c r="E186">
        <f t="shared" si="17"/>
        <v>2911.5300000000052</v>
      </c>
    </row>
    <row r="187" spans="1:5" x14ac:dyDescent="0.2">
      <c r="A187">
        <f t="shared" si="18"/>
        <v>185</v>
      </c>
      <c r="B187">
        <f t="shared" si="20"/>
        <v>47.750000000000291</v>
      </c>
      <c r="C187">
        <f t="shared" si="19"/>
        <v>2650.4662500000054</v>
      </c>
      <c r="D187">
        <f t="shared" si="21"/>
        <v>58922.5</v>
      </c>
      <c r="E187">
        <f t="shared" si="17"/>
        <v>2923.4662500000054</v>
      </c>
    </row>
    <row r="188" spans="1:5" x14ac:dyDescent="0.2">
      <c r="A188">
        <f t="shared" si="18"/>
        <v>186</v>
      </c>
      <c r="B188">
        <f t="shared" si="20"/>
        <v>47.740000000000293</v>
      </c>
      <c r="C188">
        <f t="shared" si="19"/>
        <v>2662.4000000000055</v>
      </c>
      <c r="D188">
        <f t="shared" si="21"/>
        <v>59241</v>
      </c>
      <c r="E188">
        <f t="shared" si="17"/>
        <v>2935.4000000000055</v>
      </c>
    </row>
    <row r="189" spans="1:5" x14ac:dyDescent="0.2">
      <c r="A189">
        <f t="shared" si="18"/>
        <v>187</v>
      </c>
      <c r="B189">
        <f t="shared" si="20"/>
        <v>47.730000000000295</v>
      </c>
      <c r="C189">
        <f t="shared" si="19"/>
        <v>2674.3312500000056</v>
      </c>
      <c r="D189">
        <f t="shared" si="21"/>
        <v>59559.5</v>
      </c>
      <c r="E189">
        <f t="shared" si="17"/>
        <v>2947.3312500000056</v>
      </c>
    </row>
    <row r="190" spans="1:5" x14ac:dyDescent="0.2">
      <c r="A190">
        <f t="shared" si="18"/>
        <v>188</v>
      </c>
      <c r="B190">
        <f t="shared" si="20"/>
        <v>47.720000000000297</v>
      </c>
      <c r="C190">
        <f t="shared" si="19"/>
        <v>2686.2600000000057</v>
      </c>
      <c r="D190">
        <f t="shared" si="21"/>
        <v>59878</v>
      </c>
      <c r="E190">
        <f t="shared" si="17"/>
        <v>2959.2600000000057</v>
      </c>
    </row>
    <row r="191" spans="1:5" x14ac:dyDescent="0.2">
      <c r="A191">
        <f t="shared" si="18"/>
        <v>189</v>
      </c>
      <c r="B191">
        <f t="shared" si="20"/>
        <v>47.710000000000299</v>
      </c>
      <c r="C191">
        <f t="shared" si="19"/>
        <v>2698.1862500000057</v>
      </c>
      <c r="D191">
        <f t="shared" si="21"/>
        <v>60196.500000000007</v>
      </c>
      <c r="E191">
        <f t="shared" si="17"/>
        <v>2971.1862500000057</v>
      </c>
    </row>
    <row r="192" spans="1:5" x14ac:dyDescent="0.2">
      <c r="A192">
        <f t="shared" si="18"/>
        <v>190</v>
      </c>
      <c r="B192">
        <f t="shared" si="20"/>
        <v>47.700000000000301</v>
      </c>
      <c r="C192">
        <f t="shared" si="19"/>
        <v>2710.1100000000056</v>
      </c>
      <c r="D192">
        <f t="shared" si="21"/>
        <v>60515</v>
      </c>
      <c r="E192">
        <f t="shared" si="17"/>
        <v>2983.1100000000056</v>
      </c>
    </row>
    <row r="193" spans="1:5" x14ac:dyDescent="0.2">
      <c r="A193">
        <f t="shared" si="18"/>
        <v>191</v>
      </c>
      <c r="B193">
        <f t="shared" si="20"/>
        <v>47.690000000000303</v>
      </c>
      <c r="C193">
        <f t="shared" si="19"/>
        <v>2722.0312500000055</v>
      </c>
      <c r="D193">
        <f t="shared" si="21"/>
        <v>60833.5</v>
      </c>
      <c r="E193">
        <f t="shared" si="17"/>
        <v>2995.0312500000055</v>
      </c>
    </row>
    <row r="194" spans="1:5" x14ac:dyDescent="0.2">
      <c r="A194">
        <f t="shared" si="18"/>
        <v>192</v>
      </c>
      <c r="B194">
        <f t="shared" si="20"/>
        <v>47.680000000000305</v>
      </c>
      <c r="C194">
        <f t="shared" si="19"/>
        <v>2733.9500000000057</v>
      </c>
      <c r="D194">
        <f t="shared" si="21"/>
        <v>61152.000000000007</v>
      </c>
      <c r="E194">
        <f t="shared" si="17"/>
        <v>3006.9500000000057</v>
      </c>
    </row>
    <row r="195" spans="1:5" x14ac:dyDescent="0.2">
      <c r="A195">
        <f t="shared" si="18"/>
        <v>193</v>
      </c>
      <c r="B195">
        <f t="shared" si="20"/>
        <v>47.670000000000307</v>
      </c>
      <c r="C195">
        <f t="shared" si="19"/>
        <v>2745.8662500000059</v>
      </c>
      <c r="D195">
        <f t="shared" si="21"/>
        <v>61470.5</v>
      </c>
      <c r="E195">
        <f t="shared" ref="E195:E211" si="22">C195+273</f>
        <v>3018.8662500000059</v>
      </c>
    </row>
    <row r="196" spans="1:5" x14ac:dyDescent="0.2">
      <c r="A196">
        <f t="shared" si="18"/>
        <v>194</v>
      </c>
      <c r="B196">
        <f t="shared" si="20"/>
        <v>47.660000000000309</v>
      </c>
      <c r="C196">
        <f t="shared" si="19"/>
        <v>2757.7800000000061</v>
      </c>
      <c r="D196">
        <f t="shared" si="21"/>
        <v>61789.000000000007</v>
      </c>
      <c r="E196">
        <f t="shared" si="22"/>
        <v>3030.7800000000061</v>
      </c>
    </row>
    <row r="197" spans="1:5" x14ac:dyDescent="0.2">
      <c r="A197">
        <f t="shared" ref="A197:A211" si="23">A196+1</f>
        <v>195</v>
      </c>
      <c r="B197">
        <f t="shared" si="20"/>
        <v>47.650000000000311</v>
      </c>
      <c r="C197">
        <f t="shared" si="19"/>
        <v>2769.6912500000062</v>
      </c>
      <c r="D197">
        <f t="shared" si="21"/>
        <v>62107.5</v>
      </c>
      <c r="E197">
        <f t="shared" si="22"/>
        <v>3042.6912500000062</v>
      </c>
    </row>
    <row r="198" spans="1:5" x14ac:dyDescent="0.2">
      <c r="A198">
        <f t="shared" si="23"/>
        <v>196</v>
      </c>
      <c r="B198">
        <f t="shared" si="20"/>
        <v>47.640000000000313</v>
      </c>
      <c r="C198">
        <f t="shared" si="19"/>
        <v>2781.6000000000063</v>
      </c>
      <c r="D198">
        <f t="shared" si="21"/>
        <v>62426</v>
      </c>
      <c r="E198">
        <f t="shared" si="22"/>
        <v>3054.6000000000063</v>
      </c>
    </row>
    <row r="199" spans="1:5" x14ac:dyDescent="0.2">
      <c r="A199">
        <f t="shared" si="23"/>
        <v>197</v>
      </c>
      <c r="B199">
        <f t="shared" si="20"/>
        <v>47.630000000000315</v>
      </c>
      <c r="C199">
        <f t="shared" si="19"/>
        <v>2793.5062500000063</v>
      </c>
      <c r="D199">
        <f t="shared" si="21"/>
        <v>62744.500000000007</v>
      </c>
      <c r="E199">
        <f t="shared" si="22"/>
        <v>3066.5062500000063</v>
      </c>
    </row>
    <row r="200" spans="1:5" x14ac:dyDescent="0.2">
      <c r="A200">
        <f t="shared" si="23"/>
        <v>198</v>
      </c>
      <c r="B200">
        <f t="shared" si="20"/>
        <v>47.620000000000317</v>
      </c>
      <c r="C200">
        <f t="shared" si="19"/>
        <v>2805.4100000000062</v>
      </c>
      <c r="D200">
        <f t="shared" si="21"/>
        <v>63063</v>
      </c>
      <c r="E200">
        <f t="shared" si="22"/>
        <v>3078.4100000000062</v>
      </c>
    </row>
    <row r="201" spans="1:5" x14ac:dyDescent="0.2">
      <c r="A201">
        <f t="shared" si="23"/>
        <v>199</v>
      </c>
      <c r="B201">
        <f t="shared" si="20"/>
        <v>47.610000000000319</v>
      </c>
      <c r="C201">
        <f t="shared" si="19"/>
        <v>2817.3112500000061</v>
      </c>
      <c r="D201">
        <f t="shared" si="21"/>
        <v>63381.500000000007</v>
      </c>
      <c r="E201">
        <f t="shared" si="22"/>
        <v>3090.3112500000061</v>
      </c>
    </row>
    <row r="202" spans="1:5" x14ac:dyDescent="0.2">
      <c r="A202">
        <f t="shared" si="23"/>
        <v>200</v>
      </c>
      <c r="B202">
        <f t="shared" si="20"/>
        <v>47.600000000000321</v>
      </c>
      <c r="C202">
        <f t="shared" si="19"/>
        <v>2829.2100000000064</v>
      </c>
      <c r="D202">
        <f t="shared" si="21"/>
        <v>63700</v>
      </c>
      <c r="E202">
        <f t="shared" si="22"/>
        <v>3102.2100000000064</v>
      </c>
    </row>
    <row r="203" spans="1:5" x14ac:dyDescent="0.2">
      <c r="A203">
        <f t="shared" si="23"/>
        <v>201</v>
      </c>
      <c r="B203">
        <f t="shared" si="20"/>
        <v>47.590000000000323</v>
      </c>
      <c r="C203">
        <f t="shared" si="19"/>
        <v>2841.1062500000066</v>
      </c>
      <c r="D203">
        <f t="shared" si="21"/>
        <v>64018.5</v>
      </c>
      <c r="E203">
        <f t="shared" si="22"/>
        <v>3114.1062500000066</v>
      </c>
    </row>
    <row r="204" spans="1:5" x14ac:dyDescent="0.2">
      <c r="A204">
        <f t="shared" si="23"/>
        <v>202</v>
      </c>
      <c r="B204">
        <f t="shared" si="20"/>
        <v>47.580000000000325</v>
      </c>
      <c r="C204">
        <f t="shared" si="19"/>
        <v>2853.0000000000068</v>
      </c>
      <c r="D204">
        <f t="shared" si="21"/>
        <v>64337.000000000007</v>
      </c>
      <c r="E204">
        <f t="shared" si="22"/>
        <v>3126.0000000000068</v>
      </c>
    </row>
    <row r="205" spans="1:5" x14ac:dyDescent="0.2">
      <c r="A205">
        <f t="shared" si="23"/>
        <v>203</v>
      </c>
      <c r="B205">
        <f t="shared" si="20"/>
        <v>47.570000000000327</v>
      </c>
      <c r="C205">
        <f t="shared" si="19"/>
        <v>2864.8912500000069</v>
      </c>
      <c r="D205">
        <f t="shared" si="21"/>
        <v>64655.5</v>
      </c>
      <c r="E205">
        <f t="shared" si="22"/>
        <v>3137.8912500000069</v>
      </c>
    </row>
    <row r="206" spans="1:5" x14ac:dyDescent="0.2">
      <c r="A206">
        <f t="shared" si="23"/>
        <v>204</v>
      </c>
      <c r="B206">
        <f t="shared" si="20"/>
        <v>47.560000000000329</v>
      </c>
      <c r="C206">
        <f t="shared" si="19"/>
        <v>2876.780000000007</v>
      </c>
      <c r="D206">
        <f t="shared" si="21"/>
        <v>64974.000000000007</v>
      </c>
      <c r="E206">
        <f t="shared" si="22"/>
        <v>3149.780000000007</v>
      </c>
    </row>
    <row r="207" spans="1:5" x14ac:dyDescent="0.2">
      <c r="A207">
        <f t="shared" si="23"/>
        <v>205</v>
      </c>
      <c r="B207">
        <f t="shared" si="20"/>
        <v>47.550000000000331</v>
      </c>
      <c r="C207">
        <f t="shared" si="19"/>
        <v>2888.666250000007</v>
      </c>
      <c r="D207">
        <f t="shared" si="21"/>
        <v>65292.5</v>
      </c>
      <c r="E207">
        <f t="shared" si="22"/>
        <v>3161.666250000007</v>
      </c>
    </row>
    <row r="208" spans="1:5" x14ac:dyDescent="0.2">
      <c r="A208">
        <f t="shared" si="23"/>
        <v>206</v>
      </c>
      <c r="B208">
        <f t="shared" si="20"/>
        <v>47.540000000000333</v>
      </c>
      <c r="C208">
        <f t="shared" si="19"/>
        <v>2900.550000000007</v>
      </c>
      <c r="D208">
        <f t="shared" si="21"/>
        <v>65611</v>
      </c>
      <c r="E208">
        <f t="shared" si="22"/>
        <v>3173.550000000007</v>
      </c>
    </row>
    <row r="209" spans="1:5" x14ac:dyDescent="0.2">
      <c r="A209">
        <f t="shared" si="23"/>
        <v>207</v>
      </c>
      <c r="B209">
        <f t="shared" si="20"/>
        <v>47.530000000000335</v>
      </c>
      <c r="C209">
        <f t="shared" si="19"/>
        <v>2912.4312500000069</v>
      </c>
      <c r="D209">
        <f t="shared" si="21"/>
        <v>65929.5</v>
      </c>
      <c r="E209">
        <f t="shared" si="22"/>
        <v>3185.4312500000069</v>
      </c>
    </row>
    <row r="210" spans="1:5" x14ac:dyDescent="0.2">
      <c r="A210">
        <f t="shared" si="23"/>
        <v>208</v>
      </c>
      <c r="B210">
        <f t="shared" si="20"/>
        <v>47.520000000000337</v>
      </c>
      <c r="C210">
        <f t="shared" si="19"/>
        <v>2924.3100000000072</v>
      </c>
      <c r="D210">
        <f t="shared" si="21"/>
        <v>66248</v>
      </c>
      <c r="E210">
        <f t="shared" si="22"/>
        <v>3197.3100000000072</v>
      </c>
    </row>
    <row r="211" spans="1:5" x14ac:dyDescent="0.2">
      <c r="A211">
        <f t="shared" si="23"/>
        <v>209</v>
      </c>
      <c r="B211">
        <f t="shared" si="20"/>
        <v>47.510000000000339</v>
      </c>
      <c r="C211">
        <f t="shared" si="19"/>
        <v>2936.1862500000075</v>
      </c>
      <c r="D211">
        <f t="shared" si="21"/>
        <v>66566.5</v>
      </c>
      <c r="E211">
        <f t="shared" si="22"/>
        <v>3209.1862500000075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373F-3053-42C1-A32B-9971120B22D1}">
  <dimension ref="A1:E211"/>
  <sheetViews>
    <sheetView workbookViewId="0">
      <selection activeCell="C1" sqref="C1:C1048576"/>
    </sheetView>
  </sheetViews>
  <sheetFormatPr defaultRowHeight="14.25" x14ac:dyDescent="0.2"/>
  <sheetData>
    <row r="1" spans="1:5" x14ac:dyDescent="0.2">
      <c r="A1" t="s">
        <v>0</v>
      </c>
      <c r="C1" t="s">
        <v>2</v>
      </c>
      <c r="D1" t="s">
        <v>3</v>
      </c>
      <c r="E1" t="s">
        <v>1</v>
      </c>
    </row>
    <row r="2" spans="1:5" x14ac:dyDescent="0.2">
      <c r="A2">
        <v>0</v>
      </c>
      <c r="B2">
        <f>80-1</f>
        <v>79</v>
      </c>
      <c r="C2">
        <f>A2*1000*30*10^-3/1-(A2*1000)^2*10^-6*3/2</f>
        <v>0</v>
      </c>
      <c r="D2">
        <v>0</v>
      </c>
      <c r="E2">
        <f>C2+273</f>
        <v>273</v>
      </c>
    </row>
    <row r="3" spans="1:5" x14ac:dyDescent="0.2">
      <c r="A3">
        <v>1</v>
      </c>
      <c r="B3">
        <f>B2-1</f>
        <v>78</v>
      </c>
      <c r="C3">
        <f t="shared" ref="C3:C15" si="0">1*1000*B2*10^-3/3-(1000)^2*10^-6*3/6+C2</f>
        <v>25.833333333333332</v>
      </c>
      <c r="D3">
        <f t="shared" ref="D3:D42" si="1">2.75*9.8*A3*10</f>
        <v>269.5</v>
      </c>
      <c r="E3">
        <f t="shared" ref="E3:E66" si="2">C3+273</f>
        <v>298.83333333333331</v>
      </c>
    </row>
    <row r="4" spans="1:5" x14ac:dyDescent="0.2">
      <c r="A4">
        <f>A3+1</f>
        <v>2</v>
      </c>
      <c r="B4">
        <f t="shared" ref="B4:B15" si="3">B3-1</f>
        <v>77</v>
      </c>
      <c r="C4">
        <f t="shared" si="0"/>
        <v>51.333333333333329</v>
      </c>
      <c r="D4">
        <f t="shared" si="1"/>
        <v>539</v>
      </c>
      <c r="E4">
        <f t="shared" si="2"/>
        <v>324.33333333333331</v>
      </c>
    </row>
    <row r="5" spans="1:5" x14ac:dyDescent="0.2">
      <c r="A5">
        <f t="shared" ref="A5:A68" si="4">A4+1</f>
        <v>3</v>
      </c>
      <c r="B5">
        <f t="shared" si="3"/>
        <v>76</v>
      </c>
      <c r="C5">
        <f t="shared" si="0"/>
        <v>76.5</v>
      </c>
      <c r="D5">
        <f t="shared" si="1"/>
        <v>808.50000000000011</v>
      </c>
      <c r="E5">
        <f t="shared" si="2"/>
        <v>349.5</v>
      </c>
    </row>
    <row r="6" spans="1:5" x14ac:dyDescent="0.2">
      <c r="A6">
        <f t="shared" si="4"/>
        <v>4</v>
      </c>
      <c r="B6">
        <f t="shared" si="3"/>
        <v>75</v>
      </c>
      <c r="C6">
        <f t="shared" si="0"/>
        <v>101.33333333333333</v>
      </c>
      <c r="D6">
        <f t="shared" si="1"/>
        <v>1078</v>
      </c>
      <c r="E6">
        <f t="shared" si="2"/>
        <v>374.33333333333331</v>
      </c>
    </row>
    <row r="7" spans="1:5" x14ac:dyDescent="0.2">
      <c r="A7">
        <f t="shared" si="4"/>
        <v>5</v>
      </c>
      <c r="B7">
        <f t="shared" si="3"/>
        <v>74</v>
      </c>
      <c r="C7">
        <f t="shared" si="0"/>
        <v>125.83333333333333</v>
      </c>
      <c r="D7">
        <f t="shared" si="1"/>
        <v>1347.5</v>
      </c>
      <c r="E7">
        <f t="shared" si="2"/>
        <v>398.83333333333331</v>
      </c>
    </row>
    <row r="8" spans="1:5" x14ac:dyDescent="0.2">
      <c r="A8">
        <f t="shared" si="4"/>
        <v>6</v>
      </c>
      <c r="B8">
        <f t="shared" si="3"/>
        <v>73</v>
      </c>
      <c r="C8">
        <f t="shared" si="0"/>
        <v>150</v>
      </c>
      <c r="D8">
        <f t="shared" si="1"/>
        <v>1617.0000000000002</v>
      </c>
      <c r="E8">
        <f t="shared" si="2"/>
        <v>423</v>
      </c>
    </row>
    <row r="9" spans="1:5" x14ac:dyDescent="0.2">
      <c r="A9">
        <f t="shared" si="4"/>
        <v>7</v>
      </c>
      <c r="B9">
        <f t="shared" si="3"/>
        <v>72</v>
      </c>
      <c r="C9">
        <f t="shared" si="0"/>
        <v>173.83333333333334</v>
      </c>
      <c r="D9">
        <f t="shared" si="1"/>
        <v>1886.5000000000005</v>
      </c>
      <c r="E9">
        <f t="shared" si="2"/>
        <v>446.83333333333337</v>
      </c>
    </row>
    <row r="10" spans="1:5" x14ac:dyDescent="0.2">
      <c r="A10">
        <f t="shared" si="4"/>
        <v>8</v>
      </c>
      <c r="B10">
        <f t="shared" si="3"/>
        <v>71</v>
      </c>
      <c r="C10">
        <f t="shared" si="0"/>
        <v>197.33333333333334</v>
      </c>
      <c r="D10">
        <f t="shared" si="1"/>
        <v>2156</v>
      </c>
      <c r="E10">
        <f t="shared" si="2"/>
        <v>470.33333333333337</v>
      </c>
    </row>
    <row r="11" spans="1:5" x14ac:dyDescent="0.2">
      <c r="A11">
        <f t="shared" si="4"/>
        <v>9</v>
      </c>
      <c r="B11">
        <f t="shared" si="3"/>
        <v>70</v>
      </c>
      <c r="C11">
        <f t="shared" si="0"/>
        <v>220.5</v>
      </c>
      <c r="D11">
        <f t="shared" si="1"/>
        <v>2425.5</v>
      </c>
      <c r="E11">
        <f t="shared" si="2"/>
        <v>493.5</v>
      </c>
    </row>
    <row r="12" spans="1:5" x14ac:dyDescent="0.2">
      <c r="A12">
        <f t="shared" si="4"/>
        <v>10</v>
      </c>
      <c r="B12">
        <f t="shared" si="3"/>
        <v>69</v>
      </c>
      <c r="C12">
        <f t="shared" si="0"/>
        <v>243.33333333333334</v>
      </c>
      <c r="D12">
        <f t="shared" si="1"/>
        <v>2695</v>
      </c>
      <c r="E12">
        <f t="shared" si="2"/>
        <v>516.33333333333337</v>
      </c>
    </row>
    <row r="13" spans="1:5" x14ac:dyDescent="0.2">
      <c r="A13">
        <f t="shared" si="4"/>
        <v>11</v>
      </c>
      <c r="B13">
        <f t="shared" si="3"/>
        <v>68</v>
      </c>
      <c r="C13">
        <f t="shared" si="0"/>
        <v>265.83333333333337</v>
      </c>
      <c r="D13">
        <f t="shared" si="1"/>
        <v>2964.5000000000005</v>
      </c>
      <c r="E13">
        <f t="shared" si="2"/>
        <v>538.83333333333337</v>
      </c>
    </row>
    <row r="14" spans="1:5" x14ac:dyDescent="0.2">
      <c r="A14">
        <f t="shared" si="4"/>
        <v>12</v>
      </c>
      <c r="B14">
        <f t="shared" si="3"/>
        <v>67</v>
      </c>
      <c r="C14">
        <f t="shared" si="0"/>
        <v>288.00000000000006</v>
      </c>
      <c r="D14">
        <f t="shared" si="1"/>
        <v>3234.0000000000005</v>
      </c>
      <c r="E14">
        <f t="shared" si="2"/>
        <v>561</v>
      </c>
    </row>
    <row r="15" spans="1:5" x14ac:dyDescent="0.2">
      <c r="A15">
        <f t="shared" si="4"/>
        <v>13</v>
      </c>
      <c r="B15">
        <f t="shared" si="3"/>
        <v>66</v>
      </c>
      <c r="C15">
        <f t="shared" si="0"/>
        <v>309.83333333333337</v>
      </c>
      <c r="D15">
        <f t="shared" si="1"/>
        <v>3503.5</v>
      </c>
      <c r="E15">
        <f t="shared" si="2"/>
        <v>582.83333333333337</v>
      </c>
    </row>
    <row r="16" spans="1:5" x14ac:dyDescent="0.2">
      <c r="A16">
        <f t="shared" si="4"/>
        <v>14</v>
      </c>
      <c r="B16">
        <f>B15-0.3</f>
        <v>65.7</v>
      </c>
      <c r="C16">
        <f>1*1000*B15*10^-3/2.5-(1000)^2*0.3*10^-6*3/5+C15</f>
        <v>336.0533333333334</v>
      </c>
      <c r="D16">
        <f t="shared" si="1"/>
        <v>3773.0000000000009</v>
      </c>
      <c r="E16">
        <f t="shared" si="2"/>
        <v>609.0533333333334</v>
      </c>
    </row>
    <row r="17" spans="1:5" x14ac:dyDescent="0.2">
      <c r="A17">
        <f t="shared" si="4"/>
        <v>15</v>
      </c>
      <c r="B17">
        <f t="shared" ref="B17:B29" si="5">B16-0.3</f>
        <v>65.400000000000006</v>
      </c>
      <c r="C17">
        <f t="shared" ref="C17:C29" si="6">1*1000*B16*10^-3/2.5-(1000)^2*0.3*10^-6*3/5+C16</f>
        <v>362.15333333333342</v>
      </c>
      <c r="D17">
        <f t="shared" si="1"/>
        <v>4042.5000000000005</v>
      </c>
      <c r="E17">
        <f t="shared" si="2"/>
        <v>635.15333333333342</v>
      </c>
    </row>
    <row r="18" spans="1:5" x14ac:dyDescent="0.2">
      <c r="A18">
        <f t="shared" si="4"/>
        <v>16</v>
      </c>
      <c r="B18">
        <f t="shared" si="5"/>
        <v>65.100000000000009</v>
      </c>
      <c r="C18">
        <f t="shared" si="6"/>
        <v>388.13333333333344</v>
      </c>
      <c r="D18">
        <f t="shared" si="1"/>
        <v>4312</v>
      </c>
      <c r="E18">
        <f t="shared" si="2"/>
        <v>661.13333333333344</v>
      </c>
    </row>
    <row r="19" spans="1:5" x14ac:dyDescent="0.2">
      <c r="A19">
        <f t="shared" si="4"/>
        <v>17</v>
      </c>
      <c r="B19">
        <f t="shared" si="5"/>
        <v>64.800000000000011</v>
      </c>
      <c r="C19">
        <f t="shared" si="6"/>
        <v>413.99333333333345</v>
      </c>
      <c r="D19">
        <f t="shared" si="1"/>
        <v>4581.5</v>
      </c>
      <c r="E19">
        <f t="shared" si="2"/>
        <v>686.99333333333345</v>
      </c>
    </row>
    <row r="20" spans="1:5" x14ac:dyDescent="0.2">
      <c r="A20">
        <f t="shared" si="4"/>
        <v>18</v>
      </c>
      <c r="B20">
        <f t="shared" si="5"/>
        <v>64.500000000000014</v>
      </c>
      <c r="C20">
        <f t="shared" si="6"/>
        <v>439.73333333333346</v>
      </c>
      <c r="D20">
        <f t="shared" si="1"/>
        <v>4851</v>
      </c>
      <c r="E20">
        <f t="shared" si="2"/>
        <v>712.73333333333346</v>
      </c>
    </row>
    <row r="21" spans="1:5" x14ac:dyDescent="0.2">
      <c r="A21">
        <f t="shared" si="4"/>
        <v>19</v>
      </c>
      <c r="B21">
        <f t="shared" si="5"/>
        <v>64.200000000000017</v>
      </c>
      <c r="C21">
        <f t="shared" si="6"/>
        <v>465.35333333333347</v>
      </c>
      <c r="D21">
        <f t="shared" si="1"/>
        <v>5120.5000000000009</v>
      </c>
      <c r="E21">
        <f t="shared" si="2"/>
        <v>738.35333333333347</v>
      </c>
    </row>
    <row r="22" spans="1:5" x14ac:dyDescent="0.2">
      <c r="A22">
        <f t="shared" si="4"/>
        <v>20</v>
      </c>
      <c r="B22">
        <f t="shared" si="5"/>
        <v>63.90000000000002</v>
      </c>
      <c r="C22">
        <f t="shared" si="6"/>
        <v>490.85333333333347</v>
      </c>
      <c r="D22">
        <f t="shared" si="1"/>
        <v>5390</v>
      </c>
      <c r="E22">
        <f t="shared" si="2"/>
        <v>763.85333333333347</v>
      </c>
    </row>
    <row r="23" spans="1:5" x14ac:dyDescent="0.2">
      <c r="A23">
        <f t="shared" si="4"/>
        <v>21</v>
      </c>
      <c r="B23">
        <f t="shared" si="5"/>
        <v>63.600000000000023</v>
      </c>
      <c r="C23">
        <f t="shared" si="6"/>
        <v>516.23333333333346</v>
      </c>
      <c r="D23">
        <f t="shared" si="1"/>
        <v>5659.5</v>
      </c>
      <c r="E23">
        <f t="shared" si="2"/>
        <v>789.23333333333346</v>
      </c>
    </row>
    <row r="24" spans="1:5" x14ac:dyDescent="0.2">
      <c r="A24">
        <f t="shared" si="4"/>
        <v>22</v>
      </c>
      <c r="B24">
        <f t="shared" si="5"/>
        <v>63.300000000000026</v>
      </c>
      <c r="C24">
        <f t="shared" si="6"/>
        <v>541.49333333333345</v>
      </c>
      <c r="D24">
        <f t="shared" si="1"/>
        <v>5929.0000000000009</v>
      </c>
      <c r="E24">
        <f t="shared" si="2"/>
        <v>814.49333333333345</v>
      </c>
    </row>
    <row r="25" spans="1:5" x14ac:dyDescent="0.2">
      <c r="A25">
        <f t="shared" si="4"/>
        <v>23</v>
      </c>
      <c r="B25">
        <f t="shared" si="5"/>
        <v>63.000000000000028</v>
      </c>
      <c r="C25">
        <f t="shared" si="6"/>
        <v>566.63333333333344</v>
      </c>
      <c r="D25">
        <f t="shared" si="1"/>
        <v>6198.5</v>
      </c>
      <c r="E25">
        <f t="shared" si="2"/>
        <v>839.63333333333344</v>
      </c>
    </row>
    <row r="26" spans="1:5" x14ac:dyDescent="0.2">
      <c r="A26">
        <f t="shared" si="4"/>
        <v>24</v>
      </c>
      <c r="B26">
        <f t="shared" si="5"/>
        <v>62.700000000000031</v>
      </c>
      <c r="C26">
        <f t="shared" si="6"/>
        <v>591.65333333333342</v>
      </c>
      <c r="D26">
        <f t="shared" si="1"/>
        <v>6468.0000000000009</v>
      </c>
      <c r="E26">
        <f t="shared" si="2"/>
        <v>864.65333333333342</v>
      </c>
    </row>
    <row r="27" spans="1:5" x14ac:dyDescent="0.2">
      <c r="A27">
        <f t="shared" si="4"/>
        <v>25</v>
      </c>
      <c r="B27">
        <f t="shared" si="5"/>
        <v>62.400000000000034</v>
      </c>
      <c r="C27">
        <f t="shared" si="6"/>
        <v>616.5533333333334</v>
      </c>
      <c r="D27">
        <f t="shared" si="1"/>
        <v>6737.5000000000009</v>
      </c>
      <c r="E27">
        <f t="shared" si="2"/>
        <v>889.5533333333334</v>
      </c>
    </row>
    <row r="28" spans="1:5" x14ac:dyDescent="0.2">
      <c r="A28">
        <f t="shared" si="4"/>
        <v>26</v>
      </c>
      <c r="B28">
        <f t="shared" si="5"/>
        <v>62.100000000000037</v>
      </c>
      <c r="C28">
        <f t="shared" si="6"/>
        <v>641.33333333333337</v>
      </c>
      <c r="D28">
        <f t="shared" si="1"/>
        <v>7007</v>
      </c>
      <c r="E28">
        <f t="shared" si="2"/>
        <v>914.33333333333337</v>
      </c>
    </row>
    <row r="29" spans="1:5" x14ac:dyDescent="0.2">
      <c r="A29">
        <f t="shared" si="4"/>
        <v>27</v>
      </c>
      <c r="B29">
        <f t="shared" si="5"/>
        <v>61.80000000000004</v>
      </c>
      <c r="C29">
        <f t="shared" si="6"/>
        <v>665.99333333333334</v>
      </c>
      <c r="D29">
        <f t="shared" si="1"/>
        <v>7276.5000000000009</v>
      </c>
      <c r="E29">
        <f t="shared" si="2"/>
        <v>938.99333333333334</v>
      </c>
    </row>
    <row r="30" spans="1:5" x14ac:dyDescent="0.2">
      <c r="A30">
        <f t="shared" si="4"/>
        <v>28</v>
      </c>
      <c r="B30">
        <f>B29-0.2</f>
        <v>61.600000000000037</v>
      </c>
      <c r="C30">
        <f>1*1000*B29*10^-3/2-(1000)^2*0.2*10^-6*3/4+C29</f>
        <v>696.74333333333334</v>
      </c>
      <c r="D30">
        <f t="shared" si="1"/>
        <v>7546.0000000000018</v>
      </c>
      <c r="E30">
        <f t="shared" si="2"/>
        <v>969.74333333333334</v>
      </c>
    </row>
    <row r="31" spans="1:5" x14ac:dyDescent="0.2">
      <c r="A31">
        <f t="shared" si="4"/>
        <v>29</v>
      </c>
      <c r="B31">
        <f t="shared" ref="B31:B42" si="7">B30-0.2</f>
        <v>61.400000000000034</v>
      </c>
      <c r="C31">
        <f t="shared" ref="C31:C42" si="8">1*1000*B30*10^-3/2-(1000)^2*0.2*10^-6*3/4+C30</f>
        <v>727.39333333333332</v>
      </c>
      <c r="D31">
        <f t="shared" si="1"/>
        <v>7815.5000000000009</v>
      </c>
      <c r="E31">
        <f t="shared" si="2"/>
        <v>1000.3933333333333</v>
      </c>
    </row>
    <row r="32" spans="1:5" x14ac:dyDescent="0.2">
      <c r="A32">
        <f t="shared" si="4"/>
        <v>30</v>
      </c>
      <c r="B32">
        <f t="shared" si="7"/>
        <v>61.200000000000031</v>
      </c>
      <c r="C32">
        <f t="shared" si="8"/>
        <v>757.94333333333338</v>
      </c>
      <c r="D32">
        <f t="shared" si="1"/>
        <v>8085.0000000000009</v>
      </c>
      <c r="E32">
        <f t="shared" si="2"/>
        <v>1030.9433333333334</v>
      </c>
    </row>
    <row r="33" spans="1:5" x14ac:dyDescent="0.2">
      <c r="A33">
        <f t="shared" si="4"/>
        <v>31</v>
      </c>
      <c r="B33">
        <f t="shared" si="7"/>
        <v>61.000000000000028</v>
      </c>
      <c r="C33">
        <f t="shared" si="8"/>
        <v>788.39333333333343</v>
      </c>
      <c r="D33">
        <f t="shared" si="1"/>
        <v>8354.5</v>
      </c>
      <c r="E33">
        <f t="shared" si="2"/>
        <v>1061.3933333333334</v>
      </c>
    </row>
    <row r="34" spans="1:5" x14ac:dyDescent="0.2">
      <c r="A34">
        <f t="shared" si="4"/>
        <v>32</v>
      </c>
      <c r="B34">
        <f t="shared" si="7"/>
        <v>60.800000000000026</v>
      </c>
      <c r="C34">
        <f t="shared" si="8"/>
        <v>818.74333333333345</v>
      </c>
      <c r="D34">
        <f t="shared" si="1"/>
        <v>8624</v>
      </c>
      <c r="E34">
        <f t="shared" si="2"/>
        <v>1091.7433333333333</v>
      </c>
    </row>
    <row r="35" spans="1:5" x14ac:dyDescent="0.2">
      <c r="A35">
        <f t="shared" si="4"/>
        <v>33</v>
      </c>
      <c r="B35">
        <f t="shared" si="7"/>
        <v>60.600000000000023</v>
      </c>
      <c r="C35">
        <f t="shared" si="8"/>
        <v>848.99333333333345</v>
      </c>
      <c r="D35">
        <f t="shared" si="1"/>
        <v>8893.5000000000018</v>
      </c>
      <c r="E35">
        <f t="shared" si="2"/>
        <v>1121.9933333333333</v>
      </c>
    </row>
    <row r="36" spans="1:5" x14ac:dyDescent="0.2">
      <c r="A36">
        <f t="shared" si="4"/>
        <v>34</v>
      </c>
      <c r="B36">
        <f t="shared" si="7"/>
        <v>60.40000000000002</v>
      </c>
      <c r="C36">
        <f t="shared" si="8"/>
        <v>879.14333333333343</v>
      </c>
      <c r="D36">
        <f t="shared" si="1"/>
        <v>9163</v>
      </c>
      <c r="E36">
        <f t="shared" si="2"/>
        <v>1152.1433333333334</v>
      </c>
    </row>
    <row r="37" spans="1:5" x14ac:dyDescent="0.2">
      <c r="A37">
        <f t="shared" si="4"/>
        <v>35</v>
      </c>
      <c r="B37">
        <f t="shared" si="7"/>
        <v>60.200000000000017</v>
      </c>
      <c r="C37">
        <f t="shared" si="8"/>
        <v>909.19333333333338</v>
      </c>
      <c r="D37">
        <f t="shared" si="1"/>
        <v>9432.5000000000018</v>
      </c>
      <c r="E37">
        <f t="shared" si="2"/>
        <v>1182.1933333333334</v>
      </c>
    </row>
    <row r="38" spans="1:5" x14ac:dyDescent="0.2">
      <c r="A38">
        <f t="shared" si="4"/>
        <v>36</v>
      </c>
      <c r="B38">
        <f t="shared" si="7"/>
        <v>60.000000000000014</v>
      </c>
      <c r="C38">
        <f t="shared" si="8"/>
        <v>939.14333333333343</v>
      </c>
      <c r="D38">
        <f t="shared" si="1"/>
        <v>9702</v>
      </c>
      <c r="E38">
        <f t="shared" si="2"/>
        <v>1212.1433333333334</v>
      </c>
    </row>
    <row r="39" spans="1:5" x14ac:dyDescent="0.2">
      <c r="A39">
        <f t="shared" si="4"/>
        <v>37</v>
      </c>
      <c r="B39">
        <f t="shared" si="7"/>
        <v>59.800000000000011</v>
      </c>
      <c r="C39">
        <f t="shared" si="8"/>
        <v>968.99333333333345</v>
      </c>
      <c r="D39">
        <f t="shared" si="1"/>
        <v>9971.5</v>
      </c>
      <c r="E39">
        <f t="shared" si="2"/>
        <v>1241.9933333333333</v>
      </c>
    </row>
    <row r="40" spans="1:5" x14ac:dyDescent="0.2">
      <c r="A40">
        <f t="shared" si="4"/>
        <v>38</v>
      </c>
      <c r="B40">
        <f t="shared" si="7"/>
        <v>59.600000000000009</v>
      </c>
      <c r="C40">
        <f t="shared" si="8"/>
        <v>998.74333333333345</v>
      </c>
      <c r="D40">
        <f t="shared" si="1"/>
        <v>10241.000000000002</v>
      </c>
      <c r="E40">
        <f t="shared" si="2"/>
        <v>1271.7433333333333</v>
      </c>
    </row>
    <row r="41" spans="1:5" x14ac:dyDescent="0.2">
      <c r="A41">
        <f t="shared" si="4"/>
        <v>39</v>
      </c>
      <c r="B41">
        <f t="shared" si="7"/>
        <v>59.400000000000006</v>
      </c>
      <c r="C41">
        <f t="shared" si="8"/>
        <v>1028.3933333333334</v>
      </c>
      <c r="D41">
        <f t="shared" si="1"/>
        <v>10510.500000000002</v>
      </c>
      <c r="E41">
        <f t="shared" si="2"/>
        <v>1301.3933333333334</v>
      </c>
    </row>
    <row r="42" spans="1:5" x14ac:dyDescent="0.2">
      <c r="A42">
        <f t="shared" si="4"/>
        <v>40</v>
      </c>
      <c r="B42">
        <f t="shared" si="7"/>
        <v>59.2</v>
      </c>
      <c r="C42">
        <f t="shared" si="8"/>
        <v>1057.9433333333334</v>
      </c>
      <c r="D42">
        <f t="shared" si="1"/>
        <v>10780</v>
      </c>
      <c r="E42">
        <f t="shared" si="2"/>
        <v>1330.9433333333334</v>
      </c>
    </row>
    <row r="43" spans="1:5" x14ac:dyDescent="0.2">
      <c r="A43">
        <f t="shared" si="4"/>
        <v>41</v>
      </c>
      <c r="B43">
        <f>B42-0.01</f>
        <v>59.190000000000005</v>
      </c>
      <c r="C43">
        <f t="shared" ref="C43:C106" si="9">1*1000*B42*10^-3/4-(1000)^2*0.01*10^-6*3/8+C42</f>
        <v>1072.7395833333335</v>
      </c>
      <c r="D43">
        <f>3.25*9.8*A43*10</f>
        <v>13058.500000000002</v>
      </c>
      <c r="E43">
        <f t="shared" si="2"/>
        <v>1345.7395833333335</v>
      </c>
    </row>
    <row r="44" spans="1:5" x14ac:dyDescent="0.2">
      <c r="A44">
        <f t="shared" si="4"/>
        <v>42</v>
      </c>
      <c r="B44">
        <f t="shared" ref="B44:B107" si="10">B43-0.01</f>
        <v>59.180000000000007</v>
      </c>
      <c r="C44">
        <f t="shared" si="9"/>
        <v>1087.5333333333335</v>
      </c>
      <c r="D44">
        <f t="shared" ref="D44:D107" si="11">3.25*9.8*A44*10</f>
        <v>13377</v>
      </c>
      <c r="E44">
        <f t="shared" si="2"/>
        <v>1360.5333333333335</v>
      </c>
    </row>
    <row r="45" spans="1:5" x14ac:dyDescent="0.2">
      <c r="A45">
        <f t="shared" si="4"/>
        <v>43</v>
      </c>
      <c r="B45">
        <f t="shared" si="10"/>
        <v>59.170000000000009</v>
      </c>
      <c r="C45">
        <f t="shared" si="9"/>
        <v>1102.3245833333335</v>
      </c>
      <c r="D45">
        <f t="shared" si="11"/>
        <v>13695.5</v>
      </c>
      <c r="E45">
        <f t="shared" si="2"/>
        <v>1375.3245833333335</v>
      </c>
    </row>
    <row r="46" spans="1:5" x14ac:dyDescent="0.2">
      <c r="A46">
        <f t="shared" si="4"/>
        <v>44</v>
      </c>
      <c r="B46">
        <f t="shared" si="10"/>
        <v>59.160000000000011</v>
      </c>
      <c r="C46">
        <f t="shared" si="9"/>
        <v>1117.1133333333335</v>
      </c>
      <c r="D46">
        <f t="shared" si="11"/>
        <v>14014</v>
      </c>
      <c r="E46">
        <f t="shared" si="2"/>
        <v>1390.1133333333335</v>
      </c>
    </row>
    <row r="47" spans="1:5" x14ac:dyDescent="0.2">
      <c r="A47">
        <f t="shared" si="4"/>
        <v>45</v>
      </c>
      <c r="B47">
        <f t="shared" si="10"/>
        <v>59.150000000000013</v>
      </c>
      <c r="C47">
        <f t="shared" si="9"/>
        <v>1131.8995833333336</v>
      </c>
      <c r="D47">
        <f t="shared" si="11"/>
        <v>14332.5</v>
      </c>
      <c r="E47">
        <f t="shared" si="2"/>
        <v>1404.8995833333336</v>
      </c>
    </row>
    <row r="48" spans="1:5" x14ac:dyDescent="0.2">
      <c r="A48">
        <f t="shared" si="4"/>
        <v>46</v>
      </c>
      <c r="B48">
        <f t="shared" si="10"/>
        <v>59.140000000000015</v>
      </c>
      <c r="C48">
        <f t="shared" si="9"/>
        <v>1146.6833333333336</v>
      </c>
      <c r="D48">
        <f t="shared" si="11"/>
        <v>14651.000000000002</v>
      </c>
      <c r="E48">
        <f t="shared" si="2"/>
        <v>1419.6833333333336</v>
      </c>
    </row>
    <row r="49" spans="1:5" x14ac:dyDescent="0.2">
      <c r="A49">
        <f t="shared" si="4"/>
        <v>47</v>
      </c>
      <c r="B49">
        <f t="shared" si="10"/>
        <v>59.130000000000017</v>
      </c>
      <c r="C49">
        <f t="shared" si="9"/>
        <v>1161.4645833333336</v>
      </c>
      <c r="D49">
        <f t="shared" si="11"/>
        <v>14969.5</v>
      </c>
      <c r="E49">
        <f t="shared" si="2"/>
        <v>1434.4645833333336</v>
      </c>
    </row>
    <row r="50" spans="1:5" x14ac:dyDescent="0.2">
      <c r="A50">
        <f t="shared" si="4"/>
        <v>48</v>
      </c>
      <c r="B50">
        <f t="shared" si="10"/>
        <v>59.120000000000019</v>
      </c>
      <c r="C50">
        <f t="shared" si="9"/>
        <v>1176.2433333333336</v>
      </c>
      <c r="D50">
        <f t="shared" si="11"/>
        <v>15288.000000000002</v>
      </c>
      <c r="E50">
        <f t="shared" si="2"/>
        <v>1449.2433333333336</v>
      </c>
    </row>
    <row r="51" spans="1:5" x14ac:dyDescent="0.2">
      <c r="A51">
        <f t="shared" si="4"/>
        <v>49</v>
      </c>
      <c r="B51">
        <f t="shared" si="10"/>
        <v>59.110000000000021</v>
      </c>
      <c r="C51">
        <f t="shared" si="9"/>
        <v>1191.0195833333337</v>
      </c>
      <c r="D51">
        <f t="shared" si="11"/>
        <v>15606.5</v>
      </c>
      <c r="E51">
        <f t="shared" si="2"/>
        <v>1464.0195833333337</v>
      </c>
    </row>
    <row r="52" spans="1:5" x14ac:dyDescent="0.2">
      <c r="A52">
        <f t="shared" si="4"/>
        <v>50</v>
      </c>
      <c r="B52">
        <f t="shared" si="10"/>
        <v>59.100000000000023</v>
      </c>
      <c r="C52">
        <f t="shared" si="9"/>
        <v>1205.7933333333337</v>
      </c>
      <c r="D52">
        <f t="shared" si="11"/>
        <v>15925</v>
      </c>
      <c r="E52">
        <f t="shared" si="2"/>
        <v>1478.7933333333337</v>
      </c>
    </row>
    <row r="53" spans="1:5" x14ac:dyDescent="0.2">
      <c r="A53">
        <f t="shared" si="4"/>
        <v>51</v>
      </c>
      <c r="B53">
        <f t="shared" si="10"/>
        <v>59.090000000000025</v>
      </c>
      <c r="C53">
        <f t="shared" si="9"/>
        <v>1220.5645833333338</v>
      </c>
      <c r="D53">
        <f t="shared" si="11"/>
        <v>16243.500000000002</v>
      </c>
      <c r="E53">
        <f t="shared" si="2"/>
        <v>1493.5645833333338</v>
      </c>
    </row>
    <row r="54" spans="1:5" x14ac:dyDescent="0.2">
      <c r="A54">
        <f t="shared" si="4"/>
        <v>52</v>
      </c>
      <c r="B54">
        <f t="shared" si="10"/>
        <v>59.080000000000027</v>
      </c>
      <c r="C54">
        <f t="shared" si="9"/>
        <v>1235.3333333333337</v>
      </c>
      <c r="D54">
        <f t="shared" si="11"/>
        <v>16562</v>
      </c>
      <c r="E54">
        <f t="shared" si="2"/>
        <v>1508.3333333333337</v>
      </c>
    </row>
    <row r="55" spans="1:5" x14ac:dyDescent="0.2">
      <c r="A55">
        <f t="shared" si="4"/>
        <v>53</v>
      </c>
      <c r="B55">
        <f t="shared" si="10"/>
        <v>59.070000000000029</v>
      </c>
      <c r="C55">
        <f t="shared" si="9"/>
        <v>1250.0995833333336</v>
      </c>
      <c r="D55">
        <f t="shared" si="11"/>
        <v>16880.5</v>
      </c>
      <c r="E55">
        <f t="shared" si="2"/>
        <v>1523.0995833333336</v>
      </c>
    </row>
    <row r="56" spans="1:5" x14ac:dyDescent="0.2">
      <c r="A56">
        <f t="shared" si="4"/>
        <v>54</v>
      </c>
      <c r="B56">
        <f t="shared" si="10"/>
        <v>59.060000000000031</v>
      </c>
      <c r="C56">
        <f t="shared" si="9"/>
        <v>1264.8633333333337</v>
      </c>
      <c r="D56">
        <f t="shared" si="11"/>
        <v>17199</v>
      </c>
      <c r="E56">
        <f t="shared" si="2"/>
        <v>1537.8633333333337</v>
      </c>
    </row>
    <row r="57" spans="1:5" x14ac:dyDescent="0.2">
      <c r="A57">
        <f t="shared" si="4"/>
        <v>55</v>
      </c>
      <c r="B57">
        <f t="shared" si="10"/>
        <v>59.050000000000033</v>
      </c>
      <c r="C57">
        <f t="shared" si="9"/>
        <v>1279.6245833333337</v>
      </c>
      <c r="D57">
        <f t="shared" si="11"/>
        <v>17517.5</v>
      </c>
      <c r="E57">
        <f t="shared" si="2"/>
        <v>1552.6245833333337</v>
      </c>
    </row>
    <row r="58" spans="1:5" x14ac:dyDescent="0.2">
      <c r="A58">
        <f t="shared" si="4"/>
        <v>56</v>
      </c>
      <c r="B58">
        <f t="shared" si="10"/>
        <v>59.040000000000035</v>
      </c>
      <c r="C58">
        <f t="shared" si="9"/>
        <v>1294.3833333333337</v>
      </c>
      <c r="D58">
        <f t="shared" si="11"/>
        <v>17836</v>
      </c>
      <c r="E58">
        <f t="shared" si="2"/>
        <v>1567.3833333333337</v>
      </c>
    </row>
    <row r="59" spans="1:5" x14ac:dyDescent="0.2">
      <c r="A59">
        <f t="shared" si="4"/>
        <v>57</v>
      </c>
      <c r="B59">
        <f t="shared" si="10"/>
        <v>59.030000000000037</v>
      </c>
      <c r="C59">
        <f t="shared" si="9"/>
        <v>1309.1395833333336</v>
      </c>
      <c r="D59">
        <f t="shared" si="11"/>
        <v>18154.5</v>
      </c>
      <c r="E59">
        <f t="shared" si="2"/>
        <v>1582.1395833333336</v>
      </c>
    </row>
    <row r="60" spans="1:5" x14ac:dyDescent="0.2">
      <c r="A60">
        <f t="shared" si="4"/>
        <v>58</v>
      </c>
      <c r="B60">
        <f t="shared" si="10"/>
        <v>59.020000000000039</v>
      </c>
      <c r="C60">
        <f t="shared" si="9"/>
        <v>1323.8933333333337</v>
      </c>
      <c r="D60">
        <f t="shared" si="11"/>
        <v>18473</v>
      </c>
      <c r="E60">
        <f t="shared" si="2"/>
        <v>1596.8933333333337</v>
      </c>
    </row>
    <row r="61" spans="1:5" x14ac:dyDescent="0.2">
      <c r="A61">
        <f t="shared" si="4"/>
        <v>59</v>
      </c>
      <c r="B61">
        <f t="shared" si="10"/>
        <v>59.010000000000041</v>
      </c>
      <c r="C61">
        <f t="shared" si="9"/>
        <v>1338.6445833333337</v>
      </c>
      <c r="D61">
        <f t="shared" si="11"/>
        <v>18791.5</v>
      </c>
      <c r="E61">
        <f t="shared" si="2"/>
        <v>1611.6445833333337</v>
      </c>
    </row>
    <row r="62" spans="1:5" x14ac:dyDescent="0.2">
      <c r="A62">
        <f t="shared" si="4"/>
        <v>60</v>
      </c>
      <c r="B62">
        <f t="shared" si="10"/>
        <v>59.000000000000043</v>
      </c>
      <c r="C62">
        <f t="shared" si="9"/>
        <v>1353.3933333333337</v>
      </c>
      <c r="D62">
        <f t="shared" si="11"/>
        <v>19110</v>
      </c>
      <c r="E62">
        <f t="shared" si="2"/>
        <v>1626.3933333333337</v>
      </c>
    </row>
    <row r="63" spans="1:5" x14ac:dyDescent="0.2">
      <c r="A63">
        <f t="shared" si="4"/>
        <v>61</v>
      </c>
      <c r="B63">
        <f t="shared" si="10"/>
        <v>58.990000000000045</v>
      </c>
      <c r="C63">
        <f t="shared" si="9"/>
        <v>1368.1395833333336</v>
      </c>
      <c r="D63">
        <f t="shared" si="11"/>
        <v>19428.5</v>
      </c>
      <c r="E63">
        <f t="shared" si="2"/>
        <v>1641.1395833333336</v>
      </c>
    </row>
    <row r="64" spans="1:5" x14ac:dyDescent="0.2">
      <c r="A64">
        <f t="shared" si="4"/>
        <v>62</v>
      </c>
      <c r="B64">
        <f t="shared" si="10"/>
        <v>58.980000000000047</v>
      </c>
      <c r="C64">
        <f t="shared" si="9"/>
        <v>1382.8833333333337</v>
      </c>
      <c r="D64">
        <f t="shared" si="11"/>
        <v>19747</v>
      </c>
      <c r="E64">
        <f t="shared" si="2"/>
        <v>1655.8833333333337</v>
      </c>
    </row>
    <row r="65" spans="1:5" x14ac:dyDescent="0.2">
      <c r="A65">
        <f t="shared" si="4"/>
        <v>63</v>
      </c>
      <c r="B65">
        <f t="shared" si="10"/>
        <v>58.970000000000049</v>
      </c>
      <c r="C65">
        <f t="shared" si="9"/>
        <v>1397.6245833333337</v>
      </c>
      <c r="D65">
        <f t="shared" si="11"/>
        <v>20065.5</v>
      </c>
      <c r="E65">
        <f t="shared" si="2"/>
        <v>1670.6245833333337</v>
      </c>
    </row>
    <row r="66" spans="1:5" x14ac:dyDescent="0.2">
      <c r="A66">
        <f t="shared" si="4"/>
        <v>64</v>
      </c>
      <c r="B66">
        <f t="shared" si="10"/>
        <v>58.960000000000051</v>
      </c>
      <c r="C66">
        <f t="shared" si="9"/>
        <v>1412.3633333333337</v>
      </c>
      <c r="D66">
        <f t="shared" si="11"/>
        <v>20384</v>
      </c>
      <c r="E66">
        <f t="shared" si="2"/>
        <v>1685.3633333333337</v>
      </c>
    </row>
    <row r="67" spans="1:5" x14ac:dyDescent="0.2">
      <c r="A67">
        <f t="shared" si="4"/>
        <v>65</v>
      </c>
      <c r="B67">
        <f t="shared" si="10"/>
        <v>58.950000000000053</v>
      </c>
      <c r="C67">
        <f t="shared" si="9"/>
        <v>1427.0995833333336</v>
      </c>
      <c r="D67">
        <f t="shared" si="11"/>
        <v>20702.5</v>
      </c>
      <c r="E67">
        <f t="shared" ref="E67:E130" si="12">C67+273</f>
        <v>1700.0995833333336</v>
      </c>
    </row>
    <row r="68" spans="1:5" x14ac:dyDescent="0.2">
      <c r="A68">
        <f t="shared" si="4"/>
        <v>66</v>
      </c>
      <c r="B68">
        <f t="shared" si="10"/>
        <v>58.940000000000055</v>
      </c>
      <c r="C68">
        <f t="shared" si="9"/>
        <v>1441.8333333333337</v>
      </c>
      <c r="D68">
        <f t="shared" si="11"/>
        <v>21021</v>
      </c>
      <c r="E68">
        <f t="shared" si="12"/>
        <v>1714.8333333333337</v>
      </c>
    </row>
    <row r="69" spans="1:5" x14ac:dyDescent="0.2">
      <c r="A69">
        <f t="shared" ref="A69:A132" si="13">A68+1</f>
        <v>67</v>
      </c>
      <c r="B69">
        <f t="shared" si="10"/>
        <v>58.930000000000057</v>
      </c>
      <c r="C69">
        <f t="shared" si="9"/>
        <v>1456.5645833333338</v>
      </c>
      <c r="D69">
        <f t="shared" si="11"/>
        <v>21339.500000000004</v>
      </c>
      <c r="E69">
        <f t="shared" si="12"/>
        <v>1729.5645833333338</v>
      </c>
    </row>
    <row r="70" spans="1:5" x14ac:dyDescent="0.2">
      <c r="A70">
        <f t="shared" si="13"/>
        <v>68</v>
      </c>
      <c r="B70">
        <f t="shared" si="10"/>
        <v>58.920000000000059</v>
      </c>
      <c r="C70">
        <f t="shared" si="9"/>
        <v>1471.2933333333337</v>
      </c>
      <c r="D70">
        <f t="shared" si="11"/>
        <v>21658</v>
      </c>
      <c r="E70">
        <f t="shared" si="12"/>
        <v>1744.2933333333337</v>
      </c>
    </row>
    <row r="71" spans="1:5" x14ac:dyDescent="0.2">
      <c r="A71">
        <f t="shared" si="13"/>
        <v>69</v>
      </c>
      <c r="B71">
        <f t="shared" si="10"/>
        <v>58.910000000000061</v>
      </c>
      <c r="C71">
        <f t="shared" si="9"/>
        <v>1486.0195833333337</v>
      </c>
      <c r="D71">
        <f t="shared" si="11"/>
        <v>21976.5</v>
      </c>
      <c r="E71">
        <f t="shared" si="12"/>
        <v>1759.0195833333337</v>
      </c>
    </row>
    <row r="72" spans="1:5" x14ac:dyDescent="0.2">
      <c r="A72">
        <f t="shared" si="13"/>
        <v>70</v>
      </c>
      <c r="B72">
        <f t="shared" si="10"/>
        <v>58.900000000000063</v>
      </c>
      <c r="C72">
        <f t="shared" si="9"/>
        <v>1500.7433333333338</v>
      </c>
      <c r="D72">
        <f t="shared" si="11"/>
        <v>22295</v>
      </c>
      <c r="E72">
        <f t="shared" si="12"/>
        <v>1773.7433333333338</v>
      </c>
    </row>
    <row r="73" spans="1:5" x14ac:dyDescent="0.2">
      <c r="A73">
        <f t="shared" si="13"/>
        <v>71</v>
      </c>
      <c r="B73">
        <f t="shared" si="10"/>
        <v>58.890000000000065</v>
      </c>
      <c r="C73">
        <f t="shared" si="9"/>
        <v>1515.4645833333338</v>
      </c>
      <c r="D73">
        <f t="shared" si="11"/>
        <v>22613.5</v>
      </c>
      <c r="E73">
        <f t="shared" si="12"/>
        <v>1788.4645833333338</v>
      </c>
    </row>
    <row r="74" spans="1:5" x14ac:dyDescent="0.2">
      <c r="A74">
        <f t="shared" si="13"/>
        <v>72</v>
      </c>
      <c r="B74">
        <f t="shared" si="10"/>
        <v>58.880000000000067</v>
      </c>
      <c r="C74">
        <f t="shared" si="9"/>
        <v>1530.1833333333338</v>
      </c>
      <c r="D74">
        <f t="shared" si="11"/>
        <v>22932.000000000004</v>
      </c>
      <c r="E74">
        <f t="shared" si="12"/>
        <v>1803.1833333333338</v>
      </c>
    </row>
    <row r="75" spans="1:5" x14ac:dyDescent="0.2">
      <c r="A75">
        <f t="shared" si="13"/>
        <v>73</v>
      </c>
      <c r="B75">
        <f t="shared" si="10"/>
        <v>58.870000000000068</v>
      </c>
      <c r="C75">
        <f t="shared" si="9"/>
        <v>1544.8995833333338</v>
      </c>
      <c r="D75">
        <f t="shared" si="11"/>
        <v>23250.5</v>
      </c>
      <c r="E75">
        <f t="shared" si="12"/>
        <v>1817.8995833333338</v>
      </c>
    </row>
    <row r="76" spans="1:5" x14ac:dyDescent="0.2">
      <c r="A76">
        <f t="shared" si="13"/>
        <v>74</v>
      </c>
      <c r="B76">
        <f t="shared" si="10"/>
        <v>58.86000000000007</v>
      </c>
      <c r="C76">
        <f t="shared" si="9"/>
        <v>1559.6133333333339</v>
      </c>
      <c r="D76">
        <f t="shared" si="11"/>
        <v>23569</v>
      </c>
      <c r="E76">
        <f t="shared" si="12"/>
        <v>1832.6133333333339</v>
      </c>
    </row>
    <row r="77" spans="1:5" x14ac:dyDescent="0.2">
      <c r="A77">
        <f t="shared" si="13"/>
        <v>75</v>
      </c>
      <c r="B77">
        <f t="shared" si="10"/>
        <v>58.850000000000072</v>
      </c>
      <c r="C77">
        <f t="shared" si="9"/>
        <v>1574.324583333334</v>
      </c>
      <c r="D77">
        <f t="shared" si="11"/>
        <v>23887.5</v>
      </c>
      <c r="E77">
        <f t="shared" si="12"/>
        <v>1847.324583333334</v>
      </c>
    </row>
    <row r="78" spans="1:5" x14ac:dyDescent="0.2">
      <c r="A78">
        <f t="shared" si="13"/>
        <v>76</v>
      </c>
      <c r="B78">
        <f t="shared" si="10"/>
        <v>58.840000000000074</v>
      </c>
      <c r="C78">
        <f t="shared" si="9"/>
        <v>1589.033333333334</v>
      </c>
      <c r="D78">
        <f t="shared" si="11"/>
        <v>24206</v>
      </c>
      <c r="E78">
        <f t="shared" si="12"/>
        <v>1862.033333333334</v>
      </c>
    </row>
    <row r="79" spans="1:5" x14ac:dyDescent="0.2">
      <c r="A79">
        <f t="shared" si="13"/>
        <v>77</v>
      </c>
      <c r="B79">
        <f t="shared" si="10"/>
        <v>58.830000000000076</v>
      </c>
      <c r="C79">
        <f t="shared" si="9"/>
        <v>1603.7395833333339</v>
      </c>
      <c r="D79">
        <f t="shared" si="11"/>
        <v>24524.500000000004</v>
      </c>
      <c r="E79">
        <f t="shared" si="12"/>
        <v>1876.7395833333339</v>
      </c>
    </row>
    <row r="80" spans="1:5" x14ac:dyDescent="0.2">
      <c r="A80">
        <f t="shared" si="13"/>
        <v>78</v>
      </c>
      <c r="B80">
        <f t="shared" si="10"/>
        <v>58.820000000000078</v>
      </c>
      <c r="C80">
        <f t="shared" si="9"/>
        <v>1618.4433333333341</v>
      </c>
      <c r="D80">
        <f t="shared" si="11"/>
        <v>24843</v>
      </c>
      <c r="E80">
        <f t="shared" si="12"/>
        <v>1891.4433333333341</v>
      </c>
    </row>
    <row r="81" spans="1:5" x14ac:dyDescent="0.2">
      <c r="A81">
        <f t="shared" si="13"/>
        <v>79</v>
      </c>
      <c r="B81">
        <f t="shared" si="10"/>
        <v>58.81000000000008</v>
      </c>
      <c r="C81">
        <f t="shared" si="9"/>
        <v>1633.1445833333341</v>
      </c>
      <c r="D81">
        <f t="shared" si="11"/>
        <v>25161.5</v>
      </c>
      <c r="E81">
        <f t="shared" si="12"/>
        <v>1906.1445833333341</v>
      </c>
    </row>
    <row r="82" spans="1:5" x14ac:dyDescent="0.2">
      <c r="A82">
        <f t="shared" si="13"/>
        <v>80</v>
      </c>
      <c r="B82">
        <f t="shared" si="10"/>
        <v>58.800000000000082</v>
      </c>
      <c r="C82">
        <f t="shared" si="9"/>
        <v>1647.8433333333342</v>
      </c>
      <c r="D82">
        <f t="shared" si="11"/>
        <v>25480</v>
      </c>
      <c r="E82">
        <f t="shared" si="12"/>
        <v>1920.8433333333342</v>
      </c>
    </row>
    <row r="83" spans="1:5" x14ac:dyDescent="0.2">
      <c r="A83">
        <f t="shared" si="13"/>
        <v>81</v>
      </c>
      <c r="B83">
        <f t="shared" si="10"/>
        <v>58.790000000000084</v>
      </c>
      <c r="C83">
        <f t="shared" si="9"/>
        <v>1662.5395833333341</v>
      </c>
      <c r="D83">
        <f t="shared" si="11"/>
        <v>25798.5</v>
      </c>
      <c r="E83">
        <f t="shared" si="12"/>
        <v>1935.5395833333341</v>
      </c>
    </row>
    <row r="84" spans="1:5" x14ac:dyDescent="0.2">
      <c r="A84">
        <f t="shared" si="13"/>
        <v>82</v>
      </c>
      <c r="B84">
        <f t="shared" si="10"/>
        <v>58.780000000000086</v>
      </c>
      <c r="C84">
        <f t="shared" si="9"/>
        <v>1677.233333333334</v>
      </c>
      <c r="D84">
        <f t="shared" si="11"/>
        <v>26117.000000000004</v>
      </c>
      <c r="E84">
        <f t="shared" si="12"/>
        <v>1950.233333333334</v>
      </c>
    </row>
    <row r="85" spans="1:5" x14ac:dyDescent="0.2">
      <c r="A85">
        <f t="shared" si="13"/>
        <v>83</v>
      </c>
      <c r="B85">
        <f t="shared" si="10"/>
        <v>58.770000000000088</v>
      </c>
      <c r="C85">
        <f t="shared" si="9"/>
        <v>1691.9245833333341</v>
      </c>
      <c r="D85">
        <f t="shared" si="11"/>
        <v>26435.5</v>
      </c>
      <c r="E85">
        <f t="shared" si="12"/>
        <v>1964.9245833333341</v>
      </c>
    </row>
    <row r="86" spans="1:5" x14ac:dyDescent="0.2">
      <c r="A86">
        <f t="shared" si="13"/>
        <v>84</v>
      </c>
      <c r="B86">
        <f t="shared" si="10"/>
        <v>58.76000000000009</v>
      </c>
      <c r="C86">
        <f t="shared" si="9"/>
        <v>1706.6133333333341</v>
      </c>
      <c r="D86">
        <f t="shared" si="11"/>
        <v>26754</v>
      </c>
      <c r="E86">
        <f t="shared" si="12"/>
        <v>1979.6133333333341</v>
      </c>
    </row>
    <row r="87" spans="1:5" x14ac:dyDescent="0.2">
      <c r="A87">
        <f t="shared" si="13"/>
        <v>85</v>
      </c>
      <c r="B87">
        <f t="shared" si="10"/>
        <v>58.750000000000092</v>
      </c>
      <c r="C87">
        <f t="shared" si="9"/>
        <v>1721.2995833333341</v>
      </c>
      <c r="D87">
        <f t="shared" si="11"/>
        <v>27072.5</v>
      </c>
      <c r="E87">
        <f t="shared" si="12"/>
        <v>1994.2995833333341</v>
      </c>
    </row>
    <row r="88" spans="1:5" x14ac:dyDescent="0.2">
      <c r="A88">
        <f t="shared" si="13"/>
        <v>86</v>
      </c>
      <c r="B88">
        <f t="shared" si="10"/>
        <v>58.740000000000094</v>
      </c>
      <c r="C88">
        <f t="shared" si="9"/>
        <v>1735.983333333334</v>
      </c>
      <c r="D88">
        <f t="shared" si="11"/>
        <v>27391</v>
      </c>
      <c r="E88">
        <f t="shared" si="12"/>
        <v>2008.983333333334</v>
      </c>
    </row>
    <row r="89" spans="1:5" x14ac:dyDescent="0.2">
      <c r="A89">
        <f t="shared" si="13"/>
        <v>87</v>
      </c>
      <c r="B89">
        <f t="shared" si="10"/>
        <v>58.730000000000096</v>
      </c>
      <c r="C89">
        <f t="shared" si="9"/>
        <v>1750.6645833333341</v>
      </c>
      <c r="D89">
        <f t="shared" si="11"/>
        <v>27709.500000000004</v>
      </c>
      <c r="E89">
        <f t="shared" si="12"/>
        <v>2023.6645833333341</v>
      </c>
    </row>
    <row r="90" spans="1:5" x14ac:dyDescent="0.2">
      <c r="A90">
        <f t="shared" si="13"/>
        <v>88</v>
      </c>
      <c r="B90">
        <f t="shared" si="10"/>
        <v>58.720000000000098</v>
      </c>
      <c r="C90">
        <f t="shared" si="9"/>
        <v>1765.3433333333342</v>
      </c>
      <c r="D90">
        <f t="shared" si="11"/>
        <v>28028</v>
      </c>
      <c r="E90">
        <f t="shared" si="12"/>
        <v>2038.3433333333342</v>
      </c>
    </row>
    <row r="91" spans="1:5" x14ac:dyDescent="0.2">
      <c r="A91">
        <f t="shared" si="13"/>
        <v>89</v>
      </c>
      <c r="B91">
        <f t="shared" si="10"/>
        <v>58.7100000000001</v>
      </c>
      <c r="C91">
        <f t="shared" si="9"/>
        <v>1780.0195833333341</v>
      </c>
      <c r="D91">
        <f t="shared" si="11"/>
        <v>28346.5</v>
      </c>
      <c r="E91">
        <f t="shared" si="12"/>
        <v>2053.0195833333341</v>
      </c>
    </row>
    <row r="92" spans="1:5" x14ac:dyDescent="0.2">
      <c r="A92">
        <f t="shared" si="13"/>
        <v>90</v>
      </c>
      <c r="B92">
        <f t="shared" si="10"/>
        <v>58.700000000000102</v>
      </c>
      <c r="C92">
        <f t="shared" si="9"/>
        <v>1794.6933333333341</v>
      </c>
      <c r="D92">
        <f t="shared" si="11"/>
        <v>28665</v>
      </c>
      <c r="E92">
        <f t="shared" si="12"/>
        <v>2067.6933333333341</v>
      </c>
    </row>
    <row r="93" spans="1:5" x14ac:dyDescent="0.2">
      <c r="A93">
        <f t="shared" si="13"/>
        <v>91</v>
      </c>
      <c r="B93">
        <f t="shared" si="10"/>
        <v>58.690000000000104</v>
      </c>
      <c r="C93">
        <f t="shared" si="9"/>
        <v>1809.3645833333342</v>
      </c>
      <c r="D93">
        <f t="shared" si="11"/>
        <v>28983.5</v>
      </c>
      <c r="E93">
        <f t="shared" si="12"/>
        <v>2082.3645833333339</v>
      </c>
    </row>
    <row r="94" spans="1:5" x14ac:dyDescent="0.2">
      <c r="A94">
        <f t="shared" si="13"/>
        <v>92</v>
      </c>
      <c r="B94">
        <f t="shared" si="10"/>
        <v>58.680000000000106</v>
      </c>
      <c r="C94">
        <f t="shared" si="9"/>
        <v>1824.0333333333342</v>
      </c>
      <c r="D94">
        <f t="shared" si="11"/>
        <v>29302.000000000004</v>
      </c>
      <c r="E94">
        <f t="shared" si="12"/>
        <v>2097.0333333333342</v>
      </c>
    </row>
    <row r="95" spans="1:5" x14ac:dyDescent="0.2">
      <c r="A95">
        <f t="shared" si="13"/>
        <v>93</v>
      </c>
      <c r="B95">
        <f t="shared" si="10"/>
        <v>58.670000000000108</v>
      </c>
      <c r="C95">
        <f t="shared" si="9"/>
        <v>1838.6995833333342</v>
      </c>
      <c r="D95">
        <f t="shared" si="11"/>
        <v>29620.5</v>
      </c>
      <c r="E95">
        <f t="shared" si="12"/>
        <v>2111.699583333334</v>
      </c>
    </row>
    <row r="96" spans="1:5" x14ac:dyDescent="0.2">
      <c r="A96">
        <f t="shared" si="13"/>
        <v>94</v>
      </c>
      <c r="B96">
        <f t="shared" si="10"/>
        <v>58.66000000000011</v>
      </c>
      <c r="C96">
        <f t="shared" si="9"/>
        <v>1853.3633333333341</v>
      </c>
      <c r="D96">
        <f t="shared" si="11"/>
        <v>29939</v>
      </c>
      <c r="E96">
        <f t="shared" si="12"/>
        <v>2126.3633333333341</v>
      </c>
    </row>
    <row r="97" spans="1:5" x14ac:dyDescent="0.2">
      <c r="A97">
        <f t="shared" si="13"/>
        <v>95</v>
      </c>
      <c r="B97">
        <f t="shared" si="10"/>
        <v>58.650000000000112</v>
      </c>
      <c r="C97">
        <f t="shared" si="9"/>
        <v>1868.0245833333342</v>
      </c>
      <c r="D97">
        <f t="shared" si="11"/>
        <v>30257.5</v>
      </c>
      <c r="E97">
        <f t="shared" si="12"/>
        <v>2141.0245833333342</v>
      </c>
    </row>
    <row r="98" spans="1:5" x14ac:dyDescent="0.2">
      <c r="A98">
        <f t="shared" si="13"/>
        <v>96</v>
      </c>
      <c r="B98">
        <f t="shared" si="10"/>
        <v>58.640000000000114</v>
      </c>
      <c r="C98">
        <f t="shared" si="9"/>
        <v>1882.6833333333343</v>
      </c>
      <c r="D98">
        <f t="shared" si="11"/>
        <v>30576.000000000004</v>
      </c>
      <c r="E98">
        <f t="shared" si="12"/>
        <v>2155.6833333333343</v>
      </c>
    </row>
    <row r="99" spans="1:5" x14ac:dyDescent="0.2">
      <c r="A99">
        <f t="shared" si="13"/>
        <v>97</v>
      </c>
      <c r="B99">
        <f t="shared" si="10"/>
        <v>58.630000000000116</v>
      </c>
      <c r="C99">
        <f t="shared" si="9"/>
        <v>1897.3395833333343</v>
      </c>
      <c r="D99">
        <f t="shared" si="11"/>
        <v>30894.500000000004</v>
      </c>
      <c r="E99">
        <f t="shared" si="12"/>
        <v>2170.3395833333343</v>
      </c>
    </row>
    <row r="100" spans="1:5" x14ac:dyDescent="0.2">
      <c r="A100">
        <f t="shared" si="13"/>
        <v>98</v>
      </c>
      <c r="B100">
        <f t="shared" si="10"/>
        <v>58.620000000000118</v>
      </c>
      <c r="C100">
        <f t="shared" si="9"/>
        <v>1911.9933333333342</v>
      </c>
      <c r="D100">
        <f t="shared" si="11"/>
        <v>31213</v>
      </c>
      <c r="E100">
        <f t="shared" si="12"/>
        <v>2184.9933333333342</v>
      </c>
    </row>
    <row r="101" spans="1:5" x14ac:dyDescent="0.2">
      <c r="A101">
        <f t="shared" si="13"/>
        <v>99</v>
      </c>
      <c r="B101">
        <f t="shared" si="10"/>
        <v>58.61000000000012</v>
      </c>
      <c r="C101">
        <f t="shared" si="9"/>
        <v>1926.6445833333344</v>
      </c>
      <c r="D101">
        <f t="shared" si="11"/>
        <v>31531.5</v>
      </c>
      <c r="E101">
        <f t="shared" si="12"/>
        <v>2199.6445833333346</v>
      </c>
    </row>
    <row r="102" spans="1:5" x14ac:dyDescent="0.2">
      <c r="A102">
        <f t="shared" si="13"/>
        <v>100</v>
      </c>
      <c r="B102">
        <f t="shared" si="10"/>
        <v>58.600000000000122</v>
      </c>
      <c r="C102">
        <f t="shared" si="9"/>
        <v>1941.2933333333344</v>
      </c>
      <c r="D102">
        <f t="shared" si="11"/>
        <v>31850</v>
      </c>
      <c r="E102">
        <f t="shared" si="12"/>
        <v>2214.2933333333344</v>
      </c>
    </row>
    <row r="103" spans="1:5" x14ac:dyDescent="0.2">
      <c r="A103">
        <f t="shared" si="13"/>
        <v>101</v>
      </c>
      <c r="B103">
        <f t="shared" si="10"/>
        <v>58.590000000000124</v>
      </c>
      <c r="C103">
        <f t="shared" si="9"/>
        <v>1955.9395833333344</v>
      </c>
      <c r="D103">
        <f t="shared" si="11"/>
        <v>32168.500000000004</v>
      </c>
      <c r="E103">
        <f t="shared" si="12"/>
        <v>2228.9395833333347</v>
      </c>
    </row>
    <row r="104" spans="1:5" x14ac:dyDescent="0.2">
      <c r="A104">
        <f t="shared" si="13"/>
        <v>102</v>
      </c>
      <c r="B104">
        <f t="shared" si="10"/>
        <v>58.580000000000126</v>
      </c>
      <c r="C104">
        <f t="shared" si="9"/>
        <v>1970.5833333333344</v>
      </c>
      <c r="D104">
        <f t="shared" si="11"/>
        <v>32487.000000000004</v>
      </c>
      <c r="E104">
        <f t="shared" si="12"/>
        <v>2243.5833333333344</v>
      </c>
    </row>
    <row r="105" spans="1:5" x14ac:dyDescent="0.2">
      <c r="A105">
        <f t="shared" si="13"/>
        <v>103</v>
      </c>
      <c r="B105">
        <f t="shared" si="10"/>
        <v>58.570000000000128</v>
      </c>
      <c r="C105">
        <f t="shared" si="9"/>
        <v>1985.2245833333345</v>
      </c>
      <c r="D105">
        <f t="shared" si="11"/>
        <v>32805.5</v>
      </c>
      <c r="E105">
        <f t="shared" si="12"/>
        <v>2258.2245833333345</v>
      </c>
    </row>
    <row r="106" spans="1:5" x14ac:dyDescent="0.2">
      <c r="A106">
        <f t="shared" si="13"/>
        <v>104</v>
      </c>
      <c r="B106">
        <f t="shared" si="10"/>
        <v>58.56000000000013</v>
      </c>
      <c r="C106">
        <f t="shared" si="9"/>
        <v>1999.8633333333346</v>
      </c>
      <c r="D106">
        <f t="shared" si="11"/>
        <v>33124</v>
      </c>
      <c r="E106">
        <f t="shared" si="12"/>
        <v>2272.8633333333346</v>
      </c>
    </row>
    <row r="107" spans="1:5" x14ac:dyDescent="0.2">
      <c r="A107">
        <f t="shared" si="13"/>
        <v>105</v>
      </c>
      <c r="B107">
        <f t="shared" si="10"/>
        <v>58.550000000000132</v>
      </c>
      <c r="C107">
        <f t="shared" ref="C107:C170" si="14">1*1000*B106*10^-3/4-(1000)^2*0.01*10^-6*3/8+C106</f>
        <v>2014.4995833333346</v>
      </c>
      <c r="D107">
        <f t="shared" si="11"/>
        <v>33442.5</v>
      </c>
      <c r="E107">
        <f t="shared" si="12"/>
        <v>2287.4995833333346</v>
      </c>
    </row>
    <row r="108" spans="1:5" x14ac:dyDescent="0.2">
      <c r="A108">
        <f t="shared" si="13"/>
        <v>106</v>
      </c>
      <c r="B108">
        <f t="shared" ref="B108:B171" si="15">B107-0.01</f>
        <v>58.540000000000134</v>
      </c>
      <c r="C108">
        <f t="shared" si="14"/>
        <v>2029.1333333333346</v>
      </c>
      <c r="D108">
        <f t="shared" ref="D108:D171" si="16">3.25*9.8*A108*10</f>
        <v>33761</v>
      </c>
      <c r="E108">
        <f t="shared" si="12"/>
        <v>2302.1333333333346</v>
      </c>
    </row>
    <row r="109" spans="1:5" x14ac:dyDescent="0.2">
      <c r="A109">
        <f t="shared" si="13"/>
        <v>107</v>
      </c>
      <c r="B109">
        <f t="shared" si="15"/>
        <v>58.530000000000136</v>
      </c>
      <c r="C109">
        <f t="shared" si="14"/>
        <v>2043.7645833333347</v>
      </c>
      <c r="D109">
        <f t="shared" si="16"/>
        <v>34079.5</v>
      </c>
      <c r="E109">
        <f t="shared" si="12"/>
        <v>2316.7645833333345</v>
      </c>
    </row>
    <row r="110" spans="1:5" x14ac:dyDescent="0.2">
      <c r="A110">
        <f t="shared" si="13"/>
        <v>108</v>
      </c>
      <c r="B110">
        <f t="shared" si="15"/>
        <v>58.520000000000138</v>
      </c>
      <c r="C110">
        <f t="shared" si="14"/>
        <v>2058.3933333333348</v>
      </c>
      <c r="D110">
        <f t="shared" si="16"/>
        <v>34398</v>
      </c>
      <c r="E110">
        <f t="shared" si="12"/>
        <v>2331.3933333333348</v>
      </c>
    </row>
    <row r="111" spans="1:5" x14ac:dyDescent="0.2">
      <c r="A111">
        <f t="shared" si="13"/>
        <v>109</v>
      </c>
      <c r="B111">
        <f t="shared" si="15"/>
        <v>58.51000000000014</v>
      </c>
      <c r="C111">
        <f t="shared" si="14"/>
        <v>2073.019583333335</v>
      </c>
      <c r="D111">
        <f t="shared" si="16"/>
        <v>34716.5</v>
      </c>
      <c r="E111">
        <f t="shared" si="12"/>
        <v>2346.019583333335</v>
      </c>
    </row>
    <row r="112" spans="1:5" x14ac:dyDescent="0.2">
      <c r="A112">
        <f t="shared" si="13"/>
        <v>110</v>
      </c>
      <c r="B112">
        <f t="shared" si="15"/>
        <v>58.500000000000142</v>
      </c>
      <c r="C112">
        <f t="shared" si="14"/>
        <v>2087.6433333333352</v>
      </c>
      <c r="D112">
        <f t="shared" si="16"/>
        <v>35035</v>
      </c>
      <c r="E112">
        <f t="shared" si="12"/>
        <v>2360.6433333333352</v>
      </c>
    </row>
    <row r="113" spans="1:5" x14ac:dyDescent="0.2">
      <c r="A113">
        <f t="shared" si="13"/>
        <v>111</v>
      </c>
      <c r="B113">
        <f t="shared" si="15"/>
        <v>58.490000000000144</v>
      </c>
      <c r="C113">
        <f t="shared" si="14"/>
        <v>2102.2645833333354</v>
      </c>
      <c r="D113">
        <f t="shared" si="16"/>
        <v>35353.5</v>
      </c>
      <c r="E113">
        <f t="shared" si="12"/>
        <v>2375.2645833333354</v>
      </c>
    </row>
    <row r="114" spans="1:5" x14ac:dyDescent="0.2">
      <c r="A114">
        <f t="shared" si="13"/>
        <v>112</v>
      </c>
      <c r="B114">
        <f t="shared" si="15"/>
        <v>58.480000000000146</v>
      </c>
      <c r="C114">
        <f t="shared" si="14"/>
        <v>2116.8833333333355</v>
      </c>
      <c r="D114">
        <f t="shared" si="16"/>
        <v>35672</v>
      </c>
      <c r="E114">
        <f t="shared" si="12"/>
        <v>2389.8833333333355</v>
      </c>
    </row>
    <row r="115" spans="1:5" x14ac:dyDescent="0.2">
      <c r="A115">
        <f t="shared" si="13"/>
        <v>113</v>
      </c>
      <c r="B115">
        <f t="shared" si="15"/>
        <v>58.470000000000148</v>
      </c>
      <c r="C115">
        <f t="shared" si="14"/>
        <v>2131.4995833333355</v>
      </c>
      <c r="D115">
        <f t="shared" si="16"/>
        <v>35990.5</v>
      </c>
      <c r="E115">
        <f t="shared" si="12"/>
        <v>2404.4995833333355</v>
      </c>
    </row>
    <row r="116" spans="1:5" x14ac:dyDescent="0.2">
      <c r="A116">
        <f t="shared" si="13"/>
        <v>114</v>
      </c>
      <c r="B116">
        <f t="shared" si="15"/>
        <v>58.46000000000015</v>
      </c>
      <c r="C116">
        <f t="shared" si="14"/>
        <v>2146.1133333333355</v>
      </c>
      <c r="D116">
        <f t="shared" si="16"/>
        <v>36309</v>
      </c>
      <c r="E116">
        <f t="shared" si="12"/>
        <v>2419.1133333333355</v>
      </c>
    </row>
    <row r="117" spans="1:5" x14ac:dyDescent="0.2">
      <c r="A117">
        <f t="shared" si="13"/>
        <v>115</v>
      </c>
      <c r="B117">
        <f t="shared" si="15"/>
        <v>58.450000000000152</v>
      </c>
      <c r="C117">
        <f t="shared" si="14"/>
        <v>2160.7245833333354</v>
      </c>
      <c r="D117">
        <f t="shared" si="16"/>
        <v>36627.5</v>
      </c>
      <c r="E117">
        <f t="shared" si="12"/>
        <v>2433.7245833333354</v>
      </c>
    </row>
    <row r="118" spans="1:5" x14ac:dyDescent="0.2">
      <c r="A118">
        <f t="shared" si="13"/>
        <v>116</v>
      </c>
      <c r="B118">
        <f t="shared" si="15"/>
        <v>58.440000000000154</v>
      </c>
      <c r="C118">
        <f t="shared" si="14"/>
        <v>2175.3333333333353</v>
      </c>
      <c r="D118">
        <f t="shared" si="16"/>
        <v>36946</v>
      </c>
      <c r="E118">
        <f t="shared" si="12"/>
        <v>2448.3333333333353</v>
      </c>
    </row>
    <row r="119" spans="1:5" x14ac:dyDescent="0.2">
      <c r="A119">
        <f t="shared" si="13"/>
        <v>117</v>
      </c>
      <c r="B119">
        <f t="shared" si="15"/>
        <v>58.430000000000156</v>
      </c>
      <c r="C119">
        <f t="shared" si="14"/>
        <v>2189.9395833333351</v>
      </c>
      <c r="D119">
        <f t="shared" si="16"/>
        <v>37264.5</v>
      </c>
      <c r="E119">
        <f t="shared" si="12"/>
        <v>2462.9395833333351</v>
      </c>
    </row>
    <row r="120" spans="1:5" x14ac:dyDescent="0.2">
      <c r="A120">
        <f t="shared" si="13"/>
        <v>118</v>
      </c>
      <c r="B120">
        <f t="shared" si="15"/>
        <v>58.420000000000158</v>
      </c>
      <c r="C120">
        <f t="shared" si="14"/>
        <v>2204.5433333333353</v>
      </c>
      <c r="D120">
        <f t="shared" si="16"/>
        <v>37583</v>
      </c>
      <c r="E120">
        <f t="shared" si="12"/>
        <v>2477.5433333333353</v>
      </c>
    </row>
    <row r="121" spans="1:5" x14ac:dyDescent="0.2">
      <c r="A121">
        <f t="shared" si="13"/>
        <v>119</v>
      </c>
      <c r="B121">
        <f t="shared" si="15"/>
        <v>58.41000000000016</v>
      </c>
      <c r="C121">
        <f t="shared" si="14"/>
        <v>2219.1445833333355</v>
      </c>
      <c r="D121">
        <f t="shared" si="16"/>
        <v>37901.5</v>
      </c>
      <c r="E121">
        <f t="shared" si="12"/>
        <v>2492.1445833333355</v>
      </c>
    </row>
    <row r="122" spans="1:5" x14ac:dyDescent="0.2">
      <c r="A122">
        <f t="shared" si="13"/>
        <v>120</v>
      </c>
      <c r="B122">
        <f t="shared" si="15"/>
        <v>58.400000000000162</v>
      </c>
      <c r="C122">
        <f t="shared" si="14"/>
        <v>2233.7433333333356</v>
      </c>
      <c r="D122">
        <f t="shared" si="16"/>
        <v>38220</v>
      </c>
      <c r="E122">
        <f t="shared" si="12"/>
        <v>2506.7433333333356</v>
      </c>
    </row>
    <row r="123" spans="1:5" x14ac:dyDescent="0.2">
      <c r="A123">
        <f t="shared" si="13"/>
        <v>121</v>
      </c>
      <c r="B123">
        <f t="shared" si="15"/>
        <v>58.390000000000164</v>
      </c>
      <c r="C123">
        <f t="shared" si="14"/>
        <v>2248.3395833333357</v>
      </c>
      <c r="D123">
        <f t="shared" si="16"/>
        <v>38538.5</v>
      </c>
      <c r="E123">
        <f t="shared" si="12"/>
        <v>2521.3395833333357</v>
      </c>
    </row>
    <row r="124" spans="1:5" x14ac:dyDescent="0.2">
      <c r="A124">
        <f t="shared" si="13"/>
        <v>122</v>
      </c>
      <c r="B124">
        <f t="shared" si="15"/>
        <v>58.380000000000166</v>
      </c>
      <c r="C124">
        <f t="shared" si="14"/>
        <v>2262.9333333333357</v>
      </c>
      <c r="D124">
        <f t="shared" si="16"/>
        <v>38857</v>
      </c>
      <c r="E124">
        <f t="shared" si="12"/>
        <v>2535.9333333333357</v>
      </c>
    </row>
    <row r="125" spans="1:5" x14ac:dyDescent="0.2">
      <c r="A125">
        <f t="shared" si="13"/>
        <v>123</v>
      </c>
      <c r="B125">
        <f t="shared" si="15"/>
        <v>58.370000000000168</v>
      </c>
      <c r="C125">
        <f t="shared" si="14"/>
        <v>2277.5245833333356</v>
      </c>
      <c r="D125">
        <f t="shared" si="16"/>
        <v>39175.5</v>
      </c>
      <c r="E125">
        <f t="shared" si="12"/>
        <v>2550.5245833333356</v>
      </c>
    </row>
    <row r="126" spans="1:5" x14ac:dyDescent="0.2">
      <c r="A126">
        <f t="shared" si="13"/>
        <v>124</v>
      </c>
      <c r="B126">
        <f t="shared" si="15"/>
        <v>58.36000000000017</v>
      </c>
      <c r="C126">
        <f t="shared" si="14"/>
        <v>2292.1133333333355</v>
      </c>
      <c r="D126">
        <f t="shared" si="16"/>
        <v>39494</v>
      </c>
      <c r="E126">
        <f t="shared" si="12"/>
        <v>2565.1133333333355</v>
      </c>
    </row>
    <row r="127" spans="1:5" x14ac:dyDescent="0.2">
      <c r="A127">
        <f t="shared" si="13"/>
        <v>125</v>
      </c>
      <c r="B127">
        <f t="shared" si="15"/>
        <v>58.350000000000172</v>
      </c>
      <c r="C127">
        <f t="shared" si="14"/>
        <v>2306.6995833333353</v>
      </c>
      <c r="D127">
        <f t="shared" si="16"/>
        <v>39812.5</v>
      </c>
      <c r="E127">
        <f t="shared" si="12"/>
        <v>2579.6995833333353</v>
      </c>
    </row>
    <row r="128" spans="1:5" x14ac:dyDescent="0.2">
      <c r="A128">
        <f t="shared" si="13"/>
        <v>126</v>
      </c>
      <c r="B128">
        <f t="shared" si="15"/>
        <v>58.340000000000174</v>
      </c>
      <c r="C128">
        <f t="shared" si="14"/>
        <v>2321.2833333333356</v>
      </c>
      <c r="D128">
        <f t="shared" si="16"/>
        <v>40131</v>
      </c>
      <c r="E128">
        <f t="shared" si="12"/>
        <v>2594.2833333333356</v>
      </c>
    </row>
    <row r="129" spans="1:5" x14ac:dyDescent="0.2">
      <c r="A129">
        <f t="shared" si="13"/>
        <v>127</v>
      </c>
      <c r="B129">
        <f t="shared" si="15"/>
        <v>58.330000000000176</v>
      </c>
      <c r="C129">
        <f t="shared" si="14"/>
        <v>2335.8645833333358</v>
      </c>
      <c r="D129">
        <f t="shared" si="16"/>
        <v>40449.5</v>
      </c>
      <c r="E129">
        <f t="shared" si="12"/>
        <v>2608.8645833333358</v>
      </c>
    </row>
    <row r="130" spans="1:5" x14ac:dyDescent="0.2">
      <c r="A130">
        <f t="shared" si="13"/>
        <v>128</v>
      </c>
      <c r="B130">
        <f t="shared" si="15"/>
        <v>58.320000000000178</v>
      </c>
      <c r="C130">
        <f t="shared" si="14"/>
        <v>2350.4433333333359</v>
      </c>
      <c r="D130">
        <f t="shared" si="16"/>
        <v>40768</v>
      </c>
      <c r="E130">
        <f t="shared" si="12"/>
        <v>2623.4433333333359</v>
      </c>
    </row>
    <row r="131" spans="1:5" x14ac:dyDescent="0.2">
      <c r="A131">
        <f t="shared" si="13"/>
        <v>129</v>
      </c>
      <c r="B131">
        <f t="shared" si="15"/>
        <v>58.31000000000018</v>
      </c>
      <c r="C131">
        <f t="shared" si="14"/>
        <v>2365.019583333336</v>
      </c>
      <c r="D131">
        <f t="shared" si="16"/>
        <v>41086.500000000007</v>
      </c>
      <c r="E131">
        <f t="shared" ref="E131:E194" si="17">C131+273</f>
        <v>2638.019583333336</v>
      </c>
    </row>
    <row r="132" spans="1:5" x14ac:dyDescent="0.2">
      <c r="A132">
        <f t="shared" si="13"/>
        <v>130</v>
      </c>
      <c r="B132">
        <f t="shared" si="15"/>
        <v>58.300000000000182</v>
      </c>
      <c r="C132">
        <f t="shared" si="14"/>
        <v>2379.593333333336</v>
      </c>
      <c r="D132">
        <f t="shared" si="16"/>
        <v>41405</v>
      </c>
      <c r="E132">
        <f t="shared" si="17"/>
        <v>2652.593333333336</v>
      </c>
    </row>
    <row r="133" spans="1:5" x14ac:dyDescent="0.2">
      <c r="A133">
        <f t="shared" ref="A133:A196" si="18">A132+1</f>
        <v>131</v>
      </c>
      <c r="B133">
        <f t="shared" si="15"/>
        <v>58.290000000000184</v>
      </c>
      <c r="C133">
        <f t="shared" si="14"/>
        <v>2394.1645833333359</v>
      </c>
      <c r="D133">
        <f t="shared" si="16"/>
        <v>41723.5</v>
      </c>
      <c r="E133">
        <f t="shared" si="17"/>
        <v>2667.1645833333359</v>
      </c>
    </row>
    <row r="134" spans="1:5" x14ac:dyDescent="0.2">
      <c r="A134">
        <f t="shared" si="18"/>
        <v>132</v>
      </c>
      <c r="B134">
        <f t="shared" si="15"/>
        <v>58.280000000000186</v>
      </c>
      <c r="C134">
        <f t="shared" si="14"/>
        <v>2408.7333333333358</v>
      </c>
      <c r="D134">
        <f t="shared" si="16"/>
        <v>42042</v>
      </c>
      <c r="E134">
        <f t="shared" si="17"/>
        <v>2681.7333333333358</v>
      </c>
    </row>
    <row r="135" spans="1:5" x14ac:dyDescent="0.2">
      <c r="A135">
        <f t="shared" si="18"/>
        <v>133</v>
      </c>
      <c r="B135">
        <f t="shared" si="15"/>
        <v>58.270000000000188</v>
      </c>
      <c r="C135">
        <f t="shared" si="14"/>
        <v>2423.2995833333357</v>
      </c>
      <c r="D135">
        <f t="shared" si="16"/>
        <v>42360.5</v>
      </c>
      <c r="E135">
        <f t="shared" si="17"/>
        <v>2696.2995833333357</v>
      </c>
    </row>
    <row r="136" spans="1:5" x14ac:dyDescent="0.2">
      <c r="A136">
        <f t="shared" si="18"/>
        <v>134</v>
      </c>
      <c r="B136">
        <f t="shared" si="15"/>
        <v>58.26000000000019</v>
      </c>
      <c r="C136">
        <f t="shared" si="14"/>
        <v>2437.863333333336</v>
      </c>
      <c r="D136">
        <f t="shared" si="16"/>
        <v>42679.000000000007</v>
      </c>
      <c r="E136">
        <f t="shared" si="17"/>
        <v>2710.863333333336</v>
      </c>
    </row>
    <row r="137" spans="1:5" x14ac:dyDescent="0.2">
      <c r="A137">
        <f t="shared" si="18"/>
        <v>135</v>
      </c>
      <c r="B137">
        <f t="shared" si="15"/>
        <v>58.250000000000192</v>
      </c>
      <c r="C137">
        <f t="shared" si="14"/>
        <v>2452.4245833333362</v>
      </c>
      <c r="D137">
        <f t="shared" si="16"/>
        <v>42997.5</v>
      </c>
      <c r="E137">
        <f t="shared" si="17"/>
        <v>2725.4245833333362</v>
      </c>
    </row>
    <row r="138" spans="1:5" x14ac:dyDescent="0.2">
      <c r="A138">
        <f t="shared" si="18"/>
        <v>136</v>
      </c>
      <c r="B138">
        <f t="shared" si="15"/>
        <v>58.240000000000194</v>
      </c>
      <c r="C138">
        <f t="shared" si="14"/>
        <v>2466.9833333333363</v>
      </c>
      <c r="D138">
        <f t="shared" si="16"/>
        <v>43316</v>
      </c>
      <c r="E138">
        <f t="shared" si="17"/>
        <v>2739.9833333333363</v>
      </c>
    </row>
    <row r="139" spans="1:5" x14ac:dyDescent="0.2">
      <c r="A139">
        <f t="shared" si="18"/>
        <v>137</v>
      </c>
      <c r="B139">
        <f t="shared" si="15"/>
        <v>58.230000000000196</v>
      </c>
      <c r="C139">
        <f t="shared" si="14"/>
        <v>2481.5395833333364</v>
      </c>
      <c r="D139">
        <f t="shared" si="16"/>
        <v>43634.5</v>
      </c>
      <c r="E139">
        <f t="shared" si="17"/>
        <v>2754.5395833333364</v>
      </c>
    </row>
    <row r="140" spans="1:5" x14ac:dyDescent="0.2">
      <c r="A140">
        <f t="shared" si="18"/>
        <v>138</v>
      </c>
      <c r="B140">
        <f t="shared" si="15"/>
        <v>58.220000000000198</v>
      </c>
      <c r="C140">
        <f t="shared" si="14"/>
        <v>2496.0933333333364</v>
      </c>
      <c r="D140">
        <f t="shared" si="16"/>
        <v>43953</v>
      </c>
      <c r="E140">
        <f t="shared" si="17"/>
        <v>2769.0933333333364</v>
      </c>
    </row>
    <row r="141" spans="1:5" x14ac:dyDescent="0.2">
      <c r="A141">
        <f t="shared" si="18"/>
        <v>139</v>
      </c>
      <c r="B141">
        <f t="shared" si="15"/>
        <v>58.2100000000002</v>
      </c>
      <c r="C141">
        <f t="shared" si="14"/>
        <v>2510.6445833333364</v>
      </c>
      <c r="D141">
        <f t="shared" si="16"/>
        <v>44271.500000000007</v>
      </c>
      <c r="E141">
        <f t="shared" si="17"/>
        <v>2783.6445833333364</v>
      </c>
    </row>
    <row r="142" spans="1:5" x14ac:dyDescent="0.2">
      <c r="A142">
        <f t="shared" si="18"/>
        <v>140</v>
      </c>
      <c r="B142">
        <f t="shared" si="15"/>
        <v>58.200000000000202</v>
      </c>
      <c r="C142">
        <f t="shared" si="14"/>
        <v>2525.1933333333363</v>
      </c>
      <c r="D142">
        <f t="shared" si="16"/>
        <v>44590</v>
      </c>
      <c r="E142">
        <f t="shared" si="17"/>
        <v>2798.1933333333363</v>
      </c>
    </row>
    <row r="143" spans="1:5" x14ac:dyDescent="0.2">
      <c r="A143">
        <f t="shared" si="18"/>
        <v>141</v>
      </c>
      <c r="B143">
        <f t="shared" si="15"/>
        <v>58.190000000000204</v>
      </c>
      <c r="C143">
        <f t="shared" si="14"/>
        <v>2539.7395833333362</v>
      </c>
      <c r="D143">
        <f t="shared" si="16"/>
        <v>44908.5</v>
      </c>
      <c r="E143">
        <f t="shared" si="17"/>
        <v>2812.7395833333362</v>
      </c>
    </row>
    <row r="144" spans="1:5" x14ac:dyDescent="0.2">
      <c r="A144">
        <f t="shared" si="18"/>
        <v>142</v>
      </c>
      <c r="B144">
        <f t="shared" si="15"/>
        <v>58.180000000000206</v>
      </c>
      <c r="C144">
        <f t="shared" si="14"/>
        <v>2554.2833333333365</v>
      </c>
      <c r="D144">
        <f t="shared" si="16"/>
        <v>45227</v>
      </c>
      <c r="E144">
        <f t="shared" si="17"/>
        <v>2827.2833333333365</v>
      </c>
    </row>
    <row r="145" spans="1:5" x14ac:dyDescent="0.2">
      <c r="A145">
        <f t="shared" si="18"/>
        <v>143</v>
      </c>
      <c r="B145">
        <f t="shared" si="15"/>
        <v>58.170000000000208</v>
      </c>
      <c r="C145">
        <f t="shared" si="14"/>
        <v>2568.8245833333367</v>
      </c>
      <c r="D145">
        <f t="shared" si="16"/>
        <v>45545.5</v>
      </c>
      <c r="E145">
        <f t="shared" si="17"/>
        <v>2841.8245833333367</v>
      </c>
    </row>
    <row r="146" spans="1:5" x14ac:dyDescent="0.2">
      <c r="A146">
        <f t="shared" si="18"/>
        <v>144</v>
      </c>
      <c r="B146">
        <f t="shared" si="15"/>
        <v>58.16000000000021</v>
      </c>
      <c r="C146">
        <f t="shared" si="14"/>
        <v>2583.3633333333369</v>
      </c>
      <c r="D146">
        <f t="shared" si="16"/>
        <v>45864.000000000007</v>
      </c>
      <c r="E146">
        <f t="shared" si="17"/>
        <v>2856.3633333333369</v>
      </c>
    </row>
    <row r="147" spans="1:5" x14ac:dyDescent="0.2">
      <c r="A147">
        <f t="shared" si="18"/>
        <v>145</v>
      </c>
      <c r="B147">
        <f t="shared" si="15"/>
        <v>58.150000000000212</v>
      </c>
      <c r="C147">
        <f t="shared" si="14"/>
        <v>2597.899583333337</v>
      </c>
      <c r="D147">
        <f t="shared" si="16"/>
        <v>46182.5</v>
      </c>
      <c r="E147">
        <f t="shared" si="17"/>
        <v>2870.899583333337</v>
      </c>
    </row>
    <row r="148" spans="1:5" x14ac:dyDescent="0.2">
      <c r="A148">
        <f t="shared" si="18"/>
        <v>146</v>
      </c>
      <c r="B148">
        <f t="shared" si="15"/>
        <v>58.140000000000214</v>
      </c>
      <c r="C148">
        <f t="shared" si="14"/>
        <v>2612.433333333337</v>
      </c>
      <c r="D148">
        <f t="shared" si="16"/>
        <v>46501</v>
      </c>
      <c r="E148">
        <f t="shared" si="17"/>
        <v>2885.433333333337</v>
      </c>
    </row>
    <row r="149" spans="1:5" x14ac:dyDescent="0.2">
      <c r="A149">
        <f t="shared" si="18"/>
        <v>147</v>
      </c>
      <c r="B149">
        <f t="shared" si="15"/>
        <v>58.130000000000216</v>
      </c>
      <c r="C149">
        <f t="shared" si="14"/>
        <v>2626.964583333337</v>
      </c>
      <c r="D149">
        <f t="shared" si="16"/>
        <v>46819.5</v>
      </c>
      <c r="E149">
        <f t="shared" si="17"/>
        <v>2899.964583333337</v>
      </c>
    </row>
    <row r="150" spans="1:5" x14ac:dyDescent="0.2">
      <c r="A150">
        <f t="shared" si="18"/>
        <v>148</v>
      </c>
      <c r="B150">
        <f t="shared" si="15"/>
        <v>58.120000000000218</v>
      </c>
      <c r="C150">
        <f t="shared" si="14"/>
        <v>2641.493333333337</v>
      </c>
      <c r="D150">
        <f t="shared" si="16"/>
        <v>47138</v>
      </c>
      <c r="E150">
        <f t="shared" si="17"/>
        <v>2914.493333333337</v>
      </c>
    </row>
    <row r="151" spans="1:5" x14ac:dyDescent="0.2">
      <c r="A151">
        <f t="shared" si="18"/>
        <v>149</v>
      </c>
      <c r="B151">
        <f t="shared" si="15"/>
        <v>58.11000000000022</v>
      </c>
      <c r="C151">
        <f t="shared" si="14"/>
        <v>2656.0195833333369</v>
      </c>
      <c r="D151">
        <f t="shared" si="16"/>
        <v>47456.500000000007</v>
      </c>
      <c r="E151">
        <f t="shared" si="17"/>
        <v>2929.0195833333369</v>
      </c>
    </row>
    <row r="152" spans="1:5" x14ac:dyDescent="0.2">
      <c r="A152">
        <f t="shared" si="18"/>
        <v>150</v>
      </c>
      <c r="B152">
        <f t="shared" si="15"/>
        <v>58.100000000000222</v>
      </c>
      <c r="C152">
        <f t="shared" si="14"/>
        <v>2670.5433333333367</v>
      </c>
      <c r="D152">
        <f t="shared" si="16"/>
        <v>47775</v>
      </c>
      <c r="E152">
        <f t="shared" si="17"/>
        <v>2943.5433333333367</v>
      </c>
    </row>
    <row r="153" spans="1:5" x14ac:dyDescent="0.2">
      <c r="A153">
        <f t="shared" si="18"/>
        <v>151</v>
      </c>
      <c r="B153">
        <f t="shared" si="15"/>
        <v>58.090000000000224</v>
      </c>
      <c r="C153">
        <f t="shared" si="14"/>
        <v>2685.0645833333369</v>
      </c>
      <c r="D153">
        <f t="shared" si="16"/>
        <v>48093.5</v>
      </c>
      <c r="E153">
        <f t="shared" si="17"/>
        <v>2958.0645833333369</v>
      </c>
    </row>
    <row r="154" spans="1:5" x14ac:dyDescent="0.2">
      <c r="A154">
        <f t="shared" si="18"/>
        <v>152</v>
      </c>
      <c r="B154">
        <f t="shared" si="15"/>
        <v>58.080000000000226</v>
      </c>
      <c r="C154">
        <f t="shared" si="14"/>
        <v>2699.5833333333371</v>
      </c>
      <c r="D154">
        <f t="shared" si="16"/>
        <v>48412</v>
      </c>
      <c r="E154">
        <f t="shared" si="17"/>
        <v>2972.5833333333371</v>
      </c>
    </row>
    <row r="155" spans="1:5" x14ac:dyDescent="0.2">
      <c r="A155">
        <f t="shared" si="18"/>
        <v>153</v>
      </c>
      <c r="B155">
        <f t="shared" si="15"/>
        <v>58.070000000000228</v>
      </c>
      <c r="C155">
        <f t="shared" si="14"/>
        <v>2714.0995833333373</v>
      </c>
      <c r="D155">
        <f t="shared" si="16"/>
        <v>48730.5</v>
      </c>
      <c r="E155">
        <f t="shared" si="17"/>
        <v>2987.0995833333373</v>
      </c>
    </row>
    <row r="156" spans="1:5" x14ac:dyDescent="0.2">
      <c r="A156">
        <f t="shared" si="18"/>
        <v>154</v>
      </c>
      <c r="B156">
        <f t="shared" si="15"/>
        <v>58.06000000000023</v>
      </c>
      <c r="C156">
        <f t="shared" si="14"/>
        <v>2728.6133333333373</v>
      </c>
      <c r="D156">
        <f t="shared" si="16"/>
        <v>49049.000000000007</v>
      </c>
      <c r="E156">
        <f t="shared" si="17"/>
        <v>3001.6133333333373</v>
      </c>
    </row>
    <row r="157" spans="1:5" x14ac:dyDescent="0.2">
      <c r="A157">
        <f t="shared" si="18"/>
        <v>155</v>
      </c>
      <c r="B157">
        <f t="shared" si="15"/>
        <v>58.050000000000232</v>
      </c>
      <c r="C157">
        <f t="shared" si="14"/>
        <v>2743.1245833333373</v>
      </c>
      <c r="D157">
        <f t="shared" si="16"/>
        <v>49367.5</v>
      </c>
      <c r="E157">
        <f t="shared" si="17"/>
        <v>3016.1245833333373</v>
      </c>
    </row>
    <row r="158" spans="1:5" x14ac:dyDescent="0.2">
      <c r="A158">
        <f t="shared" si="18"/>
        <v>156</v>
      </c>
      <c r="B158">
        <f t="shared" si="15"/>
        <v>58.040000000000234</v>
      </c>
      <c r="C158">
        <f t="shared" si="14"/>
        <v>2757.6333333333373</v>
      </c>
      <c r="D158">
        <f t="shared" si="16"/>
        <v>49686</v>
      </c>
      <c r="E158">
        <f t="shared" si="17"/>
        <v>3030.6333333333373</v>
      </c>
    </row>
    <row r="159" spans="1:5" x14ac:dyDescent="0.2">
      <c r="A159">
        <f t="shared" si="18"/>
        <v>157</v>
      </c>
      <c r="B159">
        <f t="shared" si="15"/>
        <v>58.030000000000236</v>
      </c>
      <c r="C159">
        <f t="shared" si="14"/>
        <v>2772.1395833333372</v>
      </c>
      <c r="D159">
        <f t="shared" si="16"/>
        <v>50004.5</v>
      </c>
      <c r="E159">
        <f t="shared" si="17"/>
        <v>3045.1395833333372</v>
      </c>
    </row>
    <row r="160" spans="1:5" x14ac:dyDescent="0.2">
      <c r="A160">
        <f t="shared" si="18"/>
        <v>158</v>
      </c>
      <c r="B160">
        <f t="shared" si="15"/>
        <v>58.020000000000238</v>
      </c>
      <c r="C160">
        <f t="shared" si="14"/>
        <v>2786.6433333333371</v>
      </c>
      <c r="D160">
        <f t="shared" si="16"/>
        <v>50323</v>
      </c>
      <c r="E160">
        <f t="shared" si="17"/>
        <v>3059.6433333333371</v>
      </c>
    </row>
    <row r="161" spans="1:5" x14ac:dyDescent="0.2">
      <c r="A161">
        <f t="shared" si="18"/>
        <v>159</v>
      </c>
      <c r="B161">
        <f t="shared" si="15"/>
        <v>58.01000000000024</v>
      </c>
      <c r="C161">
        <f t="shared" si="14"/>
        <v>2801.1445833333373</v>
      </c>
      <c r="D161">
        <f t="shared" si="16"/>
        <v>50641.500000000007</v>
      </c>
      <c r="E161">
        <f t="shared" si="17"/>
        <v>3074.1445833333373</v>
      </c>
    </row>
    <row r="162" spans="1:5" x14ac:dyDescent="0.2">
      <c r="A162">
        <f t="shared" si="18"/>
        <v>160</v>
      </c>
      <c r="B162">
        <f t="shared" si="15"/>
        <v>58.000000000000242</v>
      </c>
      <c r="C162">
        <f t="shared" si="14"/>
        <v>2815.6433333333375</v>
      </c>
      <c r="D162">
        <f t="shared" si="16"/>
        <v>50960</v>
      </c>
      <c r="E162">
        <f t="shared" si="17"/>
        <v>3088.6433333333375</v>
      </c>
    </row>
    <row r="163" spans="1:5" x14ac:dyDescent="0.2">
      <c r="A163">
        <f t="shared" si="18"/>
        <v>161</v>
      </c>
      <c r="B163">
        <f t="shared" si="15"/>
        <v>57.990000000000244</v>
      </c>
      <c r="C163">
        <f t="shared" si="14"/>
        <v>2830.1395833333377</v>
      </c>
      <c r="D163">
        <f t="shared" si="16"/>
        <v>51278.5</v>
      </c>
      <c r="E163">
        <f t="shared" si="17"/>
        <v>3103.1395833333377</v>
      </c>
    </row>
    <row r="164" spans="1:5" x14ac:dyDescent="0.2">
      <c r="A164">
        <f t="shared" si="18"/>
        <v>162</v>
      </c>
      <c r="B164">
        <f t="shared" si="15"/>
        <v>57.980000000000246</v>
      </c>
      <c r="C164">
        <f t="shared" si="14"/>
        <v>2844.6333333333378</v>
      </c>
      <c r="D164">
        <f t="shared" si="16"/>
        <v>51597</v>
      </c>
      <c r="E164">
        <f t="shared" si="17"/>
        <v>3117.6333333333378</v>
      </c>
    </row>
    <row r="165" spans="1:5" x14ac:dyDescent="0.2">
      <c r="A165">
        <f t="shared" si="18"/>
        <v>163</v>
      </c>
      <c r="B165">
        <f t="shared" si="15"/>
        <v>57.970000000000248</v>
      </c>
      <c r="C165">
        <f t="shared" si="14"/>
        <v>2859.1245833333378</v>
      </c>
      <c r="D165">
        <f t="shared" si="16"/>
        <v>51915.5</v>
      </c>
      <c r="E165">
        <f t="shared" si="17"/>
        <v>3132.1245833333378</v>
      </c>
    </row>
    <row r="166" spans="1:5" x14ac:dyDescent="0.2">
      <c r="A166">
        <f t="shared" si="18"/>
        <v>164</v>
      </c>
      <c r="B166">
        <f t="shared" si="15"/>
        <v>57.96000000000025</v>
      </c>
      <c r="C166">
        <f t="shared" si="14"/>
        <v>2873.6133333333378</v>
      </c>
      <c r="D166">
        <f t="shared" si="16"/>
        <v>52234.000000000007</v>
      </c>
      <c r="E166">
        <f t="shared" si="17"/>
        <v>3146.6133333333378</v>
      </c>
    </row>
    <row r="167" spans="1:5" x14ac:dyDescent="0.2">
      <c r="A167">
        <f t="shared" si="18"/>
        <v>165</v>
      </c>
      <c r="B167">
        <f t="shared" si="15"/>
        <v>57.950000000000252</v>
      </c>
      <c r="C167">
        <f t="shared" si="14"/>
        <v>2888.0995833333377</v>
      </c>
      <c r="D167">
        <f t="shared" si="16"/>
        <v>52552.5</v>
      </c>
      <c r="E167">
        <f t="shared" si="17"/>
        <v>3161.0995833333377</v>
      </c>
    </row>
    <row r="168" spans="1:5" x14ac:dyDescent="0.2">
      <c r="A168">
        <f t="shared" si="18"/>
        <v>166</v>
      </c>
      <c r="B168">
        <f t="shared" si="15"/>
        <v>57.940000000000254</v>
      </c>
      <c r="C168">
        <f t="shared" si="14"/>
        <v>2902.5833333333376</v>
      </c>
      <c r="D168">
        <f t="shared" si="16"/>
        <v>52871</v>
      </c>
      <c r="E168">
        <f t="shared" si="17"/>
        <v>3175.5833333333376</v>
      </c>
    </row>
    <row r="169" spans="1:5" x14ac:dyDescent="0.2">
      <c r="A169">
        <f t="shared" si="18"/>
        <v>167</v>
      </c>
      <c r="B169">
        <f t="shared" si="15"/>
        <v>57.930000000000256</v>
      </c>
      <c r="C169">
        <f t="shared" si="14"/>
        <v>2917.0645833333379</v>
      </c>
      <c r="D169">
        <f t="shared" si="16"/>
        <v>53189.5</v>
      </c>
      <c r="E169">
        <f t="shared" si="17"/>
        <v>3190.0645833333379</v>
      </c>
    </row>
    <row r="170" spans="1:5" x14ac:dyDescent="0.2">
      <c r="A170">
        <f t="shared" si="18"/>
        <v>168</v>
      </c>
      <c r="B170">
        <f t="shared" si="15"/>
        <v>57.920000000000258</v>
      </c>
      <c r="C170">
        <f t="shared" si="14"/>
        <v>2931.5433333333381</v>
      </c>
      <c r="D170">
        <f t="shared" si="16"/>
        <v>53508</v>
      </c>
      <c r="E170">
        <f t="shared" si="17"/>
        <v>3204.5433333333381</v>
      </c>
    </row>
    <row r="171" spans="1:5" x14ac:dyDescent="0.2">
      <c r="A171">
        <f t="shared" si="18"/>
        <v>169</v>
      </c>
      <c r="B171">
        <f t="shared" si="15"/>
        <v>57.910000000000259</v>
      </c>
      <c r="C171">
        <f t="shared" ref="C171:C211" si="19">1*1000*B170*10^-3/4-(1000)^2*0.01*10^-6*3/8+C170</f>
        <v>2946.0195833333382</v>
      </c>
      <c r="D171">
        <f t="shared" si="16"/>
        <v>53826.500000000007</v>
      </c>
      <c r="E171">
        <f t="shared" si="17"/>
        <v>3219.0195833333382</v>
      </c>
    </row>
    <row r="172" spans="1:5" x14ac:dyDescent="0.2">
      <c r="A172">
        <f t="shared" si="18"/>
        <v>170</v>
      </c>
      <c r="B172">
        <f t="shared" ref="B172:B211" si="20">B171-0.01</f>
        <v>57.900000000000261</v>
      </c>
      <c r="C172">
        <f t="shared" si="19"/>
        <v>2960.4933333333383</v>
      </c>
      <c r="D172">
        <f t="shared" ref="D172:D211" si="21">3.25*9.8*A172*10</f>
        <v>54145</v>
      </c>
      <c r="E172">
        <f t="shared" si="17"/>
        <v>3233.4933333333383</v>
      </c>
    </row>
    <row r="173" spans="1:5" x14ac:dyDescent="0.2">
      <c r="A173">
        <f t="shared" si="18"/>
        <v>171</v>
      </c>
      <c r="B173">
        <f t="shared" si="20"/>
        <v>57.890000000000263</v>
      </c>
      <c r="C173">
        <f t="shared" si="19"/>
        <v>2974.9645833333384</v>
      </c>
      <c r="D173">
        <f t="shared" si="21"/>
        <v>54463.5</v>
      </c>
      <c r="E173">
        <f t="shared" si="17"/>
        <v>3247.9645833333384</v>
      </c>
    </row>
    <row r="174" spans="1:5" x14ac:dyDescent="0.2">
      <c r="A174">
        <f t="shared" si="18"/>
        <v>172</v>
      </c>
      <c r="B174">
        <f t="shared" si="20"/>
        <v>57.880000000000265</v>
      </c>
      <c r="C174">
        <f t="shared" si="19"/>
        <v>2989.4333333333384</v>
      </c>
      <c r="D174">
        <f t="shared" si="21"/>
        <v>54782</v>
      </c>
      <c r="E174">
        <f t="shared" si="17"/>
        <v>3262.4333333333384</v>
      </c>
    </row>
    <row r="175" spans="1:5" x14ac:dyDescent="0.2">
      <c r="A175">
        <f t="shared" si="18"/>
        <v>173</v>
      </c>
      <c r="B175">
        <f t="shared" si="20"/>
        <v>57.870000000000267</v>
      </c>
      <c r="C175">
        <f t="shared" si="19"/>
        <v>3003.8995833333383</v>
      </c>
      <c r="D175">
        <f t="shared" si="21"/>
        <v>55100.5</v>
      </c>
      <c r="E175">
        <f t="shared" si="17"/>
        <v>3276.8995833333383</v>
      </c>
    </row>
    <row r="176" spans="1:5" x14ac:dyDescent="0.2">
      <c r="A176">
        <f t="shared" si="18"/>
        <v>174</v>
      </c>
      <c r="B176">
        <f t="shared" si="20"/>
        <v>57.860000000000269</v>
      </c>
      <c r="C176">
        <f t="shared" si="19"/>
        <v>3018.3633333333382</v>
      </c>
      <c r="D176">
        <f t="shared" si="21"/>
        <v>55419.000000000007</v>
      </c>
      <c r="E176">
        <f t="shared" si="17"/>
        <v>3291.3633333333382</v>
      </c>
    </row>
    <row r="177" spans="1:5" x14ac:dyDescent="0.2">
      <c r="A177">
        <f t="shared" si="18"/>
        <v>175</v>
      </c>
      <c r="B177">
        <f t="shared" si="20"/>
        <v>57.850000000000271</v>
      </c>
      <c r="C177">
        <f t="shared" si="19"/>
        <v>3032.8245833333385</v>
      </c>
      <c r="D177">
        <f t="shared" si="21"/>
        <v>55737.5</v>
      </c>
      <c r="E177">
        <f t="shared" si="17"/>
        <v>3305.8245833333385</v>
      </c>
    </row>
    <row r="178" spans="1:5" x14ac:dyDescent="0.2">
      <c r="A178">
        <f t="shared" si="18"/>
        <v>176</v>
      </c>
      <c r="B178">
        <f t="shared" si="20"/>
        <v>57.840000000000273</v>
      </c>
      <c r="C178">
        <f t="shared" si="19"/>
        <v>3047.2833333333388</v>
      </c>
      <c r="D178">
        <f t="shared" si="21"/>
        <v>56056</v>
      </c>
      <c r="E178">
        <f t="shared" si="17"/>
        <v>3320.2833333333388</v>
      </c>
    </row>
    <row r="179" spans="1:5" x14ac:dyDescent="0.2">
      <c r="A179">
        <f t="shared" si="18"/>
        <v>177</v>
      </c>
      <c r="B179">
        <f t="shared" si="20"/>
        <v>57.830000000000275</v>
      </c>
      <c r="C179">
        <f t="shared" si="19"/>
        <v>3061.7395833333389</v>
      </c>
      <c r="D179">
        <f t="shared" si="21"/>
        <v>56374.5</v>
      </c>
      <c r="E179">
        <f t="shared" si="17"/>
        <v>3334.7395833333389</v>
      </c>
    </row>
    <row r="180" spans="1:5" x14ac:dyDescent="0.2">
      <c r="A180">
        <f t="shared" si="18"/>
        <v>178</v>
      </c>
      <c r="B180">
        <f t="shared" si="20"/>
        <v>57.820000000000277</v>
      </c>
      <c r="C180">
        <f t="shared" si="19"/>
        <v>3076.1933333333391</v>
      </c>
      <c r="D180">
        <f t="shared" si="21"/>
        <v>56693</v>
      </c>
      <c r="E180">
        <f t="shared" si="17"/>
        <v>3349.1933333333391</v>
      </c>
    </row>
    <row r="181" spans="1:5" x14ac:dyDescent="0.2">
      <c r="A181">
        <f t="shared" si="18"/>
        <v>179</v>
      </c>
      <c r="B181">
        <f t="shared" si="20"/>
        <v>57.810000000000279</v>
      </c>
      <c r="C181">
        <f t="shared" si="19"/>
        <v>3090.6445833333391</v>
      </c>
      <c r="D181">
        <f t="shared" si="21"/>
        <v>57011.500000000007</v>
      </c>
      <c r="E181">
        <f t="shared" si="17"/>
        <v>3363.6445833333391</v>
      </c>
    </row>
    <row r="182" spans="1:5" x14ac:dyDescent="0.2">
      <c r="A182">
        <f t="shared" si="18"/>
        <v>180</v>
      </c>
      <c r="B182">
        <f t="shared" si="20"/>
        <v>57.800000000000281</v>
      </c>
      <c r="C182">
        <f t="shared" si="19"/>
        <v>3105.0933333333392</v>
      </c>
      <c r="D182">
        <f t="shared" si="21"/>
        <v>57330</v>
      </c>
      <c r="E182">
        <f t="shared" si="17"/>
        <v>3378.0933333333392</v>
      </c>
    </row>
    <row r="183" spans="1:5" x14ac:dyDescent="0.2">
      <c r="A183">
        <f t="shared" si="18"/>
        <v>181</v>
      </c>
      <c r="B183">
        <f t="shared" si="20"/>
        <v>57.790000000000283</v>
      </c>
      <c r="C183">
        <f t="shared" si="19"/>
        <v>3119.5395833333391</v>
      </c>
      <c r="D183">
        <f t="shared" si="21"/>
        <v>57648.5</v>
      </c>
      <c r="E183">
        <f t="shared" si="17"/>
        <v>3392.5395833333391</v>
      </c>
    </row>
    <row r="184" spans="1:5" x14ac:dyDescent="0.2">
      <c r="A184">
        <f t="shared" si="18"/>
        <v>182</v>
      </c>
      <c r="B184">
        <f t="shared" si="20"/>
        <v>57.780000000000285</v>
      </c>
      <c r="C184">
        <f t="shared" si="19"/>
        <v>3133.983333333339</v>
      </c>
      <c r="D184">
        <f t="shared" si="21"/>
        <v>57967</v>
      </c>
      <c r="E184">
        <f t="shared" si="17"/>
        <v>3406.983333333339</v>
      </c>
    </row>
    <row r="185" spans="1:5" x14ac:dyDescent="0.2">
      <c r="A185">
        <f t="shared" si="18"/>
        <v>183</v>
      </c>
      <c r="B185">
        <f t="shared" si="20"/>
        <v>57.770000000000287</v>
      </c>
      <c r="C185">
        <f t="shared" si="19"/>
        <v>3148.4245833333389</v>
      </c>
      <c r="D185">
        <f t="shared" si="21"/>
        <v>58285.5</v>
      </c>
      <c r="E185">
        <f t="shared" si="17"/>
        <v>3421.4245833333389</v>
      </c>
    </row>
    <row r="186" spans="1:5" x14ac:dyDescent="0.2">
      <c r="A186">
        <f t="shared" si="18"/>
        <v>184</v>
      </c>
      <c r="B186">
        <f t="shared" si="20"/>
        <v>57.760000000000289</v>
      </c>
      <c r="C186">
        <f t="shared" si="19"/>
        <v>3162.8633333333391</v>
      </c>
      <c r="D186">
        <f t="shared" si="21"/>
        <v>58604.000000000007</v>
      </c>
      <c r="E186">
        <f t="shared" si="17"/>
        <v>3435.8633333333391</v>
      </c>
    </row>
    <row r="187" spans="1:5" x14ac:dyDescent="0.2">
      <c r="A187">
        <f t="shared" si="18"/>
        <v>185</v>
      </c>
      <c r="B187">
        <f t="shared" si="20"/>
        <v>57.750000000000291</v>
      </c>
      <c r="C187">
        <f t="shared" si="19"/>
        <v>3177.2995833333393</v>
      </c>
      <c r="D187">
        <f t="shared" si="21"/>
        <v>58922.5</v>
      </c>
      <c r="E187">
        <f t="shared" si="17"/>
        <v>3450.2995833333393</v>
      </c>
    </row>
    <row r="188" spans="1:5" x14ac:dyDescent="0.2">
      <c r="A188">
        <f t="shared" si="18"/>
        <v>186</v>
      </c>
      <c r="B188">
        <f t="shared" si="20"/>
        <v>57.740000000000293</v>
      </c>
      <c r="C188">
        <f t="shared" si="19"/>
        <v>3191.7333333333395</v>
      </c>
      <c r="D188">
        <f t="shared" si="21"/>
        <v>59241</v>
      </c>
      <c r="E188">
        <f t="shared" si="17"/>
        <v>3464.7333333333395</v>
      </c>
    </row>
    <row r="189" spans="1:5" x14ac:dyDescent="0.2">
      <c r="A189">
        <f t="shared" si="18"/>
        <v>187</v>
      </c>
      <c r="B189">
        <f t="shared" si="20"/>
        <v>57.730000000000295</v>
      </c>
      <c r="C189">
        <f t="shared" si="19"/>
        <v>3206.1645833333396</v>
      </c>
      <c r="D189">
        <f t="shared" si="21"/>
        <v>59559.5</v>
      </c>
      <c r="E189">
        <f t="shared" si="17"/>
        <v>3479.1645833333396</v>
      </c>
    </row>
    <row r="190" spans="1:5" x14ac:dyDescent="0.2">
      <c r="A190">
        <f t="shared" si="18"/>
        <v>188</v>
      </c>
      <c r="B190">
        <f t="shared" si="20"/>
        <v>57.720000000000297</v>
      </c>
      <c r="C190">
        <f t="shared" si="19"/>
        <v>3220.5933333333396</v>
      </c>
      <c r="D190">
        <f t="shared" si="21"/>
        <v>59878</v>
      </c>
      <c r="E190">
        <f t="shared" si="17"/>
        <v>3493.5933333333396</v>
      </c>
    </row>
    <row r="191" spans="1:5" x14ac:dyDescent="0.2">
      <c r="A191">
        <f t="shared" si="18"/>
        <v>189</v>
      </c>
      <c r="B191">
        <f t="shared" si="20"/>
        <v>57.710000000000299</v>
      </c>
      <c r="C191">
        <f t="shared" si="19"/>
        <v>3235.0195833333396</v>
      </c>
      <c r="D191">
        <f t="shared" si="21"/>
        <v>60196.500000000007</v>
      </c>
      <c r="E191">
        <f t="shared" si="17"/>
        <v>3508.0195833333396</v>
      </c>
    </row>
    <row r="192" spans="1:5" x14ac:dyDescent="0.2">
      <c r="A192">
        <f t="shared" si="18"/>
        <v>190</v>
      </c>
      <c r="B192">
        <f t="shared" si="20"/>
        <v>57.700000000000301</v>
      </c>
      <c r="C192">
        <f t="shared" si="19"/>
        <v>3249.4433333333395</v>
      </c>
      <c r="D192">
        <f t="shared" si="21"/>
        <v>60515</v>
      </c>
      <c r="E192">
        <f t="shared" si="17"/>
        <v>3522.4433333333395</v>
      </c>
    </row>
    <row r="193" spans="1:5" x14ac:dyDescent="0.2">
      <c r="A193">
        <f t="shared" si="18"/>
        <v>191</v>
      </c>
      <c r="B193">
        <f t="shared" si="20"/>
        <v>57.690000000000303</v>
      </c>
      <c r="C193">
        <f t="shared" si="19"/>
        <v>3263.8645833333394</v>
      </c>
      <c r="D193">
        <f t="shared" si="21"/>
        <v>60833.5</v>
      </c>
      <c r="E193">
        <f t="shared" si="17"/>
        <v>3536.8645833333394</v>
      </c>
    </row>
    <row r="194" spans="1:5" x14ac:dyDescent="0.2">
      <c r="A194">
        <f t="shared" si="18"/>
        <v>192</v>
      </c>
      <c r="B194">
        <f t="shared" si="20"/>
        <v>57.680000000000305</v>
      </c>
      <c r="C194">
        <f t="shared" si="19"/>
        <v>3278.2833333333397</v>
      </c>
      <c r="D194">
        <f t="shared" si="21"/>
        <v>61152.000000000007</v>
      </c>
      <c r="E194">
        <f t="shared" si="17"/>
        <v>3551.2833333333397</v>
      </c>
    </row>
    <row r="195" spans="1:5" x14ac:dyDescent="0.2">
      <c r="A195">
        <f t="shared" si="18"/>
        <v>193</v>
      </c>
      <c r="B195">
        <f t="shared" si="20"/>
        <v>57.670000000000307</v>
      </c>
      <c r="C195">
        <f t="shared" si="19"/>
        <v>3292.6995833333399</v>
      </c>
      <c r="D195">
        <f t="shared" si="21"/>
        <v>61470.5</v>
      </c>
      <c r="E195">
        <f t="shared" ref="E195:E211" si="22">C195+273</f>
        <v>3565.6995833333399</v>
      </c>
    </row>
    <row r="196" spans="1:5" x14ac:dyDescent="0.2">
      <c r="A196">
        <f t="shared" si="18"/>
        <v>194</v>
      </c>
      <c r="B196">
        <f t="shared" si="20"/>
        <v>57.660000000000309</v>
      </c>
      <c r="C196">
        <f t="shared" si="19"/>
        <v>3307.1133333333401</v>
      </c>
      <c r="D196">
        <f t="shared" si="21"/>
        <v>61789.000000000007</v>
      </c>
      <c r="E196">
        <f t="shared" si="22"/>
        <v>3580.1133333333401</v>
      </c>
    </row>
    <row r="197" spans="1:5" x14ac:dyDescent="0.2">
      <c r="A197">
        <f t="shared" ref="A197:A211" si="23">A196+1</f>
        <v>195</v>
      </c>
      <c r="B197">
        <f t="shared" si="20"/>
        <v>57.650000000000311</v>
      </c>
      <c r="C197">
        <f t="shared" si="19"/>
        <v>3321.5245833333402</v>
      </c>
      <c r="D197">
        <f t="shared" si="21"/>
        <v>62107.5</v>
      </c>
      <c r="E197">
        <f t="shared" si="22"/>
        <v>3594.5245833333402</v>
      </c>
    </row>
    <row r="198" spans="1:5" x14ac:dyDescent="0.2">
      <c r="A198">
        <f t="shared" si="23"/>
        <v>196</v>
      </c>
      <c r="B198">
        <f t="shared" si="20"/>
        <v>57.640000000000313</v>
      </c>
      <c r="C198">
        <f t="shared" si="19"/>
        <v>3335.9333333333402</v>
      </c>
      <c r="D198">
        <f t="shared" si="21"/>
        <v>62426</v>
      </c>
      <c r="E198">
        <f t="shared" si="22"/>
        <v>3608.9333333333402</v>
      </c>
    </row>
    <row r="199" spans="1:5" x14ac:dyDescent="0.2">
      <c r="A199">
        <f t="shared" si="23"/>
        <v>197</v>
      </c>
      <c r="B199">
        <f t="shared" si="20"/>
        <v>57.630000000000315</v>
      </c>
      <c r="C199">
        <f t="shared" si="19"/>
        <v>3350.3395833333402</v>
      </c>
      <c r="D199">
        <f t="shared" si="21"/>
        <v>62744.500000000007</v>
      </c>
      <c r="E199">
        <f t="shared" si="22"/>
        <v>3623.3395833333402</v>
      </c>
    </row>
    <row r="200" spans="1:5" x14ac:dyDescent="0.2">
      <c r="A200">
        <f t="shared" si="23"/>
        <v>198</v>
      </c>
      <c r="B200">
        <f t="shared" si="20"/>
        <v>57.620000000000317</v>
      </c>
      <c r="C200">
        <f t="shared" si="19"/>
        <v>3364.7433333333402</v>
      </c>
      <c r="D200">
        <f t="shared" si="21"/>
        <v>63063</v>
      </c>
      <c r="E200">
        <f t="shared" si="22"/>
        <v>3637.7433333333402</v>
      </c>
    </row>
    <row r="201" spans="1:5" x14ac:dyDescent="0.2">
      <c r="A201">
        <f t="shared" si="23"/>
        <v>199</v>
      </c>
      <c r="B201">
        <f t="shared" si="20"/>
        <v>57.610000000000319</v>
      </c>
      <c r="C201">
        <f t="shared" si="19"/>
        <v>3379.1445833333401</v>
      </c>
      <c r="D201">
        <f t="shared" si="21"/>
        <v>63381.500000000007</v>
      </c>
      <c r="E201">
        <f t="shared" si="22"/>
        <v>3652.1445833333401</v>
      </c>
    </row>
    <row r="202" spans="1:5" x14ac:dyDescent="0.2">
      <c r="A202">
        <f t="shared" si="23"/>
        <v>200</v>
      </c>
      <c r="B202">
        <f t="shared" si="20"/>
        <v>57.600000000000321</v>
      </c>
      <c r="C202">
        <f t="shared" si="19"/>
        <v>3393.5433333333403</v>
      </c>
      <c r="D202">
        <f t="shared" si="21"/>
        <v>63700</v>
      </c>
      <c r="E202">
        <f t="shared" si="22"/>
        <v>3666.5433333333403</v>
      </c>
    </row>
    <row r="203" spans="1:5" x14ac:dyDescent="0.2">
      <c r="A203">
        <f t="shared" si="23"/>
        <v>201</v>
      </c>
      <c r="B203">
        <f t="shared" si="20"/>
        <v>57.590000000000323</v>
      </c>
      <c r="C203">
        <f t="shared" si="19"/>
        <v>3407.9395833333406</v>
      </c>
      <c r="D203">
        <f t="shared" si="21"/>
        <v>64018.5</v>
      </c>
      <c r="E203">
        <f t="shared" si="22"/>
        <v>3680.9395833333406</v>
      </c>
    </row>
    <row r="204" spans="1:5" x14ac:dyDescent="0.2">
      <c r="A204">
        <f t="shared" si="23"/>
        <v>202</v>
      </c>
      <c r="B204">
        <f t="shared" si="20"/>
        <v>57.580000000000325</v>
      </c>
      <c r="C204">
        <f t="shared" si="19"/>
        <v>3422.3333333333408</v>
      </c>
      <c r="D204">
        <f t="shared" si="21"/>
        <v>64337.000000000007</v>
      </c>
      <c r="E204">
        <f t="shared" si="22"/>
        <v>3695.3333333333408</v>
      </c>
    </row>
    <row r="205" spans="1:5" x14ac:dyDescent="0.2">
      <c r="A205">
        <f t="shared" si="23"/>
        <v>203</v>
      </c>
      <c r="B205">
        <f t="shared" si="20"/>
        <v>57.570000000000327</v>
      </c>
      <c r="C205">
        <f t="shared" si="19"/>
        <v>3436.7245833333409</v>
      </c>
      <c r="D205">
        <f t="shared" si="21"/>
        <v>64655.5</v>
      </c>
      <c r="E205">
        <f t="shared" si="22"/>
        <v>3709.7245833333409</v>
      </c>
    </row>
    <row r="206" spans="1:5" x14ac:dyDescent="0.2">
      <c r="A206">
        <f t="shared" si="23"/>
        <v>204</v>
      </c>
      <c r="B206">
        <f t="shared" si="20"/>
        <v>57.560000000000329</v>
      </c>
      <c r="C206">
        <f t="shared" si="19"/>
        <v>3451.113333333341</v>
      </c>
      <c r="D206">
        <f t="shared" si="21"/>
        <v>64974.000000000007</v>
      </c>
      <c r="E206">
        <f t="shared" si="22"/>
        <v>3724.113333333341</v>
      </c>
    </row>
    <row r="207" spans="1:5" x14ac:dyDescent="0.2">
      <c r="A207">
        <f t="shared" si="23"/>
        <v>205</v>
      </c>
      <c r="B207">
        <f t="shared" si="20"/>
        <v>57.550000000000331</v>
      </c>
      <c r="C207">
        <f t="shared" si="19"/>
        <v>3465.499583333341</v>
      </c>
      <c r="D207">
        <f t="shared" si="21"/>
        <v>65292.5</v>
      </c>
      <c r="E207">
        <f t="shared" si="22"/>
        <v>3738.499583333341</v>
      </c>
    </row>
    <row r="208" spans="1:5" x14ac:dyDescent="0.2">
      <c r="A208">
        <f t="shared" si="23"/>
        <v>206</v>
      </c>
      <c r="B208">
        <f t="shared" si="20"/>
        <v>57.540000000000333</v>
      </c>
      <c r="C208">
        <f t="shared" si="19"/>
        <v>3479.8833333333409</v>
      </c>
      <c r="D208">
        <f t="shared" si="21"/>
        <v>65611</v>
      </c>
      <c r="E208">
        <f t="shared" si="22"/>
        <v>3752.8833333333409</v>
      </c>
    </row>
    <row r="209" spans="1:5" x14ac:dyDescent="0.2">
      <c r="A209">
        <f t="shared" si="23"/>
        <v>207</v>
      </c>
      <c r="B209">
        <f t="shared" si="20"/>
        <v>57.530000000000335</v>
      </c>
      <c r="C209">
        <f t="shared" si="19"/>
        <v>3494.2645833333409</v>
      </c>
      <c r="D209">
        <f t="shared" si="21"/>
        <v>65929.5</v>
      </c>
      <c r="E209">
        <f t="shared" si="22"/>
        <v>3767.2645833333409</v>
      </c>
    </row>
    <row r="210" spans="1:5" x14ac:dyDescent="0.2">
      <c r="A210">
        <f t="shared" si="23"/>
        <v>208</v>
      </c>
      <c r="B210">
        <f t="shared" si="20"/>
        <v>57.520000000000337</v>
      </c>
      <c r="C210">
        <f t="shared" si="19"/>
        <v>3508.6433333333412</v>
      </c>
      <c r="D210">
        <f t="shared" si="21"/>
        <v>66248</v>
      </c>
      <c r="E210">
        <f t="shared" si="22"/>
        <v>3781.6433333333412</v>
      </c>
    </row>
    <row r="211" spans="1:5" x14ac:dyDescent="0.2">
      <c r="A211">
        <f t="shared" si="23"/>
        <v>209</v>
      </c>
      <c r="B211">
        <f t="shared" si="20"/>
        <v>57.510000000000339</v>
      </c>
      <c r="C211">
        <f t="shared" si="19"/>
        <v>3523.0195833333414</v>
      </c>
      <c r="D211">
        <f t="shared" si="21"/>
        <v>66566.5</v>
      </c>
      <c r="E211">
        <f t="shared" si="22"/>
        <v>3796.0195833333414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Moho_40</vt:lpstr>
      <vt:lpstr>Moho_60</vt:lpstr>
      <vt:lpstr>Moho_80</vt:lpstr>
      <vt:lpstr>30_40_3</vt:lpstr>
      <vt:lpstr>40_40_3</vt:lpstr>
      <vt:lpstr>50_40_3</vt:lpstr>
      <vt:lpstr>60_40_3</vt:lpstr>
      <vt:lpstr>70_40_3</vt:lpstr>
      <vt:lpstr>80_40_3</vt:lpstr>
      <vt:lpstr>30_60_3</vt:lpstr>
      <vt:lpstr>40_60_3</vt:lpstr>
      <vt:lpstr>50_60_3</vt:lpstr>
      <vt:lpstr>60_60_3</vt:lpstr>
      <vt:lpstr>70_60_3</vt:lpstr>
      <vt:lpstr>80_60_3</vt:lpstr>
      <vt:lpstr>30_80_3</vt:lpstr>
      <vt:lpstr>40_80_3</vt:lpstr>
      <vt:lpstr>50_80_3</vt:lpstr>
      <vt:lpstr>60_80_3</vt:lpstr>
      <vt:lpstr>70_80_3</vt:lpstr>
      <vt:lpstr>80_80_3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Bing</dc:creator>
  <cp:lastModifiedBy>Xia Bing</cp:lastModifiedBy>
  <dcterms:created xsi:type="dcterms:W3CDTF">2015-06-05T18:19:34Z</dcterms:created>
  <dcterms:modified xsi:type="dcterms:W3CDTF">2020-08-07T16:12:31Z</dcterms:modified>
</cp:coreProperties>
</file>