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4" lowestEdited="4" rupBuild="1.0.1.36092"/>
  <workbookPr/>
  <bookViews>
    <workbookView xWindow="360" yWindow="30" windowWidth="25755" windowHeight="11595" tabRatio="460" activeTab="1"/>
  </bookViews>
  <sheets>
    <sheet name="热量表" sheetId="1" r:id="rId1"/>
    <sheet name="百日减脂" sheetId="2" r:id="rId2"/>
  </sheets>
  <definedNames/>
  <calcPr calcId="152511"/>
</workbook>
</file>

<file path=xl/sharedStrings.xml><?xml version="1.0" encoding="utf-8"?>
<sst xmlns="http://schemas.openxmlformats.org/spreadsheetml/2006/main" count="60" uniqueCount="60">
  <si>
    <t>韭菜鸡蛋饼</t>
  </si>
  <si>
    <t>242Kcal/100g</t>
  </si>
  <si>
    <t>一份两个</t>
  </si>
  <si>
    <t>150g</t>
  </si>
  <si>
    <t>名称</t>
  </si>
  <si>
    <t>热量()</t>
  </si>
  <si>
    <t>热量(n Kcal/100g)</t>
  </si>
  <si>
    <t>每份重量</t>
  </si>
  <si>
    <t>每份热量</t>
  </si>
  <si>
    <t>每份热量(n Kcal)</t>
  </si>
  <si>
    <t>每份重量(g)</t>
  </si>
  <si>
    <t>肉饼</t>
  </si>
  <si>
    <t>鲜肉馄饨</t>
  </si>
  <si>
    <t>猪肉锅贴</t>
  </si>
  <si>
    <t>崔爽圆白菜</t>
  </si>
  <si>
    <t>脆爽圆白菜</t>
  </si>
  <si>
    <t>骨肉相连</t>
  </si>
  <si>
    <t>单点大鸡排</t>
  </si>
  <si>
    <t>蒸米饭</t>
  </si>
  <si>
    <t>烤肠</t>
  </si>
  <si>
    <t>老家肉饼</t>
  </si>
  <si>
    <t>永顺炸鸡店</t>
  </si>
  <si>
    <t>琵琶腿</t>
  </si>
  <si>
    <t>至尊鸡肉串</t>
  </si>
  <si>
    <t>北漂炒饼哥</t>
  </si>
  <si>
    <t>老干妈炒饼</t>
  </si>
  <si>
    <t>日期</t>
  </si>
  <si>
    <t>消耗(nKcal)</t>
  </si>
  <si>
    <t>摄入(nKcal)</t>
  </si>
  <si>
    <t>热量差(nKcal)</t>
  </si>
  <si>
    <t>每公斤脂肪存储7700Kcal</t>
  </si>
  <si>
    <t>每公斤脂肪</t>
  </si>
  <si>
    <t>目标减</t>
  </si>
  <si>
    <t>目标减重</t>
  </si>
  <si>
    <t>7700Kcal</t>
  </si>
  <si>
    <t>14Kg</t>
  </si>
  <si>
    <t>每公斤脂肪(Kcal)</t>
  </si>
  <si>
    <t>目标减重(Kg)</t>
  </si>
  <si>
    <t>需要消耗热量(Kcal)</t>
  </si>
  <si>
    <t>距目标热量差(Kcal)</t>
  </si>
  <si>
    <t>每日需要消耗(Kcal)</t>
  </si>
  <si>
    <t>每日需要热量差(Kcal)</t>
  </si>
  <si>
    <t>需要消耗热量差(Kcal)</t>
  </si>
  <si>
    <t>计划天数</t>
  </si>
  <si>
    <t>每周所需热量差(Kcal)</t>
  </si>
  <si>
    <t>此色块可修改</t>
  </si>
  <si>
    <t>此色块可修改数值</t>
  </si>
  <si>
    <t>339*2+164</t>
  </si>
  <si>
    <t>辣椒油</t>
  </si>
  <si>
    <t>韭菜鸡蛋饼+鲜肉馄饨+单点大鸡排+辣椒油</t>
  </si>
  <si>
    <t>此颜色色块可修改数值</t>
  </si>
  <si>
    <t>其他</t>
  </si>
  <si>
    <t>蛋黄派</t>
  </si>
  <si>
    <t>纯牛奶</t>
  </si>
  <si>
    <t>脱脂牛奶</t>
  </si>
  <si>
    <t>备用</t>
  </si>
  <si>
    <t>琵琶腿*2+至尊鸡肉串</t>
  </si>
  <si>
    <t>test</t>
  </si>
  <si>
    <t>香辣红烧肉饭</t>
  </si>
  <si>
    <t>肉末酸豆角</t>
  </si>
</sst>
</file>

<file path=xl/styles.xml><?xml version="1.0" encoding="utf-8"?>
<styleSheet xmlns="http://schemas.openxmlformats.org/spreadsheetml/2006/main">
  <numFmts count="1">
    <numFmt numFmtId="64" formatCode="&quot;¥&quot;#,##0;\\\-&quot;¥&quot;#,##0"/>
  </numFmts>
  <fonts count="20">
    <font>
      <sz val="11.0"/>
      <name val="宋体"/>
      <scheme val="minor"/>
      <color theme="1"/>
    </font>
    <font>
      <u/>
      <sz val="11.0"/>
      <name val="宋体"/>
      <scheme val="minor"/>
      <color theme="10"/>
    </font>
    <font>
      <u/>
      <sz val="11.0"/>
      <name val="宋体"/>
      <scheme val="minor"/>
      <color theme="11"/>
    </font>
    <font>
      <sz val="11.0"/>
      <name val="宋体"/>
      <scheme val="minor"/>
      <color rgb="FFFF0000"/>
    </font>
    <font>
      <sz val="18.0"/>
      <name val="宋体"/>
      <scheme val="minor"/>
      <color theme="3"/>
    </font>
    <font>
      <b/>
      <sz val="15.0"/>
      <name val="宋体"/>
      <scheme val="minor"/>
      <color theme="3"/>
    </font>
    <font>
      <b/>
      <sz val="13.0"/>
      <name val="宋体"/>
      <scheme val="minor"/>
      <color theme="3"/>
    </font>
    <font>
      <b/>
      <sz val="11.0"/>
      <name val="宋体"/>
      <scheme val="minor"/>
      <color theme="3"/>
    </font>
    <font>
      <sz val="11.0"/>
      <name val="宋体"/>
      <scheme val="minor"/>
      <color rgb="FF3F3F76"/>
    </font>
    <font>
      <b/>
      <sz val="11.0"/>
      <name val="宋体"/>
      <scheme val="minor"/>
      <color rgb="FF3F3F3F"/>
    </font>
    <font>
      <b/>
      <sz val="11.0"/>
      <name val="宋体"/>
      <scheme val="minor"/>
      <color rgb="FFFA7D00"/>
    </font>
    <font>
      <b/>
      <sz val="11.0"/>
      <name val="宋体"/>
      <scheme val="minor"/>
      <color rgb="FFFFFFFF"/>
    </font>
    <font>
      <sz val="11.0"/>
      <name val="宋体"/>
      <scheme val="minor"/>
      <color rgb="FFFA7D00"/>
    </font>
    <font>
      <b/>
      <sz val="11.0"/>
      <name val="宋体"/>
      <scheme val="minor"/>
      <color theme="1"/>
    </font>
    <font>
      <sz val="11.0"/>
      <name val="宋体"/>
      <scheme val="minor"/>
      <color rgb="FF006100"/>
    </font>
    <font>
      <sz val="11.0"/>
      <name val="宋体"/>
      <scheme val="minor"/>
      <color rgb="FF9C0006"/>
    </font>
    <font>
      <sz val="11.0"/>
      <name val="宋体"/>
      <scheme val="minor"/>
      <color rgb="FF9C6500"/>
    </font>
    <font>
      <sz val="11.0"/>
      <name val="宋体"/>
      <scheme val="minor"/>
      <color theme="0"/>
    </font>
    <font>
      <i/>
      <sz val="11.0"/>
      <name val="宋体"/>
      <scheme val="minor"/>
      <color rgb="FF7F7F7F"/>
    </font>
    <font>
      <sz val="11.0"/>
      <name val="宋体"/>
      <scheme val="minor"/>
      <color rgb="FFCCFF66"/>
    </font>
  </fonts>
  <fills count="34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CCFF66"/>
        <bgColor rgb="FF000000"/>
      </patternFill>
    </fill>
  </fills>
  <borders count="2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9">
    <xf numFmtId="0" fontId="0" fillId="0" borderId="0"/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64" fontId="0" fillId="0" borderId="0" applyAlignment="0" applyBorder="0" applyFill="0" applyFont="0" applyProtection="0">
      <alignment vertical="center"/>
    </xf>
    <xf numFmtId="0" fontId="1" fillId="0" borderId="0" applyAlignment="0" applyBorder="0" applyFill="0" applyNumberFormat="0" applyProtection="0">
      <alignment vertical="center"/>
    </xf>
    <xf numFmtId="0" fontId="2" fillId="0" borderId="0" applyAlignment="0" applyBorder="0" applyFill="0" applyNumberFormat="0" applyProtection="0">
      <alignment vertical="center"/>
    </xf>
    <xf numFmtId="0" fontId="0" fillId="2" borderId="1" applyAlignment="0" applyFont="0" applyNumberFormat="0" applyProtection="0">
      <alignment vertical="center"/>
    </xf>
    <xf numFmtId="0" fontId="3" fillId="0" borderId="0" applyAlignment="0" applyBorder="0" applyFill="0" applyNumberForma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5" fillId="0" borderId="2" applyAlignment="0" applyFill="0" applyNumberFormat="0" applyProtection="0">
      <alignment vertical="center"/>
    </xf>
    <xf numFmtId="0" fontId="6" fillId="0" borderId="3" applyAlignment="0" applyFill="0" applyNumberFormat="0" applyProtection="0">
      <alignment vertical="center"/>
    </xf>
    <xf numFmtId="0" fontId="7" fillId="0" borderId="4" applyAlignment="0" applyFill="0" applyNumberFormat="0" applyProtection="0">
      <alignment vertical="center"/>
    </xf>
    <xf numFmtId="0" fontId="7" fillId="0" borderId="0" applyAlignment="0" applyBorder="0" applyFill="0" applyNumberFormat="0" applyProtection="0">
      <alignment vertical="center"/>
    </xf>
    <xf numFmtId="0" fontId="8" fillId="3" borderId="5" applyAlignment="0" applyNumberFormat="0" applyProtection="0">
      <alignment vertical="center"/>
    </xf>
    <xf numFmtId="0" fontId="9" fillId="4" borderId="6" applyAlignment="0" applyNumberFormat="0" applyProtection="0">
      <alignment vertical="center"/>
    </xf>
    <xf numFmtId="0" fontId="10" fillId="4" borderId="5" applyAlignment="0" applyNumberFormat="0" applyProtection="0">
      <alignment vertical="center"/>
    </xf>
    <xf numFmtId="0" fontId="11" fillId="5" borderId="7" applyAlignment="0" applyNumberFormat="0" applyProtection="0">
      <alignment vertical="center"/>
    </xf>
    <xf numFmtId="0" fontId="12" fillId="0" borderId="8" applyAlignment="0" applyFill="0" applyNumberFormat="0" applyProtection="0">
      <alignment vertical="center"/>
    </xf>
    <xf numFmtId="0" fontId="13" fillId="0" borderId="9" applyAlignment="0" applyFill="0" applyNumberFormat="0" applyProtection="0">
      <alignment vertical="center"/>
    </xf>
    <xf numFmtId="0" fontId="14" fillId="6" borderId="0" applyAlignment="0" applyBorder="0" applyNumberFormat="0" applyProtection="0">
      <alignment vertical="center"/>
    </xf>
    <xf numFmtId="0" fontId="15" fillId="7" borderId="0" applyAlignment="0" applyBorder="0" applyNumberFormat="0" applyProtection="0">
      <alignment vertical="center"/>
    </xf>
    <xf numFmtId="0" fontId="16" fillId="8" borderId="0" applyAlignment="0" applyBorder="0" applyNumberFormat="0" applyProtection="0">
      <alignment vertical="center"/>
    </xf>
    <xf numFmtId="0" fontId="17" fillId="9" borderId="0" applyAlignment="0" applyBorder="0" applyNumberFormat="0" applyProtection="0">
      <alignment vertical="center"/>
    </xf>
    <xf numFmtId="0" fontId="0" fillId="10" borderId="0" applyAlignment="0" applyBorder="0" applyNumberFormat="0" applyProtection="0">
      <alignment vertical="center"/>
    </xf>
    <xf numFmtId="0" fontId="0" fillId="11" borderId="0" applyAlignment="0" applyBorder="0" applyNumberFormat="0" applyProtection="0">
      <alignment vertical="center"/>
    </xf>
    <xf numFmtId="0" fontId="17" fillId="12" borderId="0" applyAlignment="0" applyBorder="0" applyNumberFormat="0" applyProtection="0">
      <alignment vertical="center"/>
    </xf>
    <xf numFmtId="0" fontId="17" fillId="13" borderId="0" applyAlignment="0" applyBorder="0" applyNumberFormat="0" applyProtection="0">
      <alignment vertical="center"/>
    </xf>
    <xf numFmtId="0" fontId="0" fillId="14" borderId="0" applyAlignment="0" applyBorder="0" applyNumberFormat="0" applyProtection="0">
      <alignment vertical="center"/>
    </xf>
    <xf numFmtId="0" fontId="0" fillId="15" borderId="0" applyAlignment="0" applyBorder="0" applyNumberFormat="0" applyProtection="0">
      <alignment vertical="center"/>
    </xf>
    <xf numFmtId="0" fontId="17" fillId="16" borderId="0" applyAlignment="0" applyBorder="0" applyNumberFormat="0" applyProtection="0">
      <alignment vertical="center"/>
    </xf>
    <xf numFmtId="0" fontId="17" fillId="17" borderId="0" applyAlignment="0" applyBorder="0" applyNumberFormat="0" applyProtection="0">
      <alignment vertical="center"/>
    </xf>
    <xf numFmtId="0" fontId="0" fillId="18" borderId="0" applyAlignment="0" applyBorder="0" applyNumberFormat="0" applyProtection="0">
      <alignment vertical="center"/>
    </xf>
    <xf numFmtId="0" fontId="0" fillId="19" borderId="0" applyAlignment="0" applyBorder="0" applyNumberFormat="0" applyProtection="0">
      <alignment vertical="center"/>
    </xf>
    <xf numFmtId="0" fontId="17" fillId="20" borderId="0" applyAlignment="0" applyBorder="0" applyNumberFormat="0" applyProtection="0">
      <alignment vertical="center"/>
    </xf>
    <xf numFmtId="0" fontId="17" fillId="21" borderId="0" applyAlignment="0" applyBorder="0" applyNumberFormat="0" applyProtection="0">
      <alignment vertical="center"/>
    </xf>
    <xf numFmtId="0" fontId="0" fillId="22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17" fillId="24" borderId="0" applyAlignment="0" applyBorder="0" applyNumberFormat="0" applyProtection="0">
      <alignment vertical="center"/>
    </xf>
    <xf numFmtId="0" fontId="17" fillId="25" borderId="0" applyAlignment="0" applyBorder="0" applyNumberFormat="0" applyProtection="0">
      <alignment vertical="center"/>
    </xf>
    <xf numFmtId="0" fontId="0" fillId="26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17" fillId="28" borderId="0" applyAlignment="0" applyBorder="0" applyNumberFormat="0" applyProtection="0">
      <alignment vertical="center"/>
    </xf>
    <xf numFmtId="0" fontId="17" fillId="29" borderId="0" applyAlignment="0" applyBorder="0" applyNumberFormat="0" applyProtection="0">
      <alignment vertical="center"/>
    </xf>
    <xf numFmtId="0" fontId="0" fillId="30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17" fillId="32" borderId="0" applyAlignment="0" applyBorder="0" applyNumberFormat="0" applyProtection="0">
      <alignment vertical="center"/>
    </xf>
    <xf numFmtId="0" fontId="18" fillId="0" borderId="0" applyAlignment="0" applyBorder="0" applyFill="0" applyNumberFormat="0" applyProtection="0">
      <alignment vertical="center"/>
    </xf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9" fillId="0" borderId="0" xfId="0" applyFill="1" applyBorder="1" applyAlignment="1">
      <alignment horizontal="center" vertical="center"/>
    </xf>
    <xf numFmtId="0" fontId="0" fillId="33" borderId="0" xfId="0" applyFill="1" applyBorder="1" applyAlignment="1">
      <alignment horizontal="center" vertical="center"/>
    </xf>
    <xf numFmtId="0" fontId="0" fillId="33" borderId="0" xfId="0" applyFill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0" fontId="0" fillId="33" borderId="18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/>
    </xf>
  </cellXfs>
  <cellStyles count="49">
    <cellStyle name="20% - 强调文字1" xfId="25" builtinId="30"/>
    <cellStyle name="20% - 强调文字2" xfId="29" builtinId="34"/>
    <cellStyle name="20% - 强调文字3" xfId="33" builtinId="38"/>
    <cellStyle name="20% - 强调文字4" xfId="37" builtinId="42"/>
    <cellStyle name="20% - 强调文字5" xfId="41" builtinId="46"/>
    <cellStyle name="20% - 强调文字6" xfId="45" builtinId="50"/>
    <cellStyle name="40% - 强调文字1" xfId="26" builtinId="31"/>
    <cellStyle name="40% - 强调文字2" xfId="30" builtinId="35"/>
    <cellStyle name="40% - 强调文字3" xfId="34" builtinId="39"/>
    <cellStyle name="40% - 强调文字4" xfId="38" builtinId="43"/>
    <cellStyle name="40% - 强调文字5" xfId="42" builtinId="47"/>
    <cellStyle name="40% - 强调文字6" xfId="46" builtinId="51"/>
    <cellStyle name="60% - 强调文字1" xfId="27" builtinId="32"/>
    <cellStyle name="60% - 强调文字2" xfId="31" builtinId="36"/>
    <cellStyle name="60% - 强调文字3" xfId="35" builtinId="40"/>
    <cellStyle name="60% - 强调文字4" xfId="39" builtinId="44"/>
    <cellStyle name="60% - 强调文字5" xfId="43" builtinId="48"/>
    <cellStyle name="60% - 强调文字6" xfId="47" builtinId="52"/>
    <cellStyle name="Followed Hyperlink" xfId="7" builtinId="9" hidden="1"/>
    <cellStyle name="Hyperlink" xfId="6" builtinId="8" hidden="1"/>
    <cellStyle name="Normal" xfId="0" builtinId="0"/>
    <cellStyle name="千位分隔" xfId="1" builtinId="3"/>
    <cellStyle name="千位分隔[0]" xfId="4" builtinId="6"/>
    <cellStyle name="好" xfId="21" builtinId="26"/>
    <cellStyle name="差" xfId="22" builtinId="27"/>
    <cellStyle name="强调文字1" xfId="24" builtinId="29"/>
    <cellStyle name="强调文字2" xfId="28" builtinId="33"/>
    <cellStyle name="强调文字3" xfId="32" builtinId="37"/>
    <cellStyle name="强调文字4" xfId="36" builtinId="41"/>
    <cellStyle name="强调文字5" xfId="40" builtinId="45"/>
    <cellStyle name="强调文字6" xfId="44" builtinId="49"/>
    <cellStyle name="批注" xfId="8" builtinId="10"/>
    <cellStyle name="标题" xfId="10" builtinId="15"/>
    <cellStyle name="标题 1" xfId="11" builtinId="16"/>
    <cellStyle name="标题 2" xfId="12" builtinId="17"/>
    <cellStyle name="标题 3" xfId="13" builtinId="18"/>
    <cellStyle name="标题 4" xfId="14" builtinId="19"/>
    <cellStyle name="检查单元格" xfId="18" builtinId="23"/>
    <cellStyle name="汇总" xfId="20" builtinId="25"/>
    <cellStyle name="百分比" xfId="3" builtinId="5"/>
    <cellStyle name="解释性文本" xfId="48" builtinId="53"/>
    <cellStyle name="警告文本" xfId="9" builtinId="11"/>
    <cellStyle name="计算" xfId="17" builtinId="22"/>
    <cellStyle name="货币" xfId="2" builtinId="4"/>
    <cellStyle name="货币[0]" xfId="5" builtinId="7"/>
    <cellStyle name="输入" xfId="15" builtinId="20"/>
    <cellStyle name="输出" xfId="16" builtinId="21"/>
    <cellStyle name="适中" xfId="23" builtinId="28"/>
    <cellStyle name="链接的单元格" xfId="19" builtinId="24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theme" Target="theme/theme1.xml"></Relationship><Relationship Id="rId4" Type="http://schemas.openxmlformats.org/officeDocument/2006/relationships/styles" Target="styles.xml"></Relationship><Relationship Id="rId5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/Relationships>
</file>

<file path=xl/worksheets/_rels/sheet2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52"/>
  <sheetViews>
    <sheetView workbookViewId="0">
      <selection activeCell="C33" sqref="C33"/>
    </sheetView>
  </sheetViews>
  <sheetFormatPr defaultColWidth="30.67968750" defaultRowHeight="20.000000" customHeight="1"/>
  <cols>
    <col min="1" max="16384" style="2" width="30.68138896" customWidth="1" outlineLevel="0"/>
  </cols>
  <sheetData>
    <row r="1" spans="1:6" ht="20.000000" customHeight="1">
      <c r="A1" s="12" t="s">
        <v>4</v>
      </c>
      <c r="B1" s="12" t="s">
        <v>6</v>
      </c>
      <c r="C1" s="12" t="s">
        <v>10</v>
      </c>
      <c r="D1" s="12" t="s">
        <v>9</v>
      </c>
      <c r="F1" s="28" t="s">
        <v>49</v>
      </c>
    </row>
    <row r="2" spans="1:6">
      <c r="A2" s="4" t="s">
        <v>20</v>
      </c>
      <c r="B2" s="5"/>
      <c r="C2" s="5"/>
      <c r="D2" s="6"/>
      <c r="F2" s="28"/>
    </row>
    <row r="3" spans="1:6" ht="20.000000" customHeight="1">
      <c r="A3" s="7" t="s">
        <v>0</v>
      </c>
      <c r="B3" s="3">
        <v>242</v>
      </c>
      <c r="C3" s="3">
        <v>150</v>
      </c>
      <c r="D3" s="8">
        <f>B3*C3/100</f>
        <v>363</v>
      </c>
      <c r="F3" s="2">
        <f>363+162.4+134.4+45</f>
        <v>704.8</v>
      </c>
    </row>
    <row r="4" spans="1:6" ht="20.000000" customHeight="1">
      <c r="A4" s="7" t="s">
        <v>11</v>
      </c>
      <c r="B4" s="3">
        <v>208</v>
      </c>
      <c r="C4" s="3">
        <v>300</v>
      </c>
      <c r="D4" s="8">
        <f>B4*C4/100</f>
        <v>624</v>
      </c>
    </row>
    <row r="5" spans="1:6" ht="20.000000" customHeight="1">
      <c r="A5" s="7" t="s">
        <v>12</v>
      </c>
      <c r="B5" s="3">
        <v>203</v>
      </c>
      <c r="C5" s="3">
        <v>80</v>
      </c>
      <c r="D5" s="8">
        <f>B5*C5/100</f>
        <v>162.4</v>
      </c>
    </row>
    <row r="6" spans="1:6" ht="20.000000" customHeight="1">
      <c r="A6" s="7" t="s">
        <v>13</v>
      </c>
      <c r="B6" s="3">
        <v>230</v>
      </c>
      <c r="C6" s="3">
        <v>308</v>
      </c>
      <c r="D6" s="8">
        <f>B6*C6/100</f>
        <v>708.4</v>
      </c>
    </row>
    <row r="7" spans="1:6" ht="20.000000" customHeight="1">
      <c r="A7" s="7" t="s">
        <v>15</v>
      </c>
      <c r="B7" s="3">
        <v>52</v>
      </c>
      <c r="C7" s="3">
        <v>150</v>
      </c>
      <c r="D7" s="8">
        <f>B7*C7/100</f>
        <v>78</v>
      </c>
    </row>
    <row r="8" spans="1:6" ht="20.000000" customHeight="1">
      <c r="A8" s="7" t="s">
        <v>16</v>
      </c>
      <c r="B8" s="3">
        <v>133</v>
      </c>
      <c r="C8" s="3">
        <v>30</v>
      </c>
      <c r="D8" s="8">
        <f>B8*C8/100</f>
        <v>39.9</v>
      </c>
    </row>
    <row r="9" spans="1:6">
      <c r="A9" s="7" t="s">
        <v>59</v>
      </c>
      <c r="B9" s="3">
        <v>225</v>
      </c>
      <c r="C9" s="3">
        <v>25</v>
      </c>
      <c r="D9" s="8">
        <f>B9*C9/100</f>
        <v>56.25</v>
      </c>
    </row>
    <row r="10" spans="1:6" ht="20.000000" customHeight="1">
      <c r="A10" s="7" t="s">
        <v>17</v>
      </c>
      <c r="B10" s="3">
        <v>224</v>
      </c>
      <c r="C10" s="3">
        <v>60</v>
      </c>
      <c r="D10" s="8">
        <f>B10*C10/100</f>
        <v>134.4</v>
      </c>
    </row>
    <row r="11" spans="1:6">
      <c r="A11" s="7" t="s">
        <v>58</v>
      </c>
      <c r="B11" s="3"/>
      <c r="C11" s="3"/>
      <c r="D11" s="8">
        <v>850</v>
      </c>
    </row>
    <row r="12" spans="1:6" ht="20.000000" customHeight="1">
      <c r="A12" s="7" t="s">
        <v>18</v>
      </c>
      <c r="B12" s="3">
        <v>116</v>
      </c>
      <c r="C12" s="3">
        <v>150</v>
      </c>
      <c r="D12" s="8">
        <f>B12*C12/100</f>
        <v>174</v>
      </c>
    </row>
    <row r="13" spans="1:6">
      <c r="A13" s="7" t="s">
        <v>48</v>
      </c>
      <c r="B13" s="3">
        <v>900</v>
      </c>
      <c r="C13" s="3">
        <v>5</v>
      </c>
      <c r="D13" s="8">
        <f>B13*C13/100</f>
        <v>45</v>
      </c>
    </row>
    <row r="14" spans="1:6" ht="20.000000" customHeight="1">
      <c r="A14" s="9" t="s">
        <v>19</v>
      </c>
      <c r="B14" s="10">
        <v>192</v>
      </c>
      <c r="C14" s="10">
        <v>50</v>
      </c>
      <c r="D14" s="11">
        <f>B14*C14/100</f>
        <v>96</v>
      </c>
    </row>
    <row r="15" ht="20.000000" customHeight="1"/>
    <row r="16" ht="20.000000" customHeight="1"/>
    <row r="17" ht="20.000000" customHeight="1"/>
    <row r="18" spans="1:6" ht="20.000000" customHeight="1">
      <c r="A18" s="4" t="s">
        <v>21</v>
      </c>
      <c r="B18" s="5"/>
      <c r="C18" s="5"/>
      <c r="D18" s="6"/>
      <c r="F18" s="2" t="s">
        <v>56</v>
      </c>
    </row>
    <row r="19" spans="1:6" ht="20.000000" customHeight="1">
      <c r="A19" s="7" t="s">
        <v>22</v>
      </c>
      <c r="B19" s="3">
        <v>261</v>
      </c>
      <c r="C19" s="3">
        <v>130</v>
      </c>
      <c r="D19" s="8">
        <f>B19*C19/100</f>
        <v>339.3</v>
      </c>
      <c r="F19" s="2">
        <f>339.3*2+164</f>
        <v>842.6</v>
      </c>
    </row>
    <row r="20" spans="1:6" ht="20.000000" customHeight="1">
      <c r="A20" s="9" t="s">
        <v>23</v>
      </c>
      <c r="B20" s="10">
        <v>164</v>
      </c>
      <c r="C20" s="10">
        <v>100</v>
      </c>
      <c r="D20" s="11">
        <f>B20*C20/100</f>
        <v>164</v>
      </c>
    </row>
    <row r="21" ht="20.000000" customHeight="1"/>
    <row r="22" ht="20.000000" customHeight="1"/>
    <row r="23" ht="20.000000" customHeight="1"/>
    <row r="24" spans="1:6" ht="20.000000" customHeight="1">
      <c r="A24" s="4" t="s">
        <v>24</v>
      </c>
      <c r="B24" s="5"/>
      <c r="C24" s="5"/>
      <c r="D24" s="6"/>
    </row>
    <row r="25" spans="1:6" ht="20.000000" customHeight="1">
      <c r="A25" s="9" t="s">
        <v>25</v>
      </c>
      <c r="B25" s="10">
        <v>165</v>
      </c>
      <c r="C25" s="10">
        <v>500</v>
      </c>
      <c r="D25" s="11">
        <f>B25*C25/100</f>
        <v>825</v>
      </c>
    </row>
    <row r="26" spans="1:6" ht="20.000000" customHeight="1">
      <c r="D26" s="3"/>
      <c r="E26" s="3"/>
    </row>
    <row r="27" spans="1:6">
      <c r="D27" s="3"/>
    </row>
    <row r="28" spans="1:6">
      <c r="D28" s="3"/>
    </row>
    <row r="29" spans="1:6">
      <c r="A29" s="4" t="s">
        <v>51</v>
      </c>
      <c r="B29" s="5"/>
      <c r="C29" s="5"/>
      <c r="D29" s="6">
        <f>B29*C29/100</f>
        <v>0</v>
      </c>
    </row>
    <row r="30" spans="1:6">
      <c r="A30" s="7" t="s">
        <v>52</v>
      </c>
      <c r="B30" s="3">
        <v>448</v>
      </c>
      <c r="C30" s="3">
        <v>25</v>
      </c>
      <c r="D30" s="8">
        <f>B30*C30/100</f>
        <v>112</v>
      </c>
    </row>
    <row r="31" spans="1:6" ht="20.000000" customHeight="1">
      <c r="A31" s="29" t="s">
        <v>53</v>
      </c>
      <c r="B31" s="19">
        <v>54</v>
      </c>
      <c r="C31" s="19">
        <v>240</v>
      </c>
      <c r="D31" s="8">
        <f>B31*C31/100</f>
        <v>129.6</v>
      </c>
    </row>
    <row r="32" spans="1:6">
      <c r="A32" s="7" t="s">
        <v>54</v>
      </c>
      <c r="B32" s="3">
        <v>33</v>
      </c>
      <c r="C32" s="3">
        <v>350</v>
      </c>
      <c r="D32" s="8">
        <f>B32*C32/100</f>
        <v>115.5</v>
      </c>
    </row>
    <row r="33" spans="1:4">
      <c r="A33" s="7" t="s">
        <v>55</v>
      </c>
      <c r="B33" s="3"/>
      <c r="C33" s="3"/>
      <c r="D33" s="8">
        <f>B33*C33/100</f>
        <v>0</v>
      </c>
    </row>
    <row r="34" spans="1:4">
      <c r="A34" s="7" t="s">
        <v>55</v>
      </c>
      <c r="B34" s="3"/>
      <c r="C34" s="3"/>
      <c r="D34" s="8">
        <f>B34*C34/100</f>
        <v>0</v>
      </c>
    </row>
    <row r="35" spans="1:4">
      <c r="A35" s="7" t="s">
        <v>55</v>
      </c>
      <c r="B35" s="3"/>
      <c r="C35" s="3"/>
      <c r="D35" s="8">
        <f>B35*C35/100</f>
        <v>0</v>
      </c>
    </row>
    <row r="36" spans="1:4">
      <c r="A36" s="7" t="s">
        <v>55</v>
      </c>
      <c r="B36" s="3"/>
      <c r="C36" s="3"/>
      <c r="D36" s="8">
        <f>B36*C36/100</f>
        <v>0</v>
      </c>
    </row>
    <row r="37" spans="1:4">
      <c r="A37" s="7" t="s">
        <v>55</v>
      </c>
      <c r="B37" s="3"/>
      <c r="C37" s="3"/>
      <c r="D37" s="8">
        <f>B37*C37/100</f>
        <v>0</v>
      </c>
    </row>
    <row r="38" spans="1:4">
      <c r="A38" s="7" t="s">
        <v>55</v>
      </c>
      <c r="B38" s="3"/>
      <c r="C38" s="3"/>
      <c r="D38" s="8">
        <f>B38*C38/100</f>
        <v>0</v>
      </c>
    </row>
    <row r="39" spans="1:4">
      <c r="A39" s="7" t="s">
        <v>55</v>
      </c>
      <c r="B39" s="3"/>
      <c r="C39" s="3"/>
      <c r="D39" s="8">
        <f>B39*C39/100</f>
        <v>0</v>
      </c>
    </row>
    <row r="40" spans="1:4">
      <c r="A40" s="7" t="s">
        <v>55</v>
      </c>
      <c r="B40" s="3"/>
      <c r="C40" s="3"/>
      <c r="D40" s="8">
        <f>B40*C40/100</f>
        <v>0</v>
      </c>
    </row>
    <row r="41" spans="1:4">
      <c r="A41" s="7" t="s">
        <v>55</v>
      </c>
      <c r="B41" s="3"/>
      <c r="C41" s="3"/>
      <c r="D41" s="8">
        <f>B41*C41/100</f>
        <v>0</v>
      </c>
    </row>
    <row r="42" spans="1:4">
      <c r="A42" s="9" t="s">
        <v>55</v>
      </c>
      <c r="B42" s="10"/>
      <c r="C42" s="10"/>
      <c r="D42" s="11">
        <f>B42*C42/100</f>
        <v>0</v>
      </c>
    </row>
    <row r="43" spans="1:4">
      <c r="D43" s="3">
        <f>B43*C43/100</f>
        <v>0</v>
      </c>
    </row>
    <row r="44" spans="1:4">
      <c r="D44" s="3">
        <f>B44*C44/100</f>
        <v>0</v>
      </c>
    </row>
    <row r="45" spans="1:4">
      <c r="D45" s="3">
        <f>B45*C45/100</f>
        <v>0</v>
      </c>
    </row>
    <row r="46" spans="1:4">
      <c r="D46" s="3">
        <f>B46*C46/100</f>
        <v>0</v>
      </c>
    </row>
    <row r="47" spans="1:4">
      <c r="D47" s="3">
        <f>B47*C47/100</f>
        <v>0</v>
      </c>
    </row>
    <row r="48" spans="1:4">
      <c r="D48" s="3">
        <f>B48*C48/100</f>
        <v>0</v>
      </c>
    </row>
    <row r="49" spans="4:4">
      <c r="D49" s="3">
        <f>B49*C49/100</f>
        <v>0</v>
      </c>
    </row>
    <row r="50" spans="4:4">
      <c r="D50" s="3">
        <f>B50*C50/100</f>
        <v>0</v>
      </c>
    </row>
    <row r="51" spans="4:4">
      <c r="D51" s="3">
        <f>B51*C51/100</f>
        <v>0</v>
      </c>
    </row>
    <row r="52" spans="4:4">
      <c r="D52" s="3">
        <f>B52*C52/100</f>
        <v>0</v>
      </c>
    </row>
    <row r="53" spans="4:4">
      <c r="D53" s="3">
        <f>B53*C53/100</f>
        <v>0</v>
      </c>
    </row>
    <row r="54" spans="4:4">
      <c r="D54" s="3">
        <f>B54*C54/100</f>
        <v>0</v>
      </c>
    </row>
    <row r="55" spans="4:4">
      <c r="D55" s="3">
        <f>B55*C55/100</f>
        <v>0</v>
      </c>
    </row>
    <row r="56" spans="4:4">
      <c r="D56" s="3">
        <f>B56*C56/100</f>
        <v>0</v>
      </c>
    </row>
    <row r="57" spans="4:4">
      <c r="D57" s="3">
        <f>B57*C57/100</f>
        <v>0</v>
      </c>
    </row>
    <row r="58" spans="4:4">
      <c r="D58" s="3">
        <f>B58*C58/100</f>
        <v>0</v>
      </c>
    </row>
    <row r="59" spans="4:4">
      <c r="D59" s="3">
        <f>B59*C59/100</f>
        <v>0</v>
      </c>
    </row>
    <row r="60" spans="4:4">
      <c r="D60" s="3">
        <f>B60*C60/100</f>
        <v>0</v>
      </c>
    </row>
    <row r="61" spans="4:4">
      <c r="D61" s="3">
        <f>B61*C61/100</f>
        <v>0</v>
      </c>
    </row>
    <row r="62" spans="4:4">
      <c r="D62" s="3">
        <f>B62*C62/100</f>
        <v>0</v>
      </c>
    </row>
    <row r="63" spans="4:4">
      <c r="D63" s="3">
        <f>B63*C63/100</f>
        <v>0</v>
      </c>
    </row>
    <row r="64" spans="4:4">
      <c r="D64" s="3">
        <f>B64*C64/100</f>
        <v>0</v>
      </c>
    </row>
    <row r="65" spans="4:4">
      <c r="D65" s="3">
        <f>B65*C65/100</f>
        <v>0</v>
      </c>
    </row>
    <row r="66" spans="4:4">
      <c r="D66" s="3">
        <f>B66*C66/100</f>
        <v>0</v>
      </c>
    </row>
    <row r="67" spans="4:4">
      <c r="D67" s="3">
        <f>B67*C67/100</f>
        <v>0</v>
      </c>
    </row>
    <row r="68" spans="4:4">
      <c r="D68" s="3">
        <f>B68*C68/100</f>
        <v>0</v>
      </c>
    </row>
    <row r="69" spans="4:4">
      <c r="D69" s="3">
        <f>B69*C69/100</f>
        <v>0</v>
      </c>
    </row>
    <row r="70" spans="4:4">
      <c r="D70" s="3">
        <f>B70*C70/100</f>
        <v>0</v>
      </c>
    </row>
    <row r="71" spans="4:4">
      <c r="D71" s="3">
        <f>B71*C71/100</f>
        <v>0</v>
      </c>
    </row>
    <row r="72" spans="4:4">
      <c r="D72" s="3">
        <f>B72*C72/100</f>
        <v>0</v>
      </c>
    </row>
    <row r="73" spans="4:4">
      <c r="D73" s="3">
        <f>B73*C73/100</f>
        <v>0</v>
      </c>
    </row>
    <row r="74" spans="4:4">
      <c r="D74" s="3">
        <f>B74*C74/100</f>
        <v>0</v>
      </c>
    </row>
    <row r="75" spans="4:4">
      <c r="D75" s="3">
        <f>B75*C75/100</f>
        <v>0</v>
      </c>
    </row>
    <row r="76" spans="4:4">
      <c r="D76" s="3">
        <f>B76*C76/100</f>
        <v>0</v>
      </c>
    </row>
    <row r="77" spans="4:4">
      <c r="D77" s="3">
        <f>B77*C77/100</f>
        <v>0</v>
      </c>
    </row>
    <row r="78" spans="4:4">
      <c r="D78" s="3">
        <f>B78*C78/100</f>
        <v>0</v>
      </c>
    </row>
    <row r="79" spans="4:4">
      <c r="D79" s="3">
        <f>B79*C79/100</f>
        <v>0</v>
      </c>
    </row>
    <row r="80" spans="4:4">
      <c r="D80" s="3">
        <f>B80*C80/100</f>
        <v>0</v>
      </c>
    </row>
    <row r="81" spans="4:4">
      <c r="D81" s="3">
        <f>B81*C81/100</f>
        <v>0</v>
      </c>
    </row>
    <row r="82" spans="4:4">
      <c r="D82" s="3">
        <f>B82*C82/100</f>
        <v>0</v>
      </c>
    </row>
    <row r="83" spans="4:4">
      <c r="D83" s="3">
        <f>B83*C83/100</f>
        <v>0</v>
      </c>
    </row>
    <row r="84" spans="4:4">
      <c r="D84" s="3">
        <f>B84*C84/100</f>
        <v>0</v>
      </c>
    </row>
    <row r="85" spans="4:4">
      <c r="D85" s="3">
        <f>B85*C85/100</f>
        <v>0</v>
      </c>
    </row>
    <row r="86" spans="4:4">
      <c r="D86" s="3">
        <f>B86*C86/100</f>
        <v>0</v>
      </c>
    </row>
    <row r="87" spans="4:4">
      <c r="D87" s="3">
        <f>B87*C87/100</f>
        <v>0</v>
      </c>
    </row>
    <row r="88" spans="4:4">
      <c r="D88" s="3">
        <f>B88*C88/100</f>
        <v>0</v>
      </c>
    </row>
    <row r="89" spans="4:4">
      <c r="D89" s="3">
        <f>B89*C89/100</f>
        <v>0</v>
      </c>
    </row>
    <row r="90" spans="4:4">
      <c r="D90" s="3">
        <f>B90*C90/100</f>
        <v>0</v>
      </c>
    </row>
    <row r="91" spans="4:4">
      <c r="D91" s="3">
        <f>B91*C91/100</f>
        <v>0</v>
      </c>
    </row>
    <row r="92" spans="4:4">
      <c r="D92" s="3">
        <f>B92*C92/100</f>
        <v>0</v>
      </c>
    </row>
    <row r="93" spans="4:4">
      <c r="D93" s="3">
        <f>B93*C93/100</f>
        <v>0</v>
      </c>
    </row>
    <row r="94" spans="4:4">
      <c r="D94" s="3">
        <f>B94*C94/100</f>
        <v>0</v>
      </c>
    </row>
    <row r="95" spans="4:4">
      <c r="D95" s="3">
        <f>B95*C95/100</f>
        <v>0</v>
      </c>
    </row>
    <row r="96" spans="4:4">
      <c r="D96" s="3">
        <f>B96*C96/100</f>
        <v>0</v>
      </c>
    </row>
    <row r="97" spans="4:4">
      <c r="D97" s="3">
        <f>B97*C97/100</f>
        <v>0</v>
      </c>
    </row>
    <row r="98" spans="4:4">
      <c r="D98" s="3">
        <f>B98*C98/100</f>
        <v>0</v>
      </c>
    </row>
    <row r="99" spans="4:4">
      <c r="D99" s="3">
        <f>B99*C99/100</f>
        <v>0</v>
      </c>
    </row>
    <row r="100" spans="4:4">
      <c r="D100" s="3">
        <f>B100*C100/100</f>
        <v>0</v>
      </c>
    </row>
    <row r="101" spans="4:4">
      <c r="D101" s="3">
        <f>B101*C101/100</f>
        <v>0</v>
      </c>
    </row>
    <row r="102" spans="4:4">
      <c r="D102" s="3">
        <f>B102*C102/100</f>
        <v>0</v>
      </c>
    </row>
    <row r="103" spans="4:4">
      <c r="D103" s="3">
        <f>B103*C103/100</f>
        <v>0</v>
      </c>
    </row>
    <row r="104" spans="4:4">
      <c r="D104" s="3">
        <f>B104*C104/100</f>
        <v>0</v>
      </c>
    </row>
    <row r="105" spans="4:4">
      <c r="D105" s="3">
        <f>B105*C105/100</f>
        <v>0</v>
      </c>
    </row>
    <row r="106" spans="4:4">
      <c r="D106" s="3">
        <f>B106*C106/100</f>
        <v>0</v>
      </c>
    </row>
    <row r="107" spans="4:4">
      <c r="D107" s="3">
        <f>B107*C107/100</f>
        <v>0</v>
      </c>
    </row>
    <row r="108" spans="4:4">
      <c r="D108" s="3">
        <f>B108*C108/100</f>
        <v>0</v>
      </c>
    </row>
    <row r="109" spans="4:4">
      <c r="D109" s="3">
        <f>B109*C109/100</f>
        <v>0</v>
      </c>
    </row>
    <row r="110" spans="4:4">
      <c r="D110" s="3">
        <f>B110*C110/100</f>
        <v>0</v>
      </c>
    </row>
    <row r="111" spans="4:4">
      <c r="D111" s="3">
        <f>B111*C111/100</f>
        <v>0</v>
      </c>
    </row>
    <row r="112" spans="4:4">
      <c r="D112" s="3">
        <f>B112*C112/100</f>
        <v>0</v>
      </c>
    </row>
    <row r="113" spans="4:4">
      <c r="D113" s="3">
        <f>B113*C113/100</f>
        <v>0</v>
      </c>
    </row>
    <row r="114" spans="4:4">
      <c r="D114" s="3">
        <f>B114*C114/100</f>
        <v>0</v>
      </c>
    </row>
    <row r="115" spans="4:4">
      <c r="D115" s="3">
        <f>B115*C115/100</f>
        <v>0</v>
      </c>
    </row>
    <row r="116" spans="4:4">
      <c r="D116" s="3">
        <f>B116*C116/100</f>
        <v>0</v>
      </c>
    </row>
    <row r="117" spans="4:4">
      <c r="D117" s="3">
        <f>B117*C117/100</f>
        <v>0</v>
      </c>
    </row>
    <row r="118" spans="4:4">
      <c r="D118" s="3">
        <f>B118*C118/100</f>
        <v>0</v>
      </c>
    </row>
    <row r="119" spans="4:4">
      <c r="D119" s="3">
        <f>B119*C119/100</f>
        <v>0</v>
      </c>
    </row>
    <row r="120" spans="4:4">
      <c r="D120" s="3">
        <f>B120*C120/100</f>
        <v>0</v>
      </c>
    </row>
    <row r="121" spans="4:4">
      <c r="D121" s="3">
        <f>B121*C121/100</f>
        <v>0</v>
      </c>
    </row>
    <row r="122" spans="4:4">
      <c r="D122" s="3">
        <f>B122*C122/100</f>
        <v>0</v>
      </c>
    </row>
    <row r="123" spans="4:4">
      <c r="D123" s="3">
        <f>B123*C123/100</f>
        <v>0</v>
      </c>
    </row>
    <row r="124" spans="4:4">
      <c r="D124" s="3">
        <f>B124*C124/100</f>
        <v>0</v>
      </c>
    </row>
    <row r="125" spans="4:4">
      <c r="D125" s="3">
        <f>B125*C125/100</f>
        <v>0</v>
      </c>
    </row>
    <row r="126" spans="4:4">
      <c r="D126" s="3">
        <f>B126*C126/100</f>
        <v>0</v>
      </c>
    </row>
    <row r="127" spans="4:4">
      <c r="D127" s="3">
        <f>B127*C127/100</f>
        <v>0</v>
      </c>
    </row>
    <row r="128" spans="4:4">
      <c r="D128" s="3">
        <f>B128*C128/100</f>
        <v>0</v>
      </c>
    </row>
    <row r="129" spans="4:4">
      <c r="D129" s="3">
        <f>B129*C129/100</f>
        <v>0</v>
      </c>
    </row>
    <row r="130" spans="4:4">
      <c r="D130" s="3">
        <f>B130*C130/100</f>
        <v>0</v>
      </c>
    </row>
    <row r="131" spans="4:4">
      <c r="D131" s="3">
        <f>B131*C131/100</f>
        <v>0</v>
      </c>
    </row>
    <row r="132" spans="4:4">
      <c r="D132" s="3">
        <f>B132*C132/100</f>
        <v>0</v>
      </c>
    </row>
    <row r="133" spans="4:4">
      <c r="D133" s="3">
        <f>B133*C133/100</f>
        <v>0</v>
      </c>
    </row>
    <row r="134" spans="4:4">
      <c r="D134" s="3">
        <f>B134*C134/100</f>
        <v>0</v>
      </c>
    </row>
    <row r="135" spans="4:4">
      <c r="D135" s="3">
        <f>B135*C135/100</f>
        <v>0</v>
      </c>
    </row>
    <row r="136" spans="4:4">
      <c r="D136" s="3">
        <f>B136*C136/100</f>
        <v>0</v>
      </c>
    </row>
    <row r="137" spans="4:4">
      <c r="D137" s="3">
        <f>B137*C137/100</f>
        <v>0</v>
      </c>
    </row>
    <row r="138" spans="4:4">
      <c r="D138" s="3">
        <f>B138*C138/100</f>
        <v>0</v>
      </c>
    </row>
    <row r="139" spans="4:4">
      <c r="D139" s="3">
        <f>B139*C139/100</f>
        <v>0</v>
      </c>
    </row>
    <row r="140" spans="4:4">
      <c r="D140" s="3">
        <f>B140*C140/100</f>
        <v>0</v>
      </c>
    </row>
    <row r="141" spans="4:4">
      <c r="D141" s="3">
        <f>B141*C141/100</f>
        <v>0</v>
      </c>
    </row>
    <row r="142" spans="4:4">
      <c r="D142" s="3">
        <f>B142*C142/100</f>
        <v>0</v>
      </c>
    </row>
    <row r="143" spans="4:4">
      <c r="D143" s="3">
        <f>B143*C143/100</f>
        <v>0</v>
      </c>
    </row>
    <row r="144" spans="4:4">
      <c r="D144" s="3">
        <f>B144*C144/100</f>
        <v>0</v>
      </c>
    </row>
    <row r="145" spans="4:4">
      <c r="D145" s="3">
        <f>B145*C145/100</f>
        <v>0</v>
      </c>
    </row>
    <row r="146" spans="4:4">
      <c r="D146" s="3">
        <f>B146*C146/100</f>
        <v>0</v>
      </c>
    </row>
    <row r="147" spans="4:4">
      <c r="D147" s="3">
        <f>B147*C147/100</f>
        <v>0</v>
      </c>
    </row>
    <row r="148" spans="4:4">
      <c r="D148" s="3">
        <f>B148*C148/100</f>
        <v>0</v>
      </c>
    </row>
    <row r="149" spans="4:4">
      <c r="D149" s="3">
        <f>B149*C149/100</f>
        <v>0</v>
      </c>
    </row>
    <row r="150" spans="4:4">
      <c r="D150" s="3">
        <f>B150*C150/100</f>
        <v>0</v>
      </c>
    </row>
    <row r="151" spans="4:4">
      <c r="D151" s="3">
        <f>B151*C151/100</f>
        <v>0</v>
      </c>
    </row>
    <row r="152" spans="4:4">
      <c r="D152" s="3">
        <f>B152*C152/100</f>
        <v>0</v>
      </c>
    </row>
    <row r="153" spans="4:4">
      <c r="D153" s="3">
        <f>B153*C153/100</f>
        <v>0</v>
      </c>
    </row>
    <row r="154" spans="4:4">
      <c r="D154" s="3">
        <f>B154*C154/100</f>
        <v>0</v>
      </c>
    </row>
    <row r="155" spans="4:4">
      <c r="D155" s="3">
        <f>B155*C155/100</f>
        <v>0</v>
      </c>
    </row>
    <row r="156" spans="4:4">
      <c r="D156" s="3">
        <f>B156*C156/100</f>
        <v>0</v>
      </c>
    </row>
    <row r="157" spans="4:4">
      <c r="D157" s="3">
        <f>B157*C157/100</f>
        <v>0</v>
      </c>
    </row>
    <row r="158" spans="4:4">
      <c r="D158" s="3">
        <f>B158*C158/100</f>
        <v>0</v>
      </c>
    </row>
    <row r="159" spans="4:4">
      <c r="D159" s="3">
        <f>B159*C159/100</f>
        <v>0</v>
      </c>
    </row>
    <row r="160" spans="4:4">
      <c r="D160" s="3">
        <f>B160*C160/100</f>
        <v>0</v>
      </c>
    </row>
    <row r="161" spans="4:4">
      <c r="D161" s="3">
        <f>B161*C161/100</f>
        <v>0</v>
      </c>
    </row>
    <row r="162" spans="4:4">
      <c r="D162" s="3">
        <f>B162*C162/100</f>
        <v>0</v>
      </c>
    </row>
    <row r="163" spans="4:4">
      <c r="D163" s="3">
        <f>B163*C163/100</f>
        <v>0</v>
      </c>
    </row>
    <row r="164" spans="4:4">
      <c r="D164" s="3">
        <f>B164*C164/100</f>
        <v>0</v>
      </c>
    </row>
    <row r="165" spans="4:4">
      <c r="D165" s="3">
        <f>B165*C165/100</f>
        <v>0</v>
      </c>
    </row>
    <row r="166" spans="4:4">
      <c r="D166" s="3">
        <f>B166*C166/100</f>
        <v>0</v>
      </c>
    </row>
    <row r="167" spans="4:4">
      <c r="D167" s="3">
        <f>B167*C167/100</f>
        <v>0</v>
      </c>
    </row>
    <row r="168" spans="4:4">
      <c r="D168" s="3">
        <f>B168*C168/100</f>
        <v>0</v>
      </c>
    </row>
    <row r="169" spans="4:4">
      <c r="D169" s="3">
        <f>B169*C169/100</f>
        <v>0</v>
      </c>
    </row>
    <row r="170" spans="4:4">
      <c r="D170" s="3">
        <f>B170*C170/100</f>
        <v>0</v>
      </c>
    </row>
    <row r="171" spans="4:4">
      <c r="D171" s="3">
        <f>B171*C171/100</f>
        <v>0</v>
      </c>
    </row>
    <row r="172" spans="4:4">
      <c r="D172" s="3">
        <f>B172*C172/100</f>
        <v>0</v>
      </c>
    </row>
    <row r="173" spans="4:4">
      <c r="D173" s="3">
        <f>B173*C173/100</f>
        <v>0</v>
      </c>
    </row>
    <row r="174" spans="4:4">
      <c r="D174" s="3">
        <f>B174*C174/100</f>
        <v>0</v>
      </c>
    </row>
    <row r="175" spans="4:4">
      <c r="D175" s="3">
        <f>B175*C175/100</f>
        <v>0</v>
      </c>
    </row>
    <row r="176" spans="4:4">
      <c r="D176" s="3">
        <f>B176*C176/100</f>
        <v>0</v>
      </c>
    </row>
    <row r="177" spans="4:4">
      <c r="D177" s="3">
        <f>B177*C177/100</f>
        <v>0</v>
      </c>
    </row>
    <row r="178" spans="4:4">
      <c r="D178" s="3">
        <f>B178*C178/100</f>
        <v>0</v>
      </c>
    </row>
    <row r="179" spans="4:4">
      <c r="D179" s="3">
        <f>B179*C179/100</f>
        <v>0</v>
      </c>
    </row>
    <row r="180" spans="4:4">
      <c r="D180" s="3">
        <f>B180*C180/100</f>
        <v>0</v>
      </c>
    </row>
    <row r="181" spans="4:4">
      <c r="D181" s="3">
        <f>B181*C181/100</f>
        <v>0</v>
      </c>
    </row>
    <row r="182" spans="4:4">
      <c r="D182" s="3">
        <f>B182*C182/100</f>
        <v>0</v>
      </c>
    </row>
    <row r="183" spans="4:4">
      <c r="D183" s="3">
        <f>B183*C183/100</f>
        <v>0</v>
      </c>
    </row>
    <row r="184" spans="4:4">
      <c r="D184" s="3">
        <f>B184*C184/100</f>
        <v>0</v>
      </c>
    </row>
    <row r="185" spans="4:4">
      <c r="D185" s="3">
        <f>B185*C185/100</f>
        <v>0</v>
      </c>
    </row>
    <row r="186" spans="4:4">
      <c r="D186" s="3">
        <f>B186*C186/100</f>
        <v>0</v>
      </c>
    </row>
    <row r="187" spans="4:4">
      <c r="D187" s="3">
        <f>B187*C187/100</f>
        <v>0</v>
      </c>
    </row>
    <row r="188" spans="4:4">
      <c r="D188" s="3">
        <f>B188*C188/100</f>
        <v>0</v>
      </c>
    </row>
    <row r="189" spans="4:4">
      <c r="D189" s="3">
        <f>B189*C189/100</f>
        <v>0</v>
      </c>
    </row>
    <row r="190" spans="4:4">
      <c r="D190" s="3">
        <f>B190*C190/100</f>
        <v>0</v>
      </c>
    </row>
    <row r="191" spans="4:4">
      <c r="D191" s="3">
        <f>B191*C191/100</f>
        <v>0</v>
      </c>
    </row>
    <row r="192" spans="4:4">
      <c r="D192" s="3">
        <f>B192*C192/100</f>
        <v>0</v>
      </c>
    </row>
    <row r="193" spans="4:4">
      <c r="D193" s="3">
        <f>B193*C193/100</f>
        <v>0</v>
      </c>
    </row>
    <row r="194" spans="4:4">
      <c r="D194" s="3">
        <f>B194*C194/100</f>
        <v>0</v>
      </c>
    </row>
    <row r="195" spans="4:4">
      <c r="D195" s="3">
        <f>B195*C195/100</f>
        <v>0</v>
      </c>
    </row>
    <row r="196" spans="4:4">
      <c r="D196" s="3">
        <f>B196*C196/100</f>
        <v>0</v>
      </c>
    </row>
    <row r="197" spans="4:4">
      <c r="D197" s="3">
        <f>B197*C197/100</f>
        <v>0</v>
      </c>
    </row>
    <row r="198" spans="4:4">
      <c r="D198" s="3">
        <f>B198*C198/100</f>
        <v>0</v>
      </c>
    </row>
    <row r="199" spans="4:4">
      <c r="D199" s="3">
        <f>B199*C199/100</f>
        <v>0</v>
      </c>
    </row>
    <row r="200" spans="4:4">
      <c r="D200" s="3">
        <f>B200*C200/100</f>
        <v>0</v>
      </c>
    </row>
    <row r="201" spans="4:4">
      <c r="D201" s="3">
        <f>B201*C201/100</f>
        <v>0</v>
      </c>
    </row>
    <row r="202" spans="4:4">
      <c r="D202" s="3">
        <f>B202*C202/100</f>
        <v>0</v>
      </c>
    </row>
    <row r="203" spans="4:4">
      <c r="D203" s="3">
        <f>B203*C203/100</f>
        <v>0</v>
      </c>
    </row>
    <row r="204" spans="4:4">
      <c r="D204" s="3">
        <f>B204*C204/100</f>
        <v>0</v>
      </c>
    </row>
    <row r="205" spans="4:4">
      <c r="D205" s="3">
        <f>B205*C205/100</f>
        <v>0</v>
      </c>
    </row>
    <row r="206" spans="4:4">
      <c r="D206" s="3">
        <f>B206*C206/100</f>
        <v>0</v>
      </c>
    </row>
    <row r="207" spans="4:4">
      <c r="D207" s="3">
        <f>B207*C207/100</f>
        <v>0</v>
      </c>
    </row>
    <row r="208" spans="4:4">
      <c r="D208" s="3">
        <f>B208*C208/100</f>
        <v>0</v>
      </c>
    </row>
    <row r="209" spans="4:4">
      <c r="D209" s="3">
        <f>B209*C209/100</f>
        <v>0</v>
      </c>
    </row>
    <row r="210" spans="4:4">
      <c r="D210" s="3">
        <f>B210*C210/100</f>
        <v>0</v>
      </c>
    </row>
    <row r="211" spans="4:4">
      <c r="D211" s="3">
        <f>B211*C211/100</f>
        <v>0</v>
      </c>
    </row>
    <row r="212" spans="4:4">
      <c r="D212" s="3">
        <f>B212*C212/100</f>
        <v>0</v>
      </c>
    </row>
    <row r="213" spans="4:4">
      <c r="D213" s="3">
        <f>B213*C213/100</f>
        <v>0</v>
      </c>
    </row>
    <row r="214" spans="4:4">
      <c r="D214" s="3">
        <f>B214*C214/100</f>
        <v>0</v>
      </c>
    </row>
    <row r="215" spans="4:4">
      <c r="D215" s="3">
        <f>B215*C215/100</f>
        <v>0</v>
      </c>
    </row>
    <row r="216" spans="4:4">
      <c r="D216" s="3">
        <f>B216*C216/100</f>
        <v>0</v>
      </c>
    </row>
    <row r="217" spans="4:4">
      <c r="D217" s="3">
        <f>B217*C217/100</f>
        <v>0</v>
      </c>
    </row>
    <row r="218" spans="4:4">
      <c r="D218" s="3">
        <f>B218*C218/100</f>
        <v>0</v>
      </c>
    </row>
    <row r="219" spans="4:4">
      <c r="D219" s="3">
        <f>B219*C219/100</f>
        <v>0</v>
      </c>
    </row>
    <row r="220" spans="4:4">
      <c r="D220" s="3">
        <f>B220*C220/100</f>
        <v>0</v>
      </c>
    </row>
    <row r="221" spans="4:4">
      <c r="D221" s="3">
        <f>B221*C221/100</f>
        <v>0</v>
      </c>
    </row>
    <row r="222" spans="4:4">
      <c r="D222" s="3">
        <f>B222*C222/100</f>
        <v>0</v>
      </c>
    </row>
    <row r="223" spans="4:4">
      <c r="D223" s="3">
        <f>B223*C223/100</f>
        <v>0</v>
      </c>
    </row>
    <row r="224" spans="4:4">
      <c r="D224" s="3">
        <f>B224*C224/100</f>
        <v>0</v>
      </c>
    </row>
    <row r="225" spans="4:4">
      <c r="D225" s="3">
        <f>B225*C225/100</f>
        <v>0</v>
      </c>
    </row>
    <row r="226" spans="4:4">
      <c r="D226" s="3">
        <f>B226*C226/100</f>
        <v>0</v>
      </c>
    </row>
    <row r="227" spans="4:4">
      <c r="D227" s="3">
        <f>B227*C227/100</f>
        <v>0</v>
      </c>
    </row>
    <row r="228" spans="4:4">
      <c r="D228" s="3">
        <f>B228*C228/100</f>
        <v>0</v>
      </c>
    </row>
    <row r="229" spans="4:4">
      <c r="D229" s="3">
        <f>B229*C229/100</f>
        <v>0</v>
      </c>
    </row>
    <row r="230" spans="4:4">
      <c r="D230" s="3">
        <f>B230*C230/100</f>
        <v>0</v>
      </c>
    </row>
    <row r="231" spans="4:4">
      <c r="D231" s="3">
        <f>B231*C231/100</f>
        <v>0</v>
      </c>
    </row>
    <row r="232" spans="4:4">
      <c r="D232" s="3">
        <f>B232*C232/100</f>
        <v>0</v>
      </c>
    </row>
    <row r="233" spans="4:4">
      <c r="D233" s="3">
        <f>B233*C233/100</f>
        <v>0</v>
      </c>
    </row>
    <row r="234" spans="4:4">
      <c r="D234" s="3">
        <f>B234*C234/100</f>
        <v>0</v>
      </c>
    </row>
    <row r="235" spans="4:4">
      <c r="D235" s="3">
        <f>B235*C235/100</f>
        <v>0</v>
      </c>
    </row>
    <row r="236" spans="4:4">
      <c r="D236" s="3">
        <f>B236*C236/100</f>
        <v>0</v>
      </c>
    </row>
    <row r="237" spans="4:4">
      <c r="D237" s="3">
        <f>B237*C237/100</f>
        <v>0</v>
      </c>
    </row>
    <row r="238" spans="4:4">
      <c r="D238" s="3">
        <f>B238*C238/100</f>
        <v>0</v>
      </c>
    </row>
    <row r="239" spans="4:4">
      <c r="D239" s="3">
        <f>B239*C239/100</f>
        <v>0</v>
      </c>
    </row>
    <row r="240" spans="4:4">
      <c r="D240" s="3">
        <f>B240*C240/100</f>
        <v>0</v>
      </c>
    </row>
    <row r="241" spans="4:4">
      <c r="D241" s="3">
        <f>B241*C241/100</f>
        <v>0</v>
      </c>
    </row>
    <row r="242" spans="4:4">
      <c r="D242" s="3">
        <f>B242*C242/100</f>
        <v>0</v>
      </c>
    </row>
    <row r="243" spans="4:4">
      <c r="D243" s="3">
        <f>B243*C243/100</f>
        <v>0</v>
      </c>
    </row>
    <row r="244" spans="4:4">
      <c r="D244" s="3">
        <f>B244*C244/100</f>
        <v>0</v>
      </c>
    </row>
    <row r="245" spans="4:4">
      <c r="D245" s="3">
        <f>B245*C245/100</f>
        <v>0</v>
      </c>
    </row>
    <row r="246" spans="4:4">
      <c r="D246" s="3">
        <f>B246*C246/100</f>
        <v>0</v>
      </c>
    </row>
    <row r="247" spans="4:4">
      <c r="D247" s="3">
        <f>B247*C247/100</f>
        <v>0</v>
      </c>
    </row>
    <row r="248" spans="4:4">
      <c r="D248" s="3">
        <f>B248*C248/100</f>
        <v>0</v>
      </c>
    </row>
    <row r="249" spans="4:4">
      <c r="D249" s="3">
        <f>B249*C249/100</f>
        <v>0</v>
      </c>
    </row>
    <row r="250" spans="4:4">
      <c r="D250" s="3">
        <f>B250*C250/100</f>
        <v>0</v>
      </c>
    </row>
    <row r="251" spans="4:4">
      <c r="D251" s="3">
        <f>B251*C251/100</f>
        <v>0</v>
      </c>
    </row>
    <row r="252" spans="4:4">
      <c r="D252" s="3">
        <f>B252*C252/100</f>
        <v>0</v>
      </c>
    </row>
  </sheetData>
  <mergeCells count="5">
    <mergeCell ref="F1:F2"/>
    <mergeCell ref="A2:C2"/>
    <mergeCell ref="A18:C18"/>
    <mergeCell ref="A24:C24"/>
    <mergeCell ref="A29:C29"/>
  </mergeCells>
  <phoneticPr fontId="1" type="noConversion"/>
  <pageMargins left="0.70" right="0.70" top="0.75" bottom="0.75" header="0.30" footer="0.3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1"/>
  <sheetViews>
    <sheetView tabSelected="1" workbookViewId="0">
      <selection activeCell="G11" sqref="G11"/>
    </sheetView>
  </sheetViews>
  <sheetFormatPr defaultColWidth="20.61718750" defaultRowHeight="20.000000" customHeight="1"/>
  <cols>
    <col min="1" max="5" style="12" width="20.62355624" customWidth="1" outlineLevel="0"/>
    <col min="6" max="6" style="3" width="20.62355624" customWidth="1" outlineLevel="0"/>
    <col min="7" max="16384" style="2" width="20.62355624" customWidth="1" outlineLevel="0"/>
  </cols>
  <sheetData>
    <row r="1" spans="1:10">
      <c r="A1" s="12" t="s">
        <v>26</v>
      </c>
      <c r="B1" s="12" t="s">
        <v>27</v>
      </c>
      <c r="C1" s="12" t="s">
        <v>28</v>
      </c>
      <c r="D1" s="12" t="s">
        <v>29</v>
      </c>
      <c r="E1" s="12" t="s">
        <v>39</v>
      </c>
    </row>
    <row r="2" spans="1:10" ht="20.000000" customHeight="1">
      <c r="A2" s="23">
        <v>43958</v>
      </c>
      <c r="B2" s="24">
        <v>2800</v>
      </c>
      <c r="C2" s="24">
        <v>1778</v>
      </c>
      <c r="D2" s="12">
        <f>B2-C2</f>
        <v>1022</v>
      </c>
      <c r="E2" s="12">
        <f>H4-D2</f>
        <v>106778</v>
      </c>
      <c r="G2" s="26" t="s">
        <v>36</v>
      </c>
      <c r="H2" s="26">
        <v>7700</v>
      </c>
      <c r="I2" s="19"/>
      <c r="J2" s="19"/>
    </row>
    <row r="3" spans="1:10" ht="20.000000" customHeight="1">
      <c r="A3" s="23">
        <v>43959</v>
      </c>
      <c r="B3" s="24">
        <v>1900</v>
      </c>
      <c r="C3" s="24">
        <v>1791</v>
      </c>
      <c r="D3" s="12">
        <f>B3-C3</f>
        <v>109</v>
      </c>
      <c r="E3" s="12">
        <f>E2-D3</f>
        <v>106669</v>
      </c>
      <c r="G3" s="26" t="s">
        <v>37</v>
      </c>
      <c r="H3" s="24">
        <v>14</v>
      </c>
      <c r="I3" s="19"/>
      <c r="J3" s="19"/>
    </row>
    <row r="4" spans="1:10" ht="20.000000" customHeight="1">
      <c r="A4" s="23">
        <v>43960</v>
      </c>
      <c r="B4" s="24">
        <v>3528</v>
      </c>
      <c r="C4" s="24">
        <v>2600</v>
      </c>
      <c r="D4" s="12">
        <f>B4-C4</f>
        <v>928</v>
      </c>
      <c r="E4" s="12">
        <f>E3-D4</f>
        <v>105741</v>
      </c>
      <c r="G4" s="26" t="s">
        <v>42</v>
      </c>
      <c r="H4" s="26">
        <f>H2*H3</f>
        <v>107800</v>
      </c>
      <c r="I4" s="19"/>
      <c r="J4" s="19"/>
    </row>
    <row r="5" spans="1:10" ht="20.000000" customHeight="1">
      <c r="A5" s="23">
        <v>43961</v>
      </c>
      <c r="B5" s="24">
        <v>2000</v>
      </c>
      <c r="C5" s="24">
        <v>2100</v>
      </c>
      <c r="D5" s="12">
        <f>B5-C5</f>
        <v>-100</v>
      </c>
      <c r="E5" s="12">
        <f>E4-D5</f>
        <v>105841</v>
      </c>
      <c r="G5" s="26" t="s">
        <v>43</v>
      </c>
      <c r="H5" s="24">
        <v>100</v>
      </c>
      <c r="I5" s="19"/>
      <c r="J5" s="19"/>
    </row>
    <row r="6" spans="1:10" ht="20.000000" customHeight="1">
      <c r="A6" s="23">
        <v>43962</v>
      </c>
      <c r="B6" s="24">
        <v>2800</v>
      </c>
      <c r="C6" s="24">
        <v>1700</v>
      </c>
      <c r="D6" s="12">
        <f>B6-C6</f>
        <v>1100</v>
      </c>
      <c r="E6" s="12">
        <f>E5-D6</f>
        <v>104741</v>
      </c>
      <c r="G6" s="26" t="s">
        <v>41</v>
      </c>
      <c r="H6" s="26">
        <f>H4/H5</f>
        <v>1078</v>
      </c>
      <c r="I6" s="19"/>
      <c r="J6" s="19"/>
    </row>
    <row r="7" spans="1:10" ht="20.000000" customHeight="1">
      <c r="A7" s="23">
        <v>43963</v>
      </c>
      <c r="B7" s="24">
        <v>2800</v>
      </c>
      <c r="C7" s="24"/>
      <c r="D7" s="12">
        <f>B7-C7</f>
        <v>2800</v>
      </c>
      <c r="E7" s="12">
        <f>E6-D7</f>
        <v>101941</v>
      </c>
      <c r="G7" s="26" t="s">
        <v>44</v>
      </c>
      <c r="H7" s="26">
        <f>H6*7</f>
        <v>7546</v>
      </c>
      <c r="I7" s="19"/>
      <c r="J7" s="19"/>
    </row>
    <row r="8" spans="1:10" ht="20.000000" customHeight="1">
      <c r="A8" s="23">
        <v>43964</v>
      </c>
      <c r="B8" s="24">
        <v>2800</v>
      </c>
      <c r="C8" s="24"/>
      <c r="D8" s="12">
        <f>B8-C8</f>
        <v>2800</v>
      </c>
      <c r="E8" s="12">
        <f>E7-D8</f>
        <v>99141</v>
      </c>
      <c r="G8" s="19"/>
      <c r="H8" s="19"/>
      <c r="I8" s="19"/>
      <c r="J8" s="19"/>
    </row>
    <row r="9" spans="1:10" ht="20.000000" customHeight="1">
      <c r="A9" s="23">
        <v>43965</v>
      </c>
      <c r="B9" s="24">
        <v>2800</v>
      </c>
      <c r="C9" s="24"/>
      <c r="D9" s="12">
        <f>B9-C9</f>
        <v>2800</v>
      </c>
      <c r="E9" s="12">
        <f>E8-D9</f>
        <v>96341</v>
      </c>
      <c r="G9" s="19"/>
      <c r="H9" s="24" t="s">
        <v>50</v>
      </c>
      <c r="J9" s="19"/>
    </row>
    <row r="10" spans="1:10" ht="20.000000" customHeight="1">
      <c r="A10" s="23">
        <v>43966</v>
      </c>
      <c r="B10" s="24">
        <v>2800</v>
      </c>
      <c r="C10" s="24"/>
      <c r="D10" s="12">
        <f>B10-C10</f>
        <v>2800</v>
      </c>
      <c r="E10" s="12">
        <f>E9-D10</f>
        <v>93541</v>
      </c>
      <c r="G10" s="19"/>
      <c r="H10" s="19"/>
      <c r="I10" s="19"/>
      <c r="J10" s="19"/>
    </row>
    <row r="11" spans="1:10" ht="20.000000" customHeight="1">
      <c r="A11" s="23">
        <v>43967</v>
      </c>
      <c r="B11" s="24">
        <v>1800</v>
      </c>
      <c r="C11" s="24"/>
      <c r="D11" s="12">
        <f>B11-C11</f>
        <v>1800</v>
      </c>
      <c r="E11" s="12">
        <f>E10-D11</f>
        <v>91741</v>
      </c>
      <c r="G11" s="19"/>
      <c r="H11" s="19"/>
      <c r="I11" s="19"/>
      <c r="J11" s="19"/>
    </row>
    <row r="12" spans="1:10" ht="20.000000" customHeight="1">
      <c r="A12" s="23">
        <v>43968</v>
      </c>
      <c r="B12" s="24">
        <v>1800</v>
      </c>
      <c r="C12" s="24"/>
      <c r="D12" s="12">
        <f>B12-C12</f>
        <v>1800</v>
      </c>
      <c r="E12" s="12">
        <f>E11-D12</f>
        <v>89941</v>
      </c>
      <c r="G12" s="19"/>
      <c r="H12" s="19"/>
      <c r="I12" s="19"/>
      <c r="J12" s="19"/>
    </row>
    <row r="13" spans="1:10" ht="20.000000" customHeight="1">
      <c r="A13" s="23">
        <v>43969</v>
      </c>
      <c r="B13" s="24">
        <v>2800</v>
      </c>
      <c r="C13" s="24"/>
      <c r="D13" s="12">
        <f>B13-C13</f>
        <v>2800</v>
      </c>
      <c r="E13" s="12">
        <f>E12-D13</f>
        <v>87141</v>
      </c>
    </row>
    <row r="14" spans="1:10" ht="20.000000" customHeight="1">
      <c r="A14" s="23">
        <v>43970</v>
      </c>
      <c r="B14" s="24">
        <v>2800</v>
      </c>
      <c r="C14" s="24"/>
      <c r="D14" s="12">
        <f>B14-C14</f>
        <v>2800</v>
      </c>
      <c r="E14" s="12">
        <f>E13-D14</f>
        <v>84341</v>
      </c>
    </row>
    <row r="15" spans="1:10" ht="20.000000" customHeight="1">
      <c r="A15" s="23">
        <v>43971</v>
      </c>
      <c r="B15" s="24">
        <v>2800</v>
      </c>
      <c r="C15" s="24"/>
      <c r="D15" s="12">
        <f>B15-C15</f>
        <v>2800</v>
      </c>
      <c r="E15" s="12">
        <f>E14-D15</f>
        <v>81541</v>
      </c>
    </row>
    <row r="16" spans="1:10" ht="20.000000" customHeight="1">
      <c r="A16" s="23">
        <v>43972</v>
      </c>
      <c r="B16" s="24">
        <v>2800</v>
      </c>
      <c r="C16" s="24"/>
      <c r="D16" s="12">
        <f>B16-C16</f>
        <v>2800</v>
      </c>
      <c r="E16" s="12">
        <f>E15-D16</f>
        <v>78741</v>
      </c>
    </row>
    <row r="17" spans="1:5" ht="20.000000" customHeight="1">
      <c r="A17" s="23">
        <v>43973</v>
      </c>
      <c r="B17" s="24">
        <v>2800</v>
      </c>
      <c r="C17" s="24"/>
      <c r="D17" s="12">
        <f>B17-C17</f>
        <v>2800</v>
      </c>
      <c r="E17" s="12">
        <f>E16-D17</f>
        <v>75941</v>
      </c>
    </row>
    <row r="18" spans="1:5" ht="20.000000" customHeight="1">
      <c r="A18" s="23">
        <v>43974</v>
      </c>
      <c r="B18" s="24">
        <v>1800</v>
      </c>
      <c r="C18" s="24"/>
      <c r="D18" s="12">
        <f>B18-C18</f>
        <v>1800</v>
      </c>
      <c r="E18" s="12">
        <f>E17-D18</f>
        <v>74141</v>
      </c>
    </row>
    <row r="19" spans="1:5" ht="20.000000" customHeight="1">
      <c r="A19" s="23">
        <v>43975</v>
      </c>
      <c r="B19" s="24">
        <v>1800</v>
      </c>
      <c r="C19" s="24"/>
      <c r="D19" s="12">
        <f>B19-C19</f>
        <v>1800</v>
      </c>
      <c r="E19" s="12">
        <f>E18-D19</f>
        <v>72341</v>
      </c>
    </row>
    <row r="20" spans="1:5" ht="20.000000" customHeight="1">
      <c r="A20" s="23">
        <v>43976</v>
      </c>
      <c r="B20" s="24">
        <v>2800</v>
      </c>
      <c r="C20" s="24"/>
      <c r="D20" s="12">
        <f>B20-C20</f>
        <v>2800</v>
      </c>
      <c r="E20" s="12">
        <f>E19-D20</f>
        <v>69541</v>
      </c>
    </row>
    <row r="21" spans="1:5" ht="20.000000" customHeight="1">
      <c r="A21" s="23">
        <v>43977</v>
      </c>
      <c r="B21" s="24">
        <v>2800</v>
      </c>
      <c r="C21" s="24"/>
      <c r="D21" s="12">
        <f>B21-C21</f>
        <v>2800</v>
      </c>
      <c r="E21" s="12">
        <f>E20-D21</f>
        <v>66741</v>
      </c>
    </row>
    <row r="22" spans="1:5" ht="20.000000" customHeight="1">
      <c r="A22" s="23">
        <v>43978</v>
      </c>
      <c r="B22" s="24">
        <v>2800</v>
      </c>
      <c r="C22" s="24"/>
      <c r="D22" s="12">
        <f>B22-C22</f>
        <v>2800</v>
      </c>
      <c r="E22" s="12">
        <f>E21-D22</f>
        <v>63941</v>
      </c>
    </row>
    <row r="23" spans="1:5" ht="20.000000" customHeight="1">
      <c r="A23" s="23">
        <v>43979</v>
      </c>
      <c r="B23" s="24">
        <v>2800</v>
      </c>
      <c r="C23" s="24"/>
      <c r="D23" s="12">
        <f>B23-C23</f>
        <v>2800</v>
      </c>
      <c r="E23" s="12">
        <f>E22-D23</f>
        <v>61141</v>
      </c>
    </row>
    <row r="24" spans="1:5" ht="20.000000" customHeight="1">
      <c r="A24" s="23">
        <v>43980</v>
      </c>
      <c r="B24" s="24">
        <v>2800</v>
      </c>
      <c r="C24" s="24"/>
      <c r="D24" s="12">
        <f>B24-C24</f>
        <v>2800</v>
      </c>
      <c r="E24" s="12">
        <f>E23-D24</f>
        <v>58341</v>
      </c>
    </row>
    <row r="25" spans="1:5" ht="20.000000" customHeight="1">
      <c r="A25" s="23">
        <v>43981</v>
      </c>
      <c r="B25" s="24">
        <v>1800</v>
      </c>
      <c r="C25" s="24"/>
      <c r="D25" s="12">
        <f>B25-C25</f>
        <v>1800</v>
      </c>
      <c r="E25" s="12">
        <f>E24-D25</f>
        <v>56541</v>
      </c>
    </row>
    <row r="26" spans="1:5" ht="20.000000" customHeight="1">
      <c r="A26" s="23">
        <v>43982</v>
      </c>
      <c r="B26" s="24">
        <v>1800</v>
      </c>
      <c r="C26" s="24"/>
      <c r="D26" s="12">
        <f>B26-C26</f>
        <v>1800</v>
      </c>
      <c r="E26" s="12">
        <f>E25-D26</f>
        <v>54741</v>
      </c>
    </row>
    <row r="27" spans="1:5" ht="20.000000" customHeight="1">
      <c r="A27" s="23">
        <v>43983</v>
      </c>
      <c r="B27" s="24">
        <v>2800</v>
      </c>
      <c r="C27" s="24"/>
      <c r="D27" s="12">
        <f>B27-C27</f>
        <v>2800</v>
      </c>
      <c r="E27" s="12">
        <f>E26-D27</f>
        <v>51941</v>
      </c>
    </row>
    <row r="28" spans="1:5" ht="20.000000" customHeight="1">
      <c r="A28" s="23">
        <v>43984</v>
      </c>
      <c r="B28" s="24">
        <v>2800</v>
      </c>
      <c r="C28" s="24"/>
      <c r="D28" s="12">
        <f>B28-C28</f>
        <v>2800</v>
      </c>
      <c r="E28" s="12">
        <f>E27-D28</f>
        <v>49141</v>
      </c>
    </row>
    <row r="29" spans="1:5" ht="20.000000" customHeight="1">
      <c r="A29" s="23">
        <v>43985</v>
      </c>
      <c r="B29" s="24">
        <v>2800</v>
      </c>
      <c r="C29" s="24"/>
      <c r="D29" s="12">
        <f>B29-C29</f>
        <v>2800</v>
      </c>
      <c r="E29" s="12">
        <f>E28-D29</f>
        <v>46341</v>
      </c>
    </row>
    <row r="30" spans="1:5" ht="20.000000" customHeight="1">
      <c r="A30" s="23">
        <v>43986</v>
      </c>
      <c r="B30" s="24">
        <v>2800</v>
      </c>
      <c r="C30" s="24"/>
      <c r="D30" s="12">
        <f>B30-C30</f>
        <v>2800</v>
      </c>
      <c r="E30" s="12">
        <f>E29-D30</f>
        <v>43541</v>
      </c>
    </row>
    <row r="31" spans="1:5" ht="20.000000" customHeight="1">
      <c r="A31" s="23">
        <v>43987</v>
      </c>
      <c r="B31" s="24">
        <v>2800</v>
      </c>
      <c r="C31" s="24"/>
      <c r="D31" s="12">
        <f>B31-C31</f>
        <v>2800</v>
      </c>
      <c r="E31" s="12">
        <f>E30-D31</f>
        <v>40741</v>
      </c>
    </row>
    <row r="32" spans="1:5" ht="20.000000" customHeight="1">
      <c r="A32" s="23">
        <v>43988</v>
      </c>
      <c r="B32" s="24">
        <v>1800</v>
      </c>
      <c r="C32" s="24"/>
      <c r="D32" s="12">
        <f>B32-C32</f>
        <v>1800</v>
      </c>
      <c r="E32" s="12">
        <f>E31-D32</f>
        <v>38941</v>
      </c>
    </row>
    <row r="33" spans="1:5" ht="20.000000" customHeight="1">
      <c r="A33" s="23">
        <v>43989</v>
      </c>
      <c r="B33" s="24">
        <v>1800</v>
      </c>
      <c r="C33" s="24"/>
      <c r="D33" s="12">
        <f>B33-C33</f>
        <v>1800</v>
      </c>
      <c r="E33" s="12">
        <f>E32-D33</f>
        <v>37141</v>
      </c>
    </row>
    <row r="34" spans="1:5" ht="20.000000" customHeight="1">
      <c r="A34" s="23">
        <v>43990</v>
      </c>
      <c r="B34" s="24">
        <v>2800</v>
      </c>
      <c r="C34" s="24"/>
      <c r="D34" s="12">
        <f>B34-C34</f>
        <v>2800</v>
      </c>
      <c r="E34" s="12">
        <f>E33-D34</f>
        <v>34341</v>
      </c>
    </row>
    <row r="35" spans="1:5" ht="20.000000" customHeight="1">
      <c r="A35" s="23">
        <v>43991</v>
      </c>
      <c r="B35" s="24">
        <v>2800</v>
      </c>
      <c r="C35" s="24"/>
      <c r="D35" s="12">
        <f>B35-C35</f>
        <v>2800</v>
      </c>
      <c r="E35" s="12">
        <f>E34-D35</f>
        <v>31541</v>
      </c>
    </row>
    <row r="36" spans="1:5" ht="20.000000" customHeight="1">
      <c r="A36" s="23">
        <v>43992</v>
      </c>
      <c r="B36" s="24">
        <v>2800</v>
      </c>
      <c r="C36" s="24"/>
      <c r="D36" s="12">
        <f>B36-C36</f>
        <v>2800</v>
      </c>
      <c r="E36" s="12">
        <f>E35-D36</f>
        <v>28741</v>
      </c>
    </row>
    <row r="37" spans="1:5" ht="20.000000" customHeight="1">
      <c r="A37" s="23">
        <v>43993</v>
      </c>
      <c r="B37" s="24">
        <v>2800</v>
      </c>
      <c r="C37" s="24"/>
      <c r="D37" s="12">
        <f>B37-C37</f>
        <v>2800</v>
      </c>
      <c r="E37" s="12">
        <f>E36-D37</f>
        <v>25941</v>
      </c>
    </row>
    <row r="38" spans="1:5" ht="20.000000" customHeight="1">
      <c r="A38" s="23">
        <v>43994</v>
      </c>
      <c r="B38" s="24">
        <v>2800</v>
      </c>
      <c r="C38" s="24"/>
      <c r="D38" s="12">
        <f>B38-C38</f>
        <v>2800</v>
      </c>
      <c r="E38" s="12">
        <f>E37-D38</f>
        <v>23141</v>
      </c>
    </row>
    <row r="39" spans="1:5" ht="20.000000" customHeight="1">
      <c r="A39" s="23">
        <v>43995</v>
      </c>
      <c r="B39" s="24">
        <v>1800</v>
      </c>
      <c r="C39" s="24"/>
      <c r="D39" s="12">
        <f>B39-C39</f>
        <v>1800</v>
      </c>
      <c r="E39" s="12">
        <f>E38-D39</f>
        <v>21341</v>
      </c>
    </row>
    <row r="40" spans="1:5" ht="20.000000" customHeight="1">
      <c r="A40" s="23">
        <v>43996</v>
      </c>
      <c r="B40" s="24">
        <v>1800</v>
      </c>
      <c r="C40" s="24"/>
      <c r="D40" s="12">
        <f>B40-C40</f>
        <v>1800</v>
      </c>
      <c r="E40" s="12">
        <f>E39-D40</f>
        <v>19541</v>
      </c>
    </row>
    <row r="41" spans="1:5" ht="20.000000" customHeight="1">
      <c r="A41" s="23">
        <v>43997</v>
      </c>
      <c r="B41" s="24">
        <v>2800</v>
      </c>
      <c r="C41" s="24"/>
      <c r="D41" s="12">
        <f>B41-C41</f>
        <v>2800</v>
      </c>
      <c r="E41" s="12">
        <f>E40-D41</f>
        <v>16741</v>
      </c>
    </row>
    <row r="42" spans="1:5" ht="20.000000" customHeight="1">
      <c r="A42" s="23">
        <v>43998</v>
      </c>
      <c r="B42" s="24">
        <v>2800</v>
      </c>
      <c r="C42" s="24"/>
      <c r="D42" s="12">
        <f>B42-C42</f>
        <v>2800</v>
      </c>
      <c r="E42" s="12">
        <f>E41-D42</f>
        <v>13941</v>
      </c>
    </row>
    <row r="43" spans="1:5" ht="20.000000" customHeight="1">
      <c r="A43" s="23">
        <v>43999</v>
      </c>
      <c r="B43" s="24">
        <v>2800</v>
      </c>
      <c r="C43" s="24"/>
      <c r="D43" s="12">
        <f>B43-C43</f>
        <v>2800</v>
      </c>
      <c r="E43" s="12">
        <f>E42-D43</f>
        <v>11141</v>
      </c>
    </row>
    <row r="44" spans="1:5" ht="20.000000" customHeight="1">
      <c r="A44" s="23">
        <v>44000</v>
      </c>
      <c r="B44" s="24">
        <v>2800</v>
      </c>
      <c r="C44" s="24"/>
      <c r="D44" s="12">
        <f>B44-C44</f>
        <v>2800</v>
      </c>
      <c r="E44" s="12">
        <f>E43-D44</f>
        <v>8341</v>
      </c>
    </row>
    <row r="45" spans="1:5" ht="20.000000" customHeight="1">
      <c r="A45" s="23">
        <v>44001</v>
      </c>
      <c r="B45" s="24">
        <v>2800</v>
      </c>
      <c r="C45" s="24"/>
      <c r="D45" s="12">
        <f>B45-C45</f>
        <v>2800</v>
      </c>
      <c r="E45" s="12">
        <f>E44-D45</f>
        <v>5541</v>
      </c>
    </row>
    <row r="46" spans="1:5" ht="20.000000" customHeight="1">
      <c r="A46" s="23">
        <v>44002</v>
      </c>
      <c r="B46" s="24">
        <v>1800</v>
      </c>
      <c r="C46" s="24"/>
      <c r="D46" s="12">
        <f>B46-C46</f>
        <v>1800</v>
      </c>
      <c r="E46" s="12">
        <f>E45-D46</f>
        <v>3741</v>
      </c>
    </row>
    <row r="47" spans="1:5" ht="20.000000" customHeight="1">
      <c r="A47" s="23">
        <v>44003</v>
      </c>
      <c r="B47" s="24">
        <v>1800</v>
      </c>
      <c r="C47" s="24"/>
      <c r="D47" s="12">
        <f>B47-C47</f>
        <v>1800</v>
      </c>
      <c r="E47" s="12">
        <f>E46-D47</f>
        <v>1941</v>
      </c>
    </row>
    <row r="48" spans="1:5" ht="20.000000" customHeight="1">
      <c r="A48" s="23">
        <v>44004</v>
      </c>
      <c r="B48" s="24">
        <v>2800</v>
      </c>
      <c r="C48" s="24"/>
      <c r="D48" s="12">
        <f>B48-C48</f>
        <v>2800</v>
      </c>
      <c r="E48" s="12">
        <f>E47-D48</f>
        <v>-859</v>
      </c>
    </row>
    <row r="49" spans="1:5" ht="20.000000" customHeight="1">
      <c r="A49" s="23">
        <v>44005</v>
      </c>
      <c r="B49" s="24">
        <v>2800</v>
      </c>
      <c r="C49" s="24"/>
      <c r="D49" s="12">
        <f>B49-C49</f>
        <v>2800</v>
      </c>
      <c r="E49" s="12">
        <f>E48-D49</f>
        <v>-3659</v>
      </c>
    </row>
    <row r="50" spans="1:5" ht="20.000000" customHeight="1">
      <c r="A50" s="23">
        <v>44006</v>
      </c>
      <c r="B50" s="24">
        <v>2800</v>
      </c>
      <c r="C50" s="24"/>
      <c r="D50" s="12">
        <f>B50-C50</f>
        <v>2800</v>
      </c>
      <c r="E50" s="12">
        <f>E49-D50</f>
        <v>-6459</v>
      </c>
    </row>
    <row r="51" spans="1:5" ht="20.000000" customHeight="1">
      <c r="A51" s="23">
        <v>44007</v>
      </c>
      <c r="B51" s="24">
        <v>2800</v>
      </c>
      <c r="C51" s="24"/>
      <c r="D51" s="12">
        <f>B51-C51</f>
        <v>2800</v>
      </c>
      <c r="E51" s="12">
        <f>E50-D51</f>
        <v>-9259</v>
      </c>
    </row>
    <row r="52" spans="1:5" ht="20.000000" customHeight="1">
      <c r="A52" s="23">
        <v>44008</v>
      </c>
      <c r="B52" s="24">
        <v>2800</v>
      </c>
      <c r="C52" s="24"/>
      <c r="D52" s="12">
        <f>B52-C52</f>
        <v>2800</v>
      </c>
      <c r="E52" s="12">
        <f>E51-D52</f>
        <v>-12059</v>
      </c>
    </row>
    <row r="53" spans="1:5" ht="20.000000" customHeight="1">
      <c r="A53" s="23">
        <v>44009</v>
      </c>
      <c r="B53" s="24">
        <v>1800</v>
      </c>
      <c r="C53" s="24"/>
      <c r="D53" s="12">
        <f>B53-C53</f>
        <v>1800</v>
      </c>
      <c r="E53" s="12">
        <f>E52-D53</f>
        <v>-13859</v>
      </c>
    </row>
    <row r="54" spans="1:5" ht="20.000000" customHeight="1">
      <c r="A54" s="23">
        <v>44010</v>
      </c>
      <c r="B54" s="24">
        <v>1800</v>
      </c>
      <c r="C54" s="24"/>
      <c r="D54" s="12">
        <f>B54-C54</f>
        <v>1800</v>
      </c>
      <c r="E54" s="12">
        <f>E53-D54</f>
        <v>-15659</v>
      </c>
    </row>
    <row r="55" spans="1:5" ht="20.000000" customHeight="1">
      <c r="A55" s="23">
        <v>44011</v>
      </c>
      <c r="B55" s="24">
        <v>2800</v>
      </c>
      <c r="C55" s="24"/>
      <c r="D55" s="12">
        <f>B55-C55</f>
        <v>2800</v>
      </c>
      <c r="E55" s="12">
        <f>E54-D55</f>
        <v>-18459</v>
      </c>
    </row>
    <row r="56" spans="1:5" ht="20.000000" customHeight="1">
      <c r="A56" s="23">
        <v>44012</v>
      </c>
      <c r="B56" s="24">
        <v>2800</v>
      </c>
      <c r="C56" s="24"/>
      <c r="D56" s="12">
        <f>B56-C56</f>
        <v>2800</v>
      </c>
      <c r="E56" s="12">
        <f>E55-D56</f>
        <v>-21259</v>
      </c>
    </row>
    <row r="57" spans="1:5" ht="20.000000" customHeight="1">
      <c r="A57" s="23">
        <v>44013</v>
      </c>
      <c r="B57" s="24">
        <v>2800</v>
      </c>
      <c r="C57" s="24"/>
      <c r="D57" s="12">
        <f>B57-C57</f>
        <v>2800</v>
      </c>
      <c r="E57" s="12">
        <f>E56-D57</f>
        <v>-24059</v>
      </c>
    </row>
    <row r="58" spans="1:5" ht="20.000000" customHeight="1">
      <c r="A58" s="23">
        <v>44014</v>
      </c>
      <c r="B58" s="24">
        <v>2800</v>
      </c>
      <c r="C58" s="24"/>
      <c r="D58" s="12">
        <f>B58-C58</f>
        <v>2800</v>
      </c>
      <c r="E58" s="12">
        <f>E57-D58</f>
        <v>-26859</v>
      </c>
    </row>
    <row r="59" spans="1:5" ht="20.000000" customHeight="1">
      <c r="A59" s="23">
        <v>44015</v>
      </c>
      <c r="B59" s="24">
        <v>2800</v>
      </c>
      <c r="C59" s="24"/>
      <c r="D59" s="12">
        <f>B59-C59</f>
        <v>2800</v>
      </c>
      <c r="E59" s="12">
        <f>E58-D59</f>
        <v>-29659</v>
      </c>
    </row>
    <row r="60" spans="1:5" ht="20.000000" customHeight="1">
      <c r="A60" s="23">
        <v>44016</v>
      </c>
      <c r="B60" s="24">
        <v>1800</v>
      </c>
      <c r="C60" s="24"/>
      <c r="D60" s="12">
        <f>B60-C60</f>
        <v>1800</v>
      </c>
      <c r="E60" s="12">
        <f>E59-D60</f>
        <v>-31459</v>
      </c>
    </row>
    <row r="61" spans="1:5" ht="20.000000" customHeight="1">
      <c r="A61" s="23">
        <v>44017</v>
      </c>
      <c r="B61" s="24">
        <v>1800</v>
      </c>
      <c r="C61" s="24"/>
      <c r="D61" s="12">
        <f>B61-C61</f>
        <v>1800</v>
      </c>
      <c r="E61" s="12">
        <f>E60-D61</f>
        <v>-33259</v>
      </c>
    </row>
    <row r="62" spans="1:5" ht="20.000000" customHeight="1">
      <c r="A62" s="23">
        <v>44018</v>
      </c>
      <c r="B62" s="24">
        <v>2800</v>
      </c>
      <c r="C62" s="24"/>
      <c r="D62" s="12">
        <f>B62-C62</f>
        <v>2800</v>
      </c>
      <c r="E62" s="12">
        <f>E61-D62</f>
        <v>-36059</v>
      </c>
    </row>
    <row r="63" spans="1:5" ht="20.000000" customHeight="1">
      <c r="A63" s="23">
        <v>44019</v>
      </c>
      <c r="B63" s="24">
        <v>2800</v>
      </c>
      <c r="C63" s="24"/>
      <c r="D63" s="12">
        <f>B63-C63</f>
        <v>2800</v>
      </c>
      <c r="E63" s="12">
        <f>E62-D63</f>
        <v>-38859</v>
      </c>
    </row>
    <row r="64" spans="1:5" ht="20.000000" customHeight="1">
      <c r="A64" s="23">
        <v>44020</v>
      </c>
      <c r="B64" s="24">
        <v>2800</v>
      </c>
      <c r="C64" s="24"/>
      <c r="D64" s="12">
        <f>B64-C64</f>
        <v>2800</v>
      </c>
      <c r="E64" s="12">
        <f>E63-D64</f>
        <v>-41659</v>
      </c>
    </row>
    <row r="65" spans="1:5" ht="20.000000" customHeight="1">
      <c r="A65" s="23">
        <v>44021</v>
      </c>
      <c r="B65" s="24">
        <v>2800</v>
      </c>
      <c r="C65" s="24"/>
      <c r="D65" s="12">
        <f>B65-C65</f>
        <v>2800</v>
      </c>
      <c r="E65" s="12">
        <f>E64-D65</f>
        <v>-44459</v>
      </c>
    </row>
    <row r="66" spans="1:5" ht="20.000000" customHeight="1">
      <c r="A66" s="23">
        <v>44022</v>
      </c>
      <c r="B66" s="24">
        <v>2800</v>
      </c>
      <c r="C66" s="24"/>
      <c r="D66" s="12">
        <f>B66-C66</f>
        <v>2800</v>
      </c>
      <c r="E66" s="12">
        <f>E65-D66</f>
        <v>-47259</v>
      </c>
    </row>
    <row r="67" spans="1:5" ht="20.000000" customHeight="1">
      <c r="A67" s="23">
        <v>44023</v>
      </c>
      <c r="B67" s="24">
        <v>1800</v>
      </c>
      <c r="C67" s="24"/>
      <c r="D67" s="12">
        <f>B67-C67</f>
        <v>1800</v>
      </c>
      <c r="E67" s="12">
        <f>E66-D67</f>
        <v>-49059</v>
      </c>
    </row>
    <row r="68" spans="1:5" ht="20.000000" customHeight="1">
      <c r="A68" s="23">
        <v>44024</v>
      </c>
      <c r="B68" s="24">
        <v>1800</v>
      </c>
      <c r="C68" s="24"/>
      <c r="D68" s="12">
        <f>B68-C68</f>
        <v>1800</v>
      </c>
      <c r="E68" s="12">
        <f>E67-D68</f>
        <v>-50859</v>
      </c>
    </row>
    <row r="69" spans="1:5" ht="20.000000" customHeight="1">
      <c r="A69" s="23">
        <v>44025</v>
      </c>
      <c r="B69" s="24">
        <v>2800</v>
      </c>
      <c r="C69" s="24"/>
      <c r="D69" s="12">
        <f>B69-C69</f>
        <v>2800</v>
      </c>
      <c r="E69" s="12">
        <f>E68-D69</f>
        <v>-53659</v>
      </c>
    </row>
    <row r="70" spans="1:5" ht="20.000000" customHeight="1">
      <c r="A70" s="23">
        <v>44026</v>
      </c>
      <c r="B70" s="24">
        <v>2800</v>
      </c>
      <c r="C70" s="24"/>
      <c r="D70" s="12">
        <f>B70-C70</f>
        <v>2800</v>
      </c>
      <c r="E70" s="12">
        <f>E69-D70</f>
        <v>-56459</v>
      </c>
    </row>
    <row r="71" spans="1:5" ht="20.000000" customHeight="1">
      <c r="A71" s="23">
        <v>44027</v>
      </c>
      <c r="B71" s="24">
        <v>2800</v>
      </c>
      <c r="C71" s="24"/>
      <c r="D71" s="12">
        <f>B71-C71</f>
        <v>2800</v>
      </c>
      <c r="E71" s="12">
        <f>E70-D71</f>
        <v>-59259</v>
      </c>
    </row>
    <row r="72" spans="1:5" ht="20.000000" customHeight="1">
      <c r="A72" s="23">
        <v>44028</v>
      </c>
      <c r="B72" s="24">
        <v>2800</v>
      </c>
      <c r="C72" s="24"/>
      <c r="D72" s="12">
        <f>B72-C72</f>
        <v>2800</v>
      </c>
      <c r="E72" s="12">
        <f>E71-D72</f>
        <v>-62059</v>
      </c>
    </row>
    <row r="73" spans="1:5" ht="20.000000" customHeight="1">
      <c r="A73" s="23">
        <v>44029</v>
      </c>
      <c r="B73" s="24">
        <v>2800</v>
      </c>
      <c r="C73" s="24"/>
      <c r="D73" s="12">
        <f>B73-C73</f>
        <v>2800</v>
      </c>
      <c r="E73" s="12">
        <f>E72-D73</f>
        <v>-64859</v>
      </c>
    </row>
    <row r="74" spans="1:5" ht="20.000000" customHeight="1">
      <c r="A74" s="23">
        <v>44030</v>
      </c>
      <c r="B74" s="24">
        <v>1800</v>
      </c>
      <c r="C74" s="24"/>
      <c r="D74" s="12">
        <f>B74-C74</f>
        <v>1800</v>
      </c>
      <c r="E74" s="12">
        <f>E73-D74</f>
        <v>-66659</v>
      </c>
    </row>
    <row r="75" spans="1:5" ht="20.000000" customHeight="1">
      <c r="A75" s="23">
        <v>44031</v>
      </c>
      <c r="B75" s="24">
        <v>1800</v>
      </c>
      <c r="C75" s="24"/>
      <c r="D75" s="12">
        <f>B75-C75</f>
        <v>1800</v>
      </c>
      <c r="E75" s="12">
        <f>E74-D75</f>
        <v>-68459</v>
      </c>
    </row>
    <row r="76" spans="1:5" ht="20.000000" customHeight="1">
      <c r="A76" s="23">
        <v>44032</v>
      </c>
      <c r="B76" s="24">
        <v>2800</v>
      </c>
      <c r="C76" s="24"/>
      <c r="D76" s="12">
        <f>B76-C76</f>
        <v>2800</v>
      </c>
      <c r="E76" s="12">
        <f>E75-D76</f>
        <v>-71259</v>
      </c>
    </row>
    <row r="77" spans="1:5" ht="20.000000" customHeight="1">
      <c r="A77" s="23">
        <v>44033</v>
      </c>
      <c r="B77" s="24">
        <v>2800</v>
      </c>
      <c r="C77" s="24"/>
      <c r="D77" s="12">
        <f>B77-C77</f>
        <v>2800</v>
      </c>
      <c r="E77" s="12">
        <f>E76-D77</f>
        <v>-74059</v>
      </c>
    </row>
    <row r="78" spans="1:5" ht="20.000000" customHeight="1">
      <c r="A78" s="23">
        <v>44034</v>
      </c>
      <c r="B78" s="24">
        <v>2800</v>
      </c>
      <c r="C78" s="24"/>
      <c r="D78" s="12">
        <f>B78-C78</f>
        <v>2800</v>
      </c>
      <c r="E78" s="12">
        <f>E77-D78</f>
        <v>-76859</v>
      </c>
    </row>
    <row r="79" spans="1:5" ht="20.000000" customHeight="1">
      <c r="A79" s="23">
        <v>44035</v>
      </c>
      <c r="B79" s="24">
        <v>2800</v>
      </c>
      <c r="C79" s="24"/>
      <c r="D79" s="12">
        <f>B79-C79</f>
        <v>2800</v>
      </c>
      <c r="E79" s="12">
        <f>E78-D79</f>
        <v>-79659</v>
      </c>
    </row>
    <row r="80" spans="1:5" ht="20.000000" customHeight="1">
      <c r="A80" s="23">
        <v>44036</v>
      </c>
      <c r="B80" s="24">
        <v>2800</v>
      </c>
      <c r="C80" s="24"/>
      <c r="D80" s="12">
        <f>B80-C80</f>
        <v>2800</v>
      </c>
      <c r="E80" s="12">
        <f>E79-D80</f>
        <v>-82459</v>
      </c>
    </row>
    <row r="81" spans="1:5" ht="20.000000" customHeight="1">
      <c r="A81" s="23">
        <v>44037</v>
      </c>
      <c r="B81" s="24">
        <v>1800</v>
      </c>
      <c r="C81" s="24"/>
      <c r="D81" s="12">
        <f>B81-C81</f>
        <v>1800</v>
      </c>
      <c r="E81" s="12">
        <f>E80-D81</f>
        <v>-84259</v>
      </c>
    </row>
    <row r="82" spans="1:5" ht="20.000000" customHeight="1">
      <c r="A82" s="23">
        <v>44038</v>
      </c>
      <c r="B82" s="24">
        <v>1800</v>
      </c>
      <c r="C82" s="24"/>
      <c r="D82" s="12">
        <f>B82-C82</f>
        <v>1800</v>
      </c>
      <c r="E82" s="12">
        <f>E81-D82</f>
        <v>-86059</v>
      </c>
    </row>
    <row r="83" spans="1:5" ht="20.000000" customHeight="1">
      <c r="A83" s="23">
        <v>44039</v>
      </c>
      <c r="B83" s="24">
        <v>2800</v>
      </c>
      <c r="C83" s="24"/>
      <c r="D83" s="12">
        <f>B83-C83</f>
        <v>2800</v>
      </c>
      <c r="E83" s="12">
        <f>E82-D83</f>
        <v>-88859</v>
      </c>
    </row>
    <row r="84" spans="1:5" ht="20.000000" customHeight="1">
      <c r="A84" s="23">
        <v>44040</v>
      </c>
      <c r="B84" s="24">
        <v>2800</v>
      </c>
      <c r="C84" s="24"/>
      <c r="D84" s="12">
        <f>B84-C84</f>
        <v>2800</v>
      </c>
      <c r="E84" s="12">
        <f>E83-D84</f>
        <v>-91659</v>
      </c>
    </row>
    <row r="85" spans="1:5" ht="20.000000" customHeight="1">
      <c r="A85" s="23">
        <v>44041</v>
      </c>
      <c r="B85" s="24">
        <v>2800</v>
      </c>
      <c r="C85" s="24"/>
      <c r="D85" s="12">
        <f>B85-C85</f>
        <v>2800</v>
      </c>
      <c r="E85" s="12">
        <f>E84-D85</f>
        <v>-94459</v>
      </c>
    </row>
    <row r="86" spans="1:5" ht="20.000000" customHeight="1">
      <c r="A86" s="23">
        <v>44042</v>
      </c>
      <c r="B86" s="24">
        <v>2800</v>
      </c>
      <c r="C86" s="24"/>
      <c r="D86" s="12">
        <f>B86-C86</f>
        <v>2800</v>
      </c>
      <c r="E86" s="12">
        <f>E85-D86</f>
        <v>-97259</v>
      </c>
    </row>
    <row r="87" spans="1:5" ht="20.000000" customHeight="1">
      <c r="A87" s="23">
        <v>44043</v>
      </c>
      <c r="B87" s="24">
        <v>2800</v>
      </c>
      <c r="C87" s="24"/>
      <c r="D87" s="12">
        <f>B87-C87</f>
        <v>2800</v>
      </c>
      <c r="E87" s="12">
        <f>E86-D87</f>
        <v>-100059</v>
      </c>
    </row>
    <row r="88" spans="1:5" ht="20.000000" customHeight="1">
      <c r="A88" s="23">
        <v>44044</v>
      </c>
      <c r="B88" s="24">
        <v>1800</v>
      </c>
      <c r="C88" s="24"/>
      <c r="D88" s="12">
        <f>B88-C88</f>
        <v>1800</v>
      </c>
      <c r="E88" s="12">
        <f>E87-D88</f>
        <v>-101859</v>
      </c>
    </row>
    <row r="89" spans="1:5" ht="20.000000" customHeight="1">
      <c r="A89" s="23">
        <v>44045</v>
      </c>
      <c r="B89" s="24">
        <v>1800</v>
      </c>
      <c r="C89" s="24"/>
      <c r="D89" s="12">
        <f>B89-C89</f>
        <v>1800</v>
      </c>
      <c r="E89" s="12">
        <f>E88-D89</f>
        <v>-103659</v>
      </c>
    </row>
    <row r="90" spans="1:5" ht="20.000000" customHeight="1">
      <c r="A90" s="23">
        <v>44046</v>
      </c>
      <c r="B90" s="24">
        <v>2800</v>
      </c>
      <c r="C90" s="24"/>
      <c r="D90" s="12">
        <f>B90-C90</f>
        <v>2800</v>
      </c>
      <c r="E90" s="12">
        <f>E89-D90</f>
        <v>-106459</v>
      </c>
    </row>
    <row r="91" spans="1:5" ht="20.000000" customHeight="1">
      <c r="A91" s="23">
        <v>44047</v>
      </c>
      <c r="B91" s="24">
        <v>2800</v>
      </c>
      <c r="C91" s="24"/>
      <c r="D91" s="12">
        <f>B91-C91</f>
        <v>2800</v>
      </c>
      <c r="E91" s="12">
        <f>E90-D91</f>
        <v>-109259</v>
      </c>
    </row>
    <row r="92" spans="1:5" ht="20.000000" customHeight="1">
      <c r="A92" s="23">
        <v>44048</v>
      </c>
      <c r="B92" s="24">
        <v>2800</v>
      </c>
      <c r="C92" s="24"/>
      <c r="D92" s="12">
        <f>B92-C92</f>
        <v>2800</v>
      </c>
      <c r="E92" s="12">
        <f>E91-D92</f>
        <v>-112059</v>
      </c>
    </row>
    <row r="93" spans="1:5" ht="20.000000" customHeight="1">
      <c r="A93" s="23">
        <v>44049</v>
      </c>
      <c r="B93" s="24">
        <v>2800</v>
      </c>
      <c r="C93" s="24"/>
      <c r="D93" s="12">
        <f>B93-C93</f>
        <v>2800</v>
      </c>
      <c r="E93" s="12">
        <f>E92-D93</f>
        <v>-114859</v>
      </c>
    </row>
    <row r="94" spans="1:5" ht="20.000000" customHeight="1">
      <c r="A94" s="23">
        <v>44050</v>
      </c>
      <c r="B94" s="24">
        <v>2800</v>
      </c>
      <c r="C94" s="24"/>
      <c r="D94" s="12">
        <f>B94-C94</f>
        <v>2800</v>
      </c>
      <c r="E94" s="12">
        <f>E93-D94</f>
        <v>-117659</v>
      </c>
    </row>
    <row r="95" spans="1:5" ht="20.000000" customHeight="1">
      <c r="A95" s="23">
        <v>44051</v>
      </c>
      <c r="B95" s="24">
        <v>1800</v>
      </c>
      <c r="C95" s="24"/>
      <c r="D95" s="12">
        <f>B95-C95</f>
        <v>1800</v>
      </c>
      <c r="E95" s="12">
        <f>E94-D95</f>
        <v>-119459</v>
      </c>
    </row>
    <row r="96" spans="1:5" ht="20.000000" customHeight="1">
      <c r="A96" s="23">
        <v>44052</v>
      </c>
      <c r="B96" s="24">
        <v>1800</v>
      </c>
      <c r="C96" s="24"/>
      <c r="D96" s="12">
        <f>B96-C96</f>
        <v>1800</v>
      </c>
      <c r="E96" s="12">
        <f>E95-D96</f>
        <v>-121259</v>
      </c>
    </row>
    <row r="97" spans="1:5" ht="20.000000" customHeight="1">
      <c r="A97" s="23">
        <v>44053</v>
      </c>
      <c r="B97" s="24">
        <v>2800</v>
      </c>
      <c r="C97" s="24"/>
      <c r="D97" s="12">
        <f>B97-C97</f>
        <v>2800</v>
      </c>
      <c r="E97" s="12">
        <f>E96-D97</f>
        <v>-124059</v>
      </c>
    </row>
    <row r="98" spans="1:5" ht="20.000000" customHeight="1">
      <c r="A98" s="23">
        <v>44054</v>
      </c>
      <c r="B98" s="24">
        <v>2800</v>
      </c>
      <c r="C98" s="24"/>
      <c r="D98" s="12">
        <f>B98-C98</f>
        <v>2800</v>
      </c>
      <c r="E98" s="12">
        <f>E97-D98</f>
        <v>-126859</v>
      </c>
    </row>
    <row r="99" spans="1:5" ht="20.000000" customHeight="1">
      <c r="A99" s="23">
        <v>44055</v>
      </c>
      <c r="B99" s="24">
        <v>2800</v>
      </c>
      <c r="C99" s="24"/>
      <c r="D99" s="12">
        <f>B99-C99</f>
        <v>2800</v>
      </c>
      <c r="E99" s="12">
        <f>E98-D99</f>
        <v>-129659</v>
      </c>
    </row>
    <row r="100" spans="1:5" ht="20.000000" customHeight="1">
      <c r="A100" s="23">
        <v>44056</v>
      </c>
      <c r="B100" s="24">
        <v>2800</v>
      </c>
      <c r="C100" s="24"/>
      <c r="D100" s="12">
        <f>B100-C100</f>
        <v>2800</v>
      </c>
      <c r="E100" s="12">
        <f>E99-D100</f>
        <v>-132459</v>
      </c>
    </row>
    <row r="101" spans="1:5" ht="20.000000" customHeight="1">
      <c r="A101" s="23">
        <v>44057</v>
      </c>
      <c r="B101" s="24">
        <v>2800</v>
      </c>
      <c r="C101" s="24"/>
      <c r="D101" s="12">
        <f>B101-C101</f>
        <v>2800</v>
      </c>
      <c r="E101" s="12">
        <f>E100-D101</f>
        <v>-135259</v>
      </c>
    </row>
  </sheetData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John</dc:creator>
  <cp:lastModifiedBy>ZL</cp:lastModifiedBy>
  <dcterms:modified xsi:type="dcterms:W3CDTF">2006-09-16T00:00:00Z</dcterms:modified>
</cp:coreProperties>
</file>