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39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<sst xmlns="http://schemas.openxmlformats.org/spreadsheetml/2006/main" count="62" uniqueCount="62">
  <si>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</si>
  <si>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</si>
  <si>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</si>
  <si>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</si>
  <si>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</si>
  <si>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</si>
  <si>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</si>
  <si>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</si>
  <si>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</si>
  <si>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</si>
  <si>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</si>
  <si>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</si>
  <si>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</si>
  <si>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</si>
  <si>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</si>
  <si>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</si>
  <si>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</si>
  <si>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</si>
  <si>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</si>
  <si>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</si>
  <si>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</si>
  <si>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</si>
  <si>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</si>
  <si>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</si>
  <si>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</si>
  <si>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</si>
  <si>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</si>
  <si>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</si>
  <si>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</si>
  <si>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</si>
  <si>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</si>
  <si>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</si>
  <si>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</si>
  <si>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</si>
  <si>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</si>
  <si>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</si>
  <si>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</si>
  <si>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</si>
  <si>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</si>
  <si>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</si>
  <si>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</si>
  <si>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</si>
  <si>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</si>
  <si>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</si>
  <si>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</si>
  <si>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</si>
  <si>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</si>
  <si>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</si>
  <si>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</si>
  <si>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</si>
  <si>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</si>
  <si>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</si>
  <si>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</si>
  <si>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</si>
  <si>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</si>
  <si>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</si>
  <si>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</si>
  <si>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</si>
  <si>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</si>
  <si>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</si>
  <si>
    <t>凉拌土豆丝</t>
  </si>
  <si>
    <t>五香豆腐丝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</si>
</sst>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workbookViewId="0">
      <selection activeCell="C8" sqref="C8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>
      <c r="A8" s="7" t="s">
        <v>60</v>
      </c>
      <c r="B8" s="3">
        <v>81</v>
      </c>
      <c r="C8" s="3">
        <v>90</v>
      </c>
      <c r="D8" s="8">
        <f>B8*C8/100</f>
        <v>72.9</v>
      </c>
    </row>
    <row r="9" spans="1:6">
      <c r="A9" s="7" t="s">
        <v>61</v>
      </c>
      <c r="B9" s="3">
        <v>152</v>
      </c>
      <c r="C9" s="3">
        <v>80</v>
      </c>
      <c r="D9" s="8">
        <f>B9*C9/100</f>
        <v>121.6</v>
      </c>
    </row>
    <row r="10" spans="1:6" ht="20.000000" customHeight="1">
      <c r="A10" s="7" t="s">
        <v>16</v>
      </c>
      <c r="B10" s="3">
        <v>133</v>
      </c>
      <c r="C10" s="3">
        <v>30</v>
      </c>
      <c r="D10" s="8">
        <f>B10*C10/100</f>
        <v>39.9</v>
      </c>
    </row>
    <row r="11" spans="1:6">
      <c r="A11" s="7" t="s">
        <v>59</v>
      </c>
      <c r="B11" s="3">
        <v>225</v>
      </c>
      <c r="C11" s="3">
        <v>25</v>
      </c>
      <c r="D11" s="8">
        <f>B11*C11/100</f>
        <v>56.25</v>
      </c>
    </row>
    <row r="12" spans="1:6" ht="20.000000" customHeight="1">
      <c r="A12" s="7" t="s">
        <v>17</v>
      </c>
      <c r="B12" s="3">
        <v>224</v>
      </c>
      <c r="C12" s="3">
        <v>60</v>
      </c>
      <c r="D12" s="8">
        <f>B12*C12/100</f>
        <v>134.4</v>
      </c>
    </row>
    <row r="13" spans="1:6">
      <c r="A13" s="7" t="s">
        <v>58</v>
      </c>
      <c r="B13" s="3"/>
      <c r="C13" s="3"/>
      <c r="D13" s="8">
        <v>850</v>
      </c>
    </row>
    <row r="14" spans="1:6" ht="20.000000" customHeight="1">
      <c r="A14" s="7" t="s">
        <v>18</v>
      </c>
      <c r="B14" s="3">
        <v>116</v>
      </c>
      <c r="C14" s="3">
        <v>150</v>
      </c>
      <c r="D14" s="8">
        <f>B14*C14/100</f>
        <v>174</v>
      </c>
    </row>
    <row r="15" spans="1:6">
      <c r="A15" s="7" t="s">
        <v>48</v>
      </c>
      <c r="B15" s="3">
        <v>900</v>
      </c>
      <c r="C15" s="3">
        <v>5</v>
      </c>
      <c r="D15" s="8">
        <f>B15*C15/100</f>
        <v>45</v>
      </c>
    </row>
    <row r="16" spans="1:6" ht="20.000000" customHeight="1">
      <c r="A16" s="9" t="s">
        <v>19</v>
      </c>
      <c r="B16" s="10">
        <v>192</v>
      </c>
      <c r="C16" s="10">
        <v>50</v>
      </c>
      <c r="D16" s="11">
        <f>B16*C16/100</f>
        <v>96</v>
      </c>
    </row>
    <row r="17" ht="20.000000" customHeight="1"/>
    <row r="18" ht="20.000000" customHeight="1"/>
    <row r="19" ht="20.000000" customHeight="1"/>
    <row r="20" spans="1:6" ht="20.000000" customHeight="1">
      <c r="A20" s="4" t="s">
        <v>21</v>
      </c>
      <c r="B20" s="5"/>
      <c r="C20" s="5"/>
      <c r="D20" s="6"/>
      <c r="F20" s="2" t="s">
        <v>56</v>
      </c>
    </row>
    <row r="21" spans="1:6" ht="20.000000" customHeight="1">
      <c r="A21" s="7" t="s">
        <v>22</v>
      </c>
      <c r="B21" s="3">
        <v>261</v>
      </c>
      <c r="C21" s="3">
        <v>130</v>
      </c>
      <c r="D21" s="8">
        <f>B21*C21/100</f>
        <v>339.3</v>
      </c>
      <c r="F21" s="2">
        <f>339.3*2+164</f>
        <v>842.6</v>
      </c>
    </row>
    <row r="22" spans="1:6" ht="20.000000" customHeight="1">
      <c r="A22" s="9" t="s">
        <v>23</v>
      </c>
      <c r="B22" s="10">
        <v>164</v>
      </c>
      <c r="C22" s="10">
        <v>100</v>
      </c>
      <c r="D22" s="11">
        <f>B22*C22/100</f>
        <v>164</v>
      </c>
    </row>
    <row r="23" ht="20.000000" customHeight="1"/>
    <row r="24" ht="20.000000" customHeight="1"/>
    <row r="25" ht="20.000000" customHeight="1"/>
    <row r="26" spans="1:6" ht="20.000000" customHeight="1">
      <c r="A26" s="4" t="s">
        <v>24</v>
      </c>
      <c r="B26" s="5"/>
      <c r="C26" s="5"/>
      <c r="D26" s="6"/>
    </row>
    <row r="27" spans="1:6" ht="20.000000" customHeight="1">
      <c r="A27" s="9" t="s">
        <v>25</v>
      </c>
      <c r="B27" s="10">
        <v>165</v>
      </c>
      <c r="C27" s="10">
        <v>500</v>
      </c>
      <c r="D27" s="11">
        <f>B27*C27/100</f>
        <v>825</v>
      </c>
    </row>
    <row r="28" spans="1:6" ht="20.000000" customHeight="1">
      <c r="D28" s="3"/>
      <c r="E28" s="3"/>
    </row>
    <row r="29" spans="1:6">
      <c r="D29" s="3"/>
    </row>
    <row r="30" spans="1:6">
      <c r="D30" s="3"/>
    </row>
    <row r="31" spans="1:6">
      <c r="A31" s="4" t="s">
        <v>51</v>
      </c>
      <c r="B31" s="5"/>
      <c r="C31" s="5"/>
      <c r="D31" s="6">
        <f>B31*C31/100</f>
        <v>0</v>
      </c>
    </row>
    <row r="32" spans="1:6">
      <c r="A32" s="7" t="s">
        <v>52</v>
      </c>
      <c r="B32" s="3">
        <v>448</v>
      </c>
      <c r="C32" s="3">
        <v>25</v>
      </c>
      <c r="D32" s="8">
        <f>B32*C32/100</f>
        <v>112</v>
      </c>
    </row>
    <row r="33" spans="1:4" ht="20.000000" customHeight="1">
      <c r="A33" s="29" t="s">
        <v>53</v>
      </c>
      <c r="B33" s="19">
        <v>54</v>
      </c>
      <c r="C33" s="19">
        <v>240</v>
      </c>
      <c r="D33" s="8">
        <f>B33*C33/100</f>
        <v>129.6</v>
      </c>
    </row>
    <row r="34" spans="1:4">
      <c r="A34" s="7" t="s">
        <v>54</v>
      </c>
      <c r="B34" s="3">
        <v>33</v>
      </c>
      <c r="C34" s="3">
        <v>350</v>
      </c>
      <c r="D34" s="8">
        <f>B34*C34/100</f>
        <v>115.5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7" t="s">
        <v>55</v>
      </c>
      <c r="B42" s="3"/>
      <c r="C42" s="3"/>
      <c r="D42" s="8">
        <f>B42*C42/100</f>
        <v>0</v>
      </c>
    </row>
    <row r="43" spans="1:4">
      <c r="A43" s="7" t="s">
        <v>55</v>
      </c>
      <c r="B43" s="3"/>
      <c r="C43" s="3"/>
      <c r="D43" s="8">
        <f>B43*C43/100</f>
        <v>0</v>
      </c>
    </row>
    <row r="44" spans="1:4">
      <c r="A44" s="9" t="s">
        <v>55</v>
      </c>
      <c r="B44" s="10"/>
      <c r="C44" s="10"/>
      <c r="D44" s="11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  <row r="253" spans="4:4">
      <c r="D253" s="3">
        <f>B253*C253/100</f>
        <v>0</v>
      </c>
    </row>
    <row r="254" spans="4:4">
      <c r="D254" s="3">
        <f>B254*C254/100</f>
        <v>0</v>
      </c>
    </row>
  </sheetData>
  <mergeCells count="5">
    <mergeCell ref="F1:F2"/>
    <mergeCell ref="A2:C2"/>
    <mergeCell ref="A20:C20"/>
    <mergeCell ref="A26:C26"/>
    <mergeCell ref="A31:C3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G11" sqref="G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1800</v>
      </c>
      <c r="D2" s="12">
        <f>B2-C2</f>
        <v>1000</v>
      </c>
      <c r="E2" s="12">
        <f>H4-D2</f>
        <v>106800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1800</v>
      </c>
      <c r="D3" s="12">
        <f>B3-C3</f>
        <v>100</v>
      </c>
      <c r="E3" s="12">
        <f>E2-D3</f>
        <v>106700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3500</v>
      </c>
      <c r="C4" s="24">
        <v>2600</v>
      </c>
      <c r="D4" s="12">
        <f>B4-C4</f>
        <v>900</v>
      </c>
      <c r="E4" s="12">
        <f>E3-D4</f>
        <v>105800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105900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>
        <v>1700</v>
      </c>
      <c r="D6" s="12">
        <f>B6-C6</f>
        <v>1100</v>
      </c>
      <c r="E6" s="12">
        <f>E5-D6</f>
        <v>104800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>
        <v>2200</v>
      </c>
      <c r="D7" s="12">
        <f>B7-C7</f>
        <v>600</v>
      </c>
      <c r="E7" s="12">
        <f>E6-D7</f>
        <v>104200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>
        <v>1900</v>
      </c>
      <c r="D8" s="12">
        <f>B8-C8</f>
        <v>900</v>
      </c>
      <c r="E8" s="12">
        <f>E7-D8</f>
        <v>103300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>
        <v>1900</v>
      </c>
      <c r="D9" s="12">
        <f>B9-C9</f>
        <v>900</v>
      </c>
      <c r="E9" s="12">
        <f>E8-D9</f>
        <v>102400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>
        <v>2700</v>
      </c>
      <c r="D10" s="12">
        <f>B10-C10</f>
        <v>100</v>
      </c>
      <c r="E10" s="12">
        <f>E9-D10</f>
        <v>102300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>
        <v>1900</v>
      </c>
      <c r="D11" s="12">
        <f>B11-C11</f>
        <v>-100</v>
      </c>
      <c r="E11" s="12">
        <f>E10-D11</f>
        <v>102400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>
        <v>1900</v>
      </c>
      <c r="D12" s="12">
        <f>B12-C12</f>
        <v>-100</v>
      </c>
      <c r="E12" s="12">
        <f>E11-D12</f>
        <v>102500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>
        <v>2700</v>
      </c>
      <c r="D13" s="12">
        <f>B13-C13</f>
        <v>100</v>
      </c>
      <c r="E13" s="12">
        <f>E12-D13</f>
        <v>102400</v>
      </c>
    </row>
    <row r="14" spans="1:10" ht="20.000000" customHeight="1">
      <c r="A14" s="23">
        <v>43970</v>
      </c>
      <c r="B14" s="24">
        <v>2800</v>
      </c>
      <c r="C14" s="24">
        <v>2800</v>
      </c>
      <c r="D14" s="12">
        <f>B14-C14</f>
        <v>0</v>
      </c>
      <c r="E14" s="12">
        <f>E13-D14</f>
        <v>102400</v>
      </c>
    </row>
    <row r="15" spans="1:10" ht="20.000000" customHeight="1">
      <c r="A15" s="23">
        <v>43971</v>
      </c>
      <c r="B15" s="24">
        <v>1800</v>
      </c>
      <c r="C15" s="24">
        <v>2000</v>
      </c>
      <c r="D15" s="12">
        <f>B15-C15</f>
        <v>-200</v>
      </c>
      <c r="E15" s="12">
        <f>E14-D15</f>
        <v>102600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99800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97000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95200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93400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90600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87800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85000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82200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79400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77600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75800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73000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70200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67400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64600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61800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60000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58200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55400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52600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49800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47000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44200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42400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40600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37800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35000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32200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29400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26600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24800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23000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20200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17400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14600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11800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9000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7200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5400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2600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-200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-3000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-5800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-8600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-10400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-12200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-15000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-17800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-20600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-23400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-26200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-28000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-29800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-32600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-35400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-38200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-41000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-43800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-45600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-47400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-50200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-53000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-55800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-58600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-61400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-63200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-65000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-67800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-70600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-73400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-76200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-79000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-80800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-82600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-85400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-88200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-91000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-93800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-96600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-98400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-100200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-103000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-105800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-108600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-111400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-114200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