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38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<sst xmlns="http://schemas.openxmlformats.org/spreadsheetml/2006/main" count="63" uniqueCount="63">
  <si>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</si>
  <si>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</si>
  <si>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</si>
  <si>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</si>
  <si>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</si>
  <si>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</si>
  <si>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</si>
  <si>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</si>
  <si>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</si>
  <si>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</si>
  <si>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</si>
  <si>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</si>
  <si>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</si>
  <si>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</si>
  <si>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</si>
  <si>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</si>
  <si>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</si>
  <si>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</si>
  <si>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</si>
  <si>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</si>
  <si>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</si>
  <si>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</si>
  <si>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</si>
  <si>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</si>
  <si>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</si>
  <si>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</si>
  <si>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</si>
  <si>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</si>
  <si>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</si>
  <si>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</si>
  <si>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</si>
  <si>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</si>
  <si>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</si>
  <si>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</si>
  <si>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</si>
  <si>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</si>
  <si>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</si>
  <si>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</si>
  <si>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</si>
  <si>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</si>
  <si>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</si>
  <si>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</si>
  <si>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</si>
  <si>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</si>
  <si>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</si>
  <si>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</si>
  <si>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</si>
  <si>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</si>
  <si>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</si>
  <si>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</si>
  <si>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</si>
  <si>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</si>
  <si>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</si>
  <si>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</si>
  <si>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</si>
  <si>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</si>
  <si>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</si>
  <si>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</si>
  <si>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</si>
  <si>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</si>
  <si>
    <t>凉拌土豆丝</t>
  </si>
  <si>
    <t>五香豆腐丝</t>
  </si>
  <si>
    <t>已减去热量(nKcal)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</si>
</sst>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4"/>
  <sheetViews>
    <sheetView workbookViewId="0">
      <selection activeCell="C8" sqref="C8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>
      <c r="A8" s="7" t="s">
        <v>60</v>
      </c>
      <c r="B8" s="3">
        <v>81</v>
      </c>
      <c r="C8" s="3">
        <v>90</v>
      </c>
      <c r="D8" s="8">
        <f>B8*C8/100</f>
        <v>72.9</v>
      </c>
    </row>
    <row r="9" spans="1:6">
      <c r="A9" s="7" t="s">
        <v>61</v>
      </c>
      <c r="B9" s="3">
        <v>152</v>
      </c>
      <c r="C9" s="3">
        <v>80</v>
      </c>
      <c r="D9" s="8">
        <f>B9*C9/100</f>
        <v>121.6</v>
      </c>
    </row>
    <row r="10" spans="1:6" ht="20.000000" customHeight="1">
      <c r="A10" s="7" t="s">
        <v>16</v>
      </c>
      <c r="B10" s="3">
        <v>133</v>
      </c>
      <c r="C10" s="3">
        <v>30</v>
      </c>
      <c r="D10" s="8">
        <f>B10*C10/100</f>
        <v>39.9</v>
      </c>
    </row>
    <row r="11" spans="1:6">
      <c r="A11" s="7" t="s">
        <v>59</v>
      </c>
      <c r="B11" s="3">
        <v>225</v>
      </c>
      <c r="C11" s="3">
        <v>25</v>
      </c>
      <c r="D11" s="8">
        <f>B11*C11/100</f>
        <v>56.25</v>
      </c>
    </row>
    <row r="12" spans="1:6" ht="20.000000" customHeight="1">
      <c r="A12" s="7" t="s">
        <v>17</v>
      </c>
      <c r="B12" s="3">
        <v>224</v>
      </c>
      <c r="C12" s="3">
        <v>60</v>
      </c>
      <c r="D12" s="8">
        <f>B12*C12/100</f>
        <v>134.4</v>
      </c>
    </row>
    <row r="13" spans="1:6">
      <c r="A13" s="7" t="s">
        <v>58</v>
      </c>
      <c r="B13" s="3"/>
      <c r="C13" s="3"/>
      <c r="D13" s="8">
        <v>850</v>
      </c>
    </row>
    <row r="14" spans="1:6" ht="20.000000" customHeight="1">
      <c r="A14" s="7" t="s">
        <v>18</v>
      </c>
      <c r="B14" s="3">
        <v>116</v>
      </c>
      <c r="C14" s="3">
        <v>150</v>
      </c>
      <c r="D14" s="8">
        <f>B14*C14/100</f>
        <v>174</v>
      </c>
    </row>
    <row r="15" spans="1:6">
      <c r="A15" s="7" t="s">
        <v>48</v>
      </c>
      <c r="B15" s="3">
        <v>900</v>
      </c>
      <c r="C15" s="3">
        <v>5</v>
      </c>
      <c r="D15" s="8">
        <f>B15*C15/100</f>
        <v>45</v>
      </c>
    </row>
    <row r="16" spans="1:6" ht="20.000000" customHeight="1">
      <c r="A16" s="9" t="s">
        <v>19</v>
      </c>
      <c r="B16" s="10">
        <v>192</v>
      </c>
      <c r="C16" s="10">
        <v>50</v>
      </c>
      <c r="D16" s="11">
        <f>B16*C16/100</f>
        <v>96</v>
      </c>
    </row>
    <row r="17" ht="20.000000" customHeight="1"/>
    <row r="18" ht="20.000000" customHeight="1"/>
    <row r="19" ht="20.000000" customHeight="1"/>
    <row r="20" spans="1:6" ht="20.000000" customHeight="1">
      <c r="A20" s="4" t="s">
        <v>21</v>
      </c>
      <c r="B20" s="5"/>
      <c r="C20" s="5"/>
      <c r="D20" s="6"/>
      <c r="F20" s="2" t="s">
        <v>56</v>
      </c>
    </row>
    <row r="21" spans="1:6" ht="20.000000" customHeight="1">
      <c r="A21" s="7" t="s">
        <v>22</v>
      </c>
      <c r="B21" s="3">
        <v>261</v>
      </c>
      <c r="C21" s="3">
        <v>130</v>
      </c>
      <c r="D21" s="8">
        <f>B21*C21/100</f>
        <v>339.3</v>
      </c>
      <c r="F21" s="2">
        <f>339.3*2+164</f>
        <v>842.6</v>
      </c>
    </row>
    <row r="22" spans="1:6" ht="20.000000" customHeight="1">
      <c r="A22" s="9" t="s">
        <v>23</v>
      </c>
      <c r="B22" s="10">
        <v>164</v>
      </c>
      <c r="C22" s="10">
        <v>100</v>
      </c>
      <c r="D22" s="11">
        <f>B22*C22/100</f>
        <v>164</v>
      </c>
    </row>
    <row r="23" ht="20.000000" customHeight="1"/>
    <row r="24" ht="20.000000" customHeight="1"/>
    <row r="25" ht="20.000000" customHeight="1"/>
    <row r="26" spans="1:6" ht="20.000000" customHeight="1">
      <c r="A26" s="4" t="s">
        <v>24</v>
      </c>
      <c r="B26" s="5"/>
      <c r="C26" s="5"/>
      <c r="D26" s="6"/>
    </row>
    <row r="27" spans="1:6" ht="20.000000" customHeight="1">
      <c r="A27" s="9" t="s">
        <v>25</v>
      </c>
      <c r="B27" s="10">
        <v>165</v>
      </c>
      <c r="C27" s="10">
        <v>500</v>
      </c>
      <c r="D27" s="11">
        <f>B27*C27/100</f>
        <v>825</v>
      </c>
    </row>
    <row r="28" spans="1:6" ht="20.000000" customHeight="1">
      <c r="D28" s="3"/>
      <c r="E28" s="3"/>
    </row>
    <row r="29" spans="1:6">
      <c r="D29" s="3"/>
    </row>
    <row r="30" spans="1:6">
      <c r="D30" s="3"/>
    </row>
    <row r="31" spans="1:6">
      <c r="A31" s="4" t="s">
        <v>51</v>
      </c>
      <c r="B31" s="5"/>
      <c r="C31" s="5"/>
      <c r="D31" s="6">
        <f>B31*C31/100</f>
        <v>0</v>
      </c>
    </row>
    <row r="32" spans="1:6">
      <c r="A32" s="7" t="s">
        <v>52</v>
      </c>
      <c r="B32" s="3">
        <v>448</v>
      </c>
      <c r="C32" s="3">
        <v>25</v>
      </c>
      <c r="D32" s="8">
        <f>B32*C32/100</f>
        <v>112</v>
      </c>
    </row>
    <row r="33" spans="1:4" ht="20.000000" customHeight="1">
      <c r="A33" s="29" t="s">
        <v>53</v>
      </c>
      <c r="B33" s="19">
        <v>54</v>
      </c>
      <c r="C33" s="19">
        <v>240</v>
      </c>
      <c r="D33" s="8">
        <f>B33*C33/100</f>
        <v>129.6</v>
      </c>
    </row>
    <row r="34" spans="1:4">
      <c r="A34" s="7" t="s">
        <v>54</v>
      </c>
      <c r="B34" s="3">
        <v>33</v>
      </c>
      <c r="C34" s="3">
        <v>350</v>
      </c>
      <c r="D34" s="8">
        <f>B34*C34/100</f>
        <v>115.5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7" t="s">
        <v>55</v>
      </c>
      <c r="B42" s="3"/>
      <c r="C42" s="3"/>
      <c r="D42" s="8">
        <f>B42*C42/100</f>
        <v>0</v>
      </c>
    </row>
    <row r="43" spans="1:4">
      <c r="A43" s="7" t="s">
        <v>55</v>
      </c>
      <c r="B43" s="3"/>
      <c r="C43" s="3"/>
      <c r="D43" s="8">
        <f>B43*C43/100</f>
        <v>0</v>
      </c>
    </row>
    <row r="44" spans="1:4">
      <c r="A44" s="9" t="s">
        <v>55</v>
      </c>
      <c r="B44" s="10"/>
      <c r="C44" s="10"/>
      <c r="D44" s="11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  <row r="253" spans="4:4">
      <c r="D253" s="3">
        <f>B253*C253/100</f>
        <v>0</v>
      </c>
    </row>
    <row r="254" spans="4:4">
      <c r="D254" s="3">
        <f>B254*C254/100</f>
        <v>0</v>
      </c>
    </row>
  </sheetData>
  <mergeCells count="5">
    <mergeCell ref="F1:F2"/>
    <mergeCell ref="A2:C2"/>
    <mergeCell ref="A20:C20"/>
    <mergeCell ref="A26:C26"/>
    <mergeCell ref="A31:C31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4"/>
  <sheetViews>
    <sheetView tabSelected="1" workbookViewId="0">
      <selection activeCell="H11" sqref="H11"/>
    </sheetView>
  </sheetViews>
  <sheetFormatPr defaultColWidth="20.61718750" defaultRowHeight="20.000000" customHeight="1"/>
  <cols>
    <col min="1" max="6" style="12" width="20.62355624" customWidth="1" outlineLevel="0"/>
    <col min="7" max="7" style="3" width="20.62355624" customWidth="1" outlineLevel="0"/>
    <col min="8" max="16384" style="2" width="20.62355624" customWidth="1" outlineLevel="0"/>
  </cols>
  <sheetData>
    <row r="1" spans="1:11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  <c r="F1" s="12" t="s">
        <v>62</v>
      </c>
    </row>
    <row r="2" spans="1:11" ht="20.000000" customHeight="1">
      <c r="A2" s="23">
        <v>43958</v>
      </c>
      <c r="B2" s="24">
        <v>2800</v>
      </c>
      <c r="C2" s="24">
        <v>1800</v>
      </c>
      <c r="D2" s="12">
        <f>B2-C2</f>
        <v>1000</v>
      </c>
      <c r="E2" s="12">
        <f>I4-D2</f>
        <v>106800</v>
      </c>
      <c r="F2" s="12">
        <f>D2</f>
        <v>1000</v>
      </c>
      <c r="H2" s="26" t="s">
        <v>36</v>
      </c>
      <c r="I2" s="26">
        <v>7700</v>
      </c>
      <c r="J2" s="19"/>
      <c r="K2" s="19"/>
    </row>
    <row r="3" spans="1:11" ht="20.000000" customHeight="1">
      <c r="A3" s="23">
        <v>43959</v>
      </c>
      <c r="B3" s="24">
        <v>1900</v>
      </c>
      <c r="C3" s="24">
        <v>1800</v>
      </c>
      <c r="D3" s="12">
        <f>B3-C3</f>
        <v>100</v>
      </c>
      <c r="E3" s="12">
        <f>E2-D3</f>
        <v>106700</v>
      </c>
      <c r="F3" s="12">
        <f>F2+D3</f>
        <v>1100</v>
      </c>
      <c r="H3" s="26" t="s">
        <v>37</v>
      </c>
      <c r="I3" s="24">
        <v>14</v>
      </c>
      <c r="J3" s="19"/>
      <c r="K3" s="19"/>
    </row>
    <row r="4" spans="1:11" ht="20.000000" customHeight="1">
      <c r="A4" s="23">
        <v>43960</v>
      </c>
      <c r="B4" s="24">
        <v>3500</v>
      </c>
      <c r="C4" s="24">
        <v>2600</v>
      </c>
      <c r="D4" s="12">
        <f>B4-C4</f>
        <v>900</v>
      </c>
      <c r="E4" s="12">
        <f>E3-D4</f>
        <v>105800</v>
      </c>
      <c r="F4" s="12">
        <f>F3+D4</f>
        <v>2000</v>
      </c>
      <c r="H4" s="26" t="s">
        <v>42</v>
      </c>
      <c r="I4" s="26">
        <f>I2*I3</f>
        <v>107800</v>
      </c>
      <c r="J4" s="19"/>
      <c r="K4" s="19"/>
    </row>
    <row r="5" spans="1:11" ht="20.000000" customHeight="1">
      <c r="A5" s="23">
        <v>43961</v>
      </c>
      <c r="B5" s="24">
        <v>2000</v>
      </c>
      <c r="C5" s="24">
        <v>2100</v>
      </c>
      <c r="D5" s="12">
        <f>B5-C5</f>
        <v>-100</v>
      </c>
      <c r="E5" s="12">
        <f>E4-D5</f>
        <v>105900</v>
      </c>
      <c r="F5" s="12">
        <f>F4+D5</f>
        <v>1900</v>
      </c>
      <c r="H5" s="26" t="s">
        <v>43</v>
      </c>
      <c r="I5" s="24">
        <v>100</v>
      </c>
      <c r="J5" s="19"/>
      <c r="K5" s="19"/>
    </row>
    <row r="6" spans="1:11" ht="20.000000" customHeight="1">
      <c r="A6" s="23">
        <v>43962</v>
      </c>
      <c r="B6" s="24">
        <v>2800</v>
      </c>
      <c r="C6" s="24">
        <v>1700</v>
      </c>
      <c r="D6" s="12">
        <f>B6-C6</f>
        <v>1100</v>
      </c>
      <c r="E6" s="12">
        <f>E5-D6</f>
        <v>104800</v>
      </c>
      <c r="F6" s="12">
        <f>F5+D6</f>
        <v>3000</v>
      </c>
      <c r="H6" s="26" t="s">
        <v>41</v>
      </c>
      <c r="I6" s="26">
        <f>I4/I5</f>
        <v>1078</v>
      </c>
      <c r="J6" s="19"/>
      <c r="K6" s="19"/>
    </row>
    <row r="7" spans="1:11" ht="20.000000" customHeight="1">
      <c r="A7" s="23">
        <v>43963</v>
      </c>
      <c r="B7" s="24">
        <v>2800</v>
      </c>
      <c r="C7" s="24">
        <v>2200</v>
      </c>
      <c r="D7" s="12">
        <f>B7-C7</f>
        <v>600</v>
      </c>
      <c r="E7" s="12">
        <f>E6-D7</f>
        <v>104200</v>
      </c>
      <c r="F7" s="12">
        <f>F6+D7</f>
        <v>3600</v>
      </c>
      <c r="H7" s="26" t="s">
        <v>44</v>
      </c>
      <c r="I7" s="26">
        <f>I6*7</f>
        <v>7546</v>
      </c>
      <c r="J7" s="19"/>
      <c r="K7" s="19"/>
    </row>
    <row r="8" spans="1:11" ht="20.000000" customHeight="1">
      <c r="A8" s="23">
        <v>43964</v>
      </c>
      <c r="B8" s="24">
        <v>2800</v>
      </c>
      <c r="C8" s="24">
        <v>1900</v>
      </c>
      <c r="D8" s="12">
        <f>B8-C8</f>
        <v>900</v>
      </c>
      <c r="E8" s="12">
        <f>E7-D8</f>
        <v>103300</v>
      </c>
      <c r="F8" s="12">
        <f>F7+D8</f>
        <v>4500</v>
      </c>
      <c r="H8" s="19"/>
      <c r="I8" s="19"/>
      <c r="J8" s="19"/>
      <c r="K8" s="19"/>
    </row>
    <row r="9" spans="1:11" ht="20.000000" customHeight="1">
      <c r="A9" s="23">
        <v>43965</v>
      </c>
      <c r="B9" s="24">
        <v>2800</v>
      </c>
      <c r="C9" s="24">
        <v>1900</v>
      </c>
      <c r="D9" s="12">
        <f>B9-C9</f>
        <v>900</v>
      </c>
      <c r="E9" s="12">
        <f>E8-D9</f>
        <v>102400</v>
      </c>
      <c r="F9" s="12">
        <f>F8+D9</f>
        <v>5400</v>
      </c>
      <c r="H9" s="19"/>
      <c r="I9" s="24" t="s">
        <v>50</v>
      </c>
      <c r="K9" s="19"/>
    </row>
    <row r="10" spans="1:11" ht="20.000000" customHeight="1">
      <c r="A10" s="23">
        <v>43966</v>
      </c>
      <c r="B10" s="24">
        <v>2800</v>
      </c>
      <c r="C10" s="24">
        <v>2700</v>
      </c>
      <c r="D10" s="12">
        <f>B10-C10</f>
        <v>100</v>
      </c>
      <c r="E10" s="12">
        <f>E9-D10</f>
        <v>102300</v>
      </c>
      <c r="F10" s="12">
        <f>F9+D10</f>
        <v>5500</v>
      </c>
      <c r="H10" s="19"/>
      <c r="I10" s="19"/>
      <c r="J10" s="19"/>
      <c r="K10" s="19"/>
    </row>
    <row r="11" spans="1:11" ht="20.000000" customHeight="1">
      <c r="A11" s="23">
        <v>43967</v>
      </c>
      <c r="B11" s="24">
        <v>1800</v>
      </c>
      <c r="C11" s="24">
        <v>1900</v>
      </c>
      <c r="D11" s="12">
        <f>B11-C11</f>
        <v>-100</v>
      </c>
      <c r="E11" s="12">
        <f>E10-D11</f>
        <v>102400</v>
      </c>
      <c r="F11" s="12">
        <f>F10+D11</f>
        <v>5400</v>
      </c>
      <c r="H11" s="19"/>
      <c r="I11" s="19"/>
      <c r="J11" s="19"/>
      <c r="K11" s="19"/>
    </row>
    <row r="12" spans="1:11" ht="20.000000" customHeight="1">
      <c r="A12" s="23">
        <v>43968</v>
      </c>
      <c r="B12" s="24">
        <v>1800</v>
      </c>
      <c r="C12" s="24">
        <v>1900</v>
      </c>
      <c r="D12" s="12">
        <f>B12-C12</f>
        <v>-100</v>
      </c>
      <c r="E12" s="12">
        <f>E11-D12</f>
        <v>102500</v>
      </c>
      <c r="F12" s="12">
        <f>F11+D12</f>
        <v>5300</v>
      </c>
      <c r="H12" s="19"/>
      <c r="I12" s="19"/>
      <c r="J12" s="19"/>
      <c r="K12" s="19"/>
    </row>
    <row r="13" spans="1:11" ht="20.000000" customHeight="1">
      <c r="A13" s="23">
        <v>43969</v>
      </c>
      <c r="B13" s="24">
        <v>2800</v>
      </c>
      <c r="C13" s="24">
        <v>2700</v>
      </c>
      <c r="D13" s="12">
        <f>B13-C13</f>
        <v>100</v>
      </c>
      <c r="E13" s="12">
        <f>E12-D13</f>
        <v>102400</v>
      </c>
      <c r="F13" s="12">
        <f>F12+D13</f>
        <v>5400</v>
      </c>
    </row>
    <row r="14" spans="1:11" ht="20.000000" customHeight="1">
      <c r="A14" s="23">
        <v>43970</v>
      </c>
      <c r="B14" s="24">
        <v>2800</v>
      </c>
      <c r="C14" s="24">
        <v>2800</v>
      </c>
      <c r="D14" s="12">
        <f>B14-C14</f>
        <v>0</v>
      </c>
      <c r="E14" s="12">
        <f>E13-D14</f>
        <v>102400</v>
      </c>
      <c r="F14" s="12">
        <f>F13+D14</f>
        <v>5400</v>
      </c>
    </row>
    <row r="15" spans="1:11" ht="20.000000" customHeight="1">
      <c r="A15" s="23">
        <v>43971</v>
      </c>
      <c r="B15" s="24">
        <v>1800</v>
      </c>
      <c r="C15" s="24">
        <v>2000</v>
      </c>
      <c r="D15" s="12">
        <f>B15-C15</f>
        <v>-200</v>
      </c>
      <c r="E15" s="12">
        <f>E14-D15</f>
        <v>102600</v>
      </c>
      <c r="F15" s="12">
        <f>F14+D15</f>
        <v>5200</v>
      </c>
    </row>
    <row r="16" spans="1:11" ht="20.000000" customHeight="1">
      <c r="A16" s="23">
        <v>43972</v>
      </c>
      <c r="B16" s="24">
        <v>2800</v>
      </c>
      <c r="C16" s="24">
        <v>2000</v>
      </c>
      <c r="D16" s="12">
        <f>B16-C16</f>
        <v>800</v>
      </c>
      <c r="E16" s="12">
        <f>E15-D16</f>
        <v>101800</v>
      </c>
      <c r="F16" s="12">
        <f>F15+D16</f>
        <v>6000</v>
      </c>
    </row>
    <row r="17" spans="1:6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99000</v>
      </c>
      <c r="F17" s="12">
        <f>F16+D17</f>
        <v>8800</v>
      </c>
    </row>
    <row r="18" spans="1:6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97200</v>
      </c>
      <c r="F18" s="12">
        <f>F17+D18</f>
        <v>10600</v>
      </c>
    </row>
    <row r="19" spans="1:6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95400</v>
      </c>
      <c r="F19" s="12">
        <f>F18+D19</f>
        <v>12400</v>
      </c>
    </row>
    <row r="20" spans="1:6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92600</v>
      </c>
      <c r="F20" s="12">
        <f>F19+D20</f>
        <v>15200</v>
      </c>
    </row>
    <row r="21" spans="1:6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89800</v>
      </c>
      <c r="F21" s="12">
        <f>F20+D21</f>
        <v>18000</v>
      </c>
    </row>
    <row r="22" spans="1:6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87000</v>
      </c>
      <c r="F22" s="12">
        <f>F21+D22</f>
        <v>20800</v>
      </c>
    </row>
    <row r="23" spans="1:6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84200</v>
      </c>
      <c r="F23" s="12">
        <f>F22+D23</f>
        <v>23600</v>
      </c>
    </row>
    <row r="24" spans="1:6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81400</v>
      </c>
      <c r="F24" s="12">
        <f>F23+D24</f>
        <v>26400</v>
      </c>
    </row>
    <row r="25" spans="1:6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79600</v>
      </c>
      <c r="F25" s="12">
        <f>F24+D25</f>
        <v>28200</v>
      </c>
    </row>
    <row r="26" spans="1:6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77800</v>
      </c>
      <c r="F26" s="12">
        <f>F25+D26</f>
        <v>30000</v>
      </c>
    </row>
    <row r="27" spans="1:6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75000</v>
      </c>
      <c r="F27" s="12">
        <f>F26+D27</f>
        <v>32800</v>
      </c>
    </row>
    <row r="28" spans="1:6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72200</v>
      </c>
      <c r="F28" s="12">
        <f>F27+D28</f>
        <v>35600</v>
      </c>
    </row>
    <row r="29" spans="1:6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69400</v>
      </c>
      <c r="F29" s="12">
        <f>F28+D29</f>
        <v>38400</v>
      </c>
    </row>
    <row r="30" spans="1:6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66600</v>
      </c>
      <c r="F30" s="12">
        <f>F29+D30</f>
        <v>41200</v>
      </c>
    </row>
    <row r="31" spans="1:6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63800</v>
      </c>
      <c r="F31" s="12">
        <f>F30+D31</f>
        <v>44000</v>
      </c>
    </row>
    <row r="32" spans="1:6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62000</v>
      </c>
      <c r="F32" s="12">
        <f>F31+D32</f>
        <v>45800</v>
      </c>
    </row>
    <row r="33" spans="1:6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60200</v>
      </c>
      <c r="F33" s="12">
        <f>F32+D33</f>
        <v>47600</v>
      </c>
    </row>
    <row r="34" spans="1:6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57400</v>
      </c>
      <c r="F34" s="12">
        <f>F33+D34</f>
        <v>50400</v>
      </c>
    </row>
    <row r="35" spans="1:6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54600</v>
      </c>
      <c r="F35" s="12">
        <f>F34+D35</f>
        <v>53200</v>
      </c>
    </row>
    <row r="36" spans="1:6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51800</v>
      </c>
      <c r="F36" s="12">
        <f>F35+D36</f>
        <v>56000</v>
      </c>
    </row>
    <row r="37" spans="1:6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49000</v>
      </c>
      <c r="F37" s="12">
        <f>F36+D37</f>
        <v>58800</v>
      </c>
    </row>
    <row r="38" spans="1:6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46200</v>
      </c>
      <c r="F38" s="12">
        <f>F37+D38</f>
        <v>61600</v>
      </c>
    </row>
    <row r="39" spans="1:6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44400</v>
      </c>
      <c r="F39" s="12">
        <f>F38+D39</f>
        <v>63400</v>
      </c>
    </row>
    <row r="40" spans="1:6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42600</v>
      </c>
      <c r="F40" s="12">
        <f>F39+D40</f>
        <v>65200</v>
      </c>
    </row>
    <row r="41" spans="1:6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39800</v>
      </c>
      <c r="F41" s="12">
        <f>F40+D41</f>
        <v>68000</v>
      </c>
    </row>
    <row r="42" spans="1:6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37000</v>
      </c>
      <c r="F42" s="12">
        <f>F41+D42</f>
        <v>70800</v>
      </c>
    </row>
    <row r="43" spans="1:6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34200</v>
      </c>
      <c r="F43" s="12">
        <f>F42+D43</f>
        <v>73600</v>
      </c>
    </row>
    <row r="44" spans="1:6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31400</v>
      </c>
      <c r="F44" s="12">
        <f>F43+D44</f>
        <v>76400</v>
      </c>
    </row>
    <row r="45" spans="1:6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28600</v>
      </c>
      <c r="F45" s="12">
        <f>F44+D45</f>
        <v>79200</v>
      </c>
    </row>
    <row r="46" spans="1:6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26800</v>
      </c>
      <c r="F46" s="12">
        <f>F45+D46</f>
        <v>81000</v>
      </c>
    </row>
    <row r="47" spans="1:6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25000</v>
      </c>
      <c r="F47" s="12">
        <f>F46+D47</f>
        <v>82800</v>
      </c>
    </row>
    <row r="48" spans="1:6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22200</v>
      </c>
      <c r="F48" s="12">
        <f>F47+D48</f>
        <v>85600</v>
      </c>
    </row>
    <row r="49" spans="1:6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19400</v>
      </c>
      <c r="F49" s="12">
        <f>F48+D49</f>
        <v>88400</v>
      </c>
    </row>
    <row r="50" spans="1:6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16600</v>
      </c>
      <c r="F50" s="12">
        <f>F49+D50</f>
        <v>91200</v>
      </c>
    </row>
    <row r="51" spans="1:6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13800</v>
      </c>
      <c r="F51" s="12">
        <f>F50+D51</f>
        <v>94000</v>
      </c>
    </row>
    <row r="52" spans="1:6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11000</v>
      </c>
      <c r="F52" s="12">
        <f>F51+D52</f>
        <v>96800</v>
      </c>
    </row>
    <row r="53" spans="1:6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9200</v>
      </c>
      <c r="F53" s="12">
        <f>F52+D53</f>
        <v>98600</v>
      </c>
    </row>
    <row r="54" spans="1:6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7400</v>
      </c>
      <c r="F54" s="12">
        <f>F53+D54</f>
        <v>100400</v>
      </c>
    </row>
    <row r="55" spans="1:6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4600</v>
      </c>
      <c r="F55" s="12">
        <f>F54+D55</f>
        <v>103200</v>
      </c>
    </row>
    <row r="56" spans="1:6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1800</v>
      </c>
      <c r="F56" s="12">
        <f>F55+D56</f>
        <v>106000</v>
      </c>
    </row>
    <row r="57" spans="1:6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-1000</v>
      </c>
      <c r="F57" s="12">
        <f>F56+D57</f>
        <v>108800</v>
      </c>
    </row>
    <row r="58" spans="1:6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-3800</v>
      </c>
      <c r="F58" s="12">
        <f>F57+D58</f>
        <v>111600</v>
      </c>
    </row>
    <row r="59" spans="1:6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-6600</v>
      </c>
      <c r="F59" s="12">
        <f>F58+D59</f>
        <v>114400</v>
      </c>
    </row>
    <row r="60" spans="1:6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-8400</v>
      </c>
      <c r="F60" s="12">
        <f>F59+D60</f>
        <v>116200</v>
      </c>
    </row>
    <row r="61" spans="1:6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-10200</v>
      </c>
      <c r="F61" s="12">
        <f>F60+D61</f>
        <v>118000</v>
      </c>
    </row>
    <row r="62" spans="1:6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-13000</v>
      </c>
      <c r="F62" s="12">
        <f>F61+D62</f>
        <v>120800</v>
      </c>
    </row>
    <row r="63" spans="1:6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-15800</v>
      </c>
      <c r="F63" s="12">
        <f>F62+D63</f>
        <v>123600</v>
      </c>
    </row>
    <row r="64" spans="1:6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-18600</v>
      </c>
      <c r="F64" s="12">
        <f>F63+D64</f>
        <v>126400</v>
      </c>
    </row>
    <row r="65" spans="1:6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-21400</v>
      </c>
      <c r="F65" s="12">
        <f>F64+D65</f>
        <v>129200</v>
      </c>
    </row>
    <row r="66" spans="1:6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-24200</v>
      </c>
      <c r="F66" s="12">
        <f>F65+D66</f>
        <v>132000</v>
      </c>
    </row>
    <row r="67" spans="1:6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-26000</v>
      </c>
      <c r="F67" s="12">
        <f>F66+D67</f>
        <v>133800</v>
      </c>
    </row>
    <row r="68" spans="1:6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-27800</v>
      </c>
      <c r="F68" s="12">
        <f>F67+D68</f>
        <v>135600</v>
      </c>
    </row>
    <row r="69" spans="1:6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-30600</v>
      </c>
      <c r="F69" s="12">
        <f>F68+D69</f>
        <v>138400</v>
      </c>
    </row>
    <row r="70" spans="1:6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-33400</v>
      </c>
      <c r="F70" s="12">
        <f>F69+D70</f>
        <v>141200</v>
      </c>
    </row>
    <row r="71" spans="1:6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-36200</v>
      </c>
      <c r="F71" s="12">
        <f>F70+D71</f>
        <v>144000</v>
      </c>
    </row>
    <row r="72" spans="1:6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-39000</v>
      </c>
      <c r="F72" s="12">
        <f>F71+D72</f>
        <v>146800</v>
      </c>
    </row>
    <row r="73" spans="1:6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-41800</v>
      </c>
      <c r="F73" s="12">
        <f>F72+D73</f>
        <v>149600</v>
      </c>
    </row>
    <row r="74" spans="1:6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-43600</v>
      </c>
      <c r="F74" s="12">
        <f>F73+D74</f>
        <v>151400</v>
      </c>
    </row>
    <row r="75" spans="1:6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-45400</v>
      </c>
      <c r="F75" s="12">
        <f>F74+D75</f>
        <v>153200</v>
      </c>
    </row>
    <row r="76" spans="1:6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-48200</v>
      </c>
      <c r="F76" s="12">
        <f>F75+D76</f>
        <v>156000</v>
      </c>
    </row>
    <row r="77" spans="1:6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-51000</v>
      </c>
      <c r="F77" s="12">
        <f>F76+D77</f>
        <v>158800</v>
      </c>
    </row>
    <row r="78" spans="1:6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-53800</v>
      </c>
      <c r="F78" s="12">
        <f>F77+D78</f>
        <v>161600</v>
      </c>
    </row>
    <row r="79" spans="1:6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-56600</v>
      </c>
      <c r="F79" s="12">
        <f>F78+D79</f>
        <v>164400</v>
      </c>
    </row>
    <row r="80" spans="1:6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-59400</v>
      </c>
      <c r="F80" s="12">
        <f>F79+D80</f>
        <v>167200</v>
      </c>
    </row>
    <row r="81" spans="1:6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-61200</v>
      </c>
      <c r="F81" s="12">
        <f>F80+D81</f>
        <v>169000</v>
      </c>
    </row>
    <row r="82" spans="1:6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-63000</v>
      </c>
      <c r="F82" s="12">
        <f>F81+D82</f>
        <v>170800</v>
      </c>
    </row>
    <row r="83" spans="1:6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-65800</v>
      </c>
      <c r="F83" s="12">
        <f>F82+D83</f>
        <v>173600</v>
      </c>
    </row>
    <row r="84" spans="1:6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-68600</v>
      </c>
      <c r="F84" s="12">
        <f>F83+D84</f>
        <v>176400</v>
      </c>
    </row>
    <row r="85" spans="1:6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-71400</v>
      </c>
      <c r="F85" s="12">
        <f>F84+D85</f>
        <v>179200</v>
      </c>
    </row>
    <row r="86" spans="1:6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-74200</v>
      </c>
      <c r="F86" s="12">
        <f>F85+D86</f>
        <v>182000</v>
      </c>
    </row>
    <row r="87" spans="1:6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-77000</v>
      </c>
      <c r="F87" s="12">
        <f>F86+D87</f>
        <v>184800</v>
      </c>
    </row>
    <row r="88" spans="1:6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-78800</v>
      </c>
      <c r="F88" s="12">
        <f>F87+D88</f>
        <v>186600</v>
      </c>
    </row>
    <row r="89" spans="1:6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-80600</v>
      </c>
      <c r="F89" s="12">
        <f>F88+D89</f>
        <v>188400</v>
      </c>
    </row>
    <row r="90" spans="1:6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-83400</v>
      </c>
      <c r="F90" s="12">
        <f>F89+D90</f>
        <v>191200</v>
      </c>
    </row>
    <row r="91" spans="1:6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-86200</v>
      </c>
      <c r="F91" s="12">
        <f>F90+D91</f>
        <v>194000</v>
      </c>
    </row>
    <row r="92" spans="1:6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-89000</v>
      </c>
      <c r="F92" s="12">
        <f>F91+D92</f>
        <v>196800</v>
      </c>
    </row>
    <row r="93" spans="1:6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-91800</v>
      </c>
      <c r="F93" s="12">
        <f>F92+D93</f>
        <v>199600</v>
      </c>
    </row>
    <row r="94" spans="1:6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-94600</v>
      </c>
      <c r="F94" s="12">
        <f>F93+D94</f>
        <v>202400</v>
      </c>
    </row>
    <row r="95" spans="1:6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-96400</v>
      </c>
      <c r="F95" s="12">
        <f>F94+D95</f>
        <v>204200</v>
      </c>
    </row>
    <row r="96" spans="1:6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-98200</v>
      </c>
      <c r="F96" s="12">
        <f>F95+D96</f>
        <v>206000</v>
      </c>
    </row>
    <row r="97" spans="1:6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-101000</v>
      </c>
      <c r="F97" s="12">
        <f>F96+D97</f>
        <v>208800</v>
      </c>
    </row>
    <row r="98" spans="1:6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-103800</v>
      </c>
      <c r="F98" s="12">
        <f>F97+D98</f>
        <v>211600</v>
      </c>
    </row>
    <row r="99" spans="1:6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-106600</v>
      </c>
      <c r="F99" s="12">
        <f>F98+D99</f>
        <v>214400</v>
      </c>
    </row>
    <row r="100" spans="1:6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-109400</v>
      </c>
      <c r="F100" s="12">
        <f>F99+D100</f>
        <v>217200</v>
      </c>
    </row>
    <row r="101" spans="1:6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-112200</v>
      </c>
      <c r="F101" s="12">
        <f>F100+D101</f>
        <v>220000</v>
      </c>
    </row>
    <row r="102" spans="1:6">
      <c r="F102" s="12">
        <f>F101+D102</f>
        <v>220000</v>
      </c>
    </row>
    <row r="103" spans="1:6">
      <c r="F103" s="12">
        <f>F102+D103</f>
        <v>220000</v>
      </c>
    </row>
    <row r="104" spans="1:6">
      <c r="F104" s="12">
        <f>F103+D104</f>
        <v>220000</v>
      </c>
    </row>
    <row r="105" spans="1:6">
      <c r="F105" s="12">
        <f>F104+D105</f>
        <v>220000</v>
      </c>
    </row>
    <row r="106" spans="1:6">
      <c r="F106" s="12">
        <f>F105+D106</f>
        <v>220000</v>
      </c>
    </row>
    <row r="107" spans="1:6">
      <c r="F107" s="12">
        <f>F106+D107</f>
        <v>220000</v>
      </c>
    </row>
    <row r="108" spans="1:6">
      <c r="F108" s="12">
        <f>F107+D108</f>
        <v>220000</v>
      </c>
    </row>
    <row r="109" spans="1:6">
      <c r="F109" s="12">
        <f>F108+D109</f>
        <v>220000</v>
      </c>
    </row>
    <row r="110" spans="1:6">
      <c r="F110" s="12">
        <f>F109+D110</f>
        <v>220000</v>
      </c>
    </row>
    <row r="111" spans="1:6">
      <c r="F111" s="12">
        <f>F110+D111</f>
        <v>220000</v>
      </c>
    </row>
    <row r="112" spans="1:6">
      <c r="F112" s="12">
        <f>F111+D112</f>
        <v>220000</v>
      </c>
    </row>
    <row r="113" spans="6:6">
      <c r="F113" s="12">
        <f>F112+D113</f>
        <v>220000</v>
      </c>
    </row>
    <row r="114" spans="6:6">
      <c r="F114" s="12">
        <f>F113+D114</f>
        <v>220000</v>
      </c>
    </row>
    <row r="115" spans="6:6">
      <c r="F115" s="12">
        <f>F114+D115</f>
        <v>220000</v>
      </c>
    </row>
    <row r="116" spans="6:6">
      <c r="F116" s="12">
        <f>F115+D116</f>
        <v>220000</v>
      </c>
    </row>
    <row r="117" spans="6:6">
      <c r="F117" s="12">
        <f>F116+D117</f>
        <v>220000</v>
      </c>
    </row>
    <row r="118" spans="6:6">
      <c r="F118" s="12">
        <f>F117+D118</f>
        <v>220000</v>
      </c>
    </row>
    <row r="119" spans="6:6">
      <c r="F119" s="12">
        <f>F118+D119</f>
        <v>220000</v>
      </c>
    </row>
    <row r="120" spans="6:6">
      <c r="F120" s="12">
        <f>F119+D120</f>
        <v>220000</v>
      </c>
    </row>
    <row r="121" spans="6:6">
      <c r="F121" s="12">
        <f>F120+D121</f>
        <v>220000</v>
      </c>
    </row>
    <row r="122" spans="6:6">
      <c r="F122" s="12">
        <f>F121+D122</f>
        <v>220000</v>
      </c>
    </row>
    <row r="123" spans="6:6">
      <c r="F123" s="12">
        <f>F122+D123</f>
        <v>220000</v>
      </c>
    </row>
    <row r="124" spans="6:6">
      <c r="F124" s="12">
        <f>F123+D124</f>
        <v>220000</v>
      </c>
    </row>
    <row r="125" spans="6:6">
      <c r="F125" s="12">
        <f>F124+D125</f>
        <v>220000</v>
      </c>
    </row>
    <row r="126" spans="6:6">
      <c r="F126" s="12">
        <f>F125+D126</f>
        <v>220000</v>
      </c>
    </row>
    <row r="127" spans="6:6">
      <c r="F127" s="12">
        <f>F126+D127</f>
        <v>220000</v>
      </c>
    </row>
    <row r="128" spans="6:6">
      <c r="F128" s="12">
        <f>F127+D128</f>
        <v>220000</v>
      </c>
    </row>
    <row r="129" spans="6:6">
      <c r="F129" s="12">
        <f>F128+D129</f>
        <v>220000</v>
      </c>
    </row>
    <row r="130" spans="6:6">
      <c r="F130" s="12">
        <f>F129+D130</f>
        <v>220000</v>
      </c>
    </row>
    <row r="131" spans="6:6">
      <c r="F131" s="12">
        <f>F130+D131</f>
        <v>220000</v>
      </c>
    </row>
    <row r="132" spans="6:6">
      <c r="F132" s="12">
        <f>F131+D132</f>
        <v>220000</v>
      </c>
    </row>
    <row r="133" spans="6:6">
      <c r="F133" s="12">
        <f>F132+D133</f>
        <v>220000</v>
      </c>
    </row>
    <row r="134" spans="6:6">
      <c r="F134" s="12">
        <f>F133+D134</f>
        <v>220000</v>
      </c>
    </row>
    <row r="135" spans="6:6">
      <c r="F135" s="12">
        <f>F134+D135</f>
        <v>220000</v>
      </c>
    </row>
    <row r="136" spans="6:6">
      <c r="F136" s="12">
        <f>F135+D136</f>
        <v>220000</v>
      </c>
    </row>
    <row r="137" spans="6:6">
      <c r="F137" s="12">
        <f>F136+D137</f>
        <v>220000</v>
      </c>
    </row>
    <row r="138" spans="6:6">
      <c r="F138" s="12">
        <f>F137+D138</f>
        <v>220000</v>
      </c>
    </row>
    <row r="139" spans="6:6">
      <c r="F139" s="12">
        <f>F138+D139</f>
        <v>220000</v>
      </c>
    </row>
    <row r="140" spans="6:6">
      <c r="F140" s="12">
        <f>F139+D140</f>
        <v>220000</v>
      </c>
    </row>
    <row r="141" spans="6:6">
      <c r="F141" s="12">
        <f>F140+D141</f>
        <v>220000</v>
      </c>
    </row>
    <row r="142" spans="6:6">
      <c r="F142" s="12">
        <f>F141+D142</f>
        <v>220000</v>
      </c>
    </row>
    <row r="143" spans="6:6">
      <c r="F143" s="12">
        <f>F142+D143</f>
        <v>220000</v>
      </c>
    </row>
    <row r="144" spans="6:6">
      <c r="F144" s="12">
        <f>F143+D144</f>
        <v>220000</v>
      </c>
    </row>
    <row r="145" spans="6:6">
      <c r="F145" s="12">
        <f>F144+D145</f>
        <v>220000</v>
      </c>
    </row>
    <row r="146" spans="6:6">
      <c r="F146" s="12">
        <f>F145+D146</f>
        <v>220000</v>
      </c>
    </row>
    <row r="147" spans="6:6">
      <c r="F147" s="12">
        <f>F146+D147</f>
        <v>220000</v>
      </c>
    </row>
    <row r="148" spans="6:6">
      <c r="F148" s="12">
        <f>F147+D148</f>
        <v>220000</v>
      </c>
    </row>
    <row r="149" spans="6:6">
      <c r="F149" s="12">
        <f>F148+D149</f>
        <v>220000</v>
      </c>
    </row>
    <row r="150" spans="6:6">
      <c r="F150" s="12">
        <f>F149+D150</f>
        <v>220000</v>
      </c>
    </row>
    <row r="151" spans="6:6">
      <c r="F151" s="12">
        <f>F150+D151</f>
        <v>220000</v>
      </c>
    </row>
    <row r="152" spans="6:6">
      <c r="F152" s="12">
        <f>F151+D152</f>
        <v>220000</v>
      </c>
    </row>
    <row r="153" spans="6:6">
      <c r="F153" s="12">
        <f>F152+D153</f>
        <v>220000</v>
      </c>
    </row>
    <row r="154" spans="6:6">
      <c r="F154" s="12">
        <f>F153+D154</f>
        <v>220000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