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ount" sheetId="1" r:id="rId4"/>
    <sheet state="visible" name="Login" sheetId="2" r:id="rId5"/>
    <sheet state="visible" name="Truyền hình" sheetId="3" r:id="rId6"/>
    <sheet state="visible" name="VOD" sheetId="4" r:id="rId7"/>
    <sheet state="visible" name="Player" sheetId="5" r:id="rId8"/>
    <sheet state="visible" name="NBA" sheetId="6" r:id="rId9"/>
    <sheet state="visible" name="Notification" sheetId="7" r:id="rId10"/>
    <sheet state="visible" name="Thể thao" sheetId="8" r:id="rId11"/>
    <sheet state="visible" name="V-league" sheetId="9" r:id="rId12"/>
    <sheet state="visible" name="Google_billing" sheetId="10" r:id="rId13"/>
    <sheet state="visible" name="Đang xem" sheetId="11" r:id="rId14"/>
    <sheet state="visible" name="Giới hạn độ tuổi VOD" sheetId="12" r:id="rId15"/>
  </sheets>
  <definedNames/>
  <calcPr/>
  <extLst>
    <ext uri="GoogleSheetsCustomDataVersion2">
      <go:sheetsCustomData xmlns:go="http://customooxmlschemas.google.com/" r:id="rId16" roundtripDataChecksum="hiwMrUSS9RAunrjCNZZmu+yTFVpCWHStFfXlGvBREYY="/>
    </ext>
  </extLst>
</workbook>
</file>

<file path=xl/sharedStrings.xml><?xml version="1.0" encoding="utf-8"?>
<sst xmlns="http://schemas.openxmlformats.org/spreadsheetml/2006/main" count="6163" uniqueCount="2426">
  <si>
    <t>Sheet Summary</t>
  </si>
  <si>
    <t>U</t>
  </si>
  <si>
    <t>OK</t>
  </si>
  <si>
    <t>Cancelled</t>
  </si>
  <si>
    <t>N/A</t>
  </si>
  <si>
    <t>NG</t>
  </si>
  <si>
    <t>Total</t>
  </si>
  <si>
    <t>TC_ID</t>
  </si>
  <si>
    <t>Feature/Module</t>
  </si>
  <si>
    <t>Sub-Module</t>
  </si>
  <si>
    <t>Description</t>
  </si>
  <si>
    <t>Pre-Condition</t>
  </si>
  <si>
    <t>Steps</t>
  </si>
  <si>
    <t>Expected result</t>
  </si>
  <si>
    <t>Result</t>
  </si>
  <si>
    <t>Priority</t>
  </si>
  <si>
    <t>Severity</t>
  </si>
  <si>
    <t>PIC</t>
  </si>
  <si>
    <t>Environment</t>
  </si>
  <si>
    <t>Automated</t>
  </si>
  <si>
    <t>Note</t>
  </si>
  <si>
    <t>BugID</t>
  </si>
  <si>
    <t>Trang tài khoản</t>
  </si>
  <si>
    <t>Trang chủ</t>
  </si>
  <si>
    <t>Account</t>
  </si>
  <si>
    <t xml:space="preserve">Kiểm tra vào màn hình Account từ mục tài khoản của top right menu
</t>
  </si>
  <si>
    <t>Chưa đăng nhập</t>
  </si>
  <si>
    <t xml:space="preserve">1. Tại màn hình trang chủ app
2. Chọn icon Account trên top right navigation menu
3. Đăng nhập thành công
</t>
  </si>
  <si>
    <t xml:space="preserve">
2. Hiển thị màn hình đăng nhập
3. Hiển thị màn hình home account:
- Icon Avatar
* Tittile: THÔNG TIN TÀI KHOẢN
- Thông tin: hiển thị SHĐ (vị trí focus)
- Quản lý thiết bị
- Dịch vụ đã mua
- Gói dịch vụ
- Lich sử giao dịch
- Mã kích hoạt
*Tittle: CÀI ĐẶT ỨNG DỤNG
- Giám sát trẻ em
* title: THÔNG TIN FPT PLAY
- Giới thiệu 
- Điều khoản sử dụng
- Liên hệ
3. Quay lại màn hình Home app
- Focus vào vị trí icon account</t>
  </si>
  <si>
    <t>Low</t>
  </si>
  <si>
    <t>SmartTV</t>
  </si>
  <si>
    <t>3.
- Thông tin: hiển thị SĐT, không phải SHĐ</t>
  </si>
  <si>
    <t>ACCOUNT-01</t>
  </si>
  <si>
    <t>Đã đăng nhâp</t>
  </si>
  <si>
    <t xml:space="preserve">1. Tại màn hình trang chủ app
2. Chọn icon Account trên top right navigation menu
3. Nhấn Back
</t>
  </si>
  <si>
    <t>1. Hiển thị màn hình Home
2. Hiển thị màn hình home account:
- Icon Avatar
* Tittile: THÔNG TIN TÀI KHOẢN
- Thông tin: hiển thị SHĐ (vị trí focus)
- Quản lý thiết bị
- Dịch vụ đã mua
- Gói dịch vụ
- Lich sử giao dịch
- Mã kích hoạt
*Tittle: CÀI ĐẶT ỨNG DỤNG
- Giám sát trẻ em
* title: THÔNG TIN FPT PLAY
- Giới thiệu 
- Chính sách bảo mật
- Liên hệ
3. Quay lại màn hình Home app
- Focus vào vị trí icon account</t>
  </si>
  <si>
    <t>Extra app</t>
  </si>
  <si>
    <t xml:space="preserve">Kiểm tra vào màn hình Account từ Extra app trên navbar
</t>
  </si>
  <si>
    <t xml:space="preserve">1. Tại màn hình trang chủ app
2. Chọn icon Megadata trên top navigation menu
3. Chọn Tài khoản
4. Nhấn Back
</t>
  </si>
  <si>
    <t>1. Hiển thị màn hình Home
2. Hiển thị màn hình home account:
- Icon Avatar
* Tittile: THÔNG TIN TÀI KHOẢN
- Thông tin: hiển thị SHĐ (vị trí focus)
- Quản lý thiết bị
- Dịch vụ đã mua
- Gói dịch vụ
- Lich sử giao dịch
- Mã kích hoạt
*Tittle: CÀI ĐẶT ỨNG DỤNG
- Giám sát trẻ em
* title: THÔNG TIN FPT PLAY
- Giới thiệu 
- Điều khoản sử dụng
- Chính sách bảo mật
- Liên hệ
3. Quay lại màn hình Home app
- Focus vào vị trí icon account</t>
  </si>
  <si>
    <t>High</t>
  </si>
  <si>
    <t>2. Hiển thị màn hình danh mục</t>
  </si>
  <si>
    <t>Kiểm tra thao tác trong màn hình account</t>
  </si>
  <si>
    <t>1. Tại màn hình home Account
2. Nhấn down/up</t>
  </si>
  <si>
    <t>2. Duy chuyển focus giữa các mục
- Hiển thị icon và text bên trái tương ứng với mục đang focus</t>
  </si>
  <si>
    <t>Thông tin tài khoản</t>
  </si>
  <si>
    <t>Thông tin</t>
  </si>
  <si>
    <t>Kiểm tra màn hình Thông tin</t>
  </si>
  <si>
    <t>Tài khoản thuộc whitelist</t>
  </si>
  <si>
    <t>1. Tại màn hình Home
2. Vào mục Account
3. Chọn Thông tin
4. Nhấn Back</t>
  </si>
  <si>
    <t>3. Hiển thị màn hình home Thông tin:
- Tên đăng nhập: Sđt đăng kí
- ID: ID account
- Device ID: id thiết bị đang sử dụng
- Model: Model thiết bị
- Button "Số hợp đồng": hiển thị số hợp đồng
- Button "Đổi mật khẩu"
- Button "Đăng xuất"
4. Quay lại màn hình home, focus vào icon account</t>
  </si>
  <si>
    <t>- Có hiển thị thêm Email đăng ký</t>
  </si>
  <si>
    <t>Kiểm tra màn hình Số hợp đồng</t>
  </si>
  <si>
    <t>1. Tại màn hình Home
2. Vào mục Account
3. Chọn Thông tin
4. Chọn Số hợp đồng
5. Nhấn Back</t>
  </si>
  <si>
    <t>4. Hiển thị màn hình Số hợp đồng
- Tittle
- Tên khách hàng
- Số điện thoại
- Địa chỉ
- Số hợp đồng
- Gói dịch vụ
- Text "Nhấn phím back trên remote để quay lại"
5. Quay lại màn hình home account</t>
  </si>
  <si>
    <t>Tài khoản standalone</t>
  </si>
  <si>
    <t>3. Hiển thị màn hình home Thông tin:
- Tên đăng nhập: Sđt đăng kí
- ID: ID account
- Device ID: id thiết bị đang sử dụng
- Model: Model thiết bị
- Button "Đổi mật khẩu"
- Button "Đăng xuất"
4. Quay lại màn hình home app, focus vào icon account</t>
  </si>
  <si>
    <t>Medium</t>
  </si>
  <si>
    <t>4.Quay lại màn hình home account</t>
  </si>
  <si>
    <t>Đổi mật khẩu</t>
  </si>
  <si>
    <t>Kiểm tra màn hình đổi mật khẩu</t>
  </si>
  <si>
    <t>1. Tại màn hình home account
2. Chọn Thông tin
3. Chọn Đổi mật khẩu</t>
  </si>
  <si>
    <t>2. Hiển thị màn hình thông tin account
3. Hiển thị màn hình đổi mật khẩu
- Tittle
- Textbox old password
- Textbox new password
- Textbox password confirm 
- Keyboard number
- Button "Xác nhận" - disable. Enable khi cả ba textbox đều được fill</t>
  </si>
  <si>
    <t>Nhập sai password cũ</t>
  </si>
  <si>
    <t>1. Tại màn hình đổi mật khẩu
2. Nhập sai password cũ, password mới và password confirm giống nhau &gt; Xác nhận</t>
  </si>
  <si>
    <t>2. Hiển thị text thông báo lỗi</t>
  </si>
  <si>
    <t>Nhập password mới và password confirm không giống nhau</t>
  </si>
  <si>
    <t>1. Tại màn hình đổi mật khẩu
2. Nhập đúng password cũ, password mới và password confirm không giống nhau &gt; Xác nhận</t>
  </si>
  <si>
    <t>Đổi mật khẩu thành công</t>
  </si>
  <si>
    <t xml:space="preserve">1. Tại màn hình đổi mật khẩu
2. Nhập đúng password cũ, password mới và password confirm giống nhau &gt; Xác nhận </t>
  </si>
  <si>
    <t>2. Đổi mật khẩu thành công, hiển thị màn hình home account</t>
  </si>
  <si>
    <t>Đăng xuất</t>
  </si>
  <si>
    <t>Kiểm tra màn hình đăng xuất thiết bị</t>
  </si>
  <si>
    <t>1. Tại màn hình home account
2. Chọn Đăng xuất thiết bị
3. Nhấn Back</t>
  </si>
  <si>
    <t>2. Hiển thị màn hình confirm đăng xuất thiết bị
- Description
- Button "Đăng xuất"
3. Quay lại màn hình thông tin tài khoản</t>
  </si>
  <si>
    <t>Đăng xuất thiết bị thành công</t>
  </si>
  <si>
    <t>1. Tại màn hình home account
2. Chọn Đăng xuất thiết bị
3. Chọn đăng xuất</t>
  </si>
  <si>
    <t>2. Hiển thị màn hình confirm đăng xuất thiết bị
- Description
- Button "Đăng xuất"
3. Đăng xuất thành công, hiển thị màn hình home app, noti thông báo đăng xuất thành công</t>
  </si>
  <si>
    <t>Quản lý thiết bị</t>
  </si>
  <si>
    <t xml:space="preserve"> Kiểm tra focus vào mục Quản lý thiết bị tại Account
</t>
  </si>
  <si>
    <t>1. Tại màn hình home Tài khoản
2. Focus vào Quản lý thiết bị</t>
  </si>
  <si>
    <t>2. Hiển thi mô tả dưới icon:
- Icon 
- Text: "Hệ thống FPT Play chỉ cho phép đăng nhập tối đa 5 thiết bị trên 1 tài khoản"</t>
  </si>
  <si>
    <t>Kiểm tra màn hình quản lý thiết bị
- Thiết bị box OTT</t>
  </si>
  <si>
    <t>1. Tại màn hình home Tài khoản
2. Chọn mục Quản lý thiết bị
3. Nhấn Back</t>
  </si>
  <si>
    <r>
      <rPr>
        <rFont val="&quot;Times New Roman&quot;"/>
        <color theme="1"/>
        <sz val="12.0"/>
      </rPr>
      <t xml:space="preserve">2. Hiển thiị màn hình Quản lý thiết bị
- Focus vào thiết bị đầu tiên
- Icon thiết bị </t>
    </r>
    <r>
      <rPr>
        <rFont val="&quot;Times New Roman&quot;"/>
        <b/>
        <color theme="1"/>
        <sz val="12.0"/>
      </rPr>
      <t xml:space="preserve">Box
</t>
    </r>
    <r>
      <rPr>
        <rFont val="&quot;Times New Roman&quot;"/>
        <color theme="1"/>
        <sz val="12.0"/>
      </rPr>
      <t>- Label thiết bị: 
  + Tên thiết bị*: Hiển thị ID thiết bị
  + Title "Đăng nhập lần cuối HH:MM:SS ngày DD/MM/YYYY"
*Tên thiết bị:
H650: H650
T650: T650
P650: P650
T590: T590
S550: S550
T550: T550
S500/S400: S500
S335: S335
A312: A312
A301: A301
3. Quay về màn hình account , focus vào button "Quản lí thiết bị"</t>
    </r>
  </si>
  <si>
    <t>Kiểm tra màn hình quản lý thiết bị
- Thiết bị box thuộc Whitelist</t>
  </si>
  <si>
    <r>
      <rPr>
        <rFont val="Times New Roman"/>
        <color rgb="FF000000"/>
        <sz val="12.0"/>
      </rPr>
      <t xml:space="preserve">2. Hiển thiị màn hình Quản lý thiết bị
- Focus vào thiết bị đầu tiên
- Icon thiết bị </t>
    </r>
    <r>
      <rPr>
        <rFont val="Times New Roman"/>
        <b/>
        <color rgb="FF000000"/>
        <sz val="12.0"/>
      </rPr>
      <t xml:space="preserve">Box
</t>
    </r>
    <r>
      <rPr>
        <rFont val="Times New Roman"/>
        <color rgb="FF000000"/>
        <sz val="12.0"/>
      </rPr>
      <t>- Label thiết bị: 
  + Tên thiết bị*: Hiển thị ID thiết bị
  + Title "Đăng nhập lần cuối 
HH:MM:SS ngày DD/MM/YYYY"
  + Icon khóa
*Tên thiết bị:
FPT TV 4K FX6: "FX6"
FPT TV 4K: "FPT Play Box" 
FPT TV: "FPT Play Box"
Box HD: "FPT Play Box"
Box SD: "FPT Play Box"
3. Quay về màn hình account , focus vào button "Quản lí thiết bị"</t>
    </r>
  </si>
  <si>
    <t>Kiểm tra màn hình quản lý thiết bị
- Thiết bị SmartTV</t>
  </si>
  <si>
    <r>
      <rPr>
        <rFont val="Times New Roman"/>
        <color rgb="FF000000"/>
        <sz val="12.0"/>
      </rPr>
      <t xml:space="preserve">2. Hiển thiị màn hình Quản lý thiết bị
- Focus vào thiết bị đầu tiên
- Icon thiết bị </t>
    </r>
    <r>
      <rPr>
        <rFont val="Times New Roman"/>
        <b/>
        <color rgb="FF000000"/>
        <sz val="12.0"/>
      </rPr>
      <t xml:space="preserve">SmartTV
</t>
    </r>
    <r>
      <rPr>
        <rFont val="Times New Roman"/>
        <color rgb="FF000000"/>
        <sz val="12.0"/>
      </rPr>
      <t>- Label thiết bị: 
  + Tên thiết bị*: Hiển thị ID thiết bị
  + Title "Đăng nhập lần cuối HH:MM:SS ngày DD/MM/YYYY"
*Tên thiết bị:
HTML TV: "Device market name "
SmartTV Android: "Smart TV Android" 
3. Quay về màn hình account , focus vào button "Quản lí thiết bị"</t>
    </r>
  </si>
  <si>
    <t>Kiểm tra màn hình quản lý thiết bị
- Thiết bị Mobile</t>
  </si>
  <si>
    <r>
      <rPr>
        <rFont val="Times New Roman"/>
        <color rgb="FF000000"/>
        <sz val="12.0"/>
      </rPr>
      <t xml:space="preserve">2. Hiển thiị màn hình Quản lý thiết bị
- Focus vào thiết bị đầu tiên
- Icon thiết bị </t>
    </r>
    <r>
      <rPr>
        <rFont val="Times New Roman"/>
        <b/>
        <color rgb="FF000000"/>
        <sz val="12.0"/>
      </rPr>
      <t xml:space="preserve">Mobile
</t>
    </r>
    <r>
      <rPr>
        <rFont val="Times New Roman"/>
        <color rgb="FF000000"/>
        <sz val="12.0"/>
      </rPr>
      <t>- Label thiết bị: 
  + Tên thiết bị*: Hiển thị ID thiết bị
  + Title "Đăng nhập lần cuối HH:MM:SS ngày DD/MM/YYYY"
*Tên thiết bị:
- Lấy được device market name: "device market name"
- Không lấy được device market name: "Android Mobile"
3. Quay về màn hình account , focus vào button "Quản lí thiết bị"</t>
    </r>
  </si>
  <si>
    <t>Kiểm tra màn hình quản lý thiết bị
- Trình duyệt Browser</t>
  </si>
  <si>
    <r>
      <rPr>
        <rFont val="Times New Roman"/>
        <color rgb="FF000000"/>
        <sz val="12.0"/>
      </rPr>
      <t xml:space="preserve">2. Hiển thiị màn hình Quản lý thiết bị
- Focus vào thiết bị đầu tiên
- Icon thiết bị </t>
    </r>
    <r>
      <rPr>
        <rFont val="Times New Roman"/>
        <b/>
        <color rgb="FF000000"/>
        <sz val="12.0"/>
      </rPr>
      <t xml:space="preserve">Browser
</t>
    </r>
    <r>
      <rPr>
        <rFont val="Times New Roman"/>
        <color rgb="FF000000"/>
        <sz val="12.0"/>
      </rPr>
      <t>- Label thiết bị: 
  + Name web browser
  + Title "Đăng nhập lần cuối HH:MM:SS ngày DD/MM/YYYY"
3. Quay về màn hình account , focus vào button "Quản lí thiết bị"</t>
    </r>
  </si>
  <si>
    <t>Kiểm tra màn hình quản lý thiết bị
- Nhiều platform khác nhau</t>
  </si>
  <si>
    <t>2. Hiển thị màn hình home Quản lý thiết bị: 
- Focus vào vị trí thiết bị (1)
- Icon thiết bị (thay đổi tương ứng với thiết bị đang được focus)
- Label thiết bị
- Danh sách thiết bị được sắp xếp theo thứ tự thời gian đăng nhập gần nhất theo level 1&gt; level 2 &gt; level 3 &gt; level 4
+ Level 1: Box
+ Level 2: SmartTV
+ Level 3: Mobile
+ Level 4: Website
• Số lượng thiết bị tối đa 5 thiết bị
• Đối với thiết bị đang đăng nhập sẽ hiển thị ( vị trí thứ 1)
• Đối với thiết bị whitelist có hiện icon khóa
3. Quay về màn hình Home Tài khoản
- Focus vào label "Quản lý thiết bị"</t>
  </si>
  <si>
    <t>Kiểm tra xóa thiết bị OTT - Thành công</t>
  </si>
  <si>
    <t>1. Tại màn hình home Tài khoản
2. Chọn mục Quản lý thiết bị
3. Focus thiết bị muốn xóa &gt; nhấn OK
4. Chọn button "Đăng xuất thiết bị"
5. Nhập mã OTP &gt; Xác nhận
6. Nhấn button down xuống vị trí thiết bị vừa xóa
7.  Nhấn Back</t>
  </si>
  <si>
    <t>3. Hiển thị màn hình confirm đăng xuất thiết bị
- Title
- Description
- Button "Đăng xuất thiết bị"
4. Hiển thị màn hình nhập mã OTP 
- Title
- Textbox
- Keyboard
- Focus vào kí tự "1"
- Button "Gửi lại mã*" và "Xác nhận"
*Gửi lại mã
- Countdown 60s sau mỗi lần gửi mã
- Trong quá trình countdown button "Gửi lại mã" sẽ disable
5. Hiển thị màn hình Quản lý thiết bị, focus vào thiết bị vị trí (1), noti đăng xuất thành công
6. Thiết bị vừa xóa ẩn khỏi danh sách
7. Quay lại màn hình Quản lý thiết bị
- Focus vào thiết bị đầu tiên</t>
  </si>
  <si>
    <t>3.
- Button "Đăng xuất tài khoản", không phải "Đăng xuất thiết bị"
4. Chọn button "Đăng xuất thiết bị" xong đăng xuất luôn thiết bị</t>
  </si>
  <si>
    <t>ACCOUNT-02</t>
  </si>
  <si>
    <t>Kiểm tra thao tác trong màn hình nhập mã OTP</t>
  </si>
  <si>
    <t>1. Tại màn hình home Tài khoản
2. Chọn mục "Quản lý thiết bị"
3. Focus thiết bị muốn xóa &gt; nhấn OK
4. Chọn button "Đăng xuất thiết bị"
5. Nhấn up
6. Nhấn down
7. Nhấn right/left 
8. Nhấn down</t>
  </si>
  <si>
    <t>3. Hiển thị màn hình confirm đăng xuất thiết bị
- Title
- Description
- Button "Đăng xuất thiết bị"
4. Hiển thị màn hình nhập mã OTP 
- Focus vào kí tự "1"
5. Focus vào textbox
6. Focus vào kí tự "1"
7. Duy chuyển focus qua lại giữa các kí tự trong keyboad
8. Focus vào button "Xác nhận"</t>
  </si>
  <si>
    <t>Kiểm tra case không nhập mã OTP - Nhấn button "Xác nhận/Xong"</t>
  </si>
  <si>
    <t>1. Tại màn hình home Quản lý thiết bị
2. Focus vào thiết bị OTT bất kì &gt; Nhấn OK
3. Nhấn button "Đăng xuất thiết bị"
4. Focus vào button Xác nhận/Xong &gt; nhấn OK</t>
  </si>
  <si>
    <t>2. Hiển thị màn hình confirm đăng xuất
3. Hiển thị màn hình nhập mã OTP
4. Hiển thị thông báo lỗi phía dưới textbox</t>
  </si>
  <si>
    <t>Kiểm tra case nhập không đủ kí tự mã OTP - Nhấn button "Xác nhận/Xong"</t>
  </si>
  <si>
    <t>1. Tại màn hình home Quản lý thiết bị
2. Focus vào thiết bị OTT bất kì &gt; Nhấn OK
3. Nhấn button "Đăng xuất thiết bị"
4. Nhập OTP không đủ kí tự từ remote
5. Focus vào button "Xác nhận/ Xong" nhấn OK</t>
  </si>
  <si>
    <t>2. Hiển thị màn hình confirm đăng xuất
3. Hiển thị màn hình nhập mã OTP
4. Hiển thị kí tự đã nhập trên textbox
5. Hiển thị thông báo lỗi phía dưới textbox</t>
  </si>
  <si>
    <t>Kiểm tra case nhập nhiều hơn 6 kí tự mã OTP - Nhấn button "Xác nhận/Xong"</t>
  </si>
  <si>
    <t>1. Tại màn hình home Quản lý thiết bị
2. Focus vào thiết bị OTT bất kì &gt; Nhấn OK
3. Nhấn button "Đăng xuất thiết bị"
4. Nhập OTP hơn 6 kí tự từ remote
5. Focus vào button "Xác nhận/ Xong" nhấn OK</t>
  </si>
  <si>
    <t>2. Hiển thị màn hình confirm đăng xuất
3. Hiển thị màn hình nhập mã OTP
4. Hiển thị 6 kí tự đầu tiên đã nhập trên textbox
5. Hiển thị thông báo lỗi phía dưới textbox</t>
  </si>
  <si>
    <t>Kiểm tra case nhập sai mã OTP - Nhấn button "Xác nhận/Xong"</t>
  </si>
  <si>
    <t>1. Tại màn hình home Quản lý thiết bị
2. Focus vào thiết bị OTT bất kì &gt; Nhấn OK
3. Nhấn button "Đăng xuất thiết bị"
4. Nhập sai mã OTP từ remote
5. Focus vào button "Xác nhận/ Xong" nhấn OK</t>
  </si>
  <si>
    <t>2. Hiển thị màn hình confirm đăng xuất
3. Hiển thị màn hình nhập mã OTP
4. Hiển thị 6 kí tự mã OTP đã nhập trên textbox
5. Hiển thị thông báo lỗi phía dưới textbox</t>
  </si>
  <si>
    <t>Kiểm tra case nhập mã OTP sau 5 phút gửi mã đến thiết bị mobile</t>
  </si>
  <si>
    <t>1. Tại màn hình home Quản lý thiết bị
2. Focus vào thiết bị OTT bất kì &gt; Nhấn OK
3. Nhấn button "Đăng xuất thiết bị"
4. Nhập mã OTP từ remote sau 5 phút sau khi OTP được gửi
5. Focus vào button "Xác nhận/ Xong" nhấn OK</t>
  </si>
  <si>
    <t>Kiểm tra case gửi lại mã OTP</t>
  </si>
  <si>
    <t>2. Hiển thị màn hình confirm đăng xuất
3. Hiển thị màn hình nhập mã OTP
- Button "Gửi lại mã (countdown 60s)" bị disable
- Button "Xác nhận" enable
4. Hiển thị 6 kí tự mã OTP đã nhập trên textbox
5. Hiển thị thông báo lỗi phía dưới textbox</t>
  </si>
  <si>
    <t>Kiểm tra xóa thiết bị thuộc Whitelist - Không thành công</t>
  </si>
  <si>
    <t xml:space="preserve">Thiết bị thuộc Whitelist </t>
  </si>
  <si>
    <t>1. Tại màn hình home Tài khoản
2. Chọn mục Quản lý thiết bị
3. Focus thiết bị Whitelist muốn xóa &gt; Nhấn OK
4. Nhấn button "Back"</t>
  </si>
  <si>
    <t>3. Hiển thị noti thông báo không thể xóa thiết bị 
4. Hiển thị màn hình Account, focus vào "Quản lý thiết bị"</t>
  </si>
  <si>
    <t>4. Hiển thị màn hình "Quản lý thiết bị"</t>
  </si>
  <si>
    <t>Dịch vụ đã mua</t>
  </si>
  <si>
    <t>Kiểm tra màn hình account khi focus vào Dịch vụ đã mua</t>
  </si>
  <si>
    <t xml:space="preserve">1. Tại màn hình home Tài khoản
2. Focus vào Dịch vụ đã mua
</t>
  </si>
  <si>
    <t>2. Hiển thị mô tả dưới icon
- Text: "Theo dõi các gói dịch vụ mà quý khách đã mua và đang sử dụng"</t>
  </si>
  <si>
    <t>Kiểm tra màn hình Dịch vụ đã mua - khi đã Đăng ký dịch vụ</t>
  </si>
  <si>
    <t>1. Tại màn hình home Tài khoản
2. Chọn Dịch vụ đã mua
3.  Nhấn button Back</t>
  </si>
  <si>
    <t>2. Hiển thị màn hình dịch vụ đã mua:
- title
- Label các gói dịch vụ đã mua
+ Tên gói
+ Ngày bắt đầu tính cước DD/MM/YYY
+ Chu kỳ cước tiếp theo  DD/MM/YYYY
3. Quay về màn hình Account</t>
  </si>
  <si>
    <t>Kiểm tra màn hình Dịch vụ đã mua - Sau khi Đăng ký dịch vụ mới</t>
  </si>
  <si>
    <t>1. Tại màn hình home Tài khoản
2. Chọn Dịch vụ đã mua
3.. Nhấn button Back</t>
  </si>
  <si>
    <t>2. Hiển thị màn hình dịch vụ đã mua:
- Gói dịch vụ vừa mua hiển thị vị trí (1)
3. Quay về màn hình Account, focus vào button "Dịch vụ đã mua"</t>
  </si>
  <si>
    <t>Kiểm tra thao tác trong màn hình Dịch vụ đã mua</t>
  </si>
  <si>
    <t>1. Tại màn hình home Tài khoản
2. Chọn Dịch vụ đã mua
3. Nhấn button down/up
4. Nhấn button back</t>
  </si>
  <si>
    <t>2. Hiển thị màn hình dịch vụ đã mua:
- Gói dịch vụ vừa mua hiển thị vị trí (1)
3. Focus duy chuyển lên xuống giữa các label
4. Quay về màn hình Account, focus vào button "Dịch vụ đã mua"</t>
  </si>
  <si>
    <t>Gói dịch vụ</t>
  </si>
  <si>
    <t xml:space="preserve">Kiểm tra màn hình Gói dịch vụ </t>
  </si>
  <si>
    <t>1. Tại màn hình home Tài khoản
2. Chọn Gói dịch vụ
3. Nhấn Right/Left
4. Nhấn Back"</t>
  </si>
  <si>
    <t>2. Hiển thị màn hình các gói dịch vụ FPT Play cung cấp:
- Các gói hiện tại: MAX/VIP/GalaxyPlay/K+
- Label các gói dịch vụ và button "Đăng ký"
- Button "Đăng ký" sẽ chuyển thành "Chi tiết" với gói đã mua
3. Duy chuyển focus giữa các label gói dịch vụ
4. Quay lại màn hình Home Account</t>
  </si>
  <si>
    <t>2.
- Button "Đăng ký" không chuyển thành "Chi tiết" với gói đã mua
2. Label "Đang sử dụng" hiển thị chưa thiếu trên các gói đã mua (tài khoản whitelist: 0974.303.989/111111)</t>
  </si>
  <si>
    <t>ACCOUNT-03</t>
  </si>
  <si>
    <t xml:space="preserve">Kiểm tra mua gói thành công </t>
  </si>
  <si>
    <t>1. Tại màn hình home Tài khoản
2. Chọn Gói dịch vụ
3. Chọn đăng ký
4. Thanh toán thành công
5. Nhấn Back</t>
  </si>
  <si>
    <t>"2. Hiển thị màn hình các gói dịch vụ FPT Play cung cấp
3. Hiển thị màn thanh toán
4. 
- Hiện label thông báo Đăng ký thành công 
- Hiển thị màn hình Gói dịch vụ
- Button ""Đăng ký"" tại gói dịch vụ đã mua chuyển thành ""Chi tiết"" 
5. Quay lại màn hình Account"</t>
  </si>
  <si>
    <t>Nhấn Back tại màn hình thanh toán mua gói</t>
  </si>
  <si>
    <t>1. Tại màn hình home Tài khoản
2. Chọn Gói dịch vụ
3. Nhấn Đăng ký
4. Nhấn Back</t>
  </si>
  <si>
    <t>2. Hiển thị màn hình các gói dịch vụ FPT Play cung cấp
3. Hiển thị màn thanh toán
4. Quay lại màn hình Gói dịch vụ
- Focus vào gói đã chọn trước đó</t>
  </si>
  <si>
    <t>Xem chi tiết gói dịch vụ đã mua</t>
  </si>
  <si>
    <t>1. Tại màn hình home Tài khoản
2. Chọn Gói dịch vụ
3. Chọn Chi tiết
4. Chọn xác nhận/nhấn Back
5. Nhấn back</t>
  </si>
  <si>
    <t>2. Hiển thị màn hình các gói dịch vụ FPT Play cung cấp
3. Hiển thị popup thông tin gói dịch vụ đã mua
- Title
- Decription 
- Tên gói cước
- Ngày bắt đầu tính cước : DD/MM/YYYY
- Chu kỳ cước tiếp theo: DD/MM/YYYY
- button " Xác nhận "
4. Tắt popup
5. Quay lại màn hình Home account</t>
  </si>
  <si>
    <t>Thay đổi gói dịch vụ từ MAX lên VIP - Để sau</t>
  </si>
  <si>
    <t>1. Tại màn hình home Tài khoản
2. Chọn Gói dịch vụ
3. Chọn "Đăng ký" tại gói VIP
4. Chọn Để sau
5. Nhấn Back</t>
  </si>
  <si>
    <t>3. Hiển thị popup xác nhận thay đổi gói
- title
- Description
- Gói đang sử dụng: MAX
- Gói muốn thay đổi: VIP
- Ngày bắt đầu tính cước mới: DD/MM/YYYY
- Button "Xác nhận"(vị trí được focus) và "Để sau"
4. Tắt popup
- Focus vào gói VIP
5. Quay lại màn hình Home Account</t>
  </si>
  <si>
    <t>Thay đổi gói dịch vụ từ MAX lên VIP - Xác nhận</t>
  </si>
  <si>
    <t>1. Tại màn hình home Tài khoản
2. Chọn Gói dịch vụ
3. Chọn "Đăng ký" tại gói VIP
4. Chọn Xác nhận
5. Thanh toán thành công
6. Nhấn Back</t>
  </si>
  <si>
    <t>3. Hiển thị popup xác nhận thay đổi gói
- title
- Description
- Gói đang sử dụng: MAX
- Gói muốn thay đổi: VIP
- Ngày bắt đầu tính cước mới: DD/MM/YYYY
- Button "Xác nhận" và Để sau"
4. Hiển thị màn hình thanh toán
5. 
- Hiện label thông báo Đăng ký thành công 
- Hiển thị màn hình Gói dịch vụ
- Button "Đăng ký" tại gói dịch vụ đã mua chuyển thành "Chi tiết" 
6. Quay lại màn hình home Account</t>
  </si>
  <si>
    <t>Thay đổi gói dịch vụ từ VIP xuống MAX</t>
  </si>
  <si>
    <t>1. Tại màn hình home Tài khoản
2. Chọn Gói dịch vụ
3. Chọn "Đăng ký" tại gói MAX
4. Chọn "Đã hiểu"
5. Nhấn Back</t>
  </si>
  <si>
    <t>3. Hiển thị popup thông báo thay đổi gói
- title
- Description "Để chuyển Đăng ký gói cước này. Quý khách vui lòng liên hệ đến số tổng đài 19006600 để được hỗ trợ"
- Button "Đã hiểu"(ví trí focus)
4. Tắt popup thông báo, hiển thị màn hình Gói dịch vụ
- Focus vào gói MAX
6. Quay lại màn hình home Account</t>
  </si>
  <si>
    <t>Lịch sử giao dịch</t>
  </si>
  <si>
    <t>Kiểm tra màn hình lịch sử giao dịch - chưa có giao dịch nào</t>
  </si>
  <si>
    <t>1. Tại màn hình home Tài khoản
2. Chọn Lich sử giao dịch</t>
  </si>
  <si>
    <t>2. Hiển thị màn hình Lịch sử giao dịch
- Không hiển thị giao dịch nào</t>
  </si>
  <si>
    <t>Kiểm tra màn hình lịch sử giao dịch - đã có giao dịch</t>
  </si>
  <si>
    <t>2. Hiển thị màn hình Lịch sử giao dịch
- Thứ tự giao dịch sắp xếp theo thời gian sớm nhất
- Focus vào giao dịch thứ 1</t>
  </si>
  <si>
    <t>Kiểm tra màn hình lịch sử giao dịch - sau khi thanh toán thành công</t>
  </si>
  <si>
    <t>2. Hiển thị màn hình Lịch sử giao dịch
- Giao dịch vừa thanh toán hiển thị ở vị trí đầu tiên</t>
  </si>
  <si>
    <t xml:space="preserve">Kiểm tra thao tác trong màn hình </t>
  </si>
  <si>
    <t>1. Tại màn hình home Tài khoản
2. Chọn Lich sử giao dịch
3. Nhấn up/down
4. Nhấn Back</t>
  </si>
  <si>
    <t>2. Hiển thị màn hình Lịch sử giao dịch
- Thứ tự giao dịch sắp xếp theo thời gian sớm nhất
- Focus vào giao dịch thứ 1
3. Duy chuyển focus lên xuống giữa các giao dịch
4. Quay lại màn hình tài khoản, focus vào Lịch sử giao dịch</t>
  </si>
  <si>
    <t>Mã kích hoạt</t>
  </si>
  <si>
    <t>Nhập mã kích hoạt đúng</t>
  </si>
  <si>
    <t>1. Từ trang home nhấn vào mục tài khoản
 2. Nhấn vào mục Mã kích hoạt
 3. Nhập mã kích hoạt đúng và nhấn xác nhận</t>
  </si>
  <si>
    <t>1. Hiển thị trang tài khoản
 2. Hiển thị trang Mã kích hoạt
 3. Hiện thông báo 'Kích hoạt mã thành công'</t>
  </si>
  <si>
    <t>Nhập mã kích hoạt sai</t>
  </si>
  <si>
    <t>1. Từ trang home nhấn vào mục tài khoản
 2. Nhấn vào mục Mã kích hoạt
 3. Nhập mã kích hoạt sai và nhấn xác nhận</t>
  </si>
  <si>
    <t>1. Hiển thị trang tài khoản
 2. Hiển thị trang Mã kích hoạt
 3. Hiện thông báo 'Mã kích hoạt không đúng'</t>
  </si>
  <si>
    <t>Nhập mã có kí tự trống ở đầu</t>
  </si>
  <si>
    <t>1. Từ trang home nhấn vào mục tài khoản
 2. Nhấn vào mục Mã kích hoạt
 3. Nhập mã kích hoạt có kí tự ' ' ở đầu và nhấn xác nhận</t>
  </si>
  <si>
    <t>Không nhập mã kích hoạt (để trống) và nhấn xác nhận</t>
  </si>
  <si>
    <t>1. Từ trang home nhấn vào mục tài khoản
 2. Nhấn vào mục Mã kích hoạt
 3. Nhấn xác nhận</t>
  </si>
  <si>
    <t>Nhập mã có kí tự trống ở phía sau</t>
  </si>
  <si>
    <t>1. Từ trang home nhấn vào mục tài khoản
 2. Nhấn vào mục Mã kích hoạt
 3. Nhập mã kích hoạt có kí tự ' ' ở phía sau và nhấn xác nhận</t>
  </si>
  <si>
    <t>Nhập mã có kí tự trống ở giữa</t>
  </si>
  <si>
    <t>1. Từ trang home nhấn vào mục tài khoản
 2. Nhấn vào mục Mã kích hoạt
 3. Nhập mã kích hoạt có kí tự ' ' ở giữa và nhấn xác nhận</t>
  </si>
  <si>
    <t>Nhấn xác nhận nhiều lần liên tiếp sau khi nhập mã đúng</t>
  </si>
  <si>
    <t>1. Từ trang home nhấn vào mục tài khoản
 2. Nhấn vào mục Mã kích hoạt
 3. Nhập mã kích hoạt đúng 
 4. Nhấn xác nhận liên tiếp nhiều lần</t>
  </si>
  <si>
    <t>1. Hiển thị trang tài khoản
 2. Hiển thị trang Mã kích hoạt
 3. Hiện thông báo 'Kích hoạt mã thành công'
 4. Chỉ ghi nhận kích hoạt mã 1 lần duy nhất</t>
  </si>
  <si>
    <t>Cộng gói thành công cho user khi kích hoạt mã thành công</t>
  </si>
  <si>
    <t>1. Từ trang home nhấn vào mục tài khoản
 2. Nhấn vào mục Mã kích hoạt
 3. Nhập mã kích hoạt đúng và nhấn xác nhận
 4. Nhấn back và vào mục Dịch vụ đã mua</t>
  </si>
  <si>
    <t>1. Hiển thị trang tài khoản
 2. Hiển thị trang Mã kích hoạt
 3. Hiện thông báo 'Mã kích hoạt không đúng'
 4. Có ghi nhận gói và thời gian tương ứng với mã đã kích hoạt</t>
  </si>
  <si>
    <t>Hiển thị thông báo 'Mã đã được sử dụng...' khi user dùng mã đã kích hoạt trước đó</t>
  </si>
  <si>
    <t>1. Từ trang home nhấn vào mục tài khoản
 2. Nhấn vào mục Mã kích hoạt
 3. Nhập mã kích hoạt đã được sử dụng và nhấn xác nhận</t>
  </si>
  <si>
    <t>1. Hiển thị trang tài khoản
 2. Hiển thị trang Mã kích hoạt
 3. Hiện thông báo 'Mã kích hoạt đã được sử dụng, vui lòng thử lại với mã khác'</t>
  </si>
  <si>
    <t>Sử dụng 2 hoặc nhiều thiết bị kích hoạt đồng thời 1 mã kích hoạt</t>
  </si>
  <si>
    <t>1. Hiển thị trang tài khoản
 2. Hiển thị trang Mã kích hoạt
 3. Chỉ kích hoạt thành công với thiết bị ghi nhận kích hoạt trước, thiết bị ghi nhận kích hoạt sau sẽ thông báo 'Mã đã được sử dụng...'</t>
  </si>
  <si>
    <t>Giám sát trẻ em</t>
  </si>
  <si>
    <t>Kiểm tra màn hình giám sát trẻ em</t>
  </si>
  <si>
    <t>1.Vào app
 2. Chọn account
 3. Chọn giám sát trẻ em
 4. Nhập đúng mật khẩu
 5. Chọn Chế độ giới hạn
 6. Nhấn Back</t>
  </si>
  <si>
    <t>2. Hiển thị màn hình account
 3. Hiển thị màn hình nhập mật khẩu
 4. Hiển thị màn hình giám sát trẻ em
 - Tittle
 - Icon
 - Chế độ giới hạn - (bật/tắt) 
 - Khóa độ tuổi-(Disable khi chế độ giới hạn Tắt)
 - Khóa danh mục-(Disable khi chế độ giới hạn Tắt)
 - Khóa ứng dụng-(Disable khi chế độ giới hạn Tắt)
 5. Thay đổi tittle tắt sang bật
 - Enable tất cả các label
 6. Quay lại màn hình Account</t>
  </si>
  <si>
    <t>4. Màn hình giám sát trẻ em không có:
 - Khóa độ tuổi
 - Khóa ứng dụng</t>
  </si>
  <si>
    <t>Kiểm tra khóa theo độ tuổi</t>
  </si>
  <si>
    <t>1. Tại màn hình Account
 2. Chọn giám sát trẻ em
 3. Nhập mật khẩu
 4. Chọn Chế độ giới hạn
 5. Chọn Khóa độ tuổi
 6. Chọn Khóa độ tuổi
 7. Chọn Khóa độ tuổi bất kì
 8. Nhấn Home
 9. Chọn Phim có icon khóa
 10. Nhập đúng mật khẩu
 11. Chọn xem ngay</t>
  </si>
  <si>
    <t>2. Hiển thị màn hình nhập mật khẩu
 3. Hiển thị màn hình giám sát trẻ em
 4. Tiitle tắt chuyển thành bật
 5. Hiển thị màn hình Khóa độ tuổi
 - Tittle
 - Icon
 - Khóa độ tuổi (Defaul: tắt)
 - Cấm trẻ em dưới 18 tuổi- disable
 - Cấm trẻ em dưới 16 tuổi- disable
 - Cấm trẻ em dưới 13 tuổi- disable
 6. tittle chuyển thành bật
 - Enable tất cả các label
 7. Hiện dấu tick tại label đã chọn
 8. Hiển thị màn hình home, các VOD không thỏa điều kiện khóa sẽ hiện icon Khóa
 9. Hiển thị màn hình nhập mật khẩu
 10. Hiển thị màn hình detail
 11. Play VOD</t>
  </si>
  <si>
    <t>Kiểm tra khóa theo danh mục</t>
  </si>
  <si>
    <t>1. Tại màn hình Account
 2. Chọn giám sát trẻ em
 3. Nhập mật khẩu
 4. Chọn Chế độ giới hạn
 5. Chọn Khóa danh mục
 6. Chọn Khóa danh mục
 7. Chọn Khóa danh mục bất kì
 8. Nhấn Home
 9. Chọn danh mục có icon khóa
 10. Nhập đúng mật khẩu</t>
  </si>
  <si>
    <t>2. Hiển thị màn hình nhập mật khẩu
 3. Hiển thị màn hình giám sát trẻ em
 4. Tiitle tắt chuyển thành bật
 5. Hiển thị màn hình Khóa danh mục
 - Tittle
 - Icon
 - Khóa danh mục (Defaul: tắt)
 - List tất cả các danh mục
 6. tittle chuyển thành bật
 - Enable tất cả các label danh mục
 7. Hiện dấu tick khóa tại label đã chọn
 8. Hiển thị màn hình home, các danh mục không thỏa điều kiện khóa sẽ hiện icon Khóa
 9. Hiển thị màn hình nhập mật khẩu
 10. Hiển thị màn hình home của danh mục</t>
  </si>
  <si>
    <t>Kiểm tra khóa nhiều danh mục</t>
  </si>
  <si>
    <t>1. Tại màn hình Account
 2. Chọn giám sát trẻ em
 3. Nhập mật khẩu
 4. Chọn Chế độ giới hạn
 5. Chọn Khóa danh mục
 6. Chọn Khóa danh mục
 7. Chọn nhiều danh mục cùng lúc
 8. Nhấn Home
 9. Chọn danh mục có icon khóa
 10. Nhập đúng mật khẩu</t>
  </si>
  <si>
    <t>2. Hiển thị màn hình nhập mật khẩu
 3. Hiển thị màn hình giám sát trẻ em
 4. Tiitle tắt chuyển thành bật
 5. Hiển thị màn hình Khóa danh mục
 - Tittle
 - Icon
 - Khóa danh mục (Defaul: tắt)
 - List tất cả các danh mục
 6. tittle chuyển thành bật
 - Enable tất cả các label danh mục
 7. Hiện dấu tick khóa tại label danh mục đã chọn
 8. Hiển thị màn hình home, các danh mục không thỏa điều kiện khóa sẽ hiện icon Khóa
 9. Hiển thị màn hình nhập mật khẩu
 10. Hiển thị màn hình home của danh mục</t>
  </si>
  <si>
    <t>Thay đổi độ tuổi khóa</t>
  </si>
  <si>
    <t>1. Tại màn hình Account
 2. Chọn giám sát trẻ em
 3. Nhập mật khẩu
 4. Chọn Khóa độ tuổi
 5. Chọn Khóa độ tuổi muốn khóa
 6. Nhấn Home
 7. Chọn Phim có icon khóa
 8. Nhập đúng mật khẩu
 9. Chọn xem ngay</t>
  </si>
  <si>
    <t>2. Hiển thị màn hình nhập mật khẩu
 3. Hiển thị màn hình giám sát trẻ em
 4. Hiển thị màn hình Khóa độ tuổi
 5. Hiện dấu tick tại label đã chọn
 6. Hiển thị màn hình home, các VOD không thỏa điều kiện khóa sẽ hiện icon Khóa
 7. Hiển thị màn hình nhập mật khẩu
 8. Hiển thị màn hình detail
 9. Play VOD</t>
  </si>
  <si>
    <t>Tắt Khóa độ tuổi tại màn hình Khóa độ tuổi</t>
  </si>
  <si>
    <t>1. Tại màn hình Account
 2. Chọn giám sát trẻ em
 3. Nhập mật khẩu
 4. Chọn Khóa độ tuổi
 5. Chọn Khóa độ tuổi 
 6. Nhấn Home
 7. Chọn Phim có icon khóa trước đó
 8. Chọn xem ngay</t>
  </si>
  <si>
    <t>2. Hiển thị màn hình nhập mật khẩu
 3. Hiển thị màn hình giám sát trẻ em
 4. Hiển thị màn hình khóa độ tuổi
 5. Tittle bật chuyển thành tắt
 - Disable tất cả các độ tuổi
 6. Hiển thị màn hình home
 7. Hiển thị màn hình detail
 8. Play được Phim</t>
  </si>
  <si>
    <t>Tắt Khóa độ tuổi tại màn hình Giám sát trẻ em</t>
  </si>
  <si>
    <t>1. Tại màn hình Account
 2. Chọn giám sát trẻ em
 3. Nhập mật khẩu
 4. Chọn Chế độ giới hạn
 5. Nhấn Home
 6. Chọn Phim có icon khóa trước đó
 7. Chọn xem ngay</t>
  </si>
  <si>
    <t>2. Hiển thị màn hình nhập mật khẩu
 3. Hiển thị màn hình giám sát trẻ em
 54. Tittle bật chuyển thành tắt
 - Disable tất cả các chế độ khóa
 5. Hiển thị màn hình home
 6. Hiển thị màn hình detail
 7. Play được Phim</t>
  </si>
  <si>
    <t>Hủy khóa danh mục</t>
  </si>
  <si>
    <t>1. Tại màn hình Account
 2. Chọn giám sát trẻ em
 3. Nhập mật khẩu
 4. Chọn Chế độ giới hạn
 5. Chọn Khóa danh mục
 6. Chọn nhiều danh mục đang có hiện icon khóa
 7. Nhấn Home
 8. Chọn Danh mục đã khoa trước đó</t>
  </si>
  <si>
    <t>2. Hiển thị màn hình nhập mật khẩu
 3. Hiển thị màn hình giám sát trẻ em
 4. Tiitle tắt chuyển thành bật
 5. Hiển thị màn hình Khóa danh mục
 6. Ẩn dấu tick khóa tại label danh mục đã chọn
 7. Hiển thị màn hình home, các danh mục hiện icon khóa trước đó được ẩn icon khóa
 8. Hiển thị màn hình home của danh mục</t>
  </si>
  <si>
    <t>Tắt khóa theo danh mục tại màn hình Khóa danh mục</t>
  </si>
  <si>
    <t>1. Tại màn hình Account
 2. Chọn giám sát trẻ em
 3. Nhập mật khẩu
 4. Chọn Chế độ giới hạn
 5. Chọn Khóa danh mục
 6. Chọn Khóa danh mục
 7. Nhấn Home
 8. Chọn Danh mục đã khoa trước đó</t>
  </si>
  <si>
    <t>2. Hiển thị màn hình nhập mật khẩu
 3. Hiển thị màn hình giám sát trẻ em
 4. Tiitle tắt chuyển thành bật
 5. Hiển thị màn hình Khóa danh mục
 6. Tittle bật chuyển thành tắt, disable tất cả các danh mục
 7. Hiển thị màn hình home, các danh mục hiện icon khóa trước đó được ẩn icon khóa
 8. Hiển thị màn hình home của danh mục</t>
  </si>
  <si>
    <t>Tắt Giám sát trẻ em</t>
  </si>
  <si>
    <t>Bật Giám sát trẻ em sau khi đã thiết lập trước đó</t>
  </si>
  <si>
    <t>1. Tại màn hình Home
 2. Chọn Account
 3. Chọn giám sát trẻ em
 4. Nhập mật khẩu
 5. Chọn chế độ giới hạn
 6. Nhấn Back</t>
  </si>
  <si>
    <t>3. Hiển thị popup nhập mật khẩu
 4. Hiển thị màn hình giám sát trẻ em
 5. Tittle tắt chuyển thành bật
 - Enable tất cả cá label
 6. Hiển thị icon khóa tương ứng với thiết lập trước đó trong giám sát trẻ em tại màn hình home</t>
  </si>
  <si>
    <t>Bật Khóa độ tuổi khi đã thiết lập trước đó</t>
  </si>
  <si>
    <t>1. Tại màn hình Home
 2. Chọn Account
 3. Chọn giám sát trẻ em
 4. Nhập mật khẩu
 5. Chọn Khóa độ tuổi
 6. Chọn khóa độ tuổi
 7. Nhấn Home</t>
  </si>
  <si>
    <t>3. Hiển thị popup nhập mật khẩu
 4. Hiển thị màn hình giám sát trẻ em
 5. Hiển thị màn hình Khóa độ tuổi
 6. Tittle tắt chuyển thành bật
 - Enable tất cả cá label độ tuổi
 7. Hiển thị icon khóa tương ứng với thiết lập trước đó trong khóa độ tuổi tại màn hình home</t>
  </si>
  <si>
    <t>Bật Khóa danh mục khi đã thiết lập trước đó</t>
  </si>
  <si>
    <t>1. Tại màn hình Home
 2. Chọn Account
 3. Chọn giám sát trẻ em
 4. Nhập mật khẩu
 5. Chọn Khóa Danh mục
 6. Chọn khóa danh mục
 7. Nhấn Home</t>
  </si>
  <si>
    <t>3. Hiển thị popup nhập mật khẩu
 4. Hiển thị màn hình giám sát trẻ em
 5. Hiển thị màn hình Khóa Danh mục
 6. Tittle tắt chuyển thành bật
 - Enable tất cả cá label danh mục
 7. Hiển thị icon khóa tương ứng với thiết lập trước đó trong khóa danh tại màn hình home</t>
  </si>
  <si>
    <t>Giới thiệu</t>
  </si>
  <si>
    <t>Kiểm tra màn hình Giới thiệu</t>
  </si>
  <si>
    <t xml:space="preserve">1. Tại màn hình Tài khoản
2. Vào mục Giới thiệu
3. Nhấn Back </t>
  </si>
  <si>
    <t>2. Hiển thị màn hình Giới thiệu:
- Title: 
- Nội dung:
3. Quay lại màn hình Tài khoản, focus tại vị trí Giới thiệu</t>
  </si>
  <si>
    <t>Điều khoản sử dụng</t>
  </si>
  <si>
    <t>Kiểm tra màn hình Điều khoản sử dụng</t>
  </si>
  <si>
    <t>1. Tại màn hình Tài khoản
2. Vào mục Điều khoản sử dụng
3. Nhấn Back</t>
  </si>
  <si>
    <t>2. Hiển thị màn hình Thỏa thuận:
- Title: Điều khoản
- Thông tin quy định, quy chế sử dụng. Khách hàng có thể scroll lên xuống
3. Quay lại màn hình Tài khoản , Focus tại Thảo thuận</t>
  </si>
  <si>
    <t>Chính sách bảo mật - (Đã ẩn)</t>
  </si>
  <si>
    <t>Chính sách bảo mật</t>
  </si>
  <si>
    <t>Kiểm tra màn hình Chính sách bảo mật</t>
  </si>
  <si>
    <t>1. Tại màn hình Tài khoản
2. Vào mục Chính sách bảo mật
3. Nhấn Back</t>
  </si>
  <si>
    <t>2. Hiển thị màn hình Chính sách:
- Title: Chính sách
-  Thông tin chính sách. Khách hàng có thể scroll lên xuống
3. Quay lại màn hình Tài khoản, focus tại Chính sách bảo mật</t>
  </si>
  <si>
    <t>Liên hệ</t>
  </si>
  <si>
    <t>Kiểm tra màn hình Liên hệ</t>
  </si>
  <si>
    <t>1. Tại màn hình Tài khoản
2. Vào mục Liên hệ
3. Nhấn Back</t>
  </si>
  <si>
    <t>2. Hiển thị màn hình Liên Hệ: 
- Tổng đài CSKH và Sđt
- Địa chỉ
- Email
3. Quay lại màn hình Tài khoản, focus tại liên hệ</t>
  </si>
  <si>
    <t xml:space="preserve">Update API </t>
  </si>
  <si>
    <t>API</t>
  </si>
  <si>
    <t>Kiểm tra các item nội dung trong account lấy động từ api</t>
  </si>
  <si>
    <t>Đã đăng nhập</t>
  </si>
  <si>
    <t>Thay đổi api các item nội dung thuộc mục "Thông tin tài khoản" và Thông tin FPT PLAY</t>
  </si>
  <si>
    <t>Thay đổi đúng với api đã update</t>
  </si>
  <si>
    <t>Kiểm tra các item nội dung trong account không lấy động từ api</t>
  </si>
  <si>
    <t>Thay đổi api các item nội dung thuộc mục "Cài đặt ứng dụng"</t>
  </si>
  <si>
    <t>Giữ nguyên giá trị ban đầu, không thay đổi theo api</t>
  </si>
  <si>
    <t>Kiểm tra thay đổi text từ api</t>
  </si>
  <si>
    <t>Đã đăng nhập
Các item nội dung không thuộc "Cài đặt ứng dụng"</t>
  </si>
  <si>
    <t>1. Thay đổi text "Mã kích hoạt" thành "Mã ưu đãi"
2. Vào mục account
3. Quan sát UI</t>
  </si>
  <si>
    <t>3. Text "Mã kích hoạt" đổi thành "Mã ưu đãi"</t>
  </si>
  <si>
    <t>Kiểm tra ẩn item nội dung từ api</t>
  </si>
  <si>
    <t>1. Ẩn item nội dung "Chính sách bảo mật" từ api
2. Vào mục account
3. Quan sát UI</t>
  </si>
  <si>
    <t>3. Không hiển thị item nội dung "Chính sách bảo mật", giao diện không bị lỗi</t>
  </si>
  <si>
    <t>Kiểm tra hiện item nội dung từ api</t>
  </si>
  <si>
    <t>1. Hiện item nội dung "Chính sách bảo mật" từ api
2. Vào mục account
3. Quan sát UI</t>
  </si>
  <si>
    <t>3. Hiển thị item nội dung "Chính sách bảo mật", giao diện không bị lỗi</t>
  </si>
  <si>
    <t>Đăng kí</t>
  </si>
  <si>
    <t>Đăng nhập</t>
  </si>
  <si>
    <t>Kiểm tra màn welcome screen đăng nhập lần đầu vào app</t>
  </si>
  <si>
    <t>Vào app lần đầu tiên</t>
  </si>
  <si>
    <t>1. Vào app FPT Play
2. Skip qua tips guide
3. Quan sát màn hình welcome screen
4. Nhấn Back</t>
  </si>
  <si>
    <t>3. Hiển thị màn hình welcome sreen
- Banner 
- Description
- Button "Đăng nhập ngay"(Vị trí focus) và "Bỏ qua"
4. Hiển thị màn hình home app, focus vào icon home ở menu navbar</t>
  </si>
  <si>
    <t>Kiểm tra màn hình welcome screen lần đầu vào app _ Đăng nhập ngay</t>
  </si>
  <si>
    <t>1. Vào app FPT Play
2. Skip qua tips guide
3. Chọn Đăng nhập ngay</t>
  </si>
  <si>
    <t>3. Hiển thị màn hình đăng nhập
*Cột bên trái:
- Button "Tài khoản FPT Play" được highlight
- Button "Đăng nhập nhanh"
*Cột bên phải
- Tittle
- Textbox
- Number keyboard_vị trí focus ở kí tự "1"
- Button "Xác nhận"</t>
  </si>
  <si>
    <t>Kiểm tra màn hình welcome screen lần đầu vào app _ Bỏ qua</t>
  </si>
  <si>
    <t>1. Vào app FPT Play
2. Chọn Tiếp tục &gt; Hoàn Tất
3. Chọn Bỏ qua</t>
  </si>
  <si>
    <t>3. Hiển thị màn hình home app, focus vào icon home ở menu navbar</t>
  </si>
  <si>
    <t>Kiểm tra màn hình đăng nhập nhanh</t>
  </si>
  <si>
    <t>1. Tại màn hình đăng nhập
2. Nhấn Left
3. Nhấn Down
4. Nhấn Right</t>
  </si>
  <si>
    <t>2. Focus vào button "Tài khoản FPT Play"
3. Focus vào button "Đăng nhập nhanh"
*Cột bên phải hiển thị:
- Descripton:
- Code login
- QR code
4. Không thể duy chuyển focus</t>
  </si>
  <si>
    <t>Kiểm tra đăng kí tài khoản lần đầu tiên vào app bằng keyboard number thành công</t>
  </si>
  <si>
    <t>1. Tại màn hình đăng nhập
2. Nhập Số điện thoại chưa đăng kí tài khoản FPT Play bằng keyboard
3. Nhấn OK/Xong
4. Nhập mã OTP bằng keyboard
5. Nhấn Xác nhận/Xong
6. Nhập password
7. Nhập password confirm
8. Nhấn Xác nhận/Xong</t>
  </si>
  <si>
    <t>2. Hiển thị số điện thoại vừa nhập ở textbox
3. Hiển thị màn hình nhập mã OTP
4. Hiển thị OTP vừa nhập ở textbox
5. Hiển thị màn hình tạo mật khẩu
6. Hiển thị password vừa nhập ở textbox dưới dạng mã hóa "******"
7. Hiển thị password confirm vừa nhập ở textbox dưới dạng mã hóa "******"
8.Hiển thị màn hình home app, focus vào icon home ở navbar. Hiển thị noti thông báo đăng ký tài khoản thành công</t>
  </si>
  <si>
    <t>8.Hiển thị màn hình home account, thiếu noti thông báo đăng ký tài khoản thành công</t>
  </si>
  <si>
    <t>Kiểm tra đăng kí tài khoản lần đầu tiên vào app bằng phím số trên remote thành công</t>
  </si>
  <si>
    <t>1. Tại màn hình đăng nhập
2. Nhập Số điện thoại chưa đăng kí tài khoản FPT Play bằng số trên remote
3. Nhấn OK/Xong
4. Nhập mã OTP bằng số trên remote
5. Nhấn Xác nhận/Xong
6. Nhập password
7. Nhập password confirm
8. Nhấn Xác nhận/Xong</t>
  </si>
  <si>
    <t>Kiểm tra đăng kí tài khoản khi vào mục account</t>
  </si>
  <si>
    <t>1. Tại màn hình Home app
2. Chọn icon account ở top right navbar
3. Nhập số điện thoại chưa đăng kí &gt; Xác nhận
4. Nhập mã OTP &gt; Xác nhận
5. Nhập Password và password confirm &gt; Xác nhận</t>
  </si>
  <si>
    <t>2. Hiển thị màn hình đăng nhập
3. Hiển thị màn hình nhập mã OTP
4. Hiển thị màn hình tạo mật khẩu
5. Hiển thị home app, noti thông báo đăng kí tài khoản thành công</t>
  </si>
  <si>
    <t>Kiểm tra đăng kí tài khoản khi vào mục gói dịch vụ</t>
  </si>
  <si>
    <t>1. Tại màn hình Home app
2. Chọn icon gói dịch vụ ở top right navbar
3. Chọn button "Đăng kí" tại gói bất kì
4. Nhập số điện thoại chưa đăng kí &gt; Xác nhận
5. Nhập mã OTP &gt; Xác nhận
6. Nhập Password và password confirm &gt; Xác nhận</t>
  </si>
  <si>
    <t>2.Hiển thị màn hình gói dịch vụ 
3.Hiển thị màn hình đăng nhập
4. Hiển thị màn hình nhập mã OTP
5. Hiển thị màn hình tạo mật khẩu
6. Hiển thị gói dịch vụ, noti thông báo đăng kí tài khoản thành công</t>
  </si>
  <si>
    <t>Kiểm tra đăng kí tài khoản khi vào mục notification</t>
  </si>
  <si>
    <t>1. Tại màn hình Home app
2. Chọn icon noti ở top right navbar
3. Nhập số điện thoại chưa đăng kí &gt; Xác nhận
4. Nhập mã OTP &gt; Xác nhận
5. Nhập Password và password confirm &gt; Xác nhận</t>
  </si>
  <si>
    <t>Đăng kí tài khoản tại màn hình detail VOD miễn phí</t>
  </si>
  <si>
    <t>1. Tại màn hình Detail VOD
2. Chọn button "Xem ngay"
3. Nhập số điện thoại chưa đăng kí &gt; Xác nhận
4. Nhập mã OTP &gt; Xác nhận
5. Nhập Password và password confirm &gt; Xác nhận</t>
  </si>
  <si>
    <t>2. Hiển thị màn hình đăng nhập
3. Hiển thị màn hình nhập mã OTP
4. Hiển thị màn hình tạo mật khẩu
5. Hiển thị màn hình detail VOD, noti thông báo đăng kí tài khoản thành công</t>
  </si>
  <si>
    <t>Đăng kí tài khoản tại màn hình detail VOD có phí</t>
  </si>
  <si>
    <t>1. Tại màn hình Detail VOD
2. Chọn button "Mua gói"
3. Nhập số điện thoại chưa đăng kí &gt; Xác nhận
4. Nhập mã OTP &gt; Xác nhận
5. Nhập Password và password confirm &gt; Xác nhận</t>
  </si>
  <si>
    <t>Đăng kí tài khoản tại màn hình detail TVOD</t>
  </si>
  <si>
    <t>Kiểm tra đăng kí tài khoản khi xem VOD ở app Thể thao/ Âm nhạc/ Thiếu nhi</t>
  </si>
  <si>
    <t>1. Focus con trỏ vào VOD Thể thao/ Âm nhạc/ Thiếu nhi tại màn hình bất kì
2. Nhấn OK
3. Chọn Đăng nhập
4. Nhập số điện thoại chưa đăng kí &gt; Xác nhận
5. Nhập mã OTP &gt; Xác nhận
6. Nhập Password và password confirm &gt; Xác nhận</t>
  </si>
  <si>
    <t>2. Hiển thị popup yêu cầu đăng nhập
3. Hiển thị màn hình đăng nhập
4. Hiển thị màn hình nhập mã OTP
5. Hiển thị màn hình tạo mật khẩu
6. Play VOD, noti thông báo đăng kí tài khoản thành công</t>
  </si>
  <si>
    <t>Kiểm tra đăng kí tài khoản tại sự kiện live miễn phí</t>
  </si>
  <si>
    <t>1. Focus con trỏ vào sự kiện live miễn phí
2. Nhấn OK
3. Chọn Đăng nhập
4. Nhập số điện thoại chưa đăng kí &gt; Xác nhận
5. Nhập mã OTP &gt; Xác nhận
6. Nhập Password và password confirm &gt; Xác nhận</t>
  </si>
  <si>
    <t>2. Hiển thị popup yêu cầu đăng nhập
3. Hiển thị màn hình đăng nhập
4. Hiển thị màn hình nhập mã OTP
5. Hiển thị màn hình tạo mật khẩu
6. Play sự kiện, noti thông báo đăng kí tài khoản thành công</t>
  </si>
  <si>
    <t>Kiểm tra đăng kí tài khoản tại sự kiện live có phí</t>
  </si>
  <si>
    <t>1. Focus con trỏ vào sự kiện live có phí &gt; OK
2. Nhấn đăng kí
3. Chọn Đăng nhập
4. Nhập số điện thoại chưa đăng kí &gt; Xác nhận
5. Nhập mã OTP &gt; Xác nhận
6. Nhập Password và password confirm &gt; Xác nhận</t>
  </si>
  <si>
    <t>1. Hiển thị màn hình detal sự kiện 
2. Hiển thị popup yêu cầu đăng nhập
3. Hiển thị màn hình đăng nhập
4. Hiển thị màn hình nhập mã OTP
5. Hiển thị màn hình tạo mật khẩu
6. Play sự kiện, noti thông báo đăng kí tài khoản thành công</t>
  </si>
  <si>
    <t>Kiểm tra đăng kí tài khoản khi chọn theo dõi VOD</t>
  </si>
  <si>
    <t>1. Tại màn hình detail VOD bất kì
2. Nhấn Theo dõi
3. Chọn Đăng nhập
4. Nhập số điện thoại chưa đăng kí &gt; Xác nhận
5. Nhập mã OTP &gt; Xác nhận
6. Nhập Password và password confirm &gt; Xác nhận</t>
  </si>
  <si>
    <t>2. Hiển thị popup yêu cầu đăng nhập
3. Hiển thị màn hình đăng nhập
4. Hiển thị màn hình nhập mã OTP
5. Hiển thị màn hình tạo mật khẩu
6. Hiển thị màn hình detail VOD, noti thông báo đăng kí tài khoản thành công</t>
  </si>
  <si>
    <t>Kiểm tra nhập không đúng định dạng số điện thoại</t>
  </si>
  <si>
    <t>1. Tại màn hình đăng nhâp
2. Nhập số điện thoại không đúng định dạng
3. Nhấn Xác nhận/Xong</t>
  </si>
  <si>
    <t>3. Hiển thị text thông báo lỗi "Số điện thoại không hợp lệ"</t>
  </si>
  <si>
    <t>Kiểm tra đăng kí bằng số điện thoại không tồn tại</t>
  </si>
  <si>
    <t>1. Tại màn hình đăng nhâp
2. Nhập số điện thoại không tồn tại
3. Nhấn Xác nhận/Xong</t>
  </si>
  <si>
    <t>3. Hiển thị text thông báo lỗi</t>
  </si>
  <si>
    <t>Kiểm tra đăng kí bằng số điện thoại đã bị block</t>
  </si>
  <si>
    <t>1. Tại màn hình đăng nhâp
2. Nhập số điện thoại đã bị block
3. Nhấn Xác nhận/Xong</t>
  </si>
  <si>
    <t>Thao tác trong màn hình nhập mã OTP</t>
  </si>
  <si>
    <t>1. Tại màn hình đăng nhập
2. Nhập số điện thoại chưa đăng kí &gt; Xác nhận
3. Nhấn Up/Down/Left/Right</t>
  </si>
  <si>
    <t>2. Hiển thị màn hình nhập mã OTP</t>
  </si>
  <si>
    <t>Nhấn xác nhận khi chưa nhập mã OTP</t>
  </si>
  <si>
    <t>1. Tại màn hình nhập mã OTP
2. Không nhập mã &gt; Xác nhận</t>
  </si>
  <si>
    <t>Nhập sai mã OTP</t>
  </si>
  <si>
    <t>1. Tại màn hình nhập mã OTP
2. Nhập sai mã OTP &gt; Xác nhận</t>
  </si>
  <si>
    <t xml:space="preserve">2. Hiển thị text thông báo lỗi
</t>
  </si>
  <si>
    <t>Gửi lại mã OTP</t>
  </si>
  <si>
    <t>1. Tại màn hình nhập mã OTP
2. Chọn Gửi lại mã</t>
  </si>
  <si>
    <t>2. Mã OTP mới được gửi qua sms, button "Gửi lại mã" -disable và countdown 60s</t>
  </si>
  <si>
    <t>Nhấn back tại màn hình nhập mã OTP</t>
  </si>
  <si>
    <t>1. Tại màn hình nhập mã OTP
2. Nhấn Back</t>
  </si>
  <si>
    <t>2. Quay lại màn hình đăng nhập</t>
  </si>
  <si>
    <t>Kiểm tra thao tác tại màn hình tạo mật khẩu</t>
  </si>
  <si>
    <t>1. Tại màn hình nhập mã OTP
2. Nhập đúng mã OTP &gt; Xác nhận
3. Nhấn Down/Up/Left/Right
4. Nhấn Back</t>
  </si>
  <si>
    <t>3. Focus di chuyển qua lại giữa các button
4. Quay lại màn hình đăng nhập</t>
  </si>
  <si>
    <t xml:space="preserve">Không nhập password và password confirm </t>
  </si>
  <si>
    <t>1. Tại màn hình tạo password
2. Không nhập password và password confirm  &gt; Xác nhận</t>
  </si>
  <si>
    <t>Nhập password và không nhập password confirm</t>
  </si>
  <si>
    <t>1. Tại màn hình tạo password
2. Nhập password, không nhập password confirm &gt; Xác nhận</t>
  </si>
  <si>
    <t>Không nhập password và nhập password confirm</t>
  </si>
  <si>
    <t>Nhập password và password confirm không đủ kí tự</t>
  </si>
  <si>
    <t>1. Tại màn hình tạo password
2. Nhập password và password confirm không đủ kí tự</t>
  </si>
  <si>
    <t>Nhập password và password confirm không giống nhau</t>
  </si>
  <si>
    <t>1. Tại màn hình tạo password
2. Nhập password và password confirm không giống nhau</t>
  </si>
  <si>
    <t>Đăng nhập bằng SĐT</t>
  </si>
  <si>
    <t>Tài khoản FPT Play</t>
  </si>
  <si>
    <t>Kiểm tra màn hình đăng nhập lần đầu vào app</t>
  </si>
  <si>
    <t>1. Vào app lần đầu tiên
2. Skip tips guide
3. Chọn button Đăng nhập ngay</t>
  </si>
  <si>
    <t>1. Hiển thị màn hình Tips guide
2. Hiển thị màn hình welcome screen
- Description 
- Button "Đăng nhập ngay"-Vị trí foucs
- Button "Bỏ qua"
3. Hiển thị màn hình đăng nhập
- Tittle
- Textbox
- Keyboard number
- Button "Xác nhận"
- Vị trí focus ở kí tự "1"</t>
  </si>
  <si>
    <t>Kiểm tra thao tác trong màn hình Đăng nhập</t>
  </si>
  <si>
    <t>1. Tại màn hình đăng nhập
2. Nhấn Left/Right/Up/Down</t>
  </si>
  <si>
    <t>2. Di chuyển focus qua lại giữ các button</t>
  </si>
  <si>
    <t>Đăng nhập tài khoản tại màn hình welcome screen</t>
  </si>
  <si>
    <t>1. Tại màn hình welcome screen
2. Chọn Đăng nhập ngay
3. Nhập số điện thoại đã đăng kí tài khoản FPT Play
4. Nhấn Xác nhận/Xong
5. Nhập password
6. Nhấn Xác nhận/Xong</t>
  </si>
  <si>
    <t>2. Hiển thị màn hình đăng nhập
3. Hiển thị số điện thoại đã nhập ở textbox
4. Hiển thị màn hình nhập password
5. Hiển thị passwrod đã nhập ở textbox dưới dạng "******"
6. Đăng nhập thành công, hiển thị màn hình home app, focus vào icon home ở navbar menu</t>
  </si>
  <si>
    <t>Đăng nhập bằng keyboard number</t>
  </si>
  <si>
    <t>1. Tại màn hình Đăng nhập
2. Nhập số điện thoại đã đăng kí tài khoản FPT Play bằng keyboard
3. Nhấn button Xác nhận/Xong
4. Nhập password bằng keyboard
5. Nhấn button Xác nhận/Xong</t>
  </si>
  <si>
    <t xml:space="preserve">
2. Hiển thị số điện thoại đã nhập ở textbox
3. Hiển thị màn hình nhập password
4. Hiển thị passwrod đã nhập ở textbox dưới dạng "******"
5. Đăng nhập thành công, hiển thị màn hình home app, focus vào icon home ở navbar menu</t>
  </si>
  <si>
    <t>Đăng nhập bằng phím số trên remote</t>
  </si>
  <si>
    <t>1. Tại màn hình Đăng nhập
2. Nhập số điện thoại đã đăng kí tài khoản FPT Play bằng phím số trên remote
3. Nhấn button Xác nhận/Xong
4. Nhập password bằng phím số trên remote
5. Nhấn button Xác nhận/Xong</t>
  </si>
  <si>
    <t>Kiểm tra đăng nhập khi vào mục account</t>
  </si>
  <si>
    <t>1. Tại màn hình home app
2. Chọn icon account
3. Nhập số điện thoại &gt; Xác nhận
4. Nhập Password &gt; Xác nhận</t>
  </si>
  <si>
    <t>2. Hiển thị màn hình đăng nhập
3. Hiển thị màn hình nhập password
4. Hiển thị màn hình home account, noti đăng nhập thành công</t>
  </si>
  <si>
    <t>4. Không hiển thị noti</t>
  </si>
  <si>
    <t xml:space="preserve">Kiểm tra đăng nhập khi chọn đăng kí gói dịch vụ
</t>
  </si>
  <si>
    <t>1. Tại màn hình home app
2. Chọn gói dịch vụ
3. Chọn đăng kí
4. Nhập số điện thoại &gt; Xác nhận
5. Nhập Password &gt; Xác nhận</t>
  </si>
  <si>
    <t>2. Hiển thị màn hình gói dịch vụ 
3.Hiển thị màn hình đăng nhập
4. Hiển thị màn hình nhập password
5. Hiển thị màn hình home gói dịch vụ, noti đăng nhập thành công</t>
  </si>
  <si>
    <t>Kiểm tra đăng nhâp khi vào mục notification</t>
  </si>
  <si>
    <t>1. Tại màn hình home app
2. Chọn icon notification
3. Nhập số điện thoại &gt; Xác nhận
4. Nhập Password &gt; Xác nhận</t>
  </si>
  <si>
    <t>2. Hiển thị màn hình đăng nhập
3. Hiển thị màn hình nhập password
4. Hiển thị màn hình home app, noti đăng nhập thành công</t>
  </si>
  <si>
    <t>Đăng nhập tài khoản tại màn hình detail VOD miễn phí</t>
  </si>
  <si>
    <t>1. Tại màn hình home app
2. Chọn VOD miễn phí bất kì
3. Chọn xem ngay
4. Chọn đăng nhập
5. Nhập số điện thoại &gt; Xác nhận
6. Nhập Password &gt; Xác nhận</t>
  </si>
  <si>
    <t>2. Hiển thị màn hình detail VOD
3. Hiển thị popup yêu cầu đăng nhập
4. Hiển thị màn hình đăng nhập
5. Hiển thị màn hình nhập password
6. Đăng nhập thành công, Play VOD</t>
  </si>
  <si>
    <t>6. Đăng nhập thành công, hiển thị màn hình detail VOD</t>
  </si>
  <si>
    <t>Đăng nhập tài khoản tại màn hình detail VOD có phí</t>
  </si>
  <si>
    <t>Đăng nhập tài khoản không có gói</t>
  </si>
  <si>
    <t>1. Tại màn hình home app
2. Chọn VOD có phí bất kì
3. Chọn Mua gói
4. Chọn đăng nhập
5. Nhập số điện thoại &gt; Xác nhận
6. Nhập Password &gt; Xác nhận</t>
  </si>
  <si>
    <t>2. Hiển thị màn hình detail VOD
3. Hiển thị popup yêu cầu đăng nhập
4. Hiển thị màn hình đăng nhập
5. Hiển thị màn hình nhập password
6. Đăng nhập thành công, hiển thị màn hình detail VOD</t>
  </si>
  <si>
    <t>Đăng nhập tài khoản có gói</t>
  </si>
  <si>
    <t>2. Hiển thị màn hình detail VOD
3. Hiển thị popup yêu cầu đăng nhập
4. Hiển thị màn hình đăng nhập
5. Hiển thị màn hình nhập password
6. Play VOD</t>
  </si>
  <si>
    <t>Đăng nhập tài khoản tại màn hình detail TVOD</t>
  </si>
  <si>
    <t>Đăng nhập bằng tài khoản chưa thuê phim</t>
  </si>
  <si>
    <t>1. Tại màn hình home app
2. Chọn TVOD bất kì
3. Chọn Mua gói
4. Chọn đăng nhập
5. Nhập số điện thoại &gt; Xác nhận
6. Nhập Password &gt; Xác nhận</t>
  </si>
  <si>
    <t>2. Hiển thị màn hình detail TVOD
3. Hiển thị popup yêu cầu đăng nhập
4. Hiển thị màn hình đăng nhập
5. Hiển thị màn hình nhập password
6. Đăng nhập thành công, Hiển thị màn hình detail TVOD</t>
  </si>
  <si>
    <t>Đăng nhập bằng tài khoản đã thuê phim</t>
  </si>
  <si>
    <t>2. Hiển thị màn hình detail TVOD
3. Hiển thị popup yêu cầu đăng nhập
4. Hiển thị màn hình đăng nhập
5. Đăng nhập thành công, Hiển thị màn hình nhập password
6. Play VOD</t>
  </si>
  <si>
    <t>Kiểm tra đăng nhập tài khoản khi xem VOD ở app Thể thao/ Âm nhạc/ Thiếu nhi</t>
  </si>
  <si>
    <t>1. Tại màn hình home app
2. Chọn VOD thể thao/âm nhạc/thiếu nhi bất kì
3. Nhập số điện thoại &gt; Xác nhận
4. Nhập Password &gt; Xác nhận</t>
  </si>
  <si>
    <t>2. . Hiển thị màn hình đăng nhập
3. Hiển thị màn hình nhập password
4. Đăng nhập thành công, Play VOD</t>
  </si>
  <si>
    <t>Kiểm tra đăng nhập tài khoản tại sự kiện live miễn phí</t>
  </si>
  <si>
    <t>1. Tại màn hình home app
2. Chọn sự kiện live miễn phí
3. Nhập số điện thoại &gt; Xác nhận
4. Nhập Password &gt; Xác nhận</t>
  </si>
  <si>
    <t>2. . Hiển thị màn hình đăng nhập
3. Hiển thị màn hình nhập password
4. Đăng nhập thành công, Play sự kiện live</t>
  </si>
  <si>
    <t>Kiểm tra đăng nhập tài khoản tại sự kiện live có phí</t>
  </si>
  <si>
    <t>Đăng nhập bằng tài khoản chưa mua gói</t>
  </si>
  <si>
    <t>1. Tại màn hình home app
2. Chọn sự kiện live có phí
3. Nhập số điện thoại &gt; Xác nhận
4. Nhập Password &gt; Xác nhận</t>
  </si>
  <si>
    <t>2. Hiển thị màn hình đăng nhập
3. Hiển thị màn hình nhập password
4. Đăng nhập thành công, Hiển thị màn hình detail sự kiện</t>
  </si>
  <si>
    <t>Đăng nhập bằng tài khoản đã mua gói</t>
  </si>
  <si>
    <t>Kiểm tra đăng nhập tài khoản khi chọn theo dõi VOD</t>
  </si>
  <si>
    <t>1. Tại màn hình home app 
2. Chọn VOD bất kì
3. Chọn button Theo dõi
4. Chọn đăng nhập
5. Nhập số điện thoại &gt; Xác nhận
6. Nhập password &gt; Xác nhận</t>
  </si>
  <si>
    <t>Đăng nhập bằng tài khoản quá thiết bị đăng nhập</t>
  </si>
  <si>
    <t>Tài khoản đăng nhập đã full thiết bị</t>
  </si>
  <si>
    <t>1. Tại màn hình đăng nhập
2. Nhập số điện thoại đã ful thiết bị &gt; Xác nhận
3. Chọn Tiếp tục
4. Nhập mã OTP &gt; Xác nhận</t>
  </si>
  <si>
    <t>2. Hiển thị popup thông báo tài khoản đã quá thiết bị đăng nhập
3. Hiển thị màn hình nhập mã OTP
4. Đăng nhập thành công, hiển thị màn hình home app, focus vào icon home ở navbar menu</t>
  </si>
  <si>
    <t>4. Đăng nhập thành công, hiển thị màn hình home account</t>
  </si>
  <si>
    <t>Đăng nhập ở thiết bị lần đầu tiên đăng nhập</t>
  </si>
  <si>
    <t>1. Tại màn hình đăng nhập
2. Nhập số điện thoại full thiết bị và lần đầu đăng nhập ở thiết bị đang sử dụng &gt; Xác nhận
3. Nhấn tiếp tục
4. Nhập mã OTP &gt; Xác nhận</t>
  </si>
  <si>
    <t>1. Tại màn hình đăng nhập
2. Nhập số điện thoại lần đầu đăng nhập ở thiết bị đang sử dụng &gt; Xác nhận
3. Nhấn tiếp tục
4. Nhập mã OTP &gt; Xác nhận</t>
  </si>
  <si>
    <t>2. Hiển thị popup thông báo đăng nhập thiết bị lần đầu
3. Hiển thị màn hình nhập mã OTP
4. Đăng nhập thành công, hiển thị màn hình home app, focus vào icon home ở navbar menu</t>
  </si>
  <si>
    <t>Kiểm tra  resend OTP</t>
  </si>
  <si>
    <t>1. Tại màn hình đăng nhập
2. Nhập số điện thoại lần đầu đăng nhập ở thiết bị đang sử dụng &gt; Xác nhận
3. Nhấn tiếp tục
4.Chọn gửi lại OTP</t>
  </si>
  <si>
    <t>4.OTP được gửi lại</t>
  </si>
  <si>
    <t>Kiểm tra nhập OTP sai</t>
  </si>
  <si>
    <t>1. Tại màn hình đăng nhập
2. Nhập số điện thoại lần đầu đăng nhập ở thiết bị đang sử dụng &gt; Xác nhận
3. Nhấn tiếp tục
4. Nhập mã OTP sai &gt; Xác nhận</t>
  </si>
  <si>
    <t>4.Hiển thị cảnh báo: "Mã OTP không chính xác! Vui lòng thử lại"</t>
  </si>
  <si>
    <t>Kiểm tra spam OTP</t>
  </si>
  <si>
    <t>1. Tại màn hình đăng nhập
2. Nhập số điện thoại lần đầu đăng nhập ở thiết bị đang sử dụng &gt; Xác nhận
3. Nhấn tiếp tục
4.Chọn gửi lại OTP
5.Ấn Back thoát ra trang đăng nhập thực hiện lại từ bước 1</t>
  </si>
  <si>
    <t xml:space="preserve">5.Hiển thị thông báo thử lại sau XX:XX </t>
  </si>
  <si>
    <t>Kiểm tra đăng nhập bằng số điện thoại không tồn tại</t>
  </si>
  <si>
    <t>Kiểm tra đăng nhập bằng số điện thoại đã bị block</t>
  </si>
  <si>
    <t>Kiểm tra nhập sai password</t>
  </si>
  <si>
    <t>1. Tại màn hình đăng nhập
2. Nhập số điện thoại &gt; Xác nhận
3. Nhập sai password &gt; Xác nhận</t>
  </si>
  <si>
    <t>2. Hiển thị màn hình nhập password
3. Hiển thị text thông báo lỗi</t>
  </si>
  <si>
    <t>Kiểm tra không nhập password &gt; Xác nhận</t>
  </si>
  <si>
    <t>1. Tại màn hình đăng nhập
2. Nhập số điện thoại &gt; Xác nhận
3. Không nhập password &gt; Xác nhận</t>
  </si>
  <si>
    <t>Quên mật khẩu</t>
  </si>
  <si>
    <t>1. Tại màn hình đăng nhập
2. Nhập số điện thoại &gt; Xác nhận
3. Chọn Quên mật khẩu
4. Nhập mã OTP &gt; Xác nhận
5. Nhập password và password và password confim &gt; Xác nhận</t>
  </si>
  <si>
    <t>2. Hiển thị màn hình nhập mật khẩu
3. Hiển thị màn hình nhập mã OTP
4. Hiển thị màn hình tạo password mới
5. Đăng nhập thành công, mật khẩu được thay đổi</t>
  </si>
  <si>
    <t>2. Mã OTP mới được gửi qua sms, button "Gửi lại mã" - disable và countdown 60s</t>
  </si>
  <si>
    <t>Đăng nhập nhanh</t>
  </si>
  <si>
    <t xml:space="preserve">Đăng nhập </t>
  </si>
  <si>
    <t>1. Tại màn hình đăng nhập
2. Nhấn Left
3. Chọn Đăng nhập nhanh</t>
  </si>
  <si>
    <t>2. Focus vào button Tài khoản FPT Play
3. Hiển thị màn hình đăng nhập nhanh
- Tittle
- Mã đăng nhập nhanh
- Mã QR code</t>
  </si>
  <si>
    <t>Đăng nhập nhanh bằng QR code</t>
  </si>
  <si>
    <t>1. Login trên ĐT
2. Vào Mục Thêm -&gt; Thông tin tài khoản -&gt; Đăng nhập nhanh</t>
  </si>
  <si>
    <t>1. Đăng nhập thành công
 2. Quét mã QR code hiển thị trên màn hình -&gt; Đăng nhập thành công</t>
  </si>
  <si>
    <t>2. Chọn đăng nhập nhanh trên màn hình TV và quét mã bằng ĐT</t>
  </si>
  <si>
    <t>Đăng nhập nhanh bằng mã đăng nhập nhanh</t>
  </si>
  <si>
    <t>1. Login trên Web
2. Vào https://fptplay.vn/dangnhapnhanh
3. Điền sai code hiển thị
4. Điền đúng code hiển thị</t>
  </si>
  <si>
    <t>1. Đăng nhập thành công
 2. Điền code hiển thị trên tivi 
 3. Đăng nhập không thành công, màn hình chờ không thay đổi
 4. Đăng nhập thành công, chuyển vào trang chủ</t>
  </si>
  <si>
    <t>Đăng nhập quá thiết bị khi dùng mã đăng nhập nhanh</t>
  </si>
  <si>
    <t>1. Login trên website
2. Vào fptplay.vn/dnn
3. Nhập mã đăng nhập nhanh</t>
  </si>
  <si>
    <t>1. Đăng nhập thành công
2. Hiển thị màn hình nhập mã đăng nhập nhanh
3. Hiển thị popup thông báo quá thiết bị</t>
  </si>
  <si>
    <t>Đăng nhập quá thiết bị khi dùng QR code</t>
  </si>
  <si>
    <t>1. Login trên mobile
2. Quét QR</t>
  </si>
  <si>
    <t>1. Đăng nhập thành công
2. Báo quá thiết bị đăng nhập</t>
  </si>
  <si>
    <t>Trang truyền hình</t>
  </si>
  <si>
    <t>Truyền hình</t>
  </si>
  <si>
    <t>Kiểm tra vào danh mục truyền hình từ navigation bar top left menu, focus danh mục truyền hình</t>
  </si>
  <si>
    <t>1. Tại màn hình home app FPT Play
2. Focus vào danh mục Truyền hình ở navigation bar top right menu
3. Đợi 2s</t>
  </si>
  <si>
    <t>3.Hiển thị màn hình home Truyền hình</t>
  </si>
  <si>
    <t>Kiểm tra vào danh mục truyền hình từ navigation bar top left menu, chọn danh mục truyền hình</t>
  </si>
  <si>
    <t>1. Tại màn hình home app FPT Play
2. Focus vào danh mục Truyền hình ở navigation bar top right menu
3. Nhấn OK</t>
  </si>
  <si>
    <t>3.Hiển thị màn hình home Truyền hình (TV HTML)</t>
  </si>
  <si>
    <t>3.Vào kênh last channel</t>
  </si>
  <si>
    <t>Kiểm tra vào danh mục Truyền hình từ block danh mục</t>
  </si>
  <si>
    <t>1. Tại màn hình home app FPT Play
2. Focus vào block danh mục
3. Chọn danh mục Truyền hình</t>
  </si>
  <si>
    <t>Mega app</t>
  </si>
  <si>
    <t>Kiểm tra vào danh mục truyền hình từ mega app</t>
  </si>
  <si>
    <t>1. Tại màn hình home app FPT Play
2. Chọn Mega app tại navigation bar top right menu
3. Chọn danh mục Truyền hình</t>
  </si>
  <si>
    <t>Giao diện truyền hình</t>
  </si>
  <si>
    <t>Giao diện</t>
  </si>
  <si>
    <t>Load trang truyền hình</t>
  </si>
  <si>
    <t>1.Ở icon trang chủ trên danh mục trái focus vào truyền hình</t>
  </si>
  <si>
    <t>1. Load dữ liệu trang truyền hình:
-Block Highlight
-Block kênh cá nhân(mặc định)
-Block Kênh K+
-Block Kênh HBO
-Block Kênh quốc tế
-Block Kênh cơ bản
-Block Kênh địa phương
-Hiển thị Logo góc phải dưới màn hình</t>
  </si>
  <si>
    <t>1. Load dữ liệu trang truyền hình:
-Block Highlight
-Block kênh cá nhân(theo tài khoản)
-Block Sự kiện
-Block Kênh K+
-Block Kênh HBO
-Block Kênh quốc tế
-Block Kênh cơ bản
-Block Kênh địa phương
-Hiển thị Logo góc phải dưới màn hình</t>
  </si>
  <si>
    <t>1.
- Không có Block Sự kiện</t>
  </si>
  <si>
    <t>Di chuyển/ Focus</t>
  </si>
  <si>
    <t>Di chuyển các block</t>
  </si>
  <si>
    <t>1.Ở icon trang chủ trên danh mục trái, focus vào truyền hình
2.Ấn button down trên remote</t>
  </si>
  <si>
    <t>2.Focus tại highlight đầu tiên ở bên trái:
- Highlight phóng to hơn (Android)
- Thêm khung viền trắng xung quanh highlight</t>
  </si>
  <si>
    <t>2.Focus tại highlight đầu tiên ở bên trái:
- Thêm khung viền trắng xung quanh highlight (HTML)</t>
  </si>
  <si>
    <t>1.Ở icon trang chủ trên danh mục trái focus vào truyền hình
2.Ấn button down trên remote
3.Ấn button right trên remote vượt qua items cuối cùng</t>
  </si>
  <si>
    <t>3.Focus chuyển về Highlight đầu tiên kèm hiệu ứng di chuyển</t>
  </si>
  <si>
    <t xml:space="preserve">1.Ở icon trang chủ trên danh mục trái focus vào truyền hình
2.Ấn button down trên remote vào các block kênh cá nhân, sự kiện ....
</t>
  </si>
  <si>
    <t>2.Danh mục trái phải không hiển thị, giữ nguyên logo FPTPlay</t>
  </si>
  <si>
    <t>1.Ở icon trang chủ trên danh mục trái focus vào truyền hình
2.Ấn button down trên remote vào các block kênh cá nhân, sự kiện ....
3.Di chuyển lên lại highlight</t>
  </si>
  <si>
    <t>3.Danh mục trái phải hiển thị, giữ nguyên logo FPTPlay</t>
  </si>
  <si>
    <t>1.Ở icon trang chủ trên danh mục trái focus vào truyền hình
2.Ấn button down trên remote vào các block kênh cá nhân, sự kiện ....
3.Ấn button back trên remote</t>
  </si>
  <si>
    <t>3.Focus lại về Danh mục Truyền hình, giữ nguyên logo FPTPlay</t>
  </si>
  <si>
    <t>Danh mục truyền hình</t>
  </si>
  <si>
    <t>Last Channel</t>
  </si>
  <si>
    <t>KIểm tra mục truyền hình khi ấn OK trên remote</t>
  </si>
  <si>
    <t>1.Ở icon trang chủ trên danh mục trái focus vào truyền hình -&gt; ấn OK trên remote</t>
  </si>
  <si>
    <t>1. Vào kênh truyền hình trước đó từng xem</t>
  </si>
  <si>
    <t>Kênh mặc định</t>
  </si>
  <si>
    <t>1. Vào kênh 0</t>
  </si>
  <si>
    <t>Sự kiện kết thúc</t>
  </si>
  <si>
    <t>-Đã đăng nhập
-Kênh trước đó là kênh sự kiện đã kết thúc</t>
  </si>
  <si>
    <t>1.Ở icon trang chủ trên danh mục trái focus vào truyền hình -&gt; ấn OK trên remote
2.Ấn button đã hiểu</t>
  </si>
  <si>
    <t>1.Hiển thị popup thông báo sự kiện đã kết thúc kèm button Đã hiểu
2.Vào kênh last channel</t>
  </si>
  <si>
    <t>-Đã đăng nhập
-Tài khoản là gói Lite</t>
  </si>
  <si>
    <t>1. Vào kênh truyền hình trước đó từng xem là kênh trả phí -&gt; HIển thị popup yêu cầu mua gói</t>
  </si>
  <si>
    <t>-Đã đăng nhập
-Tài khoản là gói Lite/Smax/SVip/K+</t>
  </si>
  <si>
    <t>1. Vào kênh truyền hình trước đó từng xem là kênh trả phí -&gt; Chuyển về kênh 0 khi login tk khác</t>
  </si>
  <si>
    <t>-Đã đăng nhập
-Tài khoản là gói Smax</t>
  </si>
  <si>
    <t>1. Vào kênh truyền hình trước đó từng xem là kênh trả phí gói SVip -&gt; HIển thị popup yêu cầu mua gói</t>
  </si>
  <si>
    <t>-Đã đăng nhập
-Tài khoản là gói Smax/SVip</t>
  </si>
  <si>
    <t>1. Vào kênh truyền hình trước đó từng xem là kênh trả phí gói K+ -&gt; HIển thị popup yêu cầu mua gói</t>
  </si>
  <si>
    <t>-Đã đăng nhập -&gt; đăng xuất
-Kênh xem trước đó Thuộc gói Smax/SVip/K+</t>
  </si>
  <si>
    <t>-Đã đăng nhập có gói Smax/SVip/K+ -&gt; đăng xuất -&gt; Đăng nhập tài khoản gói Lite
-Kênh xem trước đó Thuộc gói Smax/SVip/K+</t>
  </si>
  <si>
    <t>Highlight kênh truyền hình</t>
  </si>
  <si>
    <t>Đang phát</t>
  </si>
  <si>
    <t>Kiểm tra mục hightlight, mục đang phát</t>
  </si>
  <si>
    <t xml:space="preserve">1.Focus vào highlight
</t>
  </si>
  <si>
    <t>1.Nội dụng đươc focus:
- Zoom to hơn
- Hiển thị nút live góc trái dưới thumbnail nội dung đó</t>
  </si>
  <si>
    <t>1.Nội dụng đươc focus:
- Thêm khung viền trắng xung quanh highlight (HTML)
- Hiển thị nút live góc trái dưới thumbnail nội dung đó</t>
  </si>
  <si>
    <t>Chọn nội dung đang live</t>
  </si>
  <si>
    <t>1.Focus vào highlight
2.Ấn Ok trên remote</t>
  </si>
  <si>
    <t>2.Hiển thị popup thông báo: "Vui lòng đăng nhập để tiếp tục sử dụng dịch vụ!" kèm 2 button:
-Huỷ bỏ
-Đăng nhập (focus vào đăng nhập)</t>
  </si>
  <si>
    <t>Chọn nội dung đang live, chọn huỷ bỏ</t>
  </si>
  <si>
    <t>1.Focus vào highlight
2.Ấn Ok trên remote
3.Chọn huỷ bỏ</t>
  </si>
  <si>
    <t>3.Trở lại trang truyền hình, focus vào nội dung trước đó</t>
  </si>
  <si>
    <t>Chọn nội dung đang live, chọn đăng nhập</t>
  </si>
  <si>
    <t>1.Focus vào highlight
2.Ấn Ok trên remote
3.Chọn đăng nhập</t>
  </si>
  <si>
    <t>3.Hiển thị trang đăng nhập</t>
  </si>
  <si>
    <t>2 Vào nội dung của highlight</t>
  </si>
  <si>
    <t>Chọn nội dung đang live, có yêu cầu gói Smax/SVip/K+</t>
  </si>
  <si>
    <t>Đăng nhập
Chưa mua gói Smax/SVip/K+</t>
  </si>
  <si>
    <t>2 Hiển thị màn hình yêu cầu mua gói Smax kèm 2 button:
- Mua gói Smax/SVip/K+
- Để sau</t>
  </si>
  <si>
    <t>Chọn nội dung đang live, có yêu cầu gói Smax/SVip/K+, chọn button để sau</t>
  </si>
  <si>
    <t>1.Focus vào highlight
2.Ấn Ok trên remote
3.Chọn button để sau</t>
  </si>
  <si>
    <t>3.Quay trở lại highlight nội dung đó</t>
  </si>
  <si>
    <t>Chọn nội dung đang live, có yêu cầu gói Smax/SVip/K+, chọn button mua gói</t>
  </si>
  <si>
    <t>1.Focus vào highlight
2.Ấn Ok trên remote
3.Chọn Button mua gói Smax/SVip/K+</t>
  </si>
  <si>
    <t>3.Vào màn hình mua gói</t>
  </si>
  <si>
    <t>Chọn nội dung đang live, có yêu cầu gói Smax/SVip/K+, chọn button mua gói, mua gói thành công</t>
  </si>
  <si>
    <t>1.Focus vào highlight
2.Ấn Ok trên remote
3.Chọn Button mua gói Smax/SVip/K+
4.Mua gói thành công</t>
  </si>
  <si>
    <t>4.Phát nội dung highlight đó</t>
  </si>
  <si>
    <t>Sắp chiếu</t>
  </si>
  <si>
    <t>Kiểm tra mục hightlight, mục sắp chiếu &lt; 60 phút</t>
  </si>
  <si>
    <t>1.Nội dụng đươc focus:
- Thêm khung viền trắng xung quanh highlight (HTML)
- Hiển thị nút thời gian countdown góc tra dưới thumbnail nội dung đó</t>
  </si>
  <si>
    <t>Kiểm tra mục hightlight, mục sắp chiếu &gt; 60 phút</t>
  </si>
  <si>
    <t>1.Nội dụng đươc focus:
- Thêm khung viền trắng xung quanh highlight (HTML)
- Hiển thị nút thời gian hh:mm|dd/mm/yyyy</t>
  </si>
  <si>
    <t>1.Nội dụng đươc focus:
- Zoom to hơn
- Hiển thị nút thời gian countdown góc tra dưới thumbnail nội dung đó</t>
  </si>
  <si>
    <t>1.Nội dụng đươc focus:
- Zoom to hơn
- Hiển thị nút thời gian hh:mm|dd/mm/yyyy</t>
  </si>
  <si>
    <t>Chọn nội dung đang sắp chiếu &lt; 60 phút</t>
  </si>
  <si>
    <t>1.Focus vào highlight
2.Ấn Ok trên remote
3.Chờ 15 giây</t>
  </si>
  <si>
    <t>2.Hiển thị nội dung đang phát, Góc phải trên hiển thị notification thông báo thời gian sắp chiếu
3.Ẩn notification</t>
  </si>
  <si>
    <t>Chọn nội dung đang sắp chiếu &gt; 60 phút</t>
  </si>
  <si>
    <t>Chọn nội dung sắp chiếu, có yêu cầu gói Smax/SVip/K+</t>
  </si>
  <si>
    <t>Chọn nội dung sắp chiếu, có yêu cầu gói Smax/SVip/K+, chọn button để sau</t>
  </si>
  <si>
    <t>Chọn nội dung sắp chiếu, có yêu cầu gói Smax/SVip/K+, chọn button mua gói</t>
  </si>
  <si>
    <t>Chọn nội dung sắp chiếu, có yêu cầu gói Smax/SVip/K+, chọn button mua gói, mua gói thành công</t>
  </si>
  <si>
    <t>Kênh cá nhân</t>
  </si>
  <si>
    <t>Kiểm tra kênh cá nhân</t>
  </si>
  <si>
    <t>1. Di chuyển tìm mục kênh cá nhân</t>
  </si>
  <si>
    <t>1. Hiển thị kênh cá nhân (mặc định)</t>
  </si>
  <si>
    <t>Steps:
1. Vào trang Truyền hình
2. Di chuyển đến Block kênh cá nhân
Expected:
2. Hiển thị block Kênh cá nhân (mặc định)</t>
  </si>
  <si>
    <t>1. Hiển thị kênh cá nhân theo tài khoản</t>
  </si>
  <si>
    <t xml:space="preserve">Steps:
1. Vào trang Truyền hình
2. Di chuyển đến Block kênh cá nhân
Expected:
2. Hiển thị block Kênh cá nhân (theo tài khoản) </t>
  </si>
  <si>
    <t>-Đăng nhập
-Tài khoản mới</t>
  </si>
  <si>
    <t>Giao diện kênh cá nhân</t>
  </si>
  <si>
    <t>1.Focus vào kênh cá nhân
2.Kênh cá nhân hiển thị 27 kênh thường xem
3.Những kênh được xem lại có icon 12.24</t>
  </si>
  <si>
    <t>1.Nội dụng đươc focus được zoom
2.Hiển thị đúng 27 kênh
3.Có hiển thị icon cho kênh được xem lại</t>
  </si>
  <si>
    <t>Đề xuất: icon cho kênh được xem lại = Icon Timeshift</t>
  </si>
  <si>
    <t>Thay đổi kênh cá nhân</t>
  </si>
  <si>
    <t>Thay đổi danh sách kênh cá nhân</t>
  </si>
  <si>
    <t>1.Xem 1 cài kênh không hiển thị ở kênh cá nhân 1 thời gian dài</t>
  </si>
  <si>
    <t>1.Kênh cá nhân sẽ tự cập nhật kênh mới xem vào danh sách 27 kênh, loại bỏ ít xem nhất</t>
  </si>
  <si>
    <t>Steps:
1. Chọn xem một kênh nhiều lần  
2. Kiểm tra Block Kênh cá nhân
 Expected:
2. 
- Kênh tự động cập nhật vào block Kênh cá nhân.
- Kênh được xem ít nhất được ẩn khỏi block.</t>
  </si>
  <si>
    <t>Di chuyển</t>
  </si>
  <si>
    <t xml:space="preserve">Di chuyển kênh cá nhân </t>
  </si>
  <si>
    <t>1.Focus mục kênh cá nhân
2.Từ items 27 ấn button right trên remote</t>
  </si>
  <si>
    <t>1.Nội dụng đươc focus được zoom 
2.Jump về items đầu tiên</t>
  </si>
  <si>
    <t>Nhấn button Right</t>
  </si>
  <si>
    <t>Yêu cầu gói</t>
  </si>
  <si>
    <t>Kiểm tra chọn kênh trên Block Kênh cá nhân - Khi đã đăng nhập</t>
  </si>
  <si>
    <t xml:space="preserve">Đã đăng nhập
</t>
  </si>
  <si>
    <t>1. Vào trang Truyền hình
2. Chọn kênh bất kì mà tài khoản đăng nhập đã có gói tương ứng trên block Kênh cá nhân.</t>
  </si>
  <si>
    <t>1.Hiển thị luồng kênh đã chọn</t>
  </si>
  <si>
    <r>
      <rPr>
        <rFont val="Arial"/>
        <color rgb="FF000000"/>
        <sz val="12.0"/>
      </rPr>
      <t xml:space="preserve">Xem kênh cá nhân </t>
    </r>
    <r>
      <rPr>
        <rFont val="Arial"/>
        <color rgb="FFFF0000"/>
        <sz val="12.0"/>
      </rPr>
      <t>với tài khoản là gói Lite</t>
    </r>
  </si>
  <si>
    <t>Đã đăng nhập
Chưa mua gói</t>
  </si>
  <si>
    <t>1.Xem kênh khác 0 với VTV1</t>
  </si>
  <si>
    <t>1.Hiển thị màn hình yêu cầu mua gói Smax kèm 2 button:
- Mua gói Smax/SVip/K+
- Để sau</t>
  </si>
  <si>
    <t xml:space="preserve">
Description: Kiểm tra chọn kênh có phí tại block Kênh cá nhân khi chưa mua gói.
Steps:
1. Vào trang Truyền hình
2. Chọn kênh có thuộc gói K+/ SVip/ Smax\SVip mà tài khoản đăng nhập chưa có tại block Kênh cá nhân.
Expected:
2. Hiện thị màn hình yêu cầu đăng nhập, gồm:
- Title: Thông báo mua gói
- Text: Quý khách vui lòng đăng ký gói [Tên gói] để xem nội dung này. Xin cảm ơn!
- Button "Mua gói [Tên gói]" và "Để sau".</t>
  </si>
  <si>
    <t>Xem kênh cá nhân, chọn Để sau</t>
  </si>
  <si>
    <t>1.Xem kênh khác 0 với VTV1
2.Chọn button Để sau</t>
  </si>
  <si>
    <t>1 Hiển thị màn hình yêu cầu mua gói Smax kèm 2 button:
- Mua gói Smax/SVip/K+
- Để sau
2.Quay trở mục Kênh cá nhân</t>
  </si>
  <si>
    <t xml:space="preserve">
Description: Kiểm tra pupup Yêu cầu mua gói - button Để sau.
Steps:
1. Vào trang Truyền hình
2. Chọn kênh có thuộc gói K+/ SVip/ Smax\SVip mà tài khoản đăng nhập chưa có tại block Kênh cá nhân.
3. Chọn "Hủy bỏ".
Expected:
2. Hiện thị màn hình yêu cầu đăng nhập.
3. Trở về trang Truyền hình, con trỏ focus vào kênh vừa chọn (Giữ nguyên hiện trạng trang Truyền hình như trước khi chọn kênh)</t>
  </si>
  <si>
    <t>Xem kênh cá nhân, chọn mua gói</t>
  </si>
  <si>
    <t>1.Xem kênh khác 0 với VTV1
2.Chọn button Mua gói Smax/SVip/K+</t>
  </si>
  <si>
    <t>1 Hiển thị màn hình yêu cầu mua gói Smax kèm 2 button:
- Mua gói Smax/SVip/K+
- Để sau
2.Vào màn hình mua gói</t>
  </si>
  <si>
    <t xml:space="preserve">
Description: Kiểm tra pupup Yêu cầu mua gói - button Mua gói [Tên gói].
Steps:
1. Vào trang Truyền hình
2. Chọn kênh có thuộc gói K+/ SVip/ Smax\SVip mà tài khoản đăng nhập chưa có tại block Kênh cá nhân.
3. Chọn "Hủy bỏ".
Expected:
2. Hiện thị màn hình yêu cầu đăng nhập.
3. Hiên thị màn hình Mua gói.</t>
  </si>
  <si>
    <t>Xem kênh cá nhân, chọn mua gói, mua gói thành công</t>
  </si>
  <si>
    <t>1.Xem kênh khác 0 với VTV1
2.Chọn button Mua gói Smax/SVip/K+
3.Mua gói thành công</t>
  </si>
  <si>
    <t>1 Hiển thị màn hình yêu cầu mua gói Smax kèm 2 button:
- Mua gói Smax/SVip/K+
- Để sau
2.Vào màn hình mua gói
3.Phát nội dung kênh đó</t>
  </si>
  <si>
    <t>Kênh K+</t>
  </si>
  <si>
    <t>Block Kênh K+</t>
  </si>
  <si>
    <t>Di chuyển kênh K+</t>
  </si>
  <si>
    <t>1.Focus mục kênh K+
2.Từ items cuối ấn button right trên remote</t>
  </si>
  <si>
    <t>Nhấn button Right
? Bổ sung thao tác nhấn Left right để thay đổi focus trên Block</t>
  </si>
  <si>
    <t>Xem K+</t>
  </si>
  <si>
    <t>Kiểm tra Kênh K+ chưa đăng nhập</t>
  </si>
  <si>
    <t>1. Di chuyển tìm mục kênh K+
2. Focus vào 1 kênh K+
3. Ấn Ok trên remote</t>
  </si>
  <si>
    <t>2.Nội dụng đươc focus được zoom
3.Hiển thị popup yêu cầu đăng nhập kèm 2 button:
-Huỷ bỏ
-Đăng nhập</t>
  </si>
  <si>
    <t>1.Thêm khung viền trắng xung quanh highlight (HTML)
2.Jump về items đầu tiên</t>
  </si>
  <si>
    <t>2.Thêm khung viền trắng xung quanh highlight (HTML)
3.Hiển thị popup yêu cầu đăng nhập kèm 2 button:
-Huỷ bỏ
-Đăng nhập</t>
  </si>
  <si>
    <t>Kiểm tra Kênh K+ chưa đăng nhập, chọn huỷ bỏ</t>
  </si>
  <si>
    <t xml:space="preserve">1. Di chuyển tìm mục kênh K+
2. Focus vào 1 kênh K+
3. Ấn Ok trên remote
4.Chọn huỷ bỏ
</t>
  </si>
  <si>
    <t>4.Trở lại truyền hình ở block Kênh K+, focus vào kênh K+ đó</t>
  </si>
  <si>
    <t>Kiểm tra Kênh K+ chưa đăng nhập, chọn đăng nhập và mua gói K+</t>
  </si>
  <si>
    <t>1. Di chuyển tìm mục kênh K+
2. Focus vào 1 kênh K+
3. Ấn Ok trên remote
4.Chọn đăng nhập
5. Mua gói thành công</t>
  </si>
  <si>
    <t>4.Hiện thị popup yêu cầu mua K+
5.Phát nội dung K+</t>
  </si>
  <si>
    <t>Kiểm tra Kênh K+ khi dùng tài khoản có gói đang xem Kênh K+ trên thiết bị khác</t>
  </si>
  <si>
    <t>3. Hiện thông báo chỉ xem được trên 1 thiết bị</t>
  </si>
  <si>
    <t>3.Vẫn xem được</t>
  </si>
  <si>
    <t>Kiểm tra Kênh K+ khi dùng tài khoản có gói đang xem Kênh K+ trên thiết bị khác tắt kênh K+</t>
  </si>
  <si>
    <t xml:space="preserve">3. Xem được kênh K+ </t>
  </si>
  <si>
    <t>Fringer print</t>
  </si>
  <si>
    <t>Tài khoản có gói K+</t>
  </si>
  <si>
    <t>Đã đăng nhập tài khoản FPT Play có gói K+, không bật fingerprint</t>
  </si>
  <si>
    <t>3. Phát kênh K+ đã chọn, không hiển thị fingerprint</t>
  </si>
  <si>
    <t>Đã đăng nhập tài khoản FPT Play có gói K+, đã bật fingerprint</t>
  </si>
  <si>
    <t>3. Phát kênh K+ đã chọn, hiển thị fingerprint</t>
  </si>
  <si>
    <t>Kênh HBO GO</t>
  </si>
  <si>
    <t>Kênh HBO</t>
  </si>
  <si>
    <t>Di chuyển kênh HBO Go</t>
  </si>
  <si>
    <t>1.Focus mục kênh HBO GO
2.Từ items cuối ấn button right trên remote</t>
  </si>
  <si>
    <t>Xem HBO Go</t>
  </si>
  <si>
    <t>Kiểm tra Kênh HBO Go chưa đăng nhập</t>
  </si>
  <si>
    <t>1. Di chuyển tìm mục kênh HBO GO
2. Focus vào kênh HBO
3. Ấn Ok trên remote</t>
  </si>
  <si>
    <t>Kiểm tra Kênh HBO Go chưa đăng nhập, chọn huỷ bỏ</t>
  </si>
  <si>
    <t xml:space="preserve">1. Di chuyển tìm mục kênh HBO GO
2. Focus vào kênh HBO 
3. Ấn Ok trên remote
4.Chọn huỷ bỏ
</t>
  </si>
  <si>
    <t>4.Trở lại truyền hình ở block Kênh HBO, focus vào kênh HBO</t>
  </si>
  <si>
    <t>Kiểm tra Kênh HBO Go chưa đăng nhập, chọn đăng nhập và mua gói SVip</t>
  </si>
  <si>
    <t>1. Di chuyển tìm mục kênh HBO GO
2. Focus vào kênh HBO
4.Chọn đăng nhập
5. Mua gói thành công</t>
  </si>
  <si>
    <t>4.Hiện thị popup yêu cầu mua gói SVip
5.Phát nội dung HBO</t>
  </si>
  <si>
    <t>Kiểm tra Kênh HBO Go khi dùng tài khoản có gói đang xem Kênh HBO Go trên 2 thiết bị khác</t>
  </si>
  <si>
    <t>1. Di chuyển tìm mục kênh HBO GO
2. Focus vào 1 kênh HBO GO
3. Ấn Ok trên remote</t>
  </si>
  <si>
    <t>3. Hiện thông báo chỉ xem được trên 2 thiết bị</t>
  </si>
  <si>
    <t>Kiểm tra Kênh HBO Go khi dùng tài khoản có gói đang xem Kênh HBO Go trên thiết bị khác tắt kênh HBO Go</t>
  </si>
  <si>
    <t xml:space="preserve">3. Xem được kênh HBO GO </t>
  </si>
  <si>
    <t>Kênh Quốc tế</t>
  </si>
  <si>
    <t>Block kênh Quốc tế</t>
  </si>
  <si>
    <t>Kênh quốc tế</t>
  </si>
  <si>
    <t>Di chuyển kênh Kênh Quốc Tế</t>
  </si>
  <si>
    <t>1.Focus mục kênh Kênh Quốc Tế
2.Từ items cuối ấn button right trên remote</t>
  </si>
  <si>
    <t>Xem Kênh Quốc Tế</t>
  </si>
  <si>
    <t>Kiểm tra Kênh Kênh Quốc Tế chưa đăng nhập</t>
  </si>
  <si>
    <t>1. Di chuyển tìm mục kênh Kênh Quốc Tế
2. Focus vào 1 kênh quốc tế
3. Ấn Ok trên remote</t>
  </si>
  <si>
    <t>2Thêm khung viền trắng xung quanh highlight (HTML)
3.Hiển thị popup yêu cầu đăng nhập kèm 2 button:
-Huỷ bỏ
-Đăng nhập</t>
  </si>
  <si>
    <t>Kiểm tra Kênh Kênh Quốc Tế chưa đăng nhập, chọn huỷ bỏ</t>
  </si>
  <si>
    <t xml:space="preserve">1. Di chuyển tìm mục kênh Kênh Quốc Tế
2. Focus vào 1 kênh quốc tế
3. Ấn Ok trên remote
4.Chọn huỷ bỏ
</t>
  </si>
  <si>
    <t>4.Trở lại truyền hình ở block Kênh quốc tế, focus vào kênh quốc tế đã chọn</t>
  </si>
  <si>
    <t>Kiểm tra Kênh Kênh Quốc Tế chưa đăng nhập, chọn đăng nhập và mua gói Smax</t>
  </si>
  <si>
    <t>1. Di chuyển tìm mục kênh Kênh Quốc Tế
2. Focus vào 1 kênh quốc tế
4.Chọn đăng nhập
5. Mua gói thành công</t>
  </si>
  <si>
    <t>4.Hiện thị popup yêu cầu mua gói Smax
5.Phát nội dung kênh quốc tế</t>
  </si>
  <si>
    <t>? Bổ sung case: Đăng nhập thành công bằng tài khoản đã có gói Smax</t>
  </si>
  <si>
    <t>Kênh cơ bản</t>
  </si>
  <si>
    <t>Block Kênh Cơ bản</t>
  </si>
  <si>
    <t>Kiểm tra thay đổi focus trên block Kênh Cơ bản</t>
  </si>
  <si>
    <t>1.Focus mục kênh Kênh Cơ Bản
2.Từ items cuối ấn button right trên remote</t>
  </si>
  <si>
    <t>Xem Kênh Cơ Bản</t>
  </si>
  <si>
    <t>Kiểm tra chọn kênh trên block  Kênh Cơ Bản khi chưa đăng nhập</t>
  </si>
  <si>
    <t>1. Di chuyển tìm mục kênh Kênh Cơ Bản
2. Focus vào 1 Kênh Cơ Bản
3. Ấn Ok trên remote</t>
  </si>
  <si>
    <t>Kiêm tra thay đổi focus trên block Kênh Cơ bản</t>
  </si>
  <si>
    <t>Kiểm tra chọn kênh từ block Kênh Cơ Bản chưa đăng nhập</t>
  </si>
  <si>
    <t>Kiểm tra chọn kênh từ block Kênh Cơ Bản chưa đăng nhập, chọn huỷ bỏ</t>
  </si>
  <si>
    <t xml:space="preserve">1. Di chuyển tìm mục kênh Kênh Cơ Bản
2. Focus vào 1 Kênh Cơ Bản
3. Ấn Ok trên remote
4.Chọn huỷ bỏ
</t>
  </si>
  <si>
    <t>4.Trở lại truyền hình ở block Kênh Cơ Bản, focus vào Kênh Cơ Bản đã chọn</t>
  </si>
  <si>
    <t>Kiểm tra chọn kênh từ block Kênh Cơ Bản khi chưa đăng nhập, chọn đăng nhập và mua gói Smax</t>
  </si>
  <si>
    <t>1. Di chuyển tìm mục kênh Kênh Cơ Bản
2. Focus vào kênh cơ bản (Khác kênh 0 kênh VTV1)
3.Chọn đăng nhập
4. Mua gói thành công</t>
  </si>
  <si>
    <t>3.Hiện thị popup yêu cầu mua gói Smax
4.Phát nội dung Kênh Cơ Bản</t>
  </si>
  <si>
    <t>Kênh dịa phương</t>
  </si>
  <si>
    <t>Block Kênh Địa phương</t>
  </si>
  <si>
    <t>Kênh địa phương</t>
  </si>
  <si>
    <t>Kiểm tra thay đổi focus trên block Kênh địa phương</t>
  </si>
  <si>
    <t>1.Focus mục kênh Kênh địa phương
2.Từ items cuối ấn button right trên remote</t>
  </si>
  <si>
    <t>Xem Kênh địa phương</t>
  </si>
  <si>
    <t>Kiểm tra chọn kênh thuộc block Kênh địa phương chưa đăng nhập</t>
  </si>
  <si>
    <t>1. Di chuyển tìm mục kênh Kênh địa phương
2. Focus vào 1 Kênh địa phương
3. Ấn Ok trên remote</t>
  </si>
  <si>
    <t>Kiểm tra Kênh Kênh địa phương chưa đăng nhập</t>
  </si>
  <si>
    <t>Kiểm tra chọn kênh trên block Kênh địa phương khi chưa đăng nhập, chọn huỷ bỏ</t>
  </si>
  <si>
    <t xml:space="preserve">1. Di chuyển tìm mục kênh Kênh địa phương
2. Focus vào 1 Kênh địa phương
3. Ấn Ok trên remote
4.Chọn huỷ bỏ
</t>
  </si>
  <si>
    <t>4.Trở lại truyền hình ở block Kênh địa phương, focus vào Kênh địa phương đã chọn</t>
  </si>
  <si>
    <t>Kiểm tra chọn kênh trên block Kênh địa phương khi chưa đăng nhập, chọn đăng nhập</t>
  </si>
  <si>
    <t xml:space="preserve">1. Di chuyển tìm mục kênh Kênh địa phương
2. Focus vào Kênh địa phương
3. Ấn Ok trên remote
4.Chọn đăng nhập
</t>
  </si>
  <si>
    <t>4.Phát nội dung Kênh địa phương</t>
  </si>
  <si>
    <t>Thông tin kênh</t>
  </si>
  <si>
    <t>Hiện thị thông tin kênh</t>
  </si>
  <si>
    <t>Mở kênh từ trang chủ</t>
  </si>
  <si>
    <t>Đã đăng nhập tài khoản FPT Play</t>
  </si>
  <si>
    <t>1. Từ trang chủ ấn vào mục highlight. mục Truyền hình</t>
  </si>
  <si>
    <t>1. Vào kênh và hiển thị kênh mục thông tin kênh ở bên dưới cùng</t>
  </si>
  <si>
    <t>Highlight chuyển thành blog kênh</t>
  </si>
  <si>
    <t>Mở kênh từ trang chủ không có lịch phát sóng</t>
  </si>
  <si>
    <t>1. Vào kênh và hiển thị kênh mục thông tin kênh ở bên dưới cùng (chỉ hiện thị thông tin kênh mà không có thời gian)</t>
  </si>
  <si>
    <t xml:space="preserve">Chuyển kênh </t>
  </si>
  <si>
    <t>1. Từ trang chủ ấn vào mục highlight. mục Truyền hình
2. Chuyên sang kênh khác
3. Chuyển chất lượng kênh đang xem</t>
  </si>
  <si>
    <t>3. Kênh đổi chất lượng nhưng ko hiện lại thông tin kênh</t>
  </si>
  <si>
    <t>Chuyển kênh không có lịch phát sóng</t>
  </si>
  <si>
    <t>1. Từ trang chủ ấn vào mục highlight. mục Truyền hình
2. Chuyên sang kênh không có lịch phát sóng
3. Chuyển chất lượng kênh đang xem</t>
  </si>
  <si>
    <t>Lịch phát sóng &amp; xem lại</t>
  </si>
  <si>
    <t>Lịch phát sóng</t>
  </si>
  <si>
    <t>Giao diện lịch phát sóng khi chưa đăng nhập</t>
  </si>
  <si>
    <t>1. Ở mục truyền hình ân OK trên remote
2. Ấn OK trên remote
3.Chọn Icon lích phát sóng
4.Ấn Back trên remote</t>
  </si>
  <si>
    <t>1. Chiếu kênh 0
2. Hiển thị giao diện danh sách kênh
3.Hiện thị trang lịch phát sóng:
-Focus vào mục Hôm nay
-Focus vào kênh đầu tiên ở mục kênh cá nhân
-Focus thời gian vào chương trình hiện tại
4.Trở lại kênh 0</t>
  </si>
  <si>
    <t>Giao diện lịch phát sóng khi đăng nhập</t>
  </si>
  <si>
    <t>Đã đang nhập</t>
  </si>
  <si>
    <t>1. Chiếu last channel
2. Hiển thị giao diện danh sách kênh
3.Hiện thị trang lịch phát sóng:
-Focus vào mục Hôm nay
-Focus vào kênh đang phát
-Focus thời gian vào chương trình hiện tại, tên chương trình chạy teletext, có label "đang phát" màu đỏ
-Các chương trình được xem lại hiển thị icon xem lại
-Chương trình chưa chiếu, chữ màu xám
4.Trờ lại kênh đang phát</t>
  </si>
  <si>
    <t>Giao diện lịch phát sóng với kênh không có lịch phát sóng</t>
  </si>
  <si>
    <t>Kênh không có lịch phát sóng</t>
  </si>
  <si>
    <t>1. Ở mục truyền hình ân OK trên remote
2. Ấn OK trên remote
3.Chọn Icon lích phát sóng
4.Focus vào kênh
5.Di chuyển qua kênh khác</t>
  </si>
  <si>
    <t>4.Hiển thị khung viền trắng
5.Kênh mới focus hiển thị text thông báo "Kênh hiện tại đang được cập nhật lịch phát sóng"</t>
  </si>
  <si>
    <t>Giao diện lịch phát sóng với kênh có lịch phát sóng</t>
  </si>
  <si>
    <t>Kênh có lịch phát sóng</t>
  </si>
  <si>
    <t xml:space="preserve">4.Hiển thị khung viền trắng
5.Kênh mới focus hiển thị lịch phát sóng </t>
  </si>
  <si>
    <t>Giao diện lịch phát khi focus vào ngày các khác không phải hôm nay</t>
  </si>
  <si>
    <t>1. Ở mục truyền hình ân OK trên remote
2. Ấn OK trên remote
3.Chọn Icon lích phát sóng
4.Focus vào ngày hôm qua</t>
  </si>
  <si>
    <t>4.Hiển thị khung viền trắng, lịch phát sóng focus thời gian nội dung chương trình truyền hình với hiện tại</t>
  </si>
  <si>
    <t>Xem lại</t>
  </si>
  <si>
    <t>Chức năng xem lại</t>
  </si>
  <si>
    <t>Các kênh có chức năng xem lại</t>
  </si>
  <si>
    <t>Chưa đăng nhập tài khoản FPTPlay</t>
  </si>
  <si>
    <t xml:space="preserve">1. Mở thư mục truyền hình
2. Chọn Kênh không phải VTV1/Kênh FPTPLAY
</t>
  </si>
  <si>
    <t>1. Hiển thi giao diện trang truyền hình
2. Hiển thị yêu cầu đăng nhập kèm  2 button:
- Đăng nhập (focus vào đăng nhập)
- Huỷ bỏ</t>
  </si>
  <si>
    <t>1. Mở thư mục truyền hình
2. Chọn Kênh VTV1/Kênh FPTPLAY
3.Ấn OK trên remote
4.Chọn kênh có icon xem lại</t>
  </si>
  <si>
    <t>1. Hiển thi giao diện trang truyền hình
2. Vào Phát nội dung kênh
3.Hiển thị danh sách kênh, focus vào tên kênh
4 Hiển thị yêu cầu đăng nhập kèm  2 button:
- Đăng nhập (focus vào đăng nhập)
- Huỷ bỏ</t>
  </si>
  <si>
    <t>Xem lại bằng chức năng lịch phát sóng ở danh sách kênh</t>
  </si>
  <si>
    <t>1. Mở thư mục truyền hình
2. Chọn Kênh VTV1/Kênh FPTPLAY
3.Ấn OK trên remote
4. Chọn "Lịch phát sóng"
5. Chọn chương trình muốn xem lại</t>
  </si>
  <si>
    <t>4. Hiển thị giao diện lịch phát sóng
5. Hiển thị yêu cầu đăng nhập kèm  2 button:
- Đăng nhập (focus vào đăng nhập)
- Huỷ bỏ</t>
  </si>
  <si>
    <t>Xem lại bằng chức năng lịch phát sóng ở player bar</t>
  </si>
  <si>
    <t>1. Mở thư mục truyền hình
2. Chọn Kênh VTV1/Kênh FPTPLAY
3. Bấm button right/Right
4. Chọn "Lịch phát sóng"
5. Chọn chương trình muốn xem lại</t>
  </si>
  <si>
    <t>3. Mở trình player bar
4. Hiển thị giao diện lịch phát sóng
5. Hiển thị yêu cầu đăng nhập kèm  2 button:
- Đăng nhập (focus vào đăng nhập)
- Huỷ bỏ</t>
  </si>
  <si>
    <t>Step:
5. Chọn nội dung muốn xem lại
Bug:
5. Phát được nội dung muốn xem lại</t>
  </si>
  <si>
    <t>1. Mở thư mục truyền hình
2. Chọn Kênh không phải VTV1/Kênh FPTPLAY
3.Ấn OK trên remote</t>
  </si>
  <si>
    <t>1. Hiển thi giao diện trang truyền hình
2. Vào Phát nội dung kênh
3.Hiển thị danh sách kênh, focus vào tên kênh</t>
  </si>
  <si>
    <t>1. Mở thư mục truyền hình
2. Chọn Kênh không phải VTV1/Kênh FPTPLAY
3.Ấn OK trên remote
4. Bấm button right/Right
5. Chọn "Lịch phát sóng"
6. Chọn chương trình muốn xem lại</t>
  </si>
  <si>
    <t>4. Mở trình player bar
5. Hiển thị giao diện lịch phát sóng
6. Phát chương trình đã chọn</t>
  </si>
  <si>
    <t xml:space="preserve">Trở lại luồng trực tiếp bằng nút "Tắt chế độ xem  lại"
</t>
  </si>
  <si>
    <t>1. Mở thư mục truyền hình
2. Chọn Kênh không phải VTV1/Kênh FPTPLAY
3.Ấn OK trên remote
4. Bấm button right/Right
5. Chọn "Lịch phát sóng"
6. Chọn chương trình muốn xem lại
7. Bấm button right/Right
8. Chọn "Tắt chế độ xem  lại"</t>
  </si>
  <si>
    <t>4. Mở trình player bar
5. Hiển thị giao diện lịch phát sóng
6. Phát chương trình đã chọn
7. Mở trình player bar
8. Trở lại luồng trực tiếp của kênh</t>
  </si>
  <si>
    <t>Chọn chương trình xem lại khác tại giao diện lịch phát sóng</t>
  </si>
  <si>
    <t>1. Mở thư mục truyền hình
2. Chọn Kênh không phải VTV1/Kênh FPTPLAY
3.Ấn OK trên remote
4. Bấm button right/Right
5. Chọn "Lịch phát sóng"
6. Chọn chương trình muốn xem lại
7. Bấm "OK"
8. Chọn chương trình khác</t>
  </si>
  <si>
    <t>4. Mở trình player bar
5. Hiển thị giao diện lịch phát sóng
6. Phát chương trình đã chọn
7. Hiển thị giao diện lịch phát sóng
8. Phát chương trình đã chọn</t>
  </si>
  <si>
    <t>Chọn chương trình xem lại khác bằng trình player bar xem lại</t>
  </si>
  <si>
    <t>1. Mở thư mục truyền hình
2. Chọn Kênh không phải VTV1/Kênh FPTPLAY
3.Ấn OK trên remote
4. Bấm button right/Right
5. Chọn ""Lịch phát sóng""
6. Chọn chương trình muốn xem lại
7. Bấm  phím lên xuống trên remote để phát chương trình trước đó hoặc kế tiếp"</t>
  </si>
  <si>
    <t>4. Mở trình player bar
5. Hiển thị giao diện lịch phát sóng
6. Phát chương trình đã chọn
7. Phát chương trình trước đó hoặc kế tiếp</t>
  </si>
  <si>
    <t>Dừng chương trình xem lại</t>
  </si>
  <si>
    <t>1. Mở thư mục truyền hình
2. Chọn Kênh không phải VTV1/Kênh FPTPLAY
3.Ấn OK trên remote
4. Bấm button right/Right
5. Chọn ""Lịch phát sóng""
6. Chọn chương trình muốn xem lại
7. Bấm button right/Right
8. Chọn button ||, ấn OK trên remote"</t>
  </si>
  <si>
    <t>4. Mở trình player bar
5. Hiển thị giao diện lịch phát sóng
6. Phát chương trình đã chọn
7. Mở trình player bar
8. Dừng phát chương trình</t>
  </si>
  <si>
    <t>Phát tiếp sau khi dừng chương trình xem lại</t>
  </si>
  <si>
    <t>1. Mở thư mục truyền hình
2. Chọn Kênh không phải VTV1/Kênh FPTPLAY
3.Ấn OK trên remote
4. Bấm button right/Right
5. Chọn ""Lịch phát sóng""
6. Chọn chương trình muốn xem lại
7. Bấm button right/Right
8. Chọn button ||, ấn OK trên remote
9. Ấn Ok trên remote"</t>
  </si>
  <si>
    <t>4. Mở trình player bar
5. Hiển thị giao diện lịch phát sóng
6. Phát chương trình đã chọn
7. Mở trình player bar
8. Dừng phát chương trình
9. Phát tiếp chương trình tại thời điểm dừng</t>
  </si>
  <si>
    <t>Tua chương trình xem lại</t>
  </si>
  <si>
    <t xml:space="preserve">1. Mở thư mục truyền hình
2. Chọn Kênh không phải VTV1/Kênh FPTPLAY
3.Ấn OK trên remote
4. Bấm button right/Right
5. Chọn ""Lịch phát sóng""
6. Chọn chương trình muốn xem lại
7. Bấm button right/Right
8. Bấm button right/Right để tua tới hoặc lui"
</t>
  </si>
  <si>
    <t>4. Mở trình player bar
5. Hiển thị giao diện lịch phát sóng
6. Phát chương trình đã chọn
7. Mở trình player bar
8. Thời gian phát của chương trình tua tới hoặc lui</t>
  </si>
  <si>
    <t>Step:
8. Bấm button righ/left để tua tới hoặc lui</t>
  </si>
  <si>
    <t>Xem chương trình khác khi chương trình xem lại không có dữ liệu</t>
  </si>
  <si>
    <t>1. Tại trang Home, bấm chọn mục Truyền hình
2. Bấm OK
3. Bấm nút Lịch phát sóng
4. Chọn kênh có chức năng xem lại
5. Chọn chương trình xem lại khi đã quá thời gian cho phép xem lại
6. Bấm nút Đã hiểu</t>
  </si>
  <si>
    <t>3. Hiển thị trang Lịch phát sóng
4. Phát kênh đã chọn
5. Hiển thị thông báo và nút Đã hiểu
6. Tắt popup</t>
  </si>
  <si>
    <t>Focus mặc định tại trang Lịch phát sóng khi user chưa đăng nhập</t>
  </si>
  <si>
    <t>1. Tại trang Home, bấm chọn mục Truyền hình
2. Bấm OK trên remote
3. Bấm OK trên remote
4. Bấm nút Lịch phát sóng</t>
  </si>
  <si>
    <t xml:space="preserve">1. Hiển thi giao diện trang truyền hình
2. Vào Phát nội dung kênh FPTPLAY
3. Hiển thị danh sách kênh
4. Hiển thị trang Lịch phát sóng, mặc định focus tại kênh đầu tiên trong danh sách và hiển thị lịch phát sóng của kênh VTV1 trong ngày "Hôm nay."
</t>
  </si>
  <si>
    <t>Focus mặc định tại trang Lịch phát sóng khi user chưa xem kênh Truyền hình lần nào</t>
  </si>
  <si>
    <t>Sử dụng tài khoản FPT Play vừa tạo hoặc chưa xem Truyền hình lần nào</t>
  </si>
  <si>
    <t>3. Hiển thị danh sách kênh
4. Hiển thị trang Lịch phát sóng, mặc định focus tại kênh đầu tiên trong danh sách và hiển thị lịch phát sóng của kênh VTV1 trong ngày "Hôm nay."</t>
  </si>
  <si>
    <t>Focus mặc định tại trang Lịch phát sóng khi user đang xem kênh Truyền hình (kênh có lịch phát sóng)</t>
  </si>
  <si>
    <t>Sử dụng tài khoản FPT Play đã có xem kênh Truyền hình</t>
  </si>
  <si>
    <t>3. Hiển thị danh sách kênh
4. Hiển thị trang Lịch phát sóng, mặc định focus tại kênh xem trước đó và hiển thị lịch phát sóng của kênh đó trong ngày "Hôm nay."</t>
  </si>
  <si>
    <t>Focus mặc định tại trang Lịch phát sóng khi user đang xem kênh Truyền hình (kênh không có lịch phát sóng)</t>
  </si>
  <si>
    <t>3. Hiển thị danh sách kênh
4. Hiển thị trang Lịch phát sóng, mặc định focus tại kênh xem trước đó và hiển thị dòng text "Kênh hiện tại đang được cập nhật lịch phát sóng."</t>
  </si>
  <si>
    <t>Kiểm tra hover vào kênh bất kỳ</t>
  </si>
  <si>
    <t>1. Tại trang Home, bấm chọn mục Truyền hình
2. Bấm OK trên remote
3. Bấm OK trên remote
4. Bấm nút Lịch phát sóng
5. Hover tới một kênh bất kỳ</t>
  </si>
  <si>
    <t>5. Hiển thị lịch phát sóng "Hôm nay" của kênh vừa hover tới</t>
  </si>
  <si>
    <t>Kiểm tra trạng thái Đang phát kênh có lịch phát sóng</t>
  </si>
  <si>
    <t xml:space="preserve">5. Hiển thị chương trình đang phát của kênh vừa hover tới
</t>
  </si>
  <si>
    <t>Kiểm tra icon Xem lại kênh có lịch phát sóng</t>
  </si>
  <si>
    <t>1. Tại trang Home, bấm chọn mục Truyền hình
2. Bấm OK trên remote
3. Bấm OK trên remote
4. Bấm nút Lịch phát sóng
5 Hover tới một kênh có chức năng Xem lại</t>
  </si>
  <si>
    <t>5. Hiển thị icon Xem lại ở các chương trình có thể xem lại của kênh đó</t>
  </si>
  <si>
    <t>Kiểm tra disable chương trình Xem lại kênh có lịch phát sóng</t>
  </si>
  <si>
    <t>1. Tại trang Home, bấm chọn mục Truyền hình
2. Bấm OK trên remote
3. Bấm OK trên remote
4. Bấm nút Lịch phát sóng
5. Hover tới một kênh có chức năng Xem lại
6. Chọn chương trình vượt quá thời hạn cho xem lại</t>
  </si>
  <si>
    <t>6. Chỉ hiển thị thông tin chương trình, không click vào được</t>
  </si>
  <si>
    <t>Chuyển kênh trên remote bằng số kênh</t>
  </si>
  <si>
    <t xml:space="preserve">1.Đang trong chương trình xem lại
2.Thao tác nhập số kênh đang tồn tại
</t>
  </si>
  <si>
    <t>1.Luồng chương trình đang play 
2.Chuyển sang kênh đó ở trạng thái live</t>
  </si>
  <si>
    <t xml:space="preserve">1.Đang trong chương trình xem lại
2.Thao tác nhập số kênh không tồn tại
</t>
  </si>
  <si>
    <t>1.Luồng chương trình đang play 
2.Vẫn phát chương trình timeshift, hiển thị popup thông báo kênh không tồn tại</t>
  </si>
  <si>
    <t xml:space="preserve">1.Đang trong chương trình xem lại
2.Thao tác nhập số kênh đang tồn tại, yêu cầu mua gói Smax/SVip/K+
</t>
  </si>
  <si>
    <t>1.Luồng chương trình đang play 
2.Hiện thị popup yêu cầu mua gói Smax/SVip/K+ kèm 2 button:
-Mua gói Smax/SVip/K+
-Để sau</t>
  </si>
  <si>
    <t>Pre-condition:
Tài khoản chưa có gói Smax/SVip/K+</t>
  </si>
  <si>
    <t>Xem hết kênh xem lai</t>
  </si>
  <si>
    <t xml:space="preserve">1.Đang trong chương trình xem lại
2.Xem đến hết chương trình
</t>
  </si>
  <si>
    <t>1.Luồng chương trình đang play 
2.Phát tiếp chương trình tiếp theo</t>
  </si>
  <si>
    <t>1.Luồng chương trình đang play 
2.Next chương trình kế tiếp (TV HTML)</t>
  </si>
  <si>
    <t>Danh sách kênh</t>
  </si>
  <si>
    <t>Mở danh sách kênh</t>
  </si>
  <si>
    <t xml:space="preserve">Mở danh sách kênh </t>
  </si>
  <si>
    <t>1. Ở mục truyền hình ân OK trên remote
2. Ấn OK trên remote</t>
  </si>
  <si>
    <t>1. Chiếu kênh 0
2. Hiển thị giao diện danh sách kênh:
- Gồm 9 hàng
- Một màn hình gồm 3 cột đầy đủ, 1 phần của cột tiếp theo
- Tên nhóm kênh( Kênh cá nhân mặc định, Kênh tổng hợp)
- Icon lịch phát sóng
- Icon Sắp xếp kênh</t>
  </si>
  <si>
    <t>1. Chiếu last channel
2. Hiển thị giao diện danh sách kênh:
- Gồm 9 hàng
- Một màn hình gồm 3 cột đầy đủ, 1 phần của cột tiếp theo
- Tên nhóm kênh( Kênh cá nhân theo tài khoản, Kênh tổng hợp)
- Icon lịch phát sóng
- Icon Sắp xếp kênh</t>
  </si>
  <si>
    <t>Di chuyển qua lại ở danh sách kênh</t>
  </si>
  <si>
    <t>Di chuyên</t>
  </si>
  <si>
    <t>1. Ở mục truyền hình ân OK trên remote
2. Ấn OK trên remote
3. Giữ button right/Right</t>
  </si>
  <si>
    <t xml:space="preserve">3.Di chuyển liên tục qua trái/phải khi giữ nút trên remote cho đến khi thả thì dừng lại. Di chuyển giữa các nhóm kênh vòng tròn </t>
  </si>
  <si>
    <t>Expected result:
Scroll back về khi di chuyển qua cột đầu/cuối cùng</t>
  </si>
  <si>
    <t>Chuyển kênh</t>
  </si>
  <si>
    <t>Chuyển kênh bằng danh sách kênh</t>
  </si>
  <si>
    <t>1. Ở mục truyền hình ân OK trên remote
2. Ấn OK trên remote
3. Chọn kênh cần xem, ấn OK trên remote</t>
  </si>
  <si>
    <t>3.Vào xem nội dung kênh được chọn</t>
  </si>
  <si>
    <t>Chuyển kênh đến kênh yêu cầu gói Smax/SVip/K+</t>
  </si>
  <si>
    <t>1. Ở mục truyền hình ân OK trên remote
2. Ấn OK trên remote
3. Chọn kênh yêu cầu gói Smax/SVip/K+, ấn OK trên remote</t>
  </si>
  <si>
    <t>3.Hiện thị popup yêu cầu mua gói Smax/SVip/K+ kèm 2 button:
-Mua gói Smax/SVip/K+
-Để sau</t>
  </si>
  <si>
    <t>Chuyển kênh đến kênh yêu cầu gói Smax/SVip/K+, chọn button để sau</t>
  </si>
  <si>
    <t>1. Ở mục truyền hình ân OK trên remote
2. Ấn OK trên remote
3. Chọn kênh yêu cầu gói Smax/SVip/K+, ấn OK trên remote
4. Chọn button để sau</t>
  </si>
  <si>
    <t>4.Quay lại màn hình danh sách kênh, focus vào kênh đó</t>
  </si>
  <si>
    <t>Chuyển kênh đến kênh yêu cầu gói Smax/SVip/K+, chọn button mua gói</t>
  </si>
  <si>
    <t>1. Ở mục truyền hình ân OK trên remote
2. Ấn OK trên remote
3. Chọn kênh yêu cầu gói Smax/SVip/K+, ấn OK trên remote
4. Chọn button Mua gói
5. Mua gói thành công</t>
  </si>
  <si>
    <t>4.HIên thị trạng mua gói
5.Xem kênh được chọn</t>
  </si>
  <si>
    <t>Chuyển kênh bằng button +/-</t>
  </si>
  <si>
    <t>1. Ở mục truyền hình ân OK trên remote
2. Ấn button +/- trên remote</t>
  </si>
  <si>
    <t>1. Chiếu kênh 0
2.Chuyển sang kênh kế tiếp/kênh trước đó theo số thứ tự kênh</t>
  </si>
  <si>
    <t>Expected result:
1. Chiếu kênh Last Chanel
Pre-condition:
Đã đăng nhập</t>
  </si>
  <si>
    <t>Chuyển kênh bằng button số trên remote</t>
  </si>
  <si>
    <t>Chuyển kênh bằng button số</t>
  </si>
  <si>
    <t>1. Ở mục truyền hình ân OK trên remote
2. Ấn button số trên remote</t>
  </si>
  <si>
    <t>1. Chiếu kênh 0
2.Chuyển sang kênh số tương ứng</t>
  </si>
  <si>
    <t>Chuyển kênh bằng button Up/down trên remote</t>
  </si>
  <si>
    <t>Chuyển kênh bằng button Up/down</t>
  </si>
  <si>
    <t>1. Ở mục truyền hình ân OK trên remote
2. Ấn button Up/down trên remote</t>
  </si>
  <si>
    <t>Chuyển chương trình xem lại bằng button +/-</t>
  </si>
  <si>
    <t>1. Ở mục xem lại ở lịch phát sóng 
2. Ấn button +/- trên remote</t>
  </si>
  <si>
    <t>2.Chuyển sang chương trình kế tiếp/ về chương trình trước đó</t>
  </si>
  <si>
    <t>Description: Chuyển chương trinh/nội dung bằng button +/-</t>
  </si>
  <si>
    <t>Chuyển chương trình xem lại bằng button Up/down trên remote</t>
  </si>
  <si>
    <t>1. Ở mục xem lại ở lịch phát sóng 
2. Ấn button Up/downtrên remote</t>
  </si>
  <si>
    <t>Description: Chuyển chương trinh/nội dung bằng button Up/down</t>
  </si>
  <si>
    <t>Sắp xếp kênh</t>
  </si>
  <si>
    <t>Sắp xếp  theo số thứ tự kênh</t>
  </si>
  <si>
    <t>1. Ở mục truyền hình ân OK trên remote
2. Ấn OK trên remote
3.Chọn Icon sắp xếp kênh</t>
  </si>
  <si>
    <t>3.Hiển thị trang "Sắp xếp danh sách kênh":
- Sắp xếp theo số thứ tự kênh (mặc định), focus màu trắng có tick đen bên phải
- Sắp xếp theo nhóm gói kênh</t>
  </si>
  <si>
    <t>Sắp xếp theo nhóm gói kênh</t>
  </si>
  <si>
    <t>1. Ở mục truyền hình ân OK trên remote
2. Ấn OK trên remote
3.Chọn Icon sắp xếp kênh
4.Chọn "Sắp xếp theo nhóm gói kênh"
5. Ấn OK trên remote</t>
  </si>
  <si>
    <t>4.Hiển thị:
Sắp xếp theo số thứ tự kênh, có tick đen bên phải
- Sắp xếp theo nhóm gói kênh, có  focus màu trắng
5.Danh sách kênh thay đổi:
- Kênh cá nhân
- Kênh trong nước
- Kênh K+
- Kênh HBO
- Kênh Quốc tế
- Kênh địa phương</t>
  </si>
  <si>
    <t>Step:
4. Focus "Sắp xếp theo nhóm gói kênh"
Expected result:
4.Hiển thị:
- Sắp xếp theo số thứ tự kênh, có tick trắng bên phải
- Sắp xếp theo nhóm gói kênh, có  focus màu trắng</t>
  </si>
  <si>
    <t>Focus kênh</t>
  </si>
  <si>
    <t>Chuyển kênh và xem hiển thị ở danh sách kênh</t>
  </si>
  <si>
    <t>Kênh chuyển nằm trong Kênh cá nhân</t>
  </si>
  <si>
    <t>1. Ở mục truyền hình ân OK trên remote
2. Ấn button +/- trên remote
3. Ấn Ok trên remote</t>
  </si>
  <si>
    <t>3.Hiển thị danh sách kênh theo sắp xếp kênh:
- Focus vào kênh cá nhân</t>
  </si>
  <si>
    <t>Kênh chuyển không trong Kênh cá nhân</t>
  </si>
  <si>
    <t>3.Hiển thị danh sách kênh theo sắp xếp kênh:
- Focus vào nhóm kênh (theo lựa chọn của sắp xếp kênh)</t>
  </si>
  <si>
    <t>Focus lại kênh khi chuyển sắp xếp kênh</t>
  </si>
  <si>
    <t>Kênh nằm trong kênh cá nhân</t>
  </si>
  <si>
    <t>1. Ở mục truyền hình ân OK trên remote
2. Ấn OK trên remote
3.Di chuyển đến 1 nhóm kênh khác
4.Thay đổi tuỳ chọn sắp xếp kênh</t>
  </si>
  <si>
    <t>3.Focus vào kênh ở nhóm khác
4.Danh sách kênh thay đổi, focus lại vào kênh đang phát ở mục kênh cá nhân</t>
  </si>
  <si>
    <t>Kênh nằm không trong kênh cá nhân</t>
  </si>
  <si>
    <t>3.Focus vào kênh ở nhóm khác
4.Danh sách kênh thay đổi, focus lại vào kênh đang phát ở mục kênh thuộc nhóm kênh</t>
  </si>
  <si>
    <t>Xem tất cả</t>
  </si>
  <si>
    <t>Hiện thị xem tất cả</t>
  </si>
  <si>
    <t>Kiểm tra item Xem tất cả với lane hoặc block kênh có số item &lt;= 30</t>
  </si>
  <si>
    <t>1. Focus vào lane hoặc block kênh bất kỳ có số item &lt;= 30
2. Hover tới cuối lane hoặc block</t>
  </si>
  <si>
    <t>2. Không hiển thị item Xem tất cả</t>
  </si>
  <si>
    <t>Kiểm tra item Xem tất cả với lane hoặc block kênh có số item &gt; 30</t>
  </si>
  <si>
    <t>1. Focus vào lane hoặc block kênh bất kỳ có số item &gt; 30
2. Hover tới cuối lane hoặc block</t>
  </si>
  <si>
    <t>2. Hiển thị item Xem tất cả</t>
  </si>
  <si>
    <t>Ấn mục xem tất cả</t>
  </si>
  <si>
    <t>Bấm Xem tất cả khi last channel là kênh không yêu cầu login</t>
  </si>
  <si>
    <t>1. Mở Truyền hình
2. Mở Xem tất cả khi last channel là kênh không yêu cầu login</t>
  </si>
  <si>
    <t>2. Phát kênh 0</t>
  </si>
  <si>
    <t>Bấm Xem tất cả khi last channel là kênh có yêu cầu login</t>
  </si>
  <si>
    <t>1. Mở Truyền hình
2. Mở Xem tất cả khi last channel là kênh có yêu cầu login</t>
  </si>
  <si>
    <t>Đăng nhập tài khoản FPTPlay</t>
  </si>
  <si>
    <t>2. Phát kênh đã chọn trước đó</t>
  </si>
  <si>
    <t>Bấm Xem tất cả khi last channel là kênh miễn phí có yêu cầu login với tài khoản không gói</t>
  </si>
  <si>
    <t>Đăng nhập tài khoản FPTPlay không gói</t>
  </si>
  <si>
    <t>1. Mở Truyền hình
2. Mở Xem tất cả khi last channel là kênh miễn phí có yêu cầu login</t>
  </si>
  <si>
    <t>Bấm Xem tất cả khi last channel là kênh có phí với tài khoản không gói</t>
  </si>
  <si>
    <t>1. Mở Truyền hình
2. Mở Xem tất cả khi last channel là kênh có phí</t>
  </si>
  <si>
    <t>2. Mở trang yêu cầu mua gói</t>
  </si>
  <si>
    <t>Bấm Xem tất cả khi last channel là kênh miễn phí có yêu cầu login với tài khoản có gói</t>
  </si>
  <si>
    <t>Đăng nhập tài khoản FPTPlay có gói</t>
  </si>
  <si>
    <t>Bấm Xem tất cả khi last channel là kênh có phí với tài khoản có gói</t>
  </si>
  <si>
    <t>2. Phát kênh 0 (HTML)</t>
  </si>
  <si>
    <t>Giao diện chung</t>
  </si>
  <si>
    <t>VOD detail</t>
  </si>
  <si>
    <t>VOD Free</t>
  </si>
  <si>
    <t>Mở VOD trong các mục nội dung</t>
  </si>
  <si>
    <t>1. Mở thư mục VOD bất kì
 2. Chọn VOD bất kì, ấn button Ok trên remote</t>
  </si>
  <si>
    <t>2. Hiển thị giao diện VOD được chọn:
 - Metadata Lable|Độ tuổi|Năm sx|Số tập|Quốc gia
 - Background
 - Title phim:
   + Dạng text
   + Dạng image (ưu tiên hiển thị)
 - Nội dung phim, nội dung nhiều hơn 3 dòng hiển thị "xem thêm"
 - Thể loại
 - Button Xem ngay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</si>
  <si>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VOD yêu cầu gói SMax</t>
  </si>
  <si>
    <t>2. Hiển thị giao diện VOD được chọn:
 - Metadata Lable|Độ tuổi|Năm sx|Số tập|Quốc gia
 - Background
 - Title phim:
   + Dạng text
   + Dạng image (ưu tiên hiển thị)
 - Nội dung phim, nội dung nhiều hơn 3 dòng hiển thị "xem thêm"
 - Thể loại
 - Button Mua gói SMax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</si>
  <si>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VOD yêu cầu gói SVip</t>
  </si>
  <si>
    <t>2. Hiển thị giao diện VOD được chọn:
 - Metadata Lable|Độ tuổi|Năm sx|Số tập|Quốc gia
 - Background
 - Title phim:
   + Dạng text
   + Dạng image (ưu tiên hiển thị)
 - Nội dung phim, nội dung nhiều hơn 3 dòng hiển thị "xem thêm"
 - Thể loại
 - Button Mua gói SVip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</si>
  <si>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TVOD</t>
  </si>
  <si>
    <t>2. Hiển thị giao diện VOD được chọn:
 - Metadata Lable|Độ tuổi|Năm sx|Số tập|Quốc gia
 - Background
 - Title phim:
   + Dạng text
   + Dạng image (ưu tiên hiển thị)
 - Nội dung phim, nội dung nhiều hơn 3 dòng hiển thị "xem thêm"
 - Thể loại
 - Button icon Thuê + giá tiền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</si>
  <si>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VOD</t>
  </si>
  <si>
    <t>Xem thêm ở detail</t>
  </si>
  <si>
    <t>1. Mở thư mục VOD bất kì
2. Chọn VOD bất kì, ấn button Ok trên remote
3. Chọn xem thêm ở detail ấn Ok trên remote
4. Ấn button OK hoặc back trên remote để về detail</t>
  </si>
  <si>
    <t>3.Hiển thị chi tiết nội dung phim
4.Trờ về detail phim</t>
  </si>
  <si>
    <t>Không có Xem thêm ở detail</t>
  </si>
  <si>
    <t xml:space="preserve">1. Mở thư mục VOD bất kì
2. Chọn VOD bất kì, ấn button Ok trên remote
3. Chọn xem thêm ở detail ấn Ok trên remote
</t>
  </si>
  <si>
    <t xml:space="preserve">3.Không hiển thị xem thêm </t>
  </si>
  <si>
    <t xml:space="preserve">VOD </t>
  </si>
  <si>
    <t>Xem ngay nội dung VOD</t>
  </si>
  <si>
    <t>1. Mở thư mục VOD bất kì
 2. Chọn VOD bất kì, ấn button Ok trên remote
 3. Chọn Xem ngay, ấn button Ok trên remote</t>
  </si>
  <si>
    <t>3. Hiện thị popup yêu cầu đăng nhập:
 - Button "huỷ bỏ" &amp; "đăng nhập"
 - Focus vào Button Đăng nhập</t>
  </si>
  <si>
    <t>Chọn Huỷ bỏ khi chọn xem ngay</t>
  </si>
  <si>
    <t>1. Mở thư mục VOD bất kì
 2. Chọn VOD bất kì, ấn button Ok trên remote
 3. Chọn Xem ngay, ấn button Ok trên remote
 4. Chọn Huỷ bỏ, ấn button Ok trên remote</t>
  </si>
  <si>
    <t>4.Popup biến mất</t>
  </si>
  <si>
    <t>Theo dõi nội dung VOD</t>
  </si>
  <si>
    <t>1. Mở thư mục VOD bất kì
 2. Chọn VOD bất kì, ấn button Ok trên remote
 3. Chọn theo dõi, ấn button Ok trên remote</t>
  </si>
  <si>
    <t xml:space="preserve">
3. Hiện thị popup yêu cầu đăng nhập:
 - Button "huỷ bỏ" &amp; "đăng nhập"
 - Focus vào Button Đăng nhập</t>
  </si>
  <si>
    <t>Chọn tập phim trong danh sách tập</t>
  </si>
  <si>
    <t>Chưa đăng nhập, VOD là phim bộ</t>
  </si>
  <si>
    <t>1. Mở thư mục VOD bất kì
 2. Chọn VOD bất kì, ấn button Ok trên remote
 3. Chọn tập phim, ấn button Ok trên remote</t>
  </si>
  <si>
    <t>Chọn tập phim bằng số trên remote</t>
  </si>
  <si>
    <t>1. Mở thư mục VOD bất kì
 2. Chọn VOD bất kì, ấn button Ok trên remote
 3. Chọn tập phim bằng số trên remote</t>
  </si>
  <si>
    <t>Chưa đăng nhập, VOD là phim bộ, tập phim không tồn tại</t>
  </si>
  <si>
    <t>3.Hiển thị số được ấn góc phải trên màn hình, sau 3 giây noti :"Thông tin vừa nhập không tồn tại. Vui lòng thử lại."</t>
  </si>
  <si>
    <t>Chọn Group tập</t>
  </si>
  <si>
    <t>1. Mở thư mục VOD bất kì
 2. Chọn VOD bất kì, ấn button Ok trên remote
 3. Chọn group tập</t>
  </si>
  <si>
    <t>3.Chuyển sang group tập kế tiếp</t>
  </si>
  <si>
    <t>Chọn trailer-clip hậu trường</t>
  </si>
  <si>
    <t>1. Mở thư mục VOD bất kì
 2. Chọn VOD bất kì, ấn button Ok trên remote
 3. Chọn trailer-clip hậu trường, ấn button Ok trên remote</t>
  </si>
  <si>
    <t>Chọn Đăng nhập</t>
  </si>
  <si>
    <t>1. Mở thư mục VOD bất kì
 2. Chọn VOD bất kì, ấn button Ok trên remote
 3. Chọn Xem ngay, ấn button Ok trên remote
 4. Chọn đăng nhập, ấn button Ok trên remote</t>
  </si>
  <si>
    <t>4.Hiển thị trang đăng nhập</t>
  </si>
  <si>
    <t>Xem nội dung liên quan, di chuyển tới video cuối</t>
  </si>
  <si>
    <t>1. Mở thư mục VOD bất kì
2. Chọn VOD bất kì, ấn button Ok trên remote
3 Di chuyển tới cuối video liên quan, ấn button right trên remote</t>
  </si>
  <si>
    <t>3.Quay về focus vào video liên quan đầu tiên</t>
  </si>
  <si>
    <t>1. Mở thư mục VOD bất kì
2. Chọn VOD bất kì, ấn button Ok trên remote
3 Di chuyển tới cuối video liên quan, ấn giữ button right trên remote</t>
  </si>
  <si>
    <t>3.Quay về focus vào video liên quan đầu tiên, và chạy vòng tròn cho tới khi thả button right ra. Focus vào video liên quan lúc thả button</t>
  </si>
  <si>
    <t>Xem nội dung liên quan</t>
  </si>
  <si>
    <t>1. Mở thư mục VOD bất kì
 2. Chọn VOD bất kì, ấn button Ok trên remote
 3. Chọn VOD ở mục nội dung liên quan, ấn button Ok trên remote</t>
  </si>
  <si>
    <t>3.Hiển thị VOD detail VOD mới được chọn</t>
  </si>
  <si>
    <t>Không xem nội dung liên quan, Ấn back</t>
  </si>
  <si>
    <t>1. Mở thư mục VOD bất kì
 2. Chọn VOD bất kì, ấn button Ok trên remote
 3. Chọn VOD ở mục nội dung liên quan, ấn button Ok trên remote
 4.Ấn button Back trên remote</t>
  </si>
  <si>
    <t xml:space="preserve"> 4.Trở về mục chọn VOD</t>
  </si>
  <si>
    <t>Chọn mục diễn viên đạo diễn</t>
  </si>
  <si>
    <t>1. Mở thư mục VOD bất kì
 2. Chọn VOD bất kì, ấn button Ok trên remote
 3. Chọn diễn viên đạo diễn bất kỳ, ấn button Ok trên remote
 4.Ấn button Back trên remote</t>
  </si>
  <si>
    <t xml:space="preserve"> 3.Hiển thị:
 - Thông tin diễn viên/ đạo diễn
 - Các phim có diễn viên/ đạo diễn
 - Nhấn button Back trên remote để quay lại
 4.Trở lại trang vod detail</t>
  </si>
  <si>
    <t>Chọn mục diễn viên đạo diễn, và phim của diễn viên đao diễn</t>
  </si>
  <si>
    <t>1. Mở thư mục VOD bất kì
 2. Chọn VOD bất kì, ấn button Ok trên remote
 3. Chọn diễn viên đạo diễn bất kỳ, ấn button Ok trên remote
 4. Chọn phim có diễn viên đạo diễn bất kỳ, ấn button Ok trên remote
 5.Ấn button Back trên remote</t>
  </si>
  <si>
    <t>4.Sang detail VOD phim đó
5.Trở về mục chọn VOD, focus vào VOD trước đó</t>
  </si>
  <si>
    <t>Chưa đăng nhập -&gt; Đăng nhập</t>
  </si>
  <si>
    <t>1. Mở thư mục VOD bất kì
2. Chọn VOD bất kì, ấn button Ok trên remote
3. Chọn Xem ngay, ấn button Ok trên remote
4. Chọn đăng nhập, ấn button Ok trên remote
5. Đăng nhập thành công</t>
  </si>
  <si>
    <t>5.Trờ về vod detail, focus vào xem ngay</t>
  </si>
  <si>
    <t>Đăng nhập, có lưu đang xem</t>
  </si>
  <si>
    <t>2. Hiển thị giao diện VOD được chọn:
 - Metadata Lable|Độ tuổi|Năm sx|Số tập|Quốc gia
 - Background
 - Title phim:
   + Dạng text
   + Dạng image (ưu tiên hiển thị)
 - Nội dung phim, nội dung nhiều hơn 3 dòng hiển thị "xem thêm"
 - Thể loại
 - Button Tiếp tục xem
 - Button xem lại từ đầu
 - Button Theo dõi
 - Danh sách tập:
   + Thumbnail tập phim gắn kèm label (nếu có) và thời lượng phim)
   + Group tập khi nhiều hơn 15 tập
 - Các season (nếu phim có nhiều season)
 - Trailer- Clip hậu trường (nếu có)
 - Nội dung liên quan:
 + Tên phim
 + MetadataLable|Độ tuổi|Năm sx|Số tập|Quốc gia
 - Diễn viên &amp; đạo diễn
 + Hình diễn viên bo tròn
 + Tên diễn viên hiển thị khi focus vào</t>
  </si>
  <si>
    <t>Tiếp tục xem nội dung VOD</t>
  </si>
  <si>
    <t>1. Mở thư mục VOD bất kì
 2. Chọn VOD bất kì, ấn button Ok trên remote
 3. Chọn Tiếp tục xem, ấn button Ok trên remote</t>
  </si>
  <si>
    <t>3.Tiếp tục xem tập đang xem</t>
  </si>
  <si>
    <t>Xem lại từ đầu nội dung VOD</t>
  </si>
  <si>
    <t>1. Mở thư mục VOD bất kì
 2. Chọn VOD bất kì, ấn button Ok trên remote
 3. Chọn Xem lại từ đầu, ấn buttion Ok trên remote</t>
  </si>
  <si>
    <t>2. Hiển thị giao diện VOD được chọn:
 -- Metadata 
 - Detail, hiển thị xem thêm (nếu có)
 - Thể loại
 - Button Tiếp tục xem
 - Button xem lại từ đầu
 - Button Theo dõi
 - Danh sách tập
 - Trailer- Clip hậu trường
 - Nội dung liên quan
 - Diễn viên đạo diễn
 3.Xem lại từ đầu tâp đang xem</t>
  </si>
  <si>
    <t xml:space="preserve"> 3. Icon theo dõi đổi sang bỏ theo dõi</t>
  </si>
  <si>
    <t>3.Kết quả:
 -Xem tiếp tập phim được chọn nếu có lưu bookmark
 -Xem từ đầu tập</t>
  </si>
  <si>
    <t xml:space="preserve"> 3. Xem video trailer</t>
  </si>
  <si>
    <t>3.Hiển thị VOD detail VOD mới được chọn
4.Trở về mục chọn VOD</t>
  </si>
  <si>
    <t>Đăng nhập
Chưa có gói</t>
  </si>
  <si>
    <t>Chọn mua gói SMax</t>
  </si>
  <si>
    <t>1. Mở thư mục VOD bất kì
2. Chọn VOD bất kì, ấn button Ok trên remote
3.Chọn button mua gói SMax</t>
  </si>
  <si>
    <t>3.Hiện thị trang mua gói</t>
  </si>
  <si>
    <t>Chọn mua gói SMax, chọn để sau</t>
  </si>
  <si>
    <t>1. Mở thư mục VOD bất kì
2. Chọn VOD bất kì, ấn button Ok trên remote
3.Chọn button mua gói SMax
4.Chọn để sau</t>
  </si>
  <si>
    <t>4.Quay lại detail VOD, focus vào button mua gói SMax</t>
  </si>
  <si>
    <t>Steps:
4. Ấn back trên remote</t>
  </si>
  <si>
    <t>Chọn mua gói SMax, mua thành công</t>
  </si>
  <si>
    <t xml:space="preserve">Đăng nhập
Chưa có gói -&gt; mua gói
</t>
  </si>
  <si>
    <t>1. Mở thư mục VOD bất kì
2. Chọn VOD bất kì, ấn button Ok trên remote
3.Chọn button mua gói SMax
4.Mua gói thành công</t>
  </si>
  <si>
    <t>4.Quay lại detail VOD, Button mua gói SMax chuyển thành xem ngay</t>
  </si>
  <si>
    <t>Steps:
4. Chọn button xem ngay</t>
  </si>
  <si>
    <t>1. Mở thư mục VOD bất kì
2. Chọn VOD bất kì, ấn button Ok trên remote
3.Chọn button mua gói SMax
4.Mua gói thành công
5.Chọn button xem ngay</t>
  </si>
  <si>
    <t>4.Quay lại detail VOD, Button mua gói SMax chuyển thành xem ngay
5.Play tập đầu tiên</t>
  </si>
  <si>
    <t>Đăng nhập
Chưa có gói -&gt; mua gói
Có lưu đang xem cũ</t>
  </si>
  <si>
    <t>4.Quay lại detail VOD:
- Button mua gói SMax chuyển thành tiếp tục xem
- Hiển thị thêm button xem lại từ đầu</t>
  </si>
  <si>
    <t>3.Xem lại từ đầu tâp đang xem</t>
  </si>
  <si>
    <t>Chọn mua gói SVip</t>
  </si>
  <si>
    <t>1. Mở thư mục VOD bất kì
2. Chọn VOD bất kì, ấn button Ok trên remote
3.Chọn button mua gói SVip</t>
  </si>
  <si>
    <t>Chọn mua gói SVip, chọn để sau</t>
  </si>
  <si>
    <t>1. Mở thư mục VOD bất kì
2. Chọn VOD bất kì, ấn button Ok trên remote
3.Chọn button mua gói SVip
4.Chọn để sau</t>
  </si>
  <si>
    <t>4.Quay lại detail VOD, focus vào button mua gói SVip</t>
  </si>
  <si>
    <t>Chọn mua gói SVip, mua thành công</t>
  </si>
  <si>
    <t>1. Mở thư mục VOD bất kì
2. Chọn VOD bất kì, ấn button Ok trên remote
3.Chọn button mua gói SVip
4.Mua gói thành công</t>
  </si>
  <si>
    <t>4.Quay lại detail VOD, Button mua gói SVip chuyển thành xem ngay</t>
  </si>
  <si>
    <t>1. Mở thư mục VOD bất kì
2. Chọn VOD bất kì, ấn button Ok trên remote
3.Chọn button mua gói SVip
4.Mua gói thành công
5.Chọn button Xem ngay</t>
  </si>
  <si>
    <t>4.Quay lại detail VOD, Button mua gói SVip chuyển thành xem ngay
5.Play tập đầu tiên</t>
  </si>
  <si>
    <t>Chọn mua gói SVip, mua thành công, Autoplay</t>
  </si>
  <si>
    <t>Đăng nhập
Chưa có gói -&gt; mua gói
Phim không trailer</t>
  </si>
  <si>
    <t>1. Mở thư mục VOD bất kì
2. Chọn VOD bất kì, ấn button Ok trên remote
3.Chọn button mua gói SVip
4.Mua gói thành công
5.Sau 5s</t>
  </si>
  <si>
    <t>4.Quay lại detail VOD, Button mua gói SVip chuyển thành xem ngay
5.Auto play tập đầu tiên, sau 15s bỏ background</t>
  </si>
  <si>
    <t>Đăng nhập
Chưa có gói -&gt; mua gói
Phim có trailer</t>
  </si>
  <si>
    <t>1. Mở thư mục VOD bất kì
2. Chọn VOD bất kì, ấn button Ok trên remote
3.Chọn button mua gói SVip
4.Mua gói thành công
5.Sau 5s
6.Play hết trailer, chờ 5s</t>
  </si>
  <si>
    <t>4.Quay lại detail VOD, Button mua gói SVip chuyển thành xem ngay
5.Auto play Trailer
6.Auto play tập đầu tiên, sau 15s bỏ background</t>
  </si>
  <si>
    <t>4.Quay lại detail VOD:
- Button mua gói SVip chuyển thành tiếp tục xem
- Hiển thị thêm button xem lại từ đầu</t>
  </si>
  <si>
    <t>1. Mở thư mục VOD bất kì
2. Chọn VOD bất kì, ấn button Ok trên remote
3.Chọn button mua gói SVip
4.Mua gói thành công
5.Chờ 5s</t>
  </si>
  <si>
    <t xml:space="preserve">4.Quay lại detail VOD:
- Button mua gói SVip chuyển thành tiếp tục xem
- Hiển thị thêm button xem lại từ đầu
5.Auto play đoạn phim đang xem </t>
  </si>
  <si>
    <t>VOD yêu cầu gói TVOD</t>
  </si>
  <si>
    <t>Chọn mua gói TVOD</t>
  </si>
  <si>
    <t>1. Mở thư mục VOD bất kì
2. Chọn VOD bất kì, ấn button Ok trên remote
3.Chọn button mua gói icon Thuê + giá tiền</t>
  </si>
  <si>
    <t>Chọn mua gói TVOD, chọn để sau</t>
  </si>
  <si>
    <t>1. Mở thư mục VOD bất kì
2. Chọn VOD bất kì, ấn button Ok trên remote
3.Chọn button mua gói icon Thuê + giá tiền
4.Chọn để sau</t>
  </si>
  <si>
    <t>4.Quay lại detail VOD, focus vào button mua gói icon Thuê + giá tiền</t>
  </si>
  <si>
    <t>Chọn mua gói TVOD, mua thành công</t>
  </si>
  <si>
    <t>1. Mở thư mục VOD bất kì
2. Chọn VOD bất kì, ấn button Ok trên remote
3.Chọn button mua gói icon Thuê + giá tiền
4.Mua gói thành công</t>
  </si>
  <si>
    <t>4.Quay lại detail VOD, Button mua gói icon Thuê + giá tiền chuyển thành xem ngay</t>
  </si>
  <si>
    <t>1. Mở thư mục VOD bất kì
2. Chọn VOD bất kì, ấn button Ok trên remote
3.Chọn button mua gói icon Thuê + giá tiền
4.Mua gói thành công
5.Chọn button xem ngay</t>
  </si>
  <si>
    <t>5.Play phim</t>
  </si>
  <si>
    <t>Đăng nhập
Chưa có gói -&gt; mua gói
Có gói SVip</t>
  </si>
  <si>
    <t>1. Mở thư mục VOD bất kì
2. Chọn VOD bất kì, ấn button Ok trên remote
3.Chọn button mua gói icon Thuê + giá tiền
4.Mua gói thành công
5.Chờ 5s</t>
  </si>
  <si>
    <t>5.Auto play tập đầu tiên, sau 15s bỏ background</t>
  </si>
  <si>
    <t>Chọn mua gói TVOD, mua thành công để auto play</t>
  </si>
  <si>
    <t>Đăng nhập
Chưa có gói -&gt; mua gói
Phim có trailer
Có gói SVip</t>
  </si>
  <si>
    <t>5.Auto play Trailer
6.Auto play tập đầu tiên, sau 15s bỏ background</t>
  </si>
  <si>
    <t>Đăng nhập
Chưa có gói -&gt; mua gói
Có lưu đang xem cũ
Có gói SVip</t>
  </si>
  <si>
    <t xml:space="preserve">5.Auto play đoạn phim đang xem </t>
  </si>
  <si>
    <t>4.Quay lại detail VOD:
- Button mua gói icon Thuê + giá tiền chuyển thành tiếp tục xem
- Hiển thị thêm button xem lại từ đầu</t>
  </si>
  <si>
    <t>1. Mở thư mục VOD bất kì
 2. Chọn VOD bất kì, ấn button Ok trên remote
 3. Chọn trailer-clip hậu trường, ấn button Ok trên remote
4.Hết trailer</t>
  </si>
  <si>
    <t>3. Xem video trailer
4. Quay lại detail VOD</t>
  </si>
  <si>
    <t>VOD xem ngay nội dung</t>
  </si>
  <si>
    <t>VOD play</t>
  </si>
  <si>
    <t>VOD play ngay nội dung</t>
  </si>
  <si>
    <t>Xem VOD play ngay nội dung</t>
  </si>
  <si>
    <t>1. Mở VOD play ngay nội dung bất kỳ</t>
  </si>
  <si>
    <t>1.Hiện thị popup yêu cầu đăng nhập: 
 - Button "huỷ bỏ" &amp; "đăng nhập"
 - Focus vào Button Đăng nhập</t>
  </si>
  <si>
    <t>Xem VOD play ngay nội dung, chọn huỷ bỏ</t>
  </si>
  <si>
    <t>1. Mở VOD play ngay nội dung bất kỳ
 2. Chọn button Huỷ bỏ, ấn button Ok trên remote</t>
  </si>
  <si>
    <t>1.Hiện thị popup yêu cầu đăng nhập: 
 - Button "huỷ bỏ" &amp; "đăng nhập"
 - Focus vào Button Đăng nhập
 2.Trở về trang detail VOD</t>
  </si>
  <si>
    <t>Xem VOD play ngay nội dung, chọn đăng nhập</t>
  </si>
  <si>
    <t>1. Mở VOD play ngay nội dung bất kỳ
 2.Chọn button Đăng nhập, ấn button Ok trên remote
 3. Ấn button Back trên remote trên remote</t>
  </si>
  <si>
    <t>1.Hiện thị popup yêu cầu đăng nhập: 
 - Button "huỷ bỏ" &amp; "đăng nhập"
 - Focus vào Button Đăng nhập
 2.Hiển thị trang đang nhập
 3.Hiện thị popup yêu cầu đăng nhập: 
 - Button "huỷ bỏ" &amp; "đăng nhập"
 - Focus vào Button Đăng nhập</t>
  </si>
  <si>
    <t>Chọn xem ngay</t>
  </si>
  <si>
    <t>1. Mở VOD play ngay nội dung bất kỳ
 2. Chọn button Huỷ bỏ, ấn button Ok trên remote
 3. Chọn button xem ngay</t>
  </si>
  <si>
    <t>1.Hiện thị popup yêu cầu đăng nhập: 
 - Button "huỷ bỏ" &amp; "đăng nhập"
 - Focus vào Button Đăng nhập
 2.Trở về trang detail VOD
 3.Hiện thị popup yêu cầu đăng nhập: 
 - Button "huỷ bỏ" &amp; "đăng nhập"
 - Focus vào Button Đăng nhập</t>
  </si>
  <si>
    <t>Chọn theo dõi</t>
  </si>
  <si>
    <t>1. Mở VOD play ngay nội dung bất kỳ
 2. Chọn button Huỷ bỏ, ấn button Ok trên remote
 3.Chọn button theo dõi</t>
  </si>
  <si>
    <t>Chọn nội dung liên quan</t>
  </si>
  <si>
    <t>1. Mở VOD play ngay nội dung bất kỳ
 2. Chọn button Huỷ bỏ, ấn button Ok trên remote
 3. Chọn nội dung liên quan, chọn VOD bất kỳ, ấn button OK trên remote</t>
  </si>
  <si>
    <t>1.Play nội dung không qua trang detail</t>
  </si>
  <si>
    <t>Đang xem VOD ấn back trên remote</t>
  </si>
  <si>
    <t>1. Mở VOD play ngay nội dung bất kỳ
 2. Sau đó Ấn button Back trên remote</t>
  </si>
  <si>
    <t>1.Play nội dung không qua trang detail
 2.Quay trở lại trang detail:
 -Button Xem ngay
 -Button Theo dõi/Bỏ theo dõi</t>
  </si>
  <si>
    <t>1. Mở VOD play ngay nội dung bất kỳ
 2. Sau đó Ấn button Back trên remote 
 3. Chọn buttton Xem ngay, ấn button Ok trên remote</t>
  </si>
  <si>
    <t>1.Play nội dung không qua trang detail
 2.Quay trở lại trang detail:
 -Button Xem ngay
 -Button Theo dõi/Bỏ theo dõi
 3.Tiếp tục xem đoạn đang xem</t>
  </si>
  <si>
    <t>1. Mở VOD play ngay nội dung bất kỳ
 2. Sau đó Ấn button Back trên remote 
 3. Chọn buttton theo dõi</t>
  </si>
  <si>
    <t>1.Play nội dung không qua trang detail
 2.Quay trở lại trang detail:
 -Button Xem ngay
 -Button Theo dõi
 3.Button theo dõi chuyển sang Bỏ theo dõi</t>
  </si>
  <si>
    <t>1. Mở VOD play ngay nội dung bất kỳ
 2. Sau đó Ấn button Back trên remote 
 3. Chọn nội dung liên quan, chọn VOD bất kỳ, ấn button OK trên remote
 4.Ân back trên remote</t>
  </si>
  <si>
    <t>1.Play nội dung không qua trang detail
 2.Quay trở lại trang detail:
 -Button Xem ngay
 -Button Theo dõi/Bỏ theo dõi
 3.Play nội dung liên quan
 4.Trở về trang VOD của nội dung liên quan</t>
  </si>
  <si>
    <t>Đăng nhập
 Có lưu đang xem</t>
  </si>
  <si>
    <t>1.Play tiếp nội dung không qua trang detail</t>
  </si>
  <si>
    <t>1.Play nội dung không qua trang detail
 2.Quay trở lại trang detail:
 -Button Tiếp tục xem
 -Xem lại từ đầu
 -Button Theo dõi/Bỏ theo dõi
 2.Quay trở lại trang detail</t>
  </si>
  <si>
    <t>Chọn tiếp tục xem</t>
  </si>
  <si>
    <t>1.Play nội dung không qua trang detail
 2.Quay trở lại trang detail:
 -Button Tiếp tục xem
 -Xem lại từ đầu
 -Button Theo dõi/Bỏ theo dõi
 3.Tiếp tục xem đoạn đang xem</t>
  </si>
  <si>
    <t>Xem lại từ đầu</t>
  </si>
  <si>
    <t>1.Play nội dung không qua trang detail
 2.Quay trở lại trang detail:
 -Button Tiếp tục xem
 -Xem lại từ đầu
 -Button Theo dõi
 3.Button theo dõi chuyển sang Bỏ theo dõi</t>
  </si>
  <si>
    <t>1. Mở VOD play ngay nội dung bất kỳ
 2. Sau đó Ấn button Back trên remote 
 3. Chọn nội dung liên quan, chọn VOD bất kỳ, ấn button OK trên remote
 4. Ân back trên remote</t>
  </si>
  <si>
    <t>1.Play nội dung không qua trang detail
 2.Quay trở lại trang detail
 3.Play nội dung liên quan
 4.Trở về trang VOD của nội dung liên quan</t>
  </si>
  <si>
    <t>Player LiveTV</t>
  </si>
  <si>
    <t>Player bar</t>
  </si>
  <si>
    <t>Đổi chất lượng</t>
  </si>
  <si>
    <t>1. Mở Truyền hình
2. Chọn chất lượng hình ảnh bất kì</t>
  </si>
  <si>
    <t>1. Vào kênh 0
2 Chất lượng hình ảnh sẽ chuyển sang chất lượng vừa chọn</t>
  </si>
  <si>
    <t>Kiểm tra thông tin</t>
  </si>
  <si>
    <t>1. Trên player mở icon hình con bọ</t>
  </si>
  <si>
    <t>1.Hiển thị thông tin:
- Bitrate
- speed mạng
- resolution
- Audio type</t>
  </si>
  <si>
    <t>Lích phát sóng</t>
  </si>
  <si>
    <t>Kiểm tra lịch phát sóng</t>
  </si>
  <si>
    <t>1.Trên player mở icon lịch phát sóng</t>
  </si>
  <si>
    <t>1. Hiển thị thông tin các chương trình đang phát sóng</t>
  </si>
  <si>
    <t>Logo</t>
  </si>
  <si>
    <t>Kiểm tra logo</t>
  </si>
  <si>
    <t>1.Trên player hiển thị logo theo vị trí được setup
2.Thay đổi logo trên</t>
  </si>
  <si>
    <t>1.HIện thị logo đúng vị trí
2.Ví trí logo thay đổi theo</t>
  </si>
  <si>
    <t>Tên kênh</t>
  </si>
  <si>
    <t>Kiểm tra tên kênh</t>
  </si>
  <si>
    <t>1.Trên player hiển thị tên kênh đang phát</t>
  </si>
  <si>
    <t>1. Hiển thị đúng tên kênh</t>
  </si>
  <si>
    <t>Chuyên kênh bằng  button UP trên remote</t>
  </si>
  <si>
    <t>Chưa đăng nhập
Đang ở kênh 0</t>
  </si>
  <si>
    <t>1.Đang trong player ấn UP</t>
  </si>
  <si>
    <t>1.Chuyển sang chương trình kế tiếp (VTV1)</t>
  </si>
  <si>
    <t>Chuyên kênh bằng  button Down trên remote</t>
  </si>
  <si>
    <t>1.Đang trong player ấn Down</t>
  </si>
  <si>
    <t>1.Ở chương trình hiện tại</t>
  </si>
  <si>
    <t>Chuyển kênh bằng số kênh</t>
  </si>
  <si>
    <t>1.Đang trong player ấn phím số thứ tự kênh hợp lệ</t>
  </si>
  <si>
    <t>1.Chuyển sang kênh đó và hiện thị popup yêu cầu đăng nhập</t>
  </si>
  <si>
    <t>1.Đang trong player ấn phím số thứ tự kênh không hợp lệ</t>
  </si>
  <si>
    <t>1.Ở nguyên kênh hiện tại và hiện thị noti thông báo kênh không hợp lệ</t>
  </si>
  <si>
    <t>Thoát</t>
  </si>
  <si>
    <t>Kiểm tra Button thoát</t>
  </si>
  <si>
    <t>1. Mở Truyền hình
2. Ấn button thoát</t>
  </si>
  <si>
    <t>1. Vào kênh 0
2.Thoát ra ngoài focus vào Hightlight</t>
  </si>
  <si>
    <t>1. Vào kênh cuối cùng khi thoát ra
2 Chất lượng hình ảnh sẽ chuyển sang chất lượng vừa chọn</t>
  </si>
  <si>
    <t>1.Trên player hiển thị logo theo vị trí được setup</t>
  </si>
  <si>
    <t>1.HIện thị logo đúng vị trí</t>
  </si>
  <si>
    <t>Chuyên kênh Bằng UP/DOWN</t>
  </si>
  <si>
    <t>1.Đang trong player ấn UP/DOWN</t>
  </si>
  <si>
    <t>1.Chuyển sang kênh kế tiếp/ Kênh trước đó</t>
  </si>
  <si>
    <t>Đã đăng nhập
Kênh chuyển sang yêu cầu gói</t>
  </si>
  <si>
    <t>1.Hiện thị thông báo yêu cầu mua gói, kèm 2 button:
- Mua gói SMAX/VIP/K+
- Để sau</t>
  </si>
  <si>
    <t>1.Chuyển sang kênh đó</t>
  </si>
  <si>
    <t>Chuyển kênh bằng số kênh, khi đang trong chương trình xem lại</t>
  </si>
  <si>
    <t>Ngắt kết nối internet</t>
  </si>
  <si>
    <t>Mất mạng</t>
  </si>
  <si>
    <t>1.Chọn xem 1 chương trình  live TV, sau đó ngắt mạng
2.Hết countdown
3. Kết nối mạng sau đó thao tác:
- Bỏ quả
- Thử lại</t>
  </si>
  <si>
    <t>1.Hiển thị popup lỗi kết nối kèm 2 nút "bỏ qua" và "thử lại". Nút thử lại countdown 3s
2.Hiển thị pop thông báo kiểm tra tín hiệu internet kèm 2 nút "bỏ qua" và "thử lại"
3.Kết quả:
- Hiển thị màn hình đen
- Reload lại luồng</t>
  </si>
  <si>
    <t>Player timeshift</t>
  </si>
  <si>
    <t>Tắt chế độ xem lại</t>
  </si>
  <si>
    <t>Kiểm tra Button Tắt chế độ xem lại</t>
  </si>
  <si>
    <t>1.Trên player hiển thị tên kênh đang phát
2. Ấn button tắt chế độ xem lại</t>
  </si>
  <si>
    <t>1. Vào kênh đang xem lại
2.Trở vệ nội dung đang Live</t>
  </si>
  <si>
    <t>Icon xem lại</t>
  </si>
  <si>
    <t>Hiện thị icon xem lại ở góc trái dưới màn hình</t>
  </si>
  <si>
    <t>1. Kênh đang phát nội dung xem lại</t>
  </si>
  <si>
    <t>1.Hiển thị Icon xem lại góc trái màn hình</t>
  </si>
  <si>
    <t xml:space="preserve">Hiện thị trên player </t>
  </si>
  <si>
    <t>1. Kênh đang phát nội dung xem lại ấn button OK trên remote
2. Player ẩn đi</t>
  </si>
  <si>
    <t>1.Hiển thị Player bar, icon xem lại dịch chuyển lên trên process bar 
2.Icon xem lại chuyển về góc trái dưới màn hình</t>
  </si>
  <si>
    <t xml:space="preserve">Chuyển chương trình </t>
  </si>
  <si>
    <t>Chuyển chương trình bằng button Up/Down trên remote</t>
  </si>
  <si>
    <t xml:space="preserve">1. Kênh đang phát nội dung xem lại, Ấn Up/Down 
</t>
  </si>
  <si>
    <t>1.Chương trình chuyển sang nội dung Trước/Sau của mục xem lại</t>
  </si>
  <si>
    <t>Chuyển chương trình bằng button Ch+/CH-</t>
  </si>
  <si>
    <t xml:space="preserve">1. Kênh đang phát nội dung xem lại, Ấn Ch+/Ch-
</t>
  </si>
  <si>
    <t>Chuyển chương trình về live</t>
  </si>
  <si>
    <t>Chuyển chương trình bằng button Up trên remote</t>
  </si>
  <si>
    <t>Chương trình xem lại sau trương trình live</t>
  </si>
  <si>
    <t xml:space="preserve">1. Kênh đang phát nội dung xem lại, Ấn Up
</t>
  </si>
  <si>
    <t>1.Chương trình chuyển sang nội dung đang live</t>
  </si>
  <si>
    <t>Chuyển chương trình bằng button Ch+</t>
  </si>
  <si>
    <t xml:space="preserve">1. Kênh đang phát nội dung xem lại, Ấn Ch+
</t>
  </si>
  <si>
    <t>Player Sự kiện</t>
  </si>
  <si>
    <t>Mở kênh sự kiện</t>
  </si>
  <si>
    <t>Mở kênh sự kiện miễn phí</t>
  </si>
  <si>
    <t>Từ highlight mở kênh sự kiện</t>
  </si>
  <si>
    <t>1.Từ highlight mở kênh sự kiện</t>
  </si>
  <si>
    <t>1.Hiện thị popup yêu cầu đăng nhập</t>
  </si>
  <si>
    <t xml:space="preserve">1.Vào kênh sự kiện, màn hình playerbar gồm:
- Button Thoát
- Button Kiểm tra
- Tên sự kiện
- Button đổi chất lượng
</t>
  </si>
  <si>
    <t>Mở kênh sự kiện yêu cầu gói MAX/VIP/K+</t>
  </si>
  <si>
    <t>1.Hiện thị trang yêu cầu mua gói để xem sự kiện</t>
  </si>
  <si>
    <t>Mở kênh sự kiện có bật chat</t>
  </si>
  <si>
    <t>1.Vào kênh sự kiện, màn hình playerbar gồm:
- Button Thoát
- Button Kiểm tra
- Tên sự kiện
- Button đổi chất lượng
- Button bật tắt chat</t>
  </si>
  <si>
    <t>Mở kênh sự kiện có multi audio</t>
  </si>
  <si>
    <t>1.Vào kênh sự kiện, màn hình playerbar gồm:
- Button Thoát
- Button Kiểm tra
- Tên sự kiện
- Button đổi chất lượng
- Button Multi Audio</t>
  </si>
  <si>
    <t>Mở kênh sự kiện có multi audio, có bật chat</t>
  </si>
  <si>
    <t>1.Vào kênh sự kiện, màn hình playerbar gồm:
- Button Thoát
- Button Kiểm tra
- Tên sự kiện
- Button đổi chất lượng
- Button Multi Audio
- Button bật tắt chat</t>
  </si>
  <si>
    <t>1 Mở Truyền hình
2 Chọn chất lượng hình ảnh bất kì</t>
  </si>
  <si>
    <t>Chat</t>
  </si>
  <si>
    <t>Kiểm tra bật tắt chat</t>
  </si>
  <si>
    <t>1.Trên player hiển thị button Chat</t>
  </si>
  <si>
    <t>1.HIện thị button bật tắt chat</t>
  </si>
  <si>
    <t>Mutil Audio</t>
  </si>
  <si>
    <t>Kiểm tra mutil audio</t>
  </si>
  <si>
    <t>1.Trên player hiển thị Button âm thanh</t>
  </si>
  <si>
    <t>1.HIển thị button âm thanh:
-Ấm thanh 1 (Tiếng Việt)
-Âm thanh 2 (Tiếng nước ngoài)</t>
  </si>
  <si>
    <t>Disconnect internet</t>
  </si>
  <si>
    <t>Player VOD</t>
  </si>
  <si>
    <t>Logo phim</t>
  </si>
  <si>
    <t xml:space="preserve">Kiểm tra logo phim </t>
  </si>
  <si>
    <t>1.Chọn VOD bất kỳ ấn xem ngay</t>
  </si>
  <si>
    <t>1.Play VOD, hiển thị logo FPTPPLAY</t>
  </si>
  <si>
    <t>Title Phim, tập phim</t>
  </si>
  <si>
    <t>Tilte phim lẻ</t>
  </si>
  <si>
    <t>Kiểm tra title phim lẻ</t>
  </si>
  <si>
    <t xml:space="preserve">1.Chọn VOD lẻ bất kỳ, ấn xem ngay
2.Ấn button down
3.Ở góc phải trên màn hình
</t>
  </si>
  <si>
    <t xml:space="preserve">1.Xem video
2.Hiển thị player
3.Hiển thị tên VOD
</t>
  </si>
  <si>
    <t>Kiểm tra title phim lẻ khi đổi VOD khác</t>
  </si>
  <si>
    <t>1.Chọn VOD lẻ bất kỳ, ấn xem ngay
2.Ấn button down
3.Ở góc phải trên màn hình
4.Ấn button Back trên remote
5.Chọn VOD recommend bất kỳ, ấn xem ngay</t>
  </si>
  <si>
    <t>1.Xem video
2.Hiển thị player
3.Hiển thị tên VOD
4.Quay lại màn hình VOD detail
5.Hiển thị tên VOD recommend</t>
  </si>
  <si>
    <t>Tilte phim bộ</t>
  </si>
  <si>
    <t>Kiểm tra title phim bộ</t>
  </si>
  <si>
    <t>1.Chọn VOD bộ bất kỳ, ấn xem ngay
2.Ấn button down
3.Ở góc phải trên màn hình</t>
  </si>
  <si>
    <t>1.Xem video
2.Hiển thị player
3.Hiển thị tên VOD và tập VOD đang phát</t>
  </si>
  <si>
    <t>Kiểm tra title phim bộ khi đổi VOD khác</t>
  </si>
  <si>
    <t>1.Chọn VOD bộ bất kỳ, ấn xem ngay
2.Ấn button down
3.Ở góc phải trên màn hình
4.Ấn button Back trên remote
5.Chọn VOD recommend bất kỳ, ấn xem ngay</t>
  </si>
  <si>
    <t>1.Xem video
2.Hiển thị player
3.Hiển thị tên VOD và tập VOD đang phát
4.Quay lại màn hình VOD detail
5.Hiển thị tên VOD recommend và tập VOD recommend  đang phát</t>
  </si>
  <si>
    <t>Tilte tập phim bộ</t>
  </si>
  <si>
    <t>Kiểm tra title tập phim bộ</t>
  </si>
  <si>
    <t>1.Chọn VOD bộ bất kỳ, ấn xem ngay
2.Ấn button down
3.Ở góc phải trên màn hình
4.Đổi tập phim</t>
  </si>
  <si>
    <t>1.Xem video
2.Hiển thị player
3.Hiển thị tên VOD và tập VOD đang phát
4.Hiển thị tên phim và tập VOD kế tiếp</t>
  </si>
  <si>
    <t>Play trailer</t>
  </si>
  <si>
    <t>1.Chọn VOD trailer bất kỳ, ấn xem ngay
2.Chọn đổi chất lượng bất kỳ</t>
  </si>
  <si>
    <t>1.Xem video
2.Không hiển thị chọn chất lượng</t>
  </si>
  <si>
    <t>1.Chọn VOD trailer bất kỳ, ấn xem ngay
2.Chọn icon xem lại từ đầu</t>
  </si>
  <si>
    <t>1.Xem video
2.Phát lại từ đầu video</t>
  </si>
  <si>
    <t>Play/Pause</t>
  </si>
  <si>
    <t>Dừng, phát tiếp video</t>
  </si>
  <si>
    <t>1.Chọn VOD trailer bất kỳ, ấn xem ngay
2.Ấn Pause video
3.Ấn Play video</t>
  </si>
  <si>
    <t>1.Xem video
2.Dừng video
3.Tiếp tục phát video</t>
  </si>
  <si>
    <t>Thoát video</t>
  </si>
  <si>
    <t>Thoát bằng icon</t>
  </si>
  <si>
    <t>1.Chọn VOD trailer bất kỳ, ấn xem ngay
2.Chọn icon back video</t>
  </si>
  <si>
    <t>1.Xem video
2.Ra Vod detail</t>
  </si>
  <si>
    <t>Player nội dung phim lẻ</t>
  </si>
  <si>
    <t>1.Chọn VOD phim bộ bất kỳ, ấn xem ngay
2.Chọn đổi chất lượng bất kỳ</t>
  </si>
  <si>
    <t>1.Xem video
2.Chuyển chất lượng video tương ứng</t>
  </si>
  <si>
    <t>1.Chọn VOD phim bộ bất kỳ, ấn xem ngay
2.Chọn icon xem lại từ đầu</t>
  </si>
  <si>
    <t>1.Chọn VOD phim bộ bất kỳ, ấn xem ngay
2.Ấn Pause video
3.Ấn Play video</t>
  </si>
  <si>
    <t>1.Chọn VOD phim bộ bất kỳ, ấn xem ngay
2.Chọn icon back video</t>
  </si>
  <si>
    <t>Player nội dung phim bộ</t>
  </si>
  <si>
    <t>Danh sách tập</t>
  </si>
  <si>
    <t>Chọn tập phim</t>
  </si>
  <si>
    <t>1.Chọn VOD phim bộ bất kỳ, ấn xem ngay
2.Chọn Danh sách tập</t>
  </si>
  <si>
    <t>1.Xem video
2.Hiển thị danh sách các tập</t>
  </si>
  <si>
    <t>Next tập, back tập</t>
  </si>
  <si>
    <t>Next tập</t>
  </si>
  <si>
    <t>1.Chọn VOD phim bộ bất kỳ, ấn xem ngay
2.Ấn vào icon next tập</t>
  </si>
  <si>
    <t>1.Xem video
2.Chuyển qua tập kế tiếp</t>
  </si>
  <si>
    <t xml:space="preserve">Chuyển tập bằng số </t>
  </si>
  <si>
    <t xml:space="preserve">Ấn số tập </t>
  </si>
  <si>
    <t xml:space="preserve">1.Chọn VOD phim bộ bất kỳ, ấn xem ngay
2.Ấn số tập </t>
  </si>
  <si>
    <t>1.Xem video
2.Hiển thị số được ấn góc phải trên màn hình, sau 3 giây chuyển sang tập được chọn</t>
  </si>
  <si>
    <t>Tập phim không tồn tại</t>
  </si>
  <si>
    <t>1.Xem video
2.Hiển thị số được ấn góc phải trên màn hình, sau 3 giây noti :"Thông tin vừa nhập không tồn tại. Vui lòng thử lại."</t>
  </si>
  <si>
    <t>1.Chọn xem 1 VOD sau đó ngắt mạng
2.Hết countdown
3. Kết nối mạng sau đó thao tác:
- Bỏ quả
- Thử lại</t>
  </si>
  <si>
    <t>Âm lượng</t>
  </si>
  <si>
    <t>Tăng/giảm</t>
  </si>
  <si>
    <t>Tăng/ giảm volume</t>
  </si>
  <si>
    <t>Tăng/ Giảm âm lượng khi play video</t>
  </si>
  <si>
    <t>Video đang mute/ unmute</t>
  </si>
  <si>
    <t>1. Đang play/ pause video
2. Nhấn VOL +/ -</t>
  </si>
  <si>
    <t>2. Video play theo đúng âm lượng đã tăng/ giảm</t>
  </si>
  <si>
    <t>Lưu thay đổi volume</t>
  </si>
  <si>
    <t>Lưu thay đổi âm lượng khi chuyển video</t>
  </si>
  <si>
    <t>1. Đang play/ pause video
2. Nhấn VOL +/ -
3. Play lại video/ Chuyển qua play video khác</t>
  </si>
  <si>
    <t>Lưu thay đổi âm lượng khi chuyển qua ứng dụng khác</t>
  </si>
  <si>
    <t>1. Đang play/ pause video
2. Nhấn VOL +/ -
3. Switch ứng dụng khác: Truyền hình/ Thể thao/ Sự kiện/…</t>
  </si>
  <si>
    <t>2. Kênh hoặc video play theo đúng âm lượng đã tăng/ giảm</t>
  </si>
  <si>
    <t>Tắt âm/bỏ tắt âm</t>
  </si>
  <si>
    <t>Tắt/ Bật volume</t>
  </si>
  <si>
    <t>Tắt/ Bật âm thanh khi đang play video</t>
  </si>
  <si>
    <t>Video đang có âm thanh</t>
  </si>
  <si>
    <t>1. Đang play/ pause video có âm thanh
2. Nhấn Mute</t>
  </si>
  <si>
    <t>2. Hiển thị icon Mute và video play không có âm thanh</t>
  </si>
  <si>
    <t>Lưu thay đổi Tắt/ Bật âm thanh khi chuyển qua video khác</t>
  </si>
  <si>
    <t>1. Đang play/ pause video có âm thanh 
2. Nhấn Mute
3. Play lại video/ Chuyển qua play video khác</t>
  </si>
  <si>
    <t>Lưu thay đổi Tắt/ Bật âm thanh khi chuyển qua ứng dụng khác</t>
  </si>
  <si>
    <t>1. Đang play/ pause video có âm thanh
2. Nhấn Mute
3. Switch ứng dụng khác: Truyền hình/ Thể thao/ Sự kiện/…</t>
  </si>
  <si>
    <t>2. Hiển thị icon Mute 
3. Video hoặc kênh play không có âm thanh</t>
  </si>
  <si>
    <t xml:space="preserve">Tắt/ Bật lại âm thanh </t>
  </si>
  <si>
    <t>1. Đang play/ pause video có âm thanh
2. Nhấn Mute
3. Tiếp tục nhấn Mute</t>
  </si>
  <si>
    <t>2. Hiển thị icon Mute và video play không có âm thanh
3. Hiển thị lại đúng âm thanh trước khi tắt âm</t>
  </si>
  <si>
    <t>Tắt/ Bật lại âm thanh khi play video khác</t>
  </si>
  <si>
    <t>1. Đang play/ pause video có âm thanh
2. Nhấn Mute
3. Play lại video/ Chuyển qua play video khác
4. Nhấn Mute</t>
  </si>
  <si>
    <t>2. Hiển thị icon Mute và video play không có âm thanh
3. Video play không có âm thanh
4. Hiển thị lại đúng âm thanh trước khi tắt âm</t>
  </si>
  <si>
    <t>Player control</t>
  </si>
  <si>
    <t xml:space="preserve">Backgournd </t>
  </si>
  <si>
    <t>Kiểm tra hiển thị màn hình bachground khi pause video</t>
  </si>
  <si>
    <t xml:space="preserve">1. Video đang play ấn OK trên remote để pause video
2. Không thao tác </t>
  </si>
  <si>
    <t xml:space="preserve">1. Hiện Player control
2. Sau 10s hiển thị background </t>
  </si>
  <si>
    <t>Tự ẩn Player control</t>
  </si>
  <si>
    <t>Kiểm tra tính năng tự ẩn player control</t>
  </si>
  <si>
    <t xml:space="preserve">1. Video đang ấn Up/Down
2. Không thao tác </t>
  </si>
  <si>
    <t>1. Hiện Player control
2. Sau 10s ẩn player control</t>
  </si>
  <si>
    <t>Chức năng tua</t>
  </si>
  <si>
    <t>Kiểm tra Nhấn Left/ Right khi hiển thị player control</t>
  </si>
  <si>
    <t>1. Video đang play ấn OK/UP/DOWN
2. Nhấn Left/ Right trên remote</t>
  </si>
  <si>
    <t>1. Hiện Player control
2. Focus process bar tại thời điểm -+ 10s</t>
  </si>
  <si>
    <t>Kiểm tra Nhấn Left/ Right khi ẩn thị player control</t>
  </si>
  <si>
    <t>1. Video đang play, Nhấn Left/ Right trên remote</t>
  </si>
  <si>
    <t>1. Hiện Player control, Focus process bar tại thời điểm -+ 10s</t>
  </si>
  <si>
    <t xml:space="preserve">Background </t>
  </si>
  <si>
    <t xml:space="preserve">Kiểm tra thông tin vod khi hiển thị màn hình background </t>
  </si>
  <si>
    <t>1. Hiện Player control
2. Sau 5s hiển thị:
- Background 
- Title phim: ưu tiên title image, tối đa 2 dòng. Nếu lớn hơn 2 dòng hiện...
- Thông tin từ metadata
- Description: tối đa 3 dòng, nếu hiện lớn hơn 3 hiện...
- Button: Tiếp tục xem
- Text "Nhấn phím Back trên remote để quay lại"</t>
  </si>
  <si>
    <t>Kiểm tra nhấn button Tiếp tục xem khi đang ở background</t>
  </si>
  <si>
    <t>1. Video đang play ấn OK trên remote để pause video
2. Không thao tác 
3.Ấn tiếp tục xem</t>
  </si>
  <si>
    <t>1. Hiện Player control
2. Sau 5s hiển thị background image
3.Xem tiếp video</t>
  </si>
  <si>
    <t>Kiểm tra nhấn back khi đang ở background</t>
  </si>
  <si>
    <t>1. Video đang play ấn OK trên remote để pause video
2. Không thao tác 
3.Ấn back</t>
  </si>
  <si>
    <t>1. Hiện Player control
2. Sau 5s hiển thị background image
3.Hiển thị player control sau đó ẩn sau 10 giây</t>
  </si>
  <si>
    <t>Kiểm tra tua khi không thao tác</t>
  </si>
  <si>
    <t xml:space="preserve">1. Video đang play ấn left/right
2. Không thao tác </t>
  </si>
  <si>
    <t>1. Hiện Player control, Focus process bar tại thời điểm -+ 10s
2.Giữ nguyên màn hình hiện tại</t>
  </si>
  <si>
    <t>Chức next tập</t>
  </si>
  <si>
    <t>Kiểm tra tua khi ở VOD phim bộ tập cuối</t>
  </si>
  <si>
    <t>1. Video đang ấn Up/Down
2. Ấn next tập</t>
  </si>
  <si>
    <t>1. Hiện Player control
2. Không hiển thị icon next tập</t>
  </si>
  <si>
    <t>Kiểm tra danh sách tập khi không thao tác</t>
  </si>
  <si>
    <t>1. Video đang ấn Up/Down
2. Chọn danh sách tập-&gt; ấn OK
3.Giữ nguyên không thao tác</t>
  </si>
  <si>
    <t>1. Hiện Player control
2. Hiển thị màn hình danh sách tập, video pause lại
3. Giữ nguyên màn hình hiển tại</t>
  </si>
  <si>
    <t>Kiểm tra đổi chất lượng khi không thao tác</t>
  </si>
  <si>
    <t>1. Video đang ấn Up/Down
2. Chọn đổi chất lượng-&gt; Ấn OK
3.Giữ nguyên không thao tác</t>
  </si>
  <si>
    <t>1. Hiện Player control
2. Hiển thị màn hình đổi chất lượng, video pause lại
3. Giữ nguyên màn hình hiển tại</t>
  </si>
  <si>
    <t>Next tập với Trailer</t>
  </si>
  <si>
    <t>Xem trailer cho tự Next tập</t>
  </si>
  <si>
    <t>1. Mở VOD Trailer cho phát hết video</t>
  </si>
  <si>
    <t>1.Hết video back ra VOD detail</t>
  </si>
  <si>
    <t>Next tập với VOD là phim bộ</t>
  </si>
  <si>
    <t>Xem VOD phim bộ cho tự Next tập, khi không thao tác</t>
  </si>
  <si>
    <t>Phim có khai báo credit</t>
  </si>
  <si>
    <t>1. Xem VOD, tua tới credit
2. Không thao tác</t>
  </si>
  <si>
    <t>1. Hiển thị:
- Background và video vẫn tiếp tục phát
- Title phim: ưu tiên title image, tối đa 2 dòng. Nếu lớn hơn 2 dòng hiện...
- Thông tin từ metadata
- Description: tối đa 3 dòng, nếu hiện lớn hơn 3 hiện...
- Button: Tập tiếp theo
- Text "Nhấn phím Back trên remote để quay lại"
2.Process bar chạy trên button tập tiếp theo từ đen -&gt; cam. next tập tiêp</t>
  </si>
  <si>
    <t>Xem VOD phim bộ cho tự Next tập, khi ấn OK trên remote</t>
  </si>
  <si>
    <t>1. Xem VOD, tua tới credit
2. Thao tác ấn OK trên remote</t>
  </si>
  <si>
    <t>1. Hiển thị:
- Background và video vẫn tiếp tục phát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và play tập tiếp</t>
  </si>
  <si>
    <t>Xem VOD phim bộ cho tự Next tập, khi ấn back</t>
  </si>
  <si>
    <t>1. Xem VOD, tua tới credit
2. Thao tác ấn back trên remote</t>
  </si>
  <si>
    <t>1. Hiển thị:
- Background và video vẫn tiếp tục phát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sau đó ẩn background</t>
  </si>
  <si>
    <t>Xem VOD phim bộ cho tự Next tập, khi có thao tác trên remote</t>
  </si>
  <si>
    <t xml:space="preserve">1. Xem VOD, tua tới credit
2. Thao tác ấn phím </t>
  </si>
  <si>
    <t>1. Hiển thị:
- Background và video vẫn tiếp tục phát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và video tiếp tục phát cho đến hết thì đứng yên</t>
  </si>
  <si>
    <t>1. Xem VOD, tua tới hết video
2. Không thao tác</t>
  </si>
  <si>
    <t>1. Hiển thị:
- Background 
- Title phim: ưu tiên title image, tối đa 2 dòng. Nếu lớn hơn 2 dòng hiện...
- Thông tin từ metadata
- Description: tối đa 3 dòng, nếu hiện lớn hơn 3 hiện...
- Button: Tập tiếp theo
- Text "Nhấn phím Back trên remote để quay lại"
2.Process bar chạy trên button tập tiếp theo từ đen -&gt; cam. next tập tiêp</t>
  </si>
  <si>
    <t>1. Xem VOD, tua tới hết video
2. Thao tác ấn OK trên remote</t>
  </si>
  <si>
    <t>1. Hiển thị:
- Background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và play tập tiếp</t>
  </si>
  <si>
    <t>1. Xem VOD, tua tới hết video
2. Thao tác ấn back trên remote</t>
  </si>
  <si>
    <t>1. Hiển thị:
- Background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sau đó ẩn background</t>
  </si>
  <si>
    <t xml:space="preserve">1. Xem VOD, tua tới hết video
2. Thao tác ấn phím </t>
  </si>
  <si>
    <t>1. Hiển thị:
- Background 
- Title phim: ưu tiên title image, tối đa 2 dòng. Nếu lớn hơn 2 dòng hiện...
- Thông tin từ metadata
- Description: tối đa 3 dòng, nếu hiện lớn hơn 3 hiện...
- Button: Tập tiếp theo
- Text "Nhấn phím Back trên remote để quay lại"
2. Process Bar chuyển qua màu cam và đứng yên</t>
  </si>
  <si>
    <t>Next tập với VOD là phim bộ chia tập A-B</t>
  </si>
  <si>
    <t xml:space="preserve">Kiểm tra Danh sách tập </t>
  </si>
  <si>
    <t>1. Video đang ấn Up/Down
2. Chọn danh sách tập-&gt; ấn OK</t>
  </si>
  <si>
    <t>1.Hiển hị player control
2.Hiển thị Danh sách tập:
- Focus tập đang phát
- Title: "Danh sách tập:"
- List video hiển thị banner nằm ngang: các tập với button số tập trên 1 dòng và process bar tâp đang phát
- Button List group của tập: Mỗi group giới hạn 15 tập phim</t>
  </si>
  <si>
    <t>Group tập</t>
  </si>
  <si>
    <t>Kiểm tra chon tập trong danh sách tập</t>
  </si>
  <si>
    <t>1. Video đang ấn Up/Down
2. Chọn danh sách tập-&gt; ấn OK
3. Chọn tập phim -&gt; ấn OK</t>
  </si>
  <si>
    <t>1.Hiển hị player control
2.Hiển thị Danh sách tập:
- Focus tập đang phát
- Title: "Danh sách tập:"
- List video hiển thị banner nằm ngang: các tập với button số tập trên 1 dòng và process bar tâp đang phát
- Button List group của tập: Mỗi group giới hạn 15 tập phim
3.Chuyển tập đã chọn</t>
  </si>
  <si>
    <t>Chọn tập trong group tập</t>
  </si>
  <si>
    <t>Kiểm tra chon group tập trong danh sách tập</t>
  </si>
  <si>
    <t>1. Video đang ấn Up/Down
2. Chọn danh sách tập-&gt; ấn OK
3. Chọn group tập phim -&gt; ấn OK</t>
  </si>
  <si>
    <t>1.Hiển hị player control
2.Hiển thị Danh sách tập:
- Focus tập đang phát
- Title: "Danh sách tập:"
- List video hiển thị banner nằm ngang: các tập với button số tập trên 1 dòng và process bar tâp đang phát
- Button List group của tập: Mỗi group giới hạn 15 tập phim
3.Chuyển sang group tập đó</t>
  </si>
  <si>
    <t>Multi Audio/Multi Sub</t>
  </si>
  <si>
    <t>Multi Sub</t>
  </si>
  <si>
    <t>Mở popup Phụ đề</t>
  </si>
  <si>
    <t>Kiểm tra màn hình khi nhấn icon Phụ đề</t>
  </si>
  <si>
    <t>1. Video đang play
2. Mở player bar
3. Focus icon Phụ đề
4. Nhấn Ok trên remote</t>
  </si>
  <si>
    <t>Chuyển thành Pause video
Mở popup Phụ đề: 
- Title: Phụ đề
- Icon phụ đề
- List phụ đề
- Mặc định: Phụ đề là Tiếng Việt.</t>
  </si>
  <si>
    <t>1. Video đang pause
2. Mở player bar
3. Focus icon Phụ đề
4. Nhấn Ok trên remote</t>
  </si>
  <si>
    <r>
      <rPr>
        <rFont val="Arial"/>
        <color theme="1"/>
        <sz val="12.0"/>
      </rPr>
      <t>Giữ nguyên trạng thái Pausing</t>
    </r>
    <r>
      <rPr>
        <rFont val="Arial"/>
        <color theme="1"/>
        <sz val="12.0"/>
      </rPr>
      <t xml:space="preserve">
Mở popup Phụ đề: 
- Title: Phụ đề
- Icon phụ đề
- List phụ đề
- Mặc định: Phụ đề là Tiếng Việt.</t>
    </r>
  </si>
  <si>
    <t>Kiểm tra màn hình khi nhấn button Phụ đề</t>
  </si>
  <si>
    <t>1. Video đang play
2. Ẩn/ Hiện playback
3. Nhấn button Sub trên remote</t>
  </si>
  <si>
    <t>1. Video đang pause
2. Ẩn/ Hiện playback
3. Nhấn button Sub trên remote</t>
  </si>
  <si>
    <r>
      <rPr>
        <rFont val="Arial"/>
        <color theme="1"/>
        <sz val="12.0"/>
      </rPr>
      <t>Giữ nguyên trạng thái Pausing</t>
    </r>
    <r>
      <rPr>
        <rFont val="Arial"/>
        <color theme="1"/>
        <sz val="12.0"/>
      </rPr>
      <t xml:space="preserve">
Mở popup Phụ đề: 
- Title: Phụ đề
- Icon phụ đề
- List phụ đề
- Mặc định: Phụ đề là Tiếng Việt.</t>
    </r>
  </si>
  <si>
    <t>Highlight item</t>
  </si>
  <si>
    <t>Kiểm tra highlight popup Phụ đề</t>
  </si>
  <si>
    <t>1. Video đang play/ pause
2. Mở popup Phụ đề 
3. Nhấn Up/ Down trên remote</t>
  </si>
  <si>
    <t>2. Highlight và tick đúng phụ đề đang phát
3. Highlight đúng phụ đề mong muốn</t>
  </si>
  <si>
    <t>Thay đổi Phụ đề</t>
  </si>
  <si>
    <t>Kiểm tra thay đổi Phụ đề đang tick</t>
  </si>
  <si>
    <t>1. Video đang play/ pause
2. Mở popup Phụ đề 
3. Focus item đang tick -&gt; Nhấn Ok trên remote
4. Mở lại popup Cài đặt</t>
  </si>
  <si>
    <r>
      <rPr>
        <rFont val="Arial"/>
        <color theme="1"/>
        <sz val="12.0"/>
      </rPr>
      <t xml:space="preserve">3. Auto pause và vẫn hiện popup Phụ đề
Nếu không thao tác nữa thì sau 10s hiển thị màn hình Pause trên 10s  
Khi hiển thị màn hình Pause trên 10s mà nhấn back thì sau đó sẽ ko hiển thị lại màn hình này đến khi có nhấn play trở lại </t>
    </r>
    <r>
      <rPr>
        <rFont val="Arial"/>
        <color theme="1"/>
        <sz val="12.0"/>
      </rPr>
      <t xml:space="preserve">
4. Highlight và tick đúng Phụ đề đang phát</t>
    </r>
  </si>
  <si>
    <t>Kiểm tra thay đổi Phụ đề khác</t>
  </si>
  <si>
    <t>1. Video đang play/ pause
2. Mở popup Phụ đề 
3. Focus 1 item khác phụ đề đang tick -&gt; Nhấn Ok trên remote
4. Mở lại popup Cài đặt</t>
  </si>
  <si>
    <r>
      <rPr>
        <rFont val="Arial"/>
        <color theme="1"/>
        <sz val="12.0"/>
      </rPr>
      <t>3. Auto play và tắt popup
Thay đổi theo đúng Phụ đề được chọn</t>
    </r>
    <r>
      <rPr>
        <rFont val="Arial"/>
        <color theme="1"/>
        <sz val="12.0"/>
      </rPr>
      <t xml:space="preserve">
4. Highlight và tick đúng Phụ đề đang phát</t>
    </r>
  </si>
  <si>
    <t>Back</t>
  </si>
  <si>
    <t>Kiểm tra nhấn Back tại popup Phụ đề</t>
  </si>
  <si>
    <t>1. Video đang play/ pause
2. Đang hiển thị popup Phụ đề
3. Nhấn Back trên remote</t>
  </si>
  <si>
    <t>Đóng popup Phụ đề và Auto play theo đúng phụ đề</t>
  </si>
  <si>
    <t>Multi Audio</t>
  </si>
  <si>
    <t>Mở popup Âm thanh</t>
  </si>
  <si>
    <t>Kiểm tra màn hình khi nhấn icon Âm thanh</t>
  </si>
  <si>
    <t>1. Video đang play
2. Mở player bar
3. Focus icon Âm thanh
4. Nhấn Ok trên remote</t>
  </si>
  <si>
    <t>Chuyển thành Pause video
Mở popup Âm thanh: 
- Title: Âm thanh
- Icon âm thanh
- List âm thanh
- Mặc định: Âm thanh là Âm thanh 1</t>
  </si>
  <si>
    <t>1. Video đang pause
2. Mở player bar
3. Focus icon Âm thanh
4. Nhấn Ok trên remote</t>
  </si>
  <si>
    <r>
      <rPr>
        <rFont val="Arial"/>
        <color theme="1"/>
        <sz val="12.0"/>
      </rPr>
      <t>Giữ nguyên trạng thái Pausing
Mở popup Âm thanh: 
- Title: Âm thanh
- Icon âm thanh
- List âm thanh
- Mặc định: Âm thanh là Âm thanh 2</t>
    </r>
  </si>
  <si>
    <t>Kiểm tra màn hình khi nhấn button Âm thanh</t>
  </si>
  <si>
    <t>1. Video đang play
2. Ẩn/ Hiện playback
3. Nhấn button Audio trên remote</t>
  </si>
  <si>
    <t>1. Video đang pause
2. Ẩn/ Hiện playback
3. Nhấn button Audio trên remote</t>
  </si>
  <si>
    <r>
      <rPr>
        <rFont val="Arial"/>
        <color theme="1"/>
        <sz val="12.0"/>
      </rPr>
      <t>Giữ nguyên trạng thái Pausing</t>
    </r>
    <r>
      <rPr>
        <rFont val="Arial"/>
        <color theme="1"/>
        <sz val="12.0"/>
      </rPr>
      <t xml:space="preserve">
Mở popup Âm thanh: 
- Title: Âm thanh
- Icon âm thanh
- List âm thanh
- Mặc định: Âm thanh là Âm thanh 2</t>
    </r>
  </si>
  <si>
    <t>Kiểm tra highlight popup Âm thanh</t>
  </si>
  <si>
    <t>1. Video đang play/ pause
2. Mở popup Âm thanh 
3. Nhấn Up/ Down trên remote</t>
  </si>
  <si>
    <t>2. Highlight và tick đúng âm thanh đang phát
3. Highlight đúng âm thanh mong muốn</t>
  </si>
  <si>
    <t>Thay đổi Âm thanh</t>
  </si>
  <si>
    <t>Kiểm tra thay đổi Âm thanh đang tick</t>
  </si>
  <si>
    <t>1. Video đang play/ pause
2. Mở popup Âm thanh
3. Focus item đang tick -&gt; Nhấn Ok trên remote
4. Mở lại popup Âm thanh</t>
  </si>
  <si>
    <r>
      <rPr>
        <rFont val="Arial"/>
        <color theme="1"/>
        <sz val="12.0"/>
      </rPr>
      <t xml:space="preserve">3. Auto pause và vẫn hiện popup Âm thanh
Nếu không thao tác nữa thì sau 10s hiển thị màn hình Pause trên 10s  
Khi hiển thị màn hình Pause trên 10s mà nhấn back thì sau đó sẽ ko hiển thị lại màn hình này đến khi có nhấn play trở lại </t>
    </r>
    <r>
      <rPr>
        <rFont val="Arial"/>
        <color theme="1"/>
        <sz val="12.0"/>
      </rPr>
      <t xml:space="preserve">
4. Highlight và tick đúng Âm thanh đang phát</t>
    </r>
  </si>
  <si>
    <t>Kiểm tra thay đổi Âm thanh khác</t>
  </si>
  <si>
    <t>1. Video đang play/ pause
2. Mở popup Âm thanh
3. Focus 1 item khác âm thanh đang tick -&gt; Nhấn Ok trên remote
4. Mở lại popup Âm thanh</t>
  </si>
  <si>
    <t>3. Auto play và tắt popup
Thay đổi theo đúng Âm thanh được chọn
4. Highlight và tick đúng Âm thanh đang phát</t>
  </si>
  <si>
    <t>Kiểm tra nhấn Back tại popup Âm thanh</t>
  </si>
  <si>
    <t>1. Video đang play/ pause
2. Đang hiển thị popup Âm thanh
3. Nhấn Back trên remote</t>
  </si>
  <si>
    <t>Đóng popup Âm thanh và Auto play theo đúng âm thanh</t>
  </si>
  <si>
    <t>Load thumb</t>
  </si>
  <si>
    <t>Có thumb</t>
  </si>
  <si>
    <t>Xem VOD có thumb</t>
  </si>
  <si>
    <t>1 Mở VOD có thumb bất kì
2 Thực hiện hành động tua</t>
  </si>
  <si>
    <t>2 Hiện khung hình ảnh của thumb kèm thời gian</t>
  </si>
  <si>
    <t>Không thumb</t>
  </si>
  <si>
    <t>Xem VOD không có thumb</t>
  </si>
  <si>
    <t>1 Mở VOD không có thumb bất kì
2 Thực hiện hành động tua</t>
  </si>
  <si>
    <t>2 Hiện khung thời gian</t>
  </si>
  <si>
    <t>Load thumb bị lỗi</t>
  </si>
  <si>
    <t>Xem VOD khi không load được thumb</t>
  </si>
  <si>
    <t>Skip intro &amp; outro</t>
  </si>
  <si>
    <t>Intro</t>
  </si>
  <si>
    <t>Kiểm tra intro VOD</t>
  </si>
  <si>
    <t>Phim có khai báo intro</t>
  </si>
  <si>
    <t>1. Mở thư mục Phim bộ
2. Chọn VOD bất kì có intro/outro
3. Bấm xem ngay</t>
  </si>
  <si>
    <t>3. Phát VOD được chọn, hiển thị popup "Bỏ qua giới thiệu"</t>
  </si>
  <si>
    <t>Kiểm tra intro VOD có tập A-B</t>
  </si>
  <si>
    <t>1. Mở thư mục Phim bộ
2. Chọn VOD bất kì có intro/outro
3. Bấm xem ngay tập A</t>
  </si>
  <si>
    <t>1. Mở thư mục Phim bộ
2. Chọn VOD bất kì có intro/outro
3. Bấm xem ngay tập B</t>
  </si>
  <si>
    <t>3. Phát VOD được chọn và không hiển thị popup "Bỏ qua giới thiệu"</t>
  </si>
  <si>
    <t>Skip intro</t>
  </si>
  <si>
    <t>Skip intro VOD</t>
  </si>
  <si>
    <t>1. Mở thư mục Phim bộ
2. Chọn VOD bất kì có intro/outro
3. Bấm xem ngay
4. Bấm "Bỏ qua giới thiệu"</t>
  </si>
  <si>
    <t>3. Phát VOD được chọn, hiển thị popup "Bỏ qua giới thiệu"
4. VOD phát tiếp từ đoạn sau intro</t>
  </si>
  <si>
    <t>Không skip intro VOD</t>
  </si>
  <si>
    <t>1. Mở thư mục Phim bộ
2. Chọn VOD bất kì có intro/outro
3. Bấm xem ngay
4. Tiếp tục xem hết intro</t>
  </si>
  <si>
    <t>3. Phát VOD được chọn, hiển thị popup "Bỏ qua giới thiệu"
4. Popup tắt đi, VOD phát tiếp</t>
  </si>
  <si>
    <t>Outro</t>
  </si>
  <si>
    <t>Kiểm tra outro VOD</t>
  </si>
  <si>
    <t>1. Mở thư mục Phim bộ
2. Chọn VOD bất kì có intro/outro
3. Mở tập khác tập cuối của VOD
4. Tua hoặc xem VOD tới gần cuối</t>
  </si>
  <si>
    <t>4. Phát VOD đoạn gần cuối, hiển thị popup "Tập tiếp theo"</t>
  </si>
  <si>
    <t>Skip outro</t>
  </si>
  <si>
    <t>Skip outro VOD khi không thao tác</t>
  </si>
  <si>
    <t>1. Mở thư mục Phim bộ
2. Chọn VOD bất kì có intro/outro
3. Mở tập khác tập cuối của VOD
4. Tua hoặc xem VOD tới gần cuối
5. Không thao tác trong 5s</t>
  </si>
  <si>
    <t>4. Phát VOD đoạn gần cuối, hiển thị popup "Tập tiếp theo"
5. Popup "Tập tiếp theo" đếm ngược 5s, hết 5s chuyển sang tập tiếp theo</t>
  </si>
  <si>
    <t>Skip outro VOD khi chọn "Tập tiếp theo"</t>
  </si>
  <si>
    <t>1. Mở thư mục Phim bộ
2. Chọn VOD bất kì có intro/outro
3. Mở tập khác tập cuối của VOD
4. Tua hoặc xem VOD tới gần cuối
5. Chọn "Tập tiếp theo"</t>
  </si>
  <si>
    <t>4. Phát VOD đoạn gần cuối, hiển thị popup "Tập tiếp theo"
5. Chuyển sang tập tiếp theo</t>
  </si>
  <si>
    <t>Không skip outro VOD khi tắt popup</t>
  </si>
  <si>
    <t>1. Mở thư mục Phim bộ
2. Chọn VOD bất kì có intro/outro
3. Mở tập khác tập cuối của VOD
4. Tua hoặc xem VOD tới gần cuối
5. Bấm back trên remote</t>
  </si>
  <si>
    <t>4. Phát VOD đoạn gần cuối, hiển thị popup "Tập tiếp theo"
5. Popup tắt đi, VOD phát tiếp</t>
  </si>
  <si>
    <t>Không skip outro VOD khi có thao tác</t>
  </si>
  <si>
    <t>1. Mở thư mục Phim bộ
2. Chọn VOD bất kì có intro/outro
3. Mở tập khác tập cuối của VOD
4. Tua hoặc xem VOD tới gần cuối
5. Làm thao tác bất kì</t>
  </si>
  <si>
    <t>4. Phát VOD đoạn gần cuối, hiển thị popup "Tập tiếp theo"
5. Phát tiếp VOD, popup vẫn hiển thị</t>
  </si>
  <si>
    <t>Recommend VOD</t>
  </si>
  <si>
    <t>Kiểm tra Recommend VOD không có trailer</t>
  </si>
  <si>
    <t>1. Chọn một Vod bất kỳ có Credit
2. Xem hoặc tua gần hết VOD</t>
  </si>
  <si>
    <t>2. Phát phần cuối VOD và xuất hiện:
-Video Thumbnail đề xuất 
-Tên Video đề xuất và giới thiệu nội dung Video kế tiếp
-Xuất hiện Button Xem ngay + 5s đếm ngược
-Dòng text: NHấn phím Back trên remote để quay lại"</t>
  </si>
  <si>
    <t>Kiểm tra Recommend VOD có trailer</t>
  </si>
  <si>
    <t>2. Phát phần cuối VOD và xuất hiện:
-Video Thumbnail đề xuất 
-Tên Video đề xuất và giới thiệu nội dung Video kế tiếp
-Xuất hiện Button Xem ngay và button Xem Trailer (5s đếm ngược ở button Trailer) và focus vào button Trailer
-Dòng text: NHấn phím Back trên remote để quay lại"</t>
  </si>
  <si>
    <t>Kiểm tra Recommend VOD sau đó ấn phím back trên remote</t>
  </si>
  <si>
    <t>1. Chọn một Vod bất kỳ có Credit
2. Xem hoặc tua gần hết VOD
3. Ấn phím back trên remote
4.Ấn phím back trên remote</t>
  </si>
  <si>
    <t>3.Tắt màn hình Recommend VOD va đứng yên
4. Trở về màn hình detail VOD focus vào tập cuối</t>
  </si>
  <si>
    <t>Phát video đề xuất</t>
  </si>
  <si>
    <t>Kiểm tra khi nhấn vào Recommend VOD</t>
  </si>
  <si>
    <t>1. Chọn một Vod bất kỳ có Credit
2. Xem hoặc tua gần hết VOD
3. Bấm Xem tiếp hoặc để tự phát Recommend VOD</t>
  </si>
  <si>
    <t>3. Vào detail Recommend VOD</t>
  </si>
  <si>
    <t>Tự phát video đề xuất</t>
  </si>
  <si>
    <t xml:space="preserve">Kiểm tra phần Coutdown 5s khi không ấn Button nào </t>
  </si>
  <si>
    <t>1. Chọn một Vod bất kỳ có Credit
2. Xem hoặc tua gần hết VOD
3. Đợi hết coutdown 5s đếm ngược</t>
  </si>
  <si>
    <t>Dừng countdown</t>
  </si>
  <si>
    <t>Kiểm tra khi thao tác tại màn hình Recommend VOD</t>
  </si>
  <si>
    <t>1. Chọn một Vod bất kỳ có Credit
2. Xem hoặc tua gần hết VOD
3. Bấm 1 thao tác qua trái, phải</t>
  </si>
  <si>
    <t>3. Dừng đếm ngược</t>
  </si>
  <si>
    <t>Có credit</t>
  </si>
  <si>
    <t>Kiểm tra khi xem phim lẻ có credit</t>
  </si>
  <si>
    <t>2. Phát phần cuối VOD và hiện Recommend VOD ở đoạn Credit</t>
  </si>
  <si>
    <t>Không credit</t>
  </si>
  <si>
    <t>Kiểm tra khi xem phim lẻ không có credit</t>
  </si>
  <si>
    <t>2. Phát phần cuối VOD và hiện Recommend VOD ở đoạn cuối phim</t>
  </si>
  <si>
    <t>Kiểm tra khi xem phim bộ (tập cuối) có credit</t>
  </si>
  <si>
    <t>Kiểm tra khi xem phim bộ (tập cuối) không có credit</t>
  </si>
  <si>
    <t>Không có Recommend VOD</t>
  </si>
  <si>
    <t>Không hiển thị next movie với trailer-clip hậu trường</t>
  </si>
  <si>
    <t>1.Chọn VOD trailer-Clip hậu trường bất kỳ
2.Xem hết video</t>
  </si>
  <si>
    <t>2.Chuyển về vod detail</t>
  </si>
  <si>
    <t>Không hiển thị next movie với playlist</t>
  </si>
  <si>
    <t>1.Chọn xem playlist tập cuối
2.Xem hết video</t>
  </si>
  <si>
    <t>Home app</t>
  </si>
  <si>
    <t>NBA</t>
  </si>
  <si>
    <t>Kiểm tra vào NBA từ navigation bar menu top left</t>
  </si>
  <si>
    <t>1. Tại màn hình home app
2. Chọn danh mục NBA trên navbar top left menu
3. Nhấn back</t>
  </si>
  <si>
    <t>2. Hiển thị màn hình home NBA
3. Quay lại màn hình home app, focus vào icon home ở navbar top left menu</t>
  </si>
  <si>
    <t>Kiểm tra vào NBA từ block danh mục ở màn hình home</t>
  </si>
  <si>
    <t>1. Tại màn hình home app
2. Focus xuống block Danh mục
3. Chọn danh mục NBA
4. Nhấn Back</t>
  </si>
  <si>
    <t>3. Hiển thị màn hình home NBA
4. Quay lại màn hình home app, focus vào danh mục NBA</t>
  </si>
  <si>
    <t>Megadata</t>
  </si>
  <si>
    <t>Kiểm tra vào NBA từ màn hình Megadata</t>
  </si>
  <si>
    <t>1. Tại màn hình home app
2. Chọn Megadata trên navbar top left menu
3. Chọn danh mục NBA
4. Nhấn Back</t>
  </si>
  <si>
    <t>3. Hiển thị màn hình home NBA
4. Quay lại màn hình Megaapp, focus vào danh mục NBA</t>
  </si>
  <si>
    <t>Highlight</t>
  </si>
  <si>
    <t>Hightlight</t>
  </si>
  <si>
    <t>Kiểm tra giao diện Highlight</t>
  </si>
  <si>
    <t>1. Tại màn hình home NBA
 2. Quan sát kiểm tra giao diện</t>
  </si>
  <si>
    <t>2. Hiện thông tin title highlight
 - Title
 - Metadata
 - Poster</t>
  </si>
  <si>
    <t>Kiểm tra thao tác trong highlight</t>
  </si>
  <si>
    <t>1. Trong màn hình home NBA
 2. Focus vào highlight bất kỳ =&gt; nhấn LEFT/ RIGHT
 3. Nhấn Back</t>
  </si>
  <si>
    <t>2. Focus qua lại giữa các highlight có circle loop
3. Focus lên mục NBA ở navbar top left menu</t>
  </si>
  <si>
    <t>Kiểm tra play video trong highlight</t>
  </si>
  <si>
    <t>Chưa đăng nhập - Bỏ qua</t>
  </si>
  <si>
    <t>1. Trong màn hình home NBA
 2. Focus vào highlight bất kỳ =&gt; nhấn OK
 3. Nhấn Back/Bỏ qua</t>
  </si>
  <si>
    <t>2. Hiển thị popup yêu cầu đăng nhập
3. Ẩn popup, focus vào highlight đã chọn trước đó</t>
  </si>
  <si>
    <t>Chưa đăng nhập - Đăng nhập</t>
  </si>
  <si>
    <t>1. Trong màn hình home NBA
 2. Focus vào highlight bất kỳ =&gt; nhấn OK
 3. Đăng nhập account
4. Nhấn Back</t>
  </si>
  <si>
    <t>2. Hiển thị popup yêu cầu đăng nhập
3. Play highlight đó
4. Hiển thị màn hình detail của highlight đó</t>
  </si>
  <si>
    <t>1. Trong màn hình home NBA
 2. Focus vào highlight bất kỳ =&gt; nhấn OK
 3. Nhấn Back</t>
  </si>
  <si>
    <t>2. Play highlight được chọn
3. Back ra detail video đang play</t>
  </si>
  <si>
    <t>Kiểm tra chương trình live có phí trong highlight</t>
  </si>
  <si>
    <t>1. Trong màn hình home NBA
2. Focus vào chương trình live có phí =&gt; nhấn OK
3. Nhấn Back</t>
  </si>
  <si>
    <t>2. Hiển thị popup yêu cầu đăng nhập
3. Ẩn popup, focus vào highlight đó</t>
  </si>
  <si>
    <t>Chưa đăng nhập - Đăng nhập tài khoản chưa có gói</t>
  </si>
  <si>
    <t>1. Trong màn hình home NBA
2. Focus vào chương trình live có phí =&gt; nhấn OK
3. Đăng nhập account thành công
4. Chọn "Đăng kí"
5. Thanh toán thành công</t>
  </si>
  <si>
    <t>2. Hiển thị popup yêu cầu đăng nhập
3. Hiển thị detail sự kiện live và button "Đăng ký"
4. Hiển thị màn hình thanh toán
5. Play chương trình live đó</t>
  </si>
  <si>
    <t>Chưa đăng nhập - Đăng nhập tài khoản đã có gói</t>
  </si>
  <si>
    <t>1. Trong màn hình home NBA
2. Focus vào chương trình live có phí =&gt; nhấn OK
3. Đăng nhập account thành công</t>
  </si>
  <si>
    <t>2. Hiển thị popup yêu cầu đăng nhập
3. Play chương trình live đó</t>
  </si>
  <si>
    <t>Đã đăng nhập tài khoản chưa có gói</t>
  </si>
  <si>
    <t>1. Trong màn hình home NBA
2. Focus vào chương trình live có phí =&gt; nhấn OK
3. Chọn "Đăng kí"
4. Thanh toán thành công</t>
  </si>
  <si>
    <t>2.Hiển thị detail sự kiện live và button "Đăng ký"
3. Hiển thị màn hình thanh toán
4. Play chương trình live đó</t>
  </si>
  <si>
    <t>Đã đăng nhập tài khoản đã có gói</t>
  </si>
  <si>
    <t>1. Trong màn hình home NBA
 2. Focus vào highlight live có phí bất kỳ =&gt; nhấn OK
 3. Nhấn Back</t>
  </si>
  <si>
    <t>2. Play highlight được chọn
3. Back ra home NBA, focus vào highlight đó</t>
  </si>
  <si>
    <t>Kiểm tra chương trình live đã kết thúc khi chưa hạ ở highlight</t>
  </si>
  <si>
    <t>1. Trong màn hình home NBA
 2. Focus vào highlight live đã hết giờ phát sóng =&gt; nhấn OK
 3. Nhấn Đã hiểu</t>
  </si>
  <si>
    <t>2.Hiển thị popup thông báo chương trình đã kết thúc, button "Đã hiểu"
3. Ẩn popup, ẩn chương trình đó ở highlight, focus vào highlight kế tiếp</t>
  </si>
  <si>
    <t>Kiểm tra chương trình live đã kết thúc khi đăng ở trong màn hình detail</t>
  </si>
  <si>
    <t>1. Trong màn hình home NBA
 2. Focus vào highlight live có phí bất kỳ =&gt; nhấn OK
 3. Đợi đến hết thời gian live của chương trình
4. Nhấn Back</t>
  </si>
  <si>
    <t>2.Hiển thị detail sự kiện live và button "Đăng ký"
3. Ẩn button "Đăng ký", label "live" đổi thành  "Đã kết thúc"
4. Quay ra màn hình home NBA, focus vào highlight kế tiếp</t>
  </si>
  <si>
    <t>Block không có background</t>
  </si>
  <si>
    <t>Home NBA</t>
  </si>
  <si>
    <t>Block không có Background</t>
  </si>
  <si>
    <t>Kiểm tra thao tác trong màn hình Block không có Background</t>
  </si>
  <si>
    <t>1. Trong màn hình NBA
 2. Focus vào block không có background
 3. Nhấn LEFT/ RIGHT</t>
  </si>
  <si>
    <t>3. - Focus qua lại giữa các item, có circle loop
 - Mỗi block có tối đa 31 item. item 31 là Xem tất cả
 - Mỗi item có poster, title, metadata</t>
  </si>
  <si>
    <t>Kiểm tra item Xem tất cả</t>
  </si>
  <si>
    <t>1. Trong màn hình NBA
 2. Focus vào item Xem tất cả của block không có background
 3. Nhấn OK</t>
  </si>
  <si>
    <t>3. Vào màn hình Xem tất cả
 - Focus vào item đầu tiên
 - Title block
 - Menu góc trên phải màn hình
 - Poster có hình đầy đủ</t>
  </si>
  <si>
    <t>Kiểm tra play video trong Xem tất cả</t>
  </si>
  <si>
    <t>1. Trong màn hình Xem tất cả
 2. Play video bất kỳ</t>
  </si>
  <si>
    <t>2. Play video thành công</t>
  </si>
  <si>
    <t>Kiểm tra play video trong Block không có Background</t>
  </si>
  <si>
    <t>1. Trong màn hình NBA
 2. Focus video bất kỳ trong block không có background
 3. Nhấn OK</t>
  </si>
  <si>
    <t>3. Play video được chọn</t>
  </si>
  <si>
    <t>Block có background</t>
  </si>
  <si>
    <t>Block có Background</t>
  </si>
  <si>
    <t>Kiểm tra giao diện Background</t>
  </si>
  <si>
    <t>1. Trong màn hình NBA
 2. Focus vào block có background</t>
  </si>
  <si>
    <t>2. - Hiển thị background dưới các block
 - Mỗi block có tối đa 31 item, item 31 là Xem tất cả
 - Mỗi Item có poster, title, metadata</t>
  </si>
  <si>
    <t>Kiểm tra thao tác trong màn hình Block có Background</t>
  </si>
  <si>
    <t>3. - Focus qua lại giữa các item, có circle loop</t>
  </si>
  <si>
    <t>Kiểm tra play video trong Block có Background</t>
  </si>
  <si>
    <t>Màn hình detail video lẻ</t>
  </si>
  <si>
    <t>Màn hình detail</t>
  </si>
  <si>
    <t>Kiểm tra vào màn hình detail</t>
  </si>
  <si>
    <t>1. Trong màn hình NBA
 2. Focus vào video bất kỳ
 3. Nhấn OK
 4. Nhấn Back</t>
  </si>
  <si>
    <t>3. Play video được chọn
 4. Back ra detail focus vào button Tiếp tục xem/ Xem ngay</t>
  </si>
  <si>
    <t>Kiểm tra giao diện màn hình detail</t>
  </si>
  <si>
    <t>1. Trong màn hình detail
 2. Quan sát kiểm tra giao diện</t>
  </si>
  <si>
    <t>2. Giao diện gồm có
 - Title
 - Metadata
 - Mô tả video
 - Button Xem ngay/ Tiếp tục xem/ Xem lại từ đầu/ Theo dõi/ Hủy theo dõi
 - Block Nội dung liên quan</t>
  </si>
  <si>
    <t>Kiểm tra thao tác trong màn hình detail</t>
  </si>
  <si>
    <t>1. Trong màn hình detail
 2. Focus vào poster/ button bất kỳ
 3. Nhấn LEFT/ RIGHT/ UP/ DOWN</t>
  </si>
  <si>
    <t>3. Focus qua lại lên xuống giữa các button và poster</t>
  </si>
  <si>
    <t>Kiểm tra button Xem ngay</t>
  </si>
  <si>
    <t>1. Trong màn hình detail
 2. Focus vào button Xem ngay
 3. Nhấn OK</t>
  </si>
  <si>
    <t>3. Vào màn hình play phim, phim play từ đầu</t>
  </si>
  <si>
    <t>Kiểm tra button Theo dõi</t>
  </si>
  <si>
    <t>1. Trong màn hình detail
 2. Focus vào button Theo dõi
 3. Nhấn OK
 4. Vào Block Theo dõi kiểm tra</t>
  </si>
  <si>
    <t>3. Button chuyển thành Hủy theo dõi
 4. Có hiển thị phim trong Block</t>
  </si>
  <si>
    <t>Kiểm tra Theo dõi NBA trong Block theo dõi</t>
  </si>
  <si>
    <t>1. Trong màn hình detail
 2. Focus vào button Theo dõi
 3. Nhấn OK
 4. Vào Block theo dõi kiểm tra</t>
  </si>
  <si>
    <t>3. Button chuyển thành Bỏ theo dõi
 4. Hiện video vừa theo dõi ở đầu Block theo dõi</t>
  </si>
  <si>
    <t>Kiểm tra Bỏ theo dõi NBA trong Block Theo dõi</t>
  </si>
  <si>
    <t>1. Vào Block theo dõi
 2. Chọn video NBA
 3. Nhấn Back
 4. Chọn button Bỏ theo dõi
 5. Vào lại block theo dõi kiểm tra</t>
  </si>
  <si>
    <t>2. Play video NBA
 3. Back ra màn hình detail
 4. Button chuyển thành Theo dõi
 5. Không hiện playlist vừa bỏ theo dõi</t>
  </si>
  <si>
    <t>Kiểm tra button Xem lại từ đầu</t>
  </si>
  <si>
    <t>1. Trong màn hình detail
 2. Focus vào button Xem lại từ đầu
 3. Nhấn OK</t>
  </si>
  <si>
    <t>Kiểm tra button Tiếp tục xem</t>
  </si>
  <si>
    <t>1. Trong màn hình detail
 2. Focus vào button Tiếp tục xem
 3. Nhấn OK</t>
  </si>
  <si>
    <t>3. Vào màn hình play phim, Phim play lại vị trí đang xem trước đó</t>
  </si>
  <si>
    <t>Kiểm tra Block Nội dung liên quan</t>
  </si>
  <si>
    <t>1. Trong màn hình detail
 2. Focus vào video bất kỳ dưới block Nội dung liên quan
 3. Nhấn OK</t>
  </si>
  <si>
    <t>Push Notification</t>
  </si>
  <si>
    <t>Push</t>
  </si>
  <si>
    <t>VOD
(type: event)</t>
  </si>
  <si>
    <t>Kiểm tra popup noti từ Finside</t>
  </si>
  <si>
    <t>Chưa đăng nhập tài khoản FPT Play</t>
  </si>
  <si>
    <t>1. Push noti VOD từ finside
2. Quan sát popup notification</t>
  </si>
  <si>
    <t>2. Không hiển thị popup noti</t>
  </si>
  <si>
    <t>2. Hiển thị popup label noti
 - Tittle
 - Desciption
 - Button : "Bỏ qua(countdown30s)" và "Chi tiết(Vị trí focus) "
- Sau 10s, popup label chuyển thành dạng icon
- Sau 20s tiếp theo, ẩn icon notification</t>
  </si>
  <si>
    <t>Kiểm tra thao tác tại noti VOD ở dạng normal label</t>
  </si>
  <si>
    <t>1. Push noti VOD từ finside
2. Nhấn left
3. Nhấn right
4. Nhấn Back</t>
  </si>
  <si>
    <t>1. Hiển thị popup label noti
 - Tittle
 - Desciption
 - Button : "Bỏ qua(countdown30s)" và "Chi tiết"
2. Focus vào button "Bỏ qua" ẩn countdown
3. Focus vào button "Chi tiết"
4. Ẩn popup notification</t>
  </si>
  <si>
    <t>Nhấn button "Bỏ qua" tại noti VOD ở dạng normal label</t>
  </si>
  <si>
    <t>1. Push noti VOD từ finside
2. Nhấn left
3. Nhấn OK</t>
  </si>
  <si>
    <t>1. Hiển thị popup label noti
 - Tittle
 - Desciption
 - Button : "Bỏ qua(countdown30s)" và "Chi tiết(Vị trí focus)"
2. Focus vào button "Bỏ qua" ẩn countdown
3. Ẩn popup notification</t>
  </si>
  <si>
    <t>Nhấn button "Chi tiết" tại noti VOD ở dạng normal label</t>
  </si>
  <si>
    <t>1. Push noti VOD từ finside
2. Nhấn OK
3. Nhấn Back</t>
  </si>
  <si>
    <t>2. Hiển thị màn hình popup noti expand
- Tittle
- Image expand
- Desciption
- Button "Bỏ qua" và "Xem ngay (vị trí focus)"
3. Ẩn popup noti</t>
  </si>
  <si>
    <t>Kiểm tra noti VOD ở dạng icon - Nhấn OK</t>
  </si>
  <si>
    <t>1. Push noti VOD
2. Đợi 10s
3. Nhấn OK
4. Nhấn Back</t>
  </si>
  <si>
    <t>2. Thu nhỏ label noti thành icon noti
3. Hiển thị màn hình popup noti expand
- Tittle
- Image expand
- Desciption
- Button "Bỏ qua" và "Xem ngay (vị trí focus)"
4. Ẩn popup noti</t>
  </si>
  <si>
    <t>Kiểm tra noti VOD ở dạng icon - Nhấn Back</t>
  </si>
  <si>
    <t>1. Push noti VOD
2. Đợi 10s
3. Nhấn Back</t>
  </si>
  <si>
    <t>1. Hiển thị popup label noti
 - Tittle
 - Desciption
 - Button : "Bỏ qua(countdown30s)" và "Chi tiết"
2. Thu nhỏ label noti thành icon noti
3. Ẩn icon</t>
  </si>
  <si>
    <t>Kiểm tra chọn button "Xem ngay" tại popup noti expand</t>
  </si>
  <si>
    <t>1. Tại màn hình popup noti expand
2. Chọn button "Xem ngay"</t>
  </si>
  <si>
    <t>2. Direct đến VOD, hiển thị màn hình detail VOD</t>
  </si>
  <si>
    <t>1. Tại màn hình popup noti expand
2. Chọn button "Bỏ qua"</t>
  </si>
  <si>
    <t>2. Ẩn popup noti expand</t>
  </si>
  <si>
    <t>Kiểm tra push noti ở các thiết bị không hỗ trợ</t>
  </si>
  <si>
    <t>2. Không nhận được popup notification</t>
  </si>
  <si>
    <t>Sự kiện/Công chiếu</t>
  </si>
  <si>
    <t>Sự kiện/Công chiếu
(type: eventtv)</t>
  </si>
  <si>
    <t>2. Hiển thị popup label noti
 - Tittle
 - Desciption
 - Button : "Bỏ qua(countdown30s)" và "Xem ngay(Vị trí focus) "
- Sau 10s, popup label chuyển thành dạng icon
- Sau 20s tiếp theo, ẩn icon notification</t>
  </si>
  <si>
    <t>Kiểm tra thao tác tại noti ở dạng normal label</t>
  </si>
  <si>
    <t>1. Hiển thị popup label noti
 - Tittle
 - Desciption
 - Button : "Bỏ qua(countdown30s)" và "Xem ngay"
2. Focus vào button "Bỏ qua" ẩn countdown
3. Focus vào button "Xem ngay"
4. Ẩn popup notification</t>
  </si>
  <si>
    <t>Nhấn button "Bỏ qua" tại noti ở dạng normal label</t>
  </si>
  <si>
    <t>1. Hiển thị popup label noti
 - Tittle
 - Desciption
 - Button : "Bỏ qua(countdown30s)" và "Xem ngay(Vị trí focus)"
2. Focus vào button "Bỏ qua" ẩn countdown
3. Ẩn popup notification</t>
  </si>
  <si>
    <t>Nhấn button "Xem ngay" tại noti Sự kiện/công chiếu ở dạng normal label</t>
  </si>
  <si>
    <t>Sự kiện/công chiếu miễn phí chưa đến giờ live</t>
  </si>
  <si>
    <t xml:space="preserve">1. Push noti VOD từ finside
2. Nhấn OK
</t>
  </si>
  <si>
    <t>2. Direct đến sự kiện/Công chiếu, hiển thị màn hình detail sự kiện Công chiếu</t>
  </si>
  <si>
    <t>Nhấn button "Xem ngay" tại noti Sự kiện/công chiếu miễn phí ở dạng normal label</t>
  </si>
  <si>
    <t>Sự kiện/công chiếu miễn phí đang live</t>
  </si>
  <si>
    <t>2. Play sự kiện/Công chiếu</t>
  </si>
  <si>
    <t>Nhấn button "Xem ngay" tại noti Sự kiện/công chiếu có phí ở dạng normal label</t>
  </si>
  <si>
    <t>- Sự kiện/công chiếu có phí chưa đến giờ live
- Đăng nhập bằng tk chưa có gói</t>
  </si>
  <si>
    <t>2.Hiển thị màn hình detail Sự kiện/Công chiếu</t>
  </si>
  <si>
    <t>- Sự kiện/công chiếu có phí đã live
- Đăng nhập bằng tk chưa có gói</t>
  </si>
  <si>
    <t>- Sự kiện/công chiếu có phí chưa đến giờ live
- Đăng nhập bằng tk có gói</t>
  </si>
  <si>
    <t>- Sự kiện/công chiếu có phí đã live
- Đăng nhập bằng tk có gói</t>
  </si>
  <si>
    <t>Kiểm tra chọn noti Sự kiện/công chiếu miễn phí ở dạng icon</t>
  </si>
  <si>
    <t xml:space="preserve">1. Push noti VOD từ finside
2. Đợi 10s &gt; Nhấn OK
</t>
  </si>
  <si>
    <t>Kiểm tra chọn noti Sự kiện/công chiếu có phí ở dạng icon</t>
  </si>
  <si>
    <t>Hộp thư</t>
  </si>
  <si>
    <t>Home</t>
  </si>
  <si>
    <t>Kiểm tra Notification khi chưa đăng nhập</t>
  </si>
  <si>
    <t>1. Mở Home
2. Mở mục thông báo</t>
  </si>
  <si>
    <t>2. Chuyển qua trang đăng nhập tài khoản</t>
  </si>
  <si>
    <t>Kiểm tra Notification với tài khoản vừa tạo</t>
  </si>
  <si>
    <t>Đã đăng nhập tài khoản FPT Play vừa tạo</t>
  </si>
  <si>
    <t>2. Hiển thị giao diện mục thông báo, chưa có thông báo nào</t>
  </si>
  <si>
    <t>Kiểm tra Notification với tài khoản có lịch sử thông báo</t>
  </si>
  <si>
    <t>2. Hiển thị giao diện mục thông báo, có lịch sử thông báo
 - Tittle
 - Date time
 - List thông báo sắp xếp theo thứ tự gần nhất</t>
  </si>
  <si>
    <t>Kiểm tra Notification Sự kiện/Công chiếu miễn phí chưa đến giờ live</t>
  </si>
  <si>
    <t>Đã đăng nhập tài khoản FPT Play chưa mua gói</t>
  </si>
  <si>
    <t>1. Mở Home
2. Mở mục thông báo
3. Bấm chọn Notification Sự kiện/Công chiếu</t>
  </si>
  <si>
    <t>3. Hiển thị màn hình detail Sự kiện/Công chiếu</t>
  </si>
  <si>
    <t>Kiểm tra Notification Sự kiện/Công chiếu miễn phí đang live</t>
  </si>
  <si>
    <t>3. Play Sự kiện/Công chiếu</t>
  </si>
  <si>
    <t>Kiểm tra Notification Sự kiện/Công chiếu có phí với tài khoản chưa mua gói</t>
  </si>
  <si>
    <t>Kiểm tra Notification Sự kiện/Công chiếu có phí với tài khoản đã mua gói</t>
  </si>
  <si>
    <t>Đã đăng nhập tài khoản FPT Play đã mua gói</t>
  </si>
  <si>
    <t>Kiểm tra Notification Sự kiện/Công chiếu đã hết giờ phát song</t>
  </si>
  <si>
    <t>1. Mở Home
2. Mở mục thông báo
3. Bấm chọn Notification Sự kiện/Công chiếu
4. Nhấn đã hiểu</t>
  </si>
  <si>
    <t>3. Hiển thị popup thông báo sự kiện đã kết thúc
- Button "Đã hiểu"
4. Hiển thị màn hình home app</t>
  </si>
  <si>
    <t>Kiểm tra Notification VOD</t>
  </si>
  <si>
    <t xml:space="preserve">1. Mở Home
2. Mở mục thông báo
3. Bấm chọn Notification VOD </t>
  </si>
  <si>
    <t>3. Hiển thị màn hình detail VOD</t>
  </si>
  <si>
    <t>Kiểm tra hộp thư đối với các thiết bị không hỗ trợ</t>
  </si>
  <si>
    <t>1. Mở Home
2. Mở mục thông báo
3. Quan sát hộp thư</t>
  </si>
  <si>
    <t>3. Không hiển thị các noti có type event, eventtv</t>
  </si>
  <si>
    <t>Thể Thao</t>
  </si>
  <si>
    <t>Kiểm tra vào Thể thao từ navigation bar menu top left</t>
  </si>
  <si>
    <t>1. Tại màn hình home app
2. Chọn danh mục Thể thao trên navbar top left menu
3. Nhấn back</t>
  </si>
  <si>
    <t>2. Hiển thị màn hình home Thể thao
3. Quay lại màn hình home app, focus vào icon home ở navbar top left menu</t>
  </si>
  <si>
    <t>Kiểm tra vào Thể thao từ block danh mục ở màn hình home</t>
  </si>
  <si>
    <t>1. Tại màn hình home app
2. Focus xuống block Danh mục
3. Chọn danh mục Thể thao
4. Nhấn Back</t>
  </si>
  <si>
    <t>3. Hiển thị màn hình home Thể thao
4. Quay lại màn hình home app, focus vào danh mục Thể thao</t>
  </si>
  <si>
    <t>Kiểm tra vào Thể thao từ màn hình Megadata</t>
  </si>
  <si>
    <t>1. Tại màn hình home app
2. Chọn Megadata trên navbar top left menu
3. Chọn danh mục Thể thao
4. Nhấn Back</t>
  </si>
  <si>
    <t>3. Hiển thị màn hình home Thể thao
4. Quay lại màn hình Megaapp, focus vào danh mục Thể thao</t>
  </si>
  <si>
    <t>1. Tại màn hình home thể thao
 2. Quan sát kiểm tra giao diện</t>
  </si>
  <si>
    <t>1. Trong màn hình home thể thao
 2. Focus vào highlight bất kỳ =&gt; nhấn LEFT/ RIGHT
 3. Nhấn Back</t>
  </si>
  <si>
    <t>2. Focus qua lại giữa các highlight có circle loop
3. Focus lên mục thể thao ở navbar top left menu</t>
  </si>
  <si>
    <t>1. Trong màn hình home thể thao
 2. Focus vào highlight bất kỳ =&gt; nhấn OK
 3. Nhấn Back/Bỏ qua</t>
  </si>
  <si>
    <t>1. Trong màn hình home thể thao
 2. Focus vào highlight bất kỳ =&gt; nhấn OK
 3. Đăng nhập account
4. Nhấn Back</t>
  </si>
  <si>
    <t>1. Trong màn hình home thể thao
 2. Focus vào highlight bất kỳ =&gt; nhấn OK
 3. Nhấn Back</t>
  </si>
  <si>
    <t>Kiểm tra chương trình live miễn phí trong highlight</t>
  </si>
  <si>
    <t>1. Trong màn hình home thể thao
2. Focus vào chương trình live miễn phí =&gt; nhấn OK
3. Nhấn Back</t>
  </si>
  <si>
    <t>1. Trong màn hình home thể thao
2. Focus vào chương trình live miễn phí =&gt; nhấn OK
3. Đăng nhập account thành công</t>
  </si>
  <si>
    <t>1. Trong màn hình home thể thao
 2. Focus vào highlight live miễn phí bất kỳ =&gt; nhấn OK
 3. Nhấn Back</t>
  </si>
  <si>
    <t>2. Play highlight được chọn
3. Back ra home thể thao, focus vào highlight đó</t>
  </si>
  <si>
    <t>1. Trong màn hình home thể thao
2. Focus vào chương trình live có phí =&gt; nhấn OK
3. Nhấn Back</t>
  </si>
  <si>
    <t>1. Trong màn hình home thể thao
2. Focus vào chương trình live có phí =&gt; nhấn OK
3. Đăng nhập account thành công
4. Chọn "Đăng kí"
5. Thanh toán thành công</t>
  </si>
  <si>
    <t>1. Trong màn hình home thể thao
2. Focus vào chương trình live có phí =&gt; nhấn OK
3. Đăng nhập account thành công</t>
  </si>
  <si>
    <t>1. Trong màn hình home thể thao
2. Focus vào chương trình live có phí =&gt; nhấn OK
3. Chọn "Đăng kí"
4. Thanh toán thành công</t>
  </si>
  <si>
    <t>1. Trong màn hình home thể thao
 2. Focus vào highlight live có phí bất kỳ =&gt; nhấn OK
 3. Nhấn Back</t>
  </si>
  <si>
    <t>1. Trong màn hình home thể thao
 2. Focus vào highlight live đã hết giờ phát sóng =&gt; nhấn OK
 3. Nhấn Đã hiểu</t>
  </si>
  <si>
    <t>1. Trong màn hình home thể thao
 2. Focus vào highlight live có phí bất kỳ =&gt; nhấn OK
 3. Đợi đến hết thời gian live của chương trình
4. Nhấn Back</t>
  </si>
  <si>
    <t>2.Hiển thị detail sự kiện live và button "Đăng ký"
3. Ẩn button "Đăng ký", label "live" đổi thành  "Đã kết thúc"
4. Quay ra màn hình home Thể thao, focus vào highlight kế tiếp</t>
  </si>
  <si>
    <t>Trận đấu nổi bật/ Lịch đấu hôm nay</t>
  </si>
  <si>
    <t>Home Thể thao</t>
  </si>
  <si>
    <t>Kiểm tra giao diện trận đấu nổi bật</t>
  </si>
  <si>
    <t>Đk: có set up block Trận đấu nổi bật</t>
  </si>
  <si>
    <t>1. Trong màn hình thể thao
 2. Focus xuống block Trận đấu nổi bật
 3. Quan sát kiểm tra giao diện</t>
  </si>
  <si>
    <t>3. Giao diện gồm có:
 - Hiển thị tối đa 5 trận đấu trong 1 giải đấu
 - Tên giải đấu
 - Logo giải đấu/ thời gian
 - Tên các đội
 - Thời gian trận đấu/ Live
 - Logo các đội</t>
  </si>
  <si>
    <t>Kiểm tra thao tác trong Trận đấu nổi bật</t>
  </si>
  <si>
    <t>1. Trong màn hình thể thao
 2. Focus vào trận đấu nổi bật
 3. Nhấn UP/ DOWN/ LEFT/ RIGHT</t>
  </si>
  <si>
    <t>3. Di chuyển lên xuống qua lại giữa các trận đấu</t>
  </si>
  <si>
    <t>Kiểm tra play Live trong Trận đấu nổi bật</t>
  </si>
  <si>
    <t>1. Trong màn hình thể thao
 2. Focus vào Live trong Trận đấu nổi bật
 3. Nhấn OK</t>
  </si>
  <si>
    <t>3. Play live thành công</t>
  </si>
  <si>
    <t>Kiểm tra giao diện không có trận đấu nổi bật</t>
  </si>
  <si>
    <t>Đk: không có set up Trận đấu nổi bật</t>
  </si>
  <si>
    <t>1. Trong màn hình thể thao
 2. Focus xuống block dưới highlight
 3. Quan sát kiểm tra giao diện</t>
  </si>
  <si>
    <t>3. Không hiện block Trận đấu nổi bật</t>
  </si>
  <si>
    <t>Block Thể loại</t>
  </si>
  <si>
    <t>Thể loại</t>
  </si>
  <si>
    <t>Kiểm tra giao diện Block thể loại</t>
  </si>
  <si>
    <t>1. Trong màn hình Thể thao
 2. Focus xuống Block Thể loại
 3. Quan sát kiểm tra giao diện</t>
  </si>
  <si>
    <t>3. Hiện đầy đủ các poster thể loại và text</t>
  </si>
  <si>
    <t>Kiểm tra thao tác trong Block thể loại</t>
  </si>
  <si>
    <t>1. Trong màn hình Thể thao
 2. Focus vào thể loại bất kỳ
 3. Nhấn LEFT/ RIGHT</t>
  </si>
  <si>
    <t>3. Focus qua lại giữa các thể loại, có circlr loop</t>
  </si>
  <si>
    <t>Kiểm tra vào màn hình thể loại</t>
  </si>
  <si>
    <t>1. Trong màn hình Thể thao
 2. Focus vào thể loại bất kỳ
 3. Nhấn OK</t>
  </si>
  <si>
    <t>3. - Vào màn hình Thể loại
 - Focus vào item đầu tiên</t>
  </si>
  <si>
    <t>Kiểm tra giao diện màn hình thể loại</t>
  </si>
  <si>
    <t>1. Trong màn hình thể loại
 2. Quan sát kiểm tra giao diện</t>
  </si>
  <si>
    <t>2. Hiện màn hình thể loại
 - Tilte thể loại
 - Menu trên góc trên phải màn hình
 - Các poster hiển thị đầy đủ
 - Logo FPT Play góc dưới màn hình</t>
  </si>
  <si>
    <t>Kiểm tra thao tác trong màn hình thể loại</t>
  </si>
  <si>
    <t>1. Trong màn hình thể loại
 2. Focus vào item bất kỳ
 3. Nhấn LEFT/ RIGHT/ UP/ DOWN</t>
  </si>
  <si>
    <t>3. Focus lên xuống qua lại giữa các item và menu</t>
  </si>
  <si>
    <t>Kiểm tra thao tác Back trong màn hình thể loại khi đang focus dòng 1-2</t>
  </si>
  <si>
    <t>1. Trong màn hình thể loại
 2. Focus vào item bất kỳ dòng 1-2
 3. Nhấn Back</t>
  </si>
  <si>
    <t>3. - Back về màn hình home thể thao
 - Focus vào item thể loại đã chọn trước đó</t>
  </si>
  <si>
    <t>Kiểm tra thao tác Back trong màn hình thể loại khi đang focus từ dòng 3 trở xuống</t>
  </si>
  <si>
    <t>1. Trong màn hình thể loại
 2. Focus vào item bất kỳ từ dòng 3 trở xuống
 3. Nhấn Back
 4. Nhấn Back lần nữa</t>
  </si>
  <si>
    <t>3. Focus lên item đầu tiên
 4. - Back về màn hình home thể thao
 - Focus vào item thể loại đã chọn trước đó</t>
  </si>
  <si>
    <t>Kiểm tra play video trong màn hình thể loại</t>
  </si>
  <si>
    <t>1. Trong màn hình thể loại
 2. Focus vào item bất kỳ
 3. Nhấn OK</t>
  </si>
  <si>
    <t>Kiểm tra thao tác Back khi play phim trong thể loại</t>
  </si>
  <si>
    <t>1. Trong màn hình thể loại
 2. Play video bất kỳ
 3. Video đang play =&gt; nhấn Back
 4. Nhấn Back lần nữa</t>
  </si>
  <si>
    <t>3. Back ra detail
 4. Back ra màn hình thể loại, focus vào item được chọn trước đó</t>
  </si>
  <si>
    <t>1. Trong màn hình thể thao
 2. Focus vào block không có background
 3. Nhấn LEFT/ RIGHT</t>
  </si>
  <si>
    <t>1. Trong màn hình thể thao
 2. Focus vào item Xem tất cả của block không có background
 3. Nhấn OK</t>
  </si>
  <si>
    <t>1. Trong màn hình thể thao
 2. Focus video bất kỳ trong block không có background
 3. Nhấn OK</t>
  </si>
  <si>
    <t>1. Trong màn hình thể thao
 2. Focus vào block có background</t>
  </si>
  <si>
    <t>Giải đấu V-League</t>
  </si>
  <si>
    <t>Màn hình Giải đấu</t>
  </si>
  <si>
    <t>Kiểm tra giao diện giải đấu V-League</t>
  </si>
  <si>
    <t>1. Trong màn hình home thể thao
 2. Focus vào giải đấu V-League =&gt; nhấn OK
 3. Quan sát kiểm tra giao diện</t>
  </si>
  <si>
    <t>2. Vào màn hình giải đấu V-League
 - Focus vào item đầu tiên ở block highlight
 3. 
- Hiện title, poster giải đấu tại vị trí focus ở block highlight
- Block tổng quát và các block khác
- Hiển thị Lịch đấu/Kết quả/Bảng xếp hạng</t>
  </si>
  <si>
    <t>Kiểm tra thông tin Lịch đấu/ Kết quả / BXH trong giải đấu V-League</t>
  </si>
  <si>
    <t>1. Trong màn hình giải đấu V-League
 2. Quan sát kiểm tra các thông tin Lịch đấu/ Kết quả/ BXH</t>
  </si>
  <si>
    <t>2. Hiện đầy đủ thông tin title
 - Tên đội/ logo đội
 - Time
 - Kết quả
 - Điểm số</t>
  </si>
  <si>
    <t>Kiểm tra Xem thêm tại Lịch đấu trong giải đấu V-League</t>
  </si>
  <si>
    <t>1. Trong màn hình giải đấu V-League
2. Focus vào button Xem thêm ở Lịch đấu &gt; Nhấn Ok</t>
  </si>
  <si>
    <t>2. Hiển thị màn hình Lịch đấu/ Kết quả/ BXH
- Vị trí focus tại action button "Lịch đấu"
- Tên đội, logo đội 
- Ngày, giờ thi đấu
- Bảng xếp hạng</t>
  </si>
  <si>
    <t>Kiểm tra Xem thêm tại Kết quả trong giải đấu V-League</t>
  </si>
  <si>
    <t>1. Trong màn hình giải đấu V-League
2. Focus vào button Xem thêm ở Kết quả &gt; Nhấn Ok</t>
  </si>
  <si>
    <t>2. Hiển thị màn hình Lịch đấu/ Kết quả/ BXH
- Vị trí focus tại action button "Kết quả"
- Tên đội, logo đội 
- Tỉ số
- Bảng xếp hạng</t>
  </si>
  <si>
    <t>Kiểm tra Xem thêm tại BXH trong giải đấu V-League</t>
  </si>
  <si>
    <t>1. Trong màn hình giải đấu V-League
2. Focus vào button Xem thêm ở Bảng xếp hạng &gt; Nhấn Ok</t>
  </si>
  <si>
    <t>Kiểm tra thao tác trong màn hình  Lịch đấu/ Kết quả / BXH</t>
  </si>
  <si>
    <t>1. Tại màn hình Lịch đấu/ Kết quả/ BXH
2. Focus qua lại giữa các action button
3. Nhấn up/down tại Bảng xếp hạng</t>
  </si>
  <si>
    <t>2. Hiển thị màn hình Lịch đấu, Kết quả tương ứng với vị trí focus
3. Focus di chuyển lên xuống giữa các đội</t>
  </si>
  <si>
    <t>Kiểm tra thao tác trong màn hình giải đấu V-League</t>
  </si>
  <si>
    <t>1. Trong màn hình giải đấu V-League
 2. Focus vào item đầu tiên
 3. Nhấn LEFT/ RIGHT/ UP/DOWN</t>
  </si>
  <si>
    <t>3. Di chuyển lên xuống qua lại</t>
  </si>
  <si>
    <t>Kiểm tra thao tác Back trong giải đấu</t>
  </si>
  <si>
    <t>1. Trong màn hình giải đấu V-League
 2. Focus vào item bất kỳ
 3. Nhấn Back</t>
  </si>
  <si>
    <t>3. - Back về màn hình home thể thao
 - Focus vào giải đấu V-League</t>
  </si>
  <si>
    <t>Kiểm tra xem thêm trong các Tab Lịch đấu/ Kết quả/ BXH</t>
  </si>
  <si>
    <t>1. Trong màn hình giải đấu
 2. Chọn Xem thêm trong các tab Lịch đấu/ Kết quả/ BXH</t>
  </si>
  <si>
    <t>2. - Vào màn hình xem thêm Lịch đấu/ Kết quả/ BXH
 - Focus vào dòng đầu tiên tab tương ứng (vd: chọn xem thêm tab Lịch đấu =&gt; focus vào dòng đầu tiên Lịch đấu)</t>
  </si>
  <si>
    <t>Kiểm tra sắp xếp Lịch đấu/ Kết quả trong xem thêm</t>
  </si>
  <si>
    <t>1. Trong màn hình xem thêm
 2. Kiểm tra giao diện</t>
  </si>
  <si>
    <t>2. - Lịch đấu được sắp xếp theo ngày
 - Kết quả sắp xếp theo vòng</t>
  </si>
  <si>
    <t>Kiểm tra thao tác trong xem thêm</t>
  </si>
  <si>
    <t>1. Trong màn hình xem thêm
 2. Nhấn LEFT/ RIGHT/ UP/ DOWN</t>
  </si>
  <si>
    <t>2. Di chuyển trái phải lên xuống</t>
  </si>
  <si>
    <t>Kiểm tra Back trong màn hình Xem thêm Lịch đấu/ Kết quả</t>
  </si>
  <si>
    <t>1. Trong màn hình giải đấu
 2. Chọn Xem thêm trong các tab Lịch đấu/ Kết quả
 3. Nhấn DOWN
 4. Nhấn Back
 5. Nhấn Back lần nữa</t>
  </si>
  <si>
    <t>4. Focus lên tab Lịch đấu/ Kết quả
 3. - Back về màn hình giải đấu
 - Focus vào Xem thêm đã chọn trước đó</t>
  </si>
  <si>
    <t>Kiểm tra Back trong màn hình Xem thêm BXH</t>
  </si>
  <si>
    <t>1. Trong màn hình giải đấu
 2. Chọn Xem thêm BXH
 3. Nhấn DOWN
 4. Nhấn Back</t>
  </si>
  <si>
    <t>2. Focus dòng đầu tiên trong BXH
 3. Focus xuống các dòng dưới BXH
 3. - Back về màn hình giải đấu
 - Focus vào Xem thêm đã chọn trước đó</t>
  </si>
  <si>
    <t>Kiểm tra replay giải đấu trong tab kết quả</t>
  </si>
  <si>
    <t>1. Trong màn hình giải đấu
 2. Chọn Trận đấu bất kỳ trong tab kết quả</t>
  </si>
  <si>
    <t>2. Play video trận đấu thành công</t>
  </si>
  <si>
    <t>Kiểm tra play video trong màn hình giải đấu V-League</t>
  </si>
  <si>
    <t>1. Trong màn hình giài đấu V-League
 2. Focus vào video bất kỳ
 3. Nhấn OK</t>
  </si>
  <si>
    <t>Giải đấu Europa League</t>
  </si>
  <si>
    <t>Kiểm tra giao diện giải đấu Europa League</t>
  </si>
  <si>
    <t>1. Trong màn hình home thể thao
 2. Focus vào giải đấu Europa League =&gt; nhấn OK
 3. Quan sát kiểm tra giao diện</t>
  </si>
  <si>
    <t>2. Vào màn hình Thể loại
 - Focus vào item đầu tiên
 3. - Hiện title giải đấu
 - Block tổng quát và các block khác</t>
  </si>
  <si>
    <t>Kiểm tra thông tin Lịch đấu/ Kết quả / BXH trong giải đấu Europa League</t>
  </si>
  <si>
    <t>1. Trong màn hình giải đấu Europa League
 2. Quan sát kiểm tra các thông tin Lịch đấu/ Kết quả/ BXH</t>
  </si>
  <si>
    <t>Kiểm tra thao tác trong màn hình giải đấu Europa League</t>
  </si>
  <si>
    <t>1. Trong màn hình giải đấu Europa League
 2. Focus vào item đầu tiên
 3. Nhấn LEFT/ RIGHT/ UP/ DOWN</t>
  </si>
  <si>
    <t>1. Trong màn hình giải đấu Europa League
 2. Focus vào item bất kỳ
 3. Nhấn Back</t>
  </si>
  <si>
    <t>3. - Back về màn hình home thể thao
 - Focus vào giải đấu Europa League</t>
  </si>
  <si>
    <t>2. - Lịch đấu được sắp xếp theo ngày
 - Kết quả sắp xếp theo ngày</t>
  </si>
  <si>
    <t>Kiểm tra play video trong màn hình giải đấu Europa League</t>
  </si>
  <si>
    <t>1. Trong màn hình giài đấu Europa League
 2. Focus vào video bất kỳ
 3. Nhấn OK</t>
  </si>
  <si>
    <t>Giải đấu Champions League</t>
  </si>
  <si>
    <t>Kiểm tra giao diện giải đấu Champions League</t>
  </si>
  <si>
    <t>1. Trong màn hình home thể thao
 2. Focus vào giải đấu Champions League =&gt; nhấn OK
 3. Quan sát kiểm tra giao diện</t>
  </si>
  <si>
    <t>Kiểm tra thông tin Lịch đấu/ Kết quả / BXH trong giải đấu Champions League</t>
  </si>
  <si>
    <t>1. Trong màn hình giải đấu Champions League
 2. Quan sát kiểm tra các thông tin Lịch đấu/ Kết quả/ BXH</t>
  </si>
  <si>
    <t>Kiểm tra thao tác trong màn hình giải đấu Champions League</t>
  </si>
  <si>
    <t>1. Trong màn hình giải đấu Champions League
 2. Focus vào item đầu tiên
 3. Nhấn UP/ DOWN/ LEFT/ RIGHT</t>
  </si>
  <si>
    <t>1. Trong màn hình giải đấu Champions League
 2. Focus vào item bất kỳ
 3. Nhấn Back</t>
  </si>
  <si>
    <t>3. - Back về màn hình home thể thao
 - Focus vào giải đấu Champions League</t>
  </si>
  <si>
    <t>Kiểm tra play video trong màn hình giải đấu Champions League</t>
  </si>
  <si>
    <t>1. Trong màn hình giài đấu Champions League
 2. Focus vào video bất kỳ
 3. Nhấn OK</t>
  </si>
  <si>
    <t>Giải đấu Premier League</t>
  </si>
  <si>
    <t>Kiểm tra giao diện giải đấu Premier League</t>
  </si>
  <si>
    <t>1. Trong màn hình home thể thao
 2. Focus vào giải đấu Premier League =&gt; nhấn OK
 3. Quan sát kiểm tra giao diện</t>
  </si>
  <si>
    <t>Kiểm tra thông tin Lịch đấu/ Kết quả / BXH trong giải đấu Premier League</t>
  </si>
  <si>
    <t>1. Trong màn hình giải đấu Premier League
 2. Quan sát kiểm tra các thông tin Lịch đấu/ Kết quả/ BXH</t>
  </si>
  <si>
    <t>Kiểm tra thao tác trong màn hình giải đấu Premier League</t>
  </si>
  <si>
    <t>1. Trong màn hình giải đấu Premier League
 2. Focus vào item đầu tiên
 3. Nhấn LEFT/ RIGHT/ Up DOWN</t>
  </si>
  <si>
    <t>1. Trong màn hình giải đấu Premier League
 2. Focus vào item bất kỳ
 3. Nhấn Back</t>
  </si>
  <si>
    <t>3. - Back về màn hình home thể thao
 - Focus vào giải đấu Premier League</t>
  </si>
  <si>
    <t>Kiểm tra play video trong màn hình giải đấu Premier League</t>
  </si>
  <si>
    <t>1. Trong màn hình giài đấu Premier League
 2. Focus vào video bất kỳ
 3. Nhấn OK</t>
  </si>
  <si>
    <t>Giải đấu NBA</t>
  </si>
  <si>
    <t>Kiểm tra giải đấu NBA</t>
  </si>
  <si>
    <t>Kiểm tra giao diện giải đấu NBA</t>
  </si>
  <si>
    <t>1. Trong màn hình home thể thao
 2. Focus vào giải đấu NBA =&gt; nhấn OK
 3. Quan sát kiểm tra giao diện</t>
  </si>
  <si>
    <t>Kiểm tra thao tác trong màn hình giải đấu NBA</t>
  </si>
  <si>
    <t>1. Trong màn hình giải đấu NBA
 2. Focus vào item đầu tiên
 3. Nhấn LEFT/ RIGHT/ Up DOWN</t>
  </si>
  <si>
    <t>1. Trong màn hình giải đấu NBA
 2. Focus vào item bất kỳ
 3. Nhấn Back</t>
  </si>
  <si>
    <t>3. - Back về màn hình home thể thao
 - Focus vào giải đấu NBA</t>
  </si>
  <si>
    <t>Kiểm tra play video trong màn hình giải đấu NBA</t>
  </si>
  <si>
    <t>1. Trong màn hình giài đấu NBA
 2. Focus vào video bất kỳ
 3. Nhấn OK</t>
  </si>
  <si>
    <t>1. Trong màn hình thể thao
 2. Focus vào video bất kỳ
 3. Nhấn OK
 4. Nhấn Back</t>
  </si>
  <si>
    <t>Kiểm tra Theo dõi thể thao trong Block theo dõi</t>
  </si>
  <si>
    <t>Kiểm tra Bỏ theo dõi Thể thao trong Block Theo dõi</t>
  </si>
  <si>
    <t>1. Vào Block theo dõi
 2. Chọn video thể thao
 3. Nhấn Back
 4. Chọn button Bỏ theo dõi
 5. Vào lại block theo dõi kiểm tra</t>
  </si>
  <si>
    <t>2. Play video thể thao
 3. Back ra màn hình detail
 4. Button chuyển thành Theo dõi
 5. Không hiện playlist vừa bỏ theo dõi</t>
  </si>
  <si>
    <t>Các trường hợp khác</t>
  </si>
  <si>
    <t>Kiểm tra play video khi chưa đăng nhập</t>
  </si>
  <si>
    <t>Pre-Condition:
 - Chưa đăng nhập tài khoản
 - Đã mua gói K+/ Sport</t>
  </si>
  <si>
    <t>1. Vào màn hình thể thao
 2. Chọn video bất kỳ
 3. Đăng nhập thành công</t>
  </si>
  <si>
    <t>2. Hiện pop up thông báo
 - Text "Vui lòng đăng nhập để tiếp tục sử dụng!"
 - Button: Hủy bỏ và Đăng nhập
 - Focus vào button Đăng nhập
 3. Play video thành công</t>
  </si>
  <si>
    <t>Mua gói</t>
  </si>
  <si>
    <t>Kiểm tra play video khi chưa mua gói</t>
  </si>
  <si>
    <t>Pre-condition:
 - Đã đăng nhập tài khoản
 - Chưa mua gói K+/ Sport</t>
  </si>
  <si>
    <t>1. Vào màn hình thể thao
 2. Chọn video bắt buộc mua gói</t>
  </si>
  <si>
    <t>2. Hiện màn hình mua gói</t>
  </si>
  <si>
    <t>Kiểm tra play Live trong Trận đấu nổi bật khi chưa mua gói</t>
  </si>
  <si>
    <t>1. Trong block Trận đấu nổi bật
 2. Chọn chương trình Live K+</t>
  </si>
  <si>
    <t>Kiểm tra trường hợp rớt mạng trong màn hình thể thao</t>
  </si>
  <si>
    <t>1. Trong màn hình thể thao/ detail thể thao
 2. Rút dây mạng
 3. Chọn item bất kỳ</t>
  </si>
  <si>
    <t>2. Hiện noti báo lỗi góc trên phải màn hình "Lỗi kết nối dịch vụ. Vui lòng kiểm tra lại kết nối truy cập Internet hoặc gọi tổng đài 19006600 để được hỗ trợ."
3. Không chọn được</t>
  </si>
  <si>
    <t>Kiểm tra trường hợp có kết nối lại mạng</t>
  </si>
  <si>
    <t>Đk: Đang rút dây mạng</t>
  </si>
  <si>
    <t>1. Trong màn hình thể thao/ detail thể thao
 2. Cắm lại dây mạng
 3. Chọn item bất kỳ</t>
  </si>
  <si>
    <t>2. Hiện noti kết nối mạng 
3. Vào đúng màn hình được chọn</t>
  </si>
  <si>
    <t>Kiểm tra trường hợp rớt mạng khi play video thể thao</t>
  </si>
  <si>
    <t>1. Vào thể thao
 2. Play video bất kỳ
 3. Rút dây mạng
 4. Cắm lại dây mạng</t>
  </si>
  <si>
    <t>3. - Hiện noti báo lỗi góc trên phải màn hình "Lỗi kết nối dịch vụ. Vui lòng kiểm tra lại kết nối truy cập Internet hoặc gọi tổng đài 19006600 để được hỗ trợ"
 - Màn hình dừng video đang play
 4. - Hiện noti kết nối mạng "Hệ thống đang thiết lập mạng (1/2)"
 - Video tiếp tục play tại vị trí dừng</t>
  </si>
  <si>
    <t>V-League</t>
  </si>
  <si>
    <t>Kiểm tra vào V-League từ navigation bar menu top left</t>
  </si>
  <si>
    <t>1. Tại màn hình home app
2. Chọn danh mục V-League trên navbar top left menu
3. Nhấn back</t>
  </si>
  <si>
    <t>2. Hiển thị màn hình home V-League
3. Quay lại màn hình home app, focus vào icon home ở navbar top left menu</t>
  </si>
  <si>
    <t>Kiểm tra vào V-League từ block danh mục ở màn hình home</t>
  </si>
  <si>
    <t>1. Tại màn hình home app
2. Focus xuống block Danh mục
3. Chọn danh mục V-League
4. Nhấn Back</t>
  </si>
  <si>
    <t>3. Hiển thị màn hình home V-League
4. Quay lại màn hình home app, focus vào danh mục V-League</t>
  </si>
  <si>
    <t>Kiểm tra vào V-League từ màn hình Megadata</t>
  </si>
  <si>
    <t>1. Tại màn hình home app
2. Chọn Megadata trên navbar top left menu
3. Chọn danh mục V-League
4. Nhấn Back</t>
  </si>
  <si>
    <t>3. Hiển thị màn hình home V-League
4. Quay lại màn hình Megaapp, focus vào danh mục V-League</t>
  </si>
  <si>
    <t>1. Tại màn hình home V-League
 2. Quan sát kiểm tra giao diện</t>
  </si>
  <si>
    <t>1. Trong màn hình home V-League
 2. Focus vào highlight bất kỳ =&gt; nhấn LEFT/ RIGHT
 3. Nhấn Back</t>
  </si>
  <si>
    <t>2. Focus qua lại giữa các highlight có circle loop
3. Focus lên mục V-League ở navbar top left menu</t>
  </si>
  <si>
    <t>1. Trong màn hình home V-League
 2. Focus vào highlight bất kỳ =&gt; nhấn OK
 3. Nhấn Back/Bỏ qua</t>
  </si>
  <si>
    <t>1. Trong màn hình home V-League
 2. Focus vào highlight bất kỳ =&gt; nhấn OK
 3. Đăng nhập account
4. Nhấn Back</t>
  </si>
  <si>
    <t>1. Trong màn hình home V-League
 2. Focus vào highlight bất kỳ =&gt; nhấn OK
 3. Nhấn Back</t>
  </si>
  <si>
    <t>1. Trong màn hình home V-League
2. Focus vào chương trình live miễn phí =&gt; nhấn OK
3. Nhấn Back</t>
  </si>
  <si>
    <t>1. Trong màn hình home V-League
2. Focus vào chương trình live miễn phí =&gt; nhấn OK
3. Đăng nhập account thành công</t>
  </si>
  <si>
    <t>1. Trong màn hình home V-League
 2. Focus vào highlight live miễn phí bất kỳ =&gt; nhấn OK
 3. Nhấn Back</t>
  </si>
  <si>
    <t>2. Play highlight được chọn
3. Back ra home V-League, focus vào highlight đó</t>
  </si>
  <si>
    <t>1. Trong màn hình home V-League
 2. Focus vào highlight live đã hết giờ phát sóng =&gt; nhấn OK
 3. Nhấn Đã hiểu</t>
  </si>
  <si>
    <t>1. Trong màn hình home V-League
 2. Focus vào highlight live có phí bất kỳ =&gt; nhấn OK
 3. Đợi đến hết thời gian live của chương trình
4. Nhấn Back</t>
  </si>
  <si>
    <t>2.Hiển thị detail sự kiện live và button "Đăng ký"
3. Ẩn button "Đăng ký", label "live" đổi thành  "Đã kết thúc"
4. Quay ra màn hình home V-League, focus vào highlight kế tiếp</t>
  </si>
  <si>
    <t>Trận đấu nổi bật</t>
  </si>
  <si>
    <t>Home V-League</t>
  </si>
  <si>
    <t>1. Trong màn hình V-League
 2. Focus xuống block Trận đấu nổi bật
 3. Quan sát kiểm tra giao diện</t>
  </si>
  <si>
    <t>1. Trong màn hình V-League
 2. Focus vào trận đấu nổi bật
 3. Nhấn UP/ DOWN/ LEFT/ RIGHT</t>
  </si>
  <si>
    <t>1. Trong màn hình V-League
 2. Focus vào Live trong Trận đấu nổi bật
 3. Nhấn OK</t>
  </si>
  <si>
    <t>1. Trong màn hình V-League
 2. Focus xuống block dưới highlight
 3. Quan sát kiểm tra giao diện</t>
  </si>
  <si>
    <t>1. Trong màn hình V-League
 2. Focus xuống Block Thể loại
 3. Quan sát kiểm tra giao diện</t>
  </si>
  <si>
    <t>1. Trong màn hình V-League
 2. Focus vào thể loại bất kỳ
 3. Nhấn LEFT/ RIGHT</t>
  </si>
  <si>
    <t>1. Trong màn hình V-League
 2. Focus vào thể loại bất kỳ
 3. Nhấn OK</t>
  </si>
  <si>
    <t>3. - Back về màn hình home V-League
 - Focus vào item thể loại đã chọn trước đó</t>
  </si>
  <si>
    <t>3. Focus lên item đầu tiên
 4. - Back về màn hình home V-League
 - Focus vào item thể loại đã chọn trước đó</t>
  </si>
  <si>
    <t>1. Trong màn hình V-League
 2. Focus vào block không có background
 3. Nhấn LEFT/ RIGHT</t>
  </si>
  <si>
    <t>1. Trong màn hình V-League
 2. Focus vào item Xem tất cả của block không có background
 3. Nhấn OK</t>
  </si>
  <si>
    <t>1. Trong màn hình V-League
 2. Focus video bất kỳ trong block không có background
 3. Nhấn OK</t>
  </si>
  <si>
    <t>1. Trong màn hình V-League
 2. Focus vào block có background</t>
  </si>
  <si>
    <t>1. Trong màn hình home V-League
 2. Focus vào giải đấu V-League =&gt; nhấn OK
 3. Quan sát kiểm tra giao diện</t>
  </si>
  <si>
    <t>3. - Back về màn hình home V-League
 - Focus vào giải đấu V-League</t>
  </si>
  <si>
    <t>1. Trong màn hình V-League
 2. Focus vào video bất kỳ
 3. Nhấn OK
 4. Nhấn Back</t>
  </si>
  <si>
    <t>Kiểm tra Theo dõi V-League trong Block theo dõi</t>
  </si>
  <si>
    <t>Kiểm tra Bỏ theo dõi V-League trong Block Theo dõi</t>
  </si>
  <si>
    <t>1. Vào Block theo dõi
 2. Chọn video V-League
 3. Nhấn Back
 4. Chọn button Bỏ theo dõi
 5. Vào lại block theo dõi kiểm tra</t>
  </si>
  <si>
    <t>2. Play video V-League
 3. Back ra màn hình detail
 4. Button chuyển thành Theo dõi
 5. Không hiện playlist vừa bỏ theo dõi</t>
  </si>
  <si>
    <t>1. Vào màn hình V-League
 2. Chọn video bất kỳ
 3. Đăng nhập thành công</t>
  </si>
  <si>
    <t>1. Vào màn hình V-League
 2. Chọn video bắt buộc mua gói</t>
  </si>
  <si>
    <t>Kiểm tra trường hợp rớt mạng trong màn hình V-League</t>
  </si>
  <si>
    <t>1. Trong màn hình V-League/ detail V-League
 2. Rút dây mạng
 3. Chọn item bất kỳ</t>
  </si>
  <si>
    <t>2. Hiện noti báo lỗi góc trên phải màn hình "Lỗi kết nối dịch vụ. Vui lòng kiểm tra lại kết nối truy cập Internet hoặc gọi tổng đài 19006600 để được hỗ trợ."
 3. Không chọn được</t>
  </si>
  <si>
    <t>1. Trong màn hình V-League/ detail V-League
 2. Cắm lại dây mạng
 3. Chọn item bất kỳ</t>
  </si>
  <si>
    <t>2. Hiện noti kết nối mạng "Hệ thống đang thiết lập mạng (1/2)"
 3. Vào đúng màn hình được chọn</t>
  </si>
  <si>
    <t>Kiểm tra trường hợp rớt mạng khi play video V-League</t>
  </si>
  <si>
    <t>1. Vào V-League
 2. Play video bất kỳ
 3. Rút dây mạng
 4. Cắm lại dây mạng</t>
  </si>
  <si>
    <t>Test case Id</t>
  </si>
  <si>
    <t>Kiểm tra màn hình Gói dịch vụ - Trên navbar menu</t>
  </si>
  <si>
    <t>1. Tại màn hình home app
2. Chọn icon "Gói dịch vụ"</t>
  </si>
  <si>
    <t>2. Hiển thị màn hình Gói dịch vụ:
- Thông tin chi tiết các gói dịch vụ
- Button "Đăng kí"</t>
  </si>
  <si>
    <t>Kiểm tra thao tác trong màn hình Gói dịch vụ - Ẩn popup yêu cầu đăng nhập</t>
  </si>
  <si>
    <t>1. Tại màn hình Gói dịch vụ
2. Nhấn button right/left
3. Chọn button "Đăng ký"
4. Nhấn button Back hoặc button "Hủy bỏ"</t>
  </si>
  <si>
    <t>2. Duy chuyển focus qua lại giữa các gói dịch vụ và focus vào button "Đăng kí" của gói dịch vụ tương ứng
3. Hiển thị popup yêu cầu đăng nhập
- Title
- Button "Hủy bỏ" và "Đăng nhập (vị trí focus)"
4. Ẩn popup, fovus vào gói dịch vụ và button "Đăng ký" của gói dịch vụ đã chọn</t>
  </si>
  <si>
    <t>Kiểm tra thao tác trong màn hình Gói dịch vụ - Đi tới màn hình đăng nhập</t>
  </si>
  <si>
    <t>1. Tại màn hình Gói dịch vụ
2. Nhấn button right/left
3. Chọn button "Đăng ký"
4. Nhấn button "Đăng nhập"</t>
  </si>
  <si>
    <t>2. Duy chuyển focus qua lại giữa các gói dịch vụ và focus vào button "Đăng kí" của gói dịch vụ tương ứng
3. Hiển thị popup yêu cầu đăng nhập
- Title
- Button "Hủy bỏ" và "Đăng nhập (vị trí focus)"
4. Hiển thị màn hình đăng nhập tài khoản</t>
  </si>
  <si>
    <t>2. Hiển thị màn hình Gói dịch vụ:
- Thông tin chi tiết các gói dịch vụ
- Button "Đăng kí"
- Label "Đang sử dụng" sẽ hiển thị tại gói dịch vụ đã đăng kí</t>
  </si>
  <si>
    <t>Kiểm tra màn hình Gói dịch vụ - Trong mục Account</t>
  </si>
  <si>
    <t>1. Tại màn hình home app
2. Chọn icon "Tài khoản"
3. Chọn button "Gói dịch vụ"</t>
  </si>
  <si>
    <t>2. Hiển thị màn hình Account
3. Hiển thị màn hình Gói dịch vụ:
- Thông tin chi tiết các gói dịch vụ
- Button "Đăng kí"
- Label "Đang sử dụng" sẽ hiển thị tại gói dịch vụ đã đăng kí</t>
  </si>
  <si>
    <t>Kiểm tra thao tác trong màn hình Gói dịch vụ - Đăng ký dịch vụ mới</t>
  </si>
  <si>
    <t>Tài khoản OTT</t>
  </si>
  <si>
    <t>1. Tại màn hình Gói dịch vụ
2. Nhấn button right/left
3. Chọn button "Đăng ký" tại dịch vụ chưa mua
4. Nhấn button back</t>
  </si>
  <si>
    <t>2. Duy chuyển focus qua lại giữa các gói dịch vụ và focus vào button "Đăng kí" của gói dịch vụ tương ứng
3. Hiển thị màn hình Nâng cấp gói dịch vụ. Tin nhắn hướng dẫn đăng kí được gửi về số điện thoại tài khoản 
4. Quay lại màn hình Gói dịch vụ, focus vào gói dịch vụ và button "Đăng ký" đã chọn trước đó</t>
  </si>
  <si>
    <t>Kiểm tra thao tác trong màn hình Gói dịch vụ - Đăng ký dịch vụ đã đăng kí</t>
  </si>
  <si>
    <t>1. Tại màn hình Gói dịch vụ
2. Nhấn button right/left
3. Chọn button "Đăng ký" tại dịch vụ đã mua
4. Nhấn button back/"Xác nhận"</t>
  </si>
  <si>
    <t>2. Duy chuyển focus qua lại giữa các gói dịch vụ và focus vào button "Đăng kí" của gói dịch vụ tương ứng
3. Hiển thị popup thông tin chi tiết gói dịch vụ
- Title
- Tên gói cước: &lt;Tên gói dịch vụ&gt;
- Ngày bắt đầu tính cước: &lt;DD/MM/YYYY&gt;
- Chu kỳ cước tiếp theo: &lt;DD/MM/YYYY&gt;
- Button "Xác nhận" (vị trí focus)
4. Ẩn popup, focus vào gói dịch vụ và button "Đăng kí" đã chọn trước đó</t>
  </si>
  <si>
    <t>Kiểm tra thao tác trong màn hình Gói dịch vụ - Đăng ký dịch vụ mới (trừ K+)</t>
  </si>
  <si>
    <t>Tài khoản thuộc Whitelist</t>
  </si>
  <si>
    <t>1. Tại màn hình Gói dịch vụ
2. Nhấn button right/left
3. Chọn button "Đăng ký" tại dịch vụ chưa mua
4. Nhấn button back/"Đã hiểu"</t>
  </si>
  <si>
    <t>2. Duy chuyển focus qua lại giữa các gói dịch vụ và focus vào button "Đăng kí" của gói dịch vụ tương ứng
3. Hiển thị popup thông báo liên hệ tổng đài
- Description:
- Button "Đã hiêu" (vị trí focus)
4. Ẩn popup, focus vào gói dịch vụ và button "Đăng kí" đã chọn trước đó</t>
  </si>
  <si>
    <t>Kiểm tra thao tác trong màn hình Gói dịch vụ - Đăng ký dịch vụ K+</t>
  </si>
  <si>
    <t xml:space="preserve">Kiểm tra mua gói MAX từ Channel - Thành công </t>
  </si>
  <si>
    <t>1. Tại màn hình home
2. Chọn Truyền hình trên navbar
3. Chọn channel thuộc gói Max</t>
  </si>
  <si>
    <t xml:space="preserve"> </t>
  </si>
  <si>
    <t>Note: Nếu bị dupe items, hệ thống sẽ tự clear sau 1 phút</t>
  </si>
  <si>
    <t>[TC_1]</t>
  </si>
  <si>
    <t>Đang xem</t>
  </si>
  <si>
    <t>Xem ngay</t>
  </si>
  <si>
    <t>Ghi nhận phim đang xem khi chọn xem ngay</t>
  </si>
  <si>
    <t>Xem phim &gt; 60s</t>
  </si>
  <si>
    <t>1.Chọn VOD phim lẻ/ phim bộ chưa ghi nhận ở đang xem
2.Sau hơn 60s, ấn button Back trên remote thoát ra detail VOD
3.Ấn button Back trên remote thoát ra trang chủ</t>
  </si>
  <si>
    <t>1. Hiện thị nút xem ngay và theo dõi. Ấn xem ngay
2. Không hiển thị nút xem ngay
- Hiển thị nút tiếp tục xem
- Hiển thị nút xem lại từ đầu
- Theo dõi/ Bỏ theo dõi
3.Mục đang xem hiển thị VOD vừa xem</t>
  </si>
  <si>
    <t>[TC_2]</t>
  </si>
  <si>
    <t>Xem lại từ đầu tập phim đã có trong đang xem</t>
  </si>
  <si>
    <t>1.Chọn VOD phim lẻ/ phim bộ đã ghi nhận ở đang xem
2.Chọn xem lại từ đầu</t>
  </si>
  <si>
    <t>1. Hiện thị nút tiếp tục xem, xem lại từ đầu
2. Xem từ đầu tập phim đó</t>
  </si>
  <si>
    <t>[TC_3]</t>
  </si>
  <si>
    <t>Tiếp tục xem</t>
  </si>
  <si>
    <t>Tiếp tục xem phim đã có trong đang xem</t>
  </si>
  <si>
    <t>1.Chọn VOD phim lẻ/ phim bộ đã ghi nhận ở đang xem
2.Chọn tiếp tục xem</t>
  </si>
  <si>
    <t>1. Hiện thị nút tiếp tục xem, xem lại từ đầu
2. Xem tiếp đoạn đang xem dở</t>
  </si>
  <si>
    <t>[TC_4]</t>
  </si>
  <si>
    <t>Tiếp tục xem phim đã có trong đang xem, bookmark ở credit</t>
  </si>
  <si>
    <t>Phim bộ đã full tập</t>
  </si>
  <si>
    <t>1.Chọn VOD phim bộ đã ghi nhận ở đang xem
2.Chọn tiếp tục xem</t>
  </si>
  <si>
    <t>1. Hiện thị nút tiếp tục xem, xem lại từ đầu
2. Xem tập tiếp theo</t>
  </si>
  <si>
    <t>[TC_5]</t>
  </si>
  <si>
    <t>Phim lẻ</t>
  </si>
  <si>
    <t>1.Chọn VOD phim lẻ đã ghi nhận ở đang xem</t>
  </si>
  <si>
    <t>1. Đang xem removed phim khỏi list khi đã tới bookmark</t>
  </si>
  <si>
    <t>[TC_6]</t>
  </si>
  <si>
    <t>Tiếp tục xem phim đã có trong đang xem, bookmark ở credit tập cuối</t>
  </si>
  <si>
    <t>Phim bộ chưa ra full tập</t>
  </si>
  <si>
    <t>1. Hiện thị nút tiếp tục xem, xem lại từ đầu
2. Xem lại từ đầu tập đó</t>
  </si>
  <si>
    <t>[TC_7]</t>
  </si>
  <si>
    <t>Phim bộ đã full tập, tập xem cuối,chưa bị xoá khỏi đang xem</t>
  </si>
  <si>
    <t>1. Hiện thị nút tiếp tục xem, xem lại từ đầu
2. Xem lại từ đầu tập 1</t>
  </si>
  <si>
    <t>[TC_8]</t>
  </si>
  <si>
    <t>Phim bộ đã full tập, tập xem cuối, đã bị xoá khỏi đang xem</t>
  </si>
  <si>
    <t>1. Không hiện thị phim ở mục đang xem</t>
  </si>
  <si>
    <t>[TC_9]</t>
  </si>
  <si>
    <t>Xoá khỏi list đang xem khi chọn tập cuối xem hết phim</t>
  </si>
  <si>
    <t>Tập tiếp tục xem là tập cuối</t>
  </si>
  <si>
    <t>1.Chọn VOD phim lẻ/ phim bộ ghi nhận ở đang xem
2.Chon tiếp tục xem
3.Xem hết phim
4.Ấn button Back trên remote thoát ra trang chủ</t>
  </si>
  <si>
    <t>1. Hiện thị nút tiếp tục xem, xem lại từ đầu
2.Play tập cuối
3.Recommend phim khác
4.Phim xem hết bị xoá khỏi đang xem</t>
  </si>
  <si>
    <t>[TC_10]</t>
  </si>
  <si>
    <t>Chọn tập</t>
  </si>
  <si>
    <t>Ghi nhận phim đang xem khi chọn tập phim</t>
  </si>
  <si>
    <t>1. Hiện thị nút xem ngay và theo dõi. Chọn 1 tập phim bất kỳ
2. Không hiển thị nút xem ngay
- Hiển thị nút tiếp tục xem
- Hiển thị nút xem lại từ đầu
- Theo dõi/ Bỏ theo dõi
3.Mục đang xem hiển thị VOD vừa xem</t>
  </si>
  <si>
    <t>[TC_11]</t>
  </si>
  <si>
    <t>Chọn tập phim chiếu từ đầu</t>
  </si>
  <si>
    <t>Tập phim bộ chưa lưu bookmark</t>
  </si>
  <si>
    <t>1.Chọn VOD phim bộ đã ghi nhận ở đang xem
2.Chọn tập phim bất lỳ</t>
  </si>
  <si>
    <t>1. Hiện thị nút tiếp tục xem, xem lại từ đầu
2. Play phim từ đầu tập đó</t>
  </si>
  <si>
    <t>Description:
phim bộ có lưu bookmark</t>
  </si>
  <si>
    <t>[TC_12]</t>
  </si>
  <si>
    <t>Chọn tập phim chiếu tiếp từ bookmark</t>
  </si>
  <si>
    <t>Tập phim bộ có lưu bookmark</t>
  </si>
  <si>
    <t>1.Chọn VOD phim bộ đã ghi nhận ở đang xem
2.Chọn tập phim có lưu bookmark</t>
  </si>
  <si>
    <t>1. Hiện thị nút tiếp tục xem, xem lại từ đầu
2. Play phim từ bookmark</t>
  </si>
  <si>
    <t>[TC_13]</t>
  </si>
  <si>
    <t>Chọn tập phim là tập cuối, bookmark đến credit</t>
  </si>
  <si>
    <t>Tập phim có lưu bookmark
Phim bộ chưa full tập</t>
  </si>
  <si>
    <t>1.Chọn VOD phim bộ đã ghi nhận ở đang xem
2.Chọn tập phim cuối có lưu bookmark</t>
  </si>
  <si>
    <t>[TC_14]</t>
  </si>
  <si>
    <t>Tập phim có lưu bookmark
Phim bộ đã full tập
Chưa xoá khỏi đang xem</t>
  </si>
  <si>
    <t>1. Hiện thị nút tiếp tục xem, xem lại từ đầu
2. Play phim từ đầu tập phim đó</t>
  </si>
  <si>
    <t>[TC_15]</t>
  </si>
  <si>
    <t>Tập phim có lưu bookmark
Phim bộ đã full tập
Đã xoá khỏi đang xem</t>
  </si>
  <si>
    <t>[TC_16]</t>
  </si>
  <si>
    <t>Lưu bookmark 10 tập</t>
  </si>
  <si>
    <t>Xem 10 tập để lưu bookmark</t>
  </si>
  <si>
    <t>1.Chọn VOD phim bộ đã ghi nhận ở đang xem
2.Chọn tập thứ 11 &gt; 60s
3.Chọn tập 1</t>
  </si>
  <si>
    <t>1. Hiện thị nút tiếp tục xem, xem lại từ đầu
2.Lưu đang xem tập 11
3.Xem từ đầu tập 1</t>
  </si>
  <si>
    <t>[TC_17]</t>
  </si>
  <si>
    <t>Auto play</t>
  </si>
  <si>
    <t>Ghi nhận phim đang xem</t>
  </si>
  <si>
    <t>Xem phim &gt; 60s
Tài khoản có gói tắt ADS</t>
  </si>
  <si>
    <t>1.Chọn VOD phim lẻ/ phim bộ chưa ghi nhận ở đang xem
2.Không thao tác để tự autoplay
3.Sau hơn 60s, ấn button Back trên remote thoát ra detail VOD
4.Ấn button Back trên remote thoát ra trang chủ</t>
  </si>
  <si>
    <t>1. Hiện thị nút xem ngay và theo dõi
2.Player hết trailer, rồi play tập phim
3. Không hiển thị nút xem ngay
- Hiển thị nút tiếp tục xem
- Hiển thị nút xem lại từ đầu
- Theo dõi/ Bỏ theo dõi
4.Mục đang xem hiển thị VOD vừa xem</t>
  </si>
  <si>
    <t>[TC_18]</t>
  </si>
  <si>
    <t>Xem tiếp phim đã có lưu bookmark</t>
  </si>
  <si>
    <t>Tài khoản có gói tắt ADS
Phim có lưu bookmark</t>
  </si>
  <si>
    <t>1.Chọn VOD phim lẻ/ phim bộ có ghi nhận ở đang xem
2.Không thao tác để tự autoplay</t>
  </si>
  <si>
    <t>1. Hiện thị nút tiếp tục xem, xem lại từ đầu
2.Play tiếp từ bookmark</t>
  </si>
  <si>
    <t>[TC_19]</t>
  </si>
  <si>
    <t>Xem tiếp phim đã có lưu bookmark đến credit</t>
  </si>
  <si>
    <t>Tài khoản có gói tắt ADS
Phim có lưu bookmark
Phim chưa full tập</t>
  </si>
  <si>
    <t>1.Chọn VOD phim bộ có ghi nhận ở đang xem
2.Không thao tác để tự autoplay</t>
  </si>
  <si>
    <t>1. Hiện thị nút tiếp tục xem, xem lại từ đầu
2.Play tập kế tiếp</t>
  </si>
  <si>
    <t>[TC_20]</t>
  </si>
  <si>
    <t>Tài khoản có gói tắt ADS
Phim có lưu bookmark
Phim chưa full tập
Tập play là tập cuôi</t>
  </si>
  <si>
    <t>1. Hiện thị nút tiếp tục xem, xem lại từ đầu
2.Play tập từ đầu tập đó</t>
  </si>
  <si>
    <t>[TC_21]</t>
  </si>
  <si>
    <t>Tài khoản có gói tắt ADS
Phim có lưu bookmark
Phim full tập
Tập play là tập cuôi</t>
  </si>
  <si>
    <t>1. Hiện thị nút tiếp tục xem, xem lại từ đầu
2.Play tập từ tập 1</t>
  </si>
  <si>
    <t>[TC_22]</t>
  </si>
  <si>
    <t>Tài khoản có gói tắt ADS
Phim có lưu bookmark
Phim full tập
Tập play là tập cuôi
Đã xoá khỏi đang xem</t>
  </si>
  <si>
    <t>[TC_23]</t>
  </si>
  <si>
    <t>Tài khoản có gói tắt ADS
Phim full tập
Tập autoplay là tập cuôi</t>
  </si>
  <si>
    <t>1.Chọn VOD phim lẻ/ phim bộ chưa ghi nhận ở đang xem
2.Không thao tác để tự autoplay
3.Xem hết phim
4.Ấn button Back trên remote thoát ra trang chủ</t>
  </si>
  <si>
    <t>1. Hiện thị nút tiếp tục xem, xem lại từ đầu
2.Play tập cuối
3.Recommend phim khác
4.Phim bị xoá khỏi đang xem</t>
  </si>
  <si>
    <t>Step1: Chọn VOD phim lẻ/ phim bộ chưa ghi nhận ở đang xem</t>
  </si>
  <si>
    <t>Xem phim lẻ/Phim Bộ lưu bookmark 50 phim</t>
  </si>
  <si>
    <t>50 phim đã lưu bookmark</t>
  </si>
  <si>
    <t>1.Chọn VOD phim lẻ/ phim bộ chưa ghi nhận ở đang xem
2.Xem phim &gt; 60s, sau đó thoát ra detail
3.Ấn button Back trên remote thoát ra trang chủ
4.Quay lại phim thứ 1</t>
  </si>
  <si>
    <t>1.Hiện thị nút xem ngay, theo dõi
2.Không hiển thị nút xem ngay
- Hiển thị nút tiếp tục xem
- Hiển thị nút xem lại từ đầu
- Theo dõi/ Bỏ theo dõi
3.Mục đang xem hiển thị VOD vừa xem
4.Không hiển thị ở đang xem, search tên phim vào vod detail hiện thị nút xem ngay, theo dõi</t>
  </si>
  <si>
    <t>[TC_24]</t>
  </si>
  <si>
    <t>Đông bộ đang xem từ thiết bị khác</t>
  </si>
  <si>
    <t>Kiểm tra đồng bộ trên nhiều thiết bị</t>
  </si>
  <si>
    <t>1.Xem phim lẻ/Phim Bộ trên thiết bị A
2.Xem phim đó trên thiết bị B</t>
  </si>
  <si>
    <t>1.Để lưu đang xem rồi thoát ra
2.Xem tiếp được đoạn đã lưu trên thiết bị B</t>
  </si>
  <si>
    <t>[TC_25]</t>
  </si>
  <si>
    <t>Block đang xem</t>
  </si>
  <si>
    <t>Kiểm tra block đang xem</t>
  </si>
  <si>
    <t>Chưa login</t>
  </si>
  <si>
    <t>1.Vào trang chủ tìm block đang xem</t>
  </si>
  <si>
    <t>1.Không hiển thị block đang xem</t>
  </si>
  <si>
    <t>[TC_26]</t>
  </si>
  <si>
    <t>Login</t>
  </si>
  <si>
    <t>1.Hiển thị block đang xem</t>
  </si>
  <si>
    <t>[TC_27]</t>
  </si>
  <si>
    <t>Xem tiếp khi hết hạn gói</t>
  </si>
  <si>
    <t>Kiểm tra phim đang xem khi hết hạn</t>
  </si>
  <si>
    <t>Hết hạn gói Max/Vip/TVOD
VOD đã lưu ở đang xem</t>
  </si>
  <si>
    <t>1.Chọn VOD có yêu cầu gói ở block đang xem</t>
  </si>
  <si>
    <t>1.HIển thị vod detail kèm 2 button
-Thuê + giá tiền
-Theo dõi/Bỏ theo dõi</t>
  </si>
  <si>
    <t>[TC_28]</t>
  </si>
  <si>
    <t>Xem tiếp khi gia hạn gói</t>
  </si>
  <si>
    <t>Kiểm tra phim đang xem khi gia hạn</t>
  </si>
  <si>
    <t>Gia hạn gói VOD đã lưu ở đang xem</t>
  </si>
  <si>
    <t>1.Chọn VOD có yêu cầu gói ở block đang xem
2.Chọn tiếp tục xem</t>
  </si>
  <si>
    <t>1. Không hiển thị nút xem ngay
- Hiển thị nút tiếp tục xem
- Hiển thị nút xem lại từ đầu
- Theo dõi/ Bỏ theo dõi
2.Xem tiếp đoạn đang xem</t>
  </si>
  <si>
    <t>[TC_29]</t>
  </si>
  <si>
    <t>Phim bị hạ khỏi FPT</t>
  </si>
  <si>
    <t>Kiểm tra phim bị hạ</t>
  </si>
  <si>
    <t>Phim đã lưu đang xem</t>
  </si>
  <si>
    <t>1.Tìm kiếm VOD bị hạ ở block đang xem</t>
  </si>
  <si>
    <t>1. Không hiển thị phim bị hạ</t>
  </si>
  <si>
    <t>[TC_30]</t>
  </si>
  <si>
    <t>Phim bị hạ khỏi FPT được mở lại</t>
  </si>
  <si>
    <t>1. Không hiển thị nút xem ngay
- Hiển thị nút tiếp tục xem
- Hiển thị nút xem lại từ đầu
- Theo dõi/ Bỏ theo dõi</t>
  </si>
  <si>
    <t>[TC_31]</t>
  </si>
  <si>
    <t>Không có internet</t>
  </si>
  <si>
    <t>Kiểm tra xem tiếp</t>
  </si>
  <si>
    <t>Mất kết nối internet</t>
  </si>
  <si>
    <t>1.Chọn VOD đã lưu đang xem
2.Ngắt internet, Ấn tiếp tục xem
3.Chọn bỏ qua</t>
  </si>
  <si>
    <t>1. Vào VOD detail
- Hiển thị nút tiếp tục xem
- Hiển thị nút xem lại từ đầu
- Theo dõi/ Bỏ theo dõi
2. Hiện thị popup" Vui lòng kiểm tra lại tín hiệu Internet!" kèm 2 button:
- Bỏ qua
- Theo dõi
3.Trở về màn hình VOD detail kèm 2 button:
- Tiếp tục xem
- Theo dõi</t>
  </si>
  <si>
    <t>[TC_32]</t>
  </si>
  <si>
    <t>1.Chọn VOD đã lưu đang xem
2.Ngắt internet, Ấn tiếp tục xem
3.Chọn Thử lại</t>
  </si>
  <si>
    <t>1. Vào VOD detail
- Hiển thị nút tiếp tục xem
- Hiển thị nút xem lại từ đầu
- Theo dõi/ Bỏ theo dõi
2. Hiện thị popup" Vui lòng kiểm tra lại tín hiệu Internet!" kèm 2 button:
- Bỏ qua
- Thử lại
3. Hiện thị popup" Vui lòng kiểm tra lại tín hiệu Internet!" kèm 2 button:
- Bỏ qua
- Thử lại</t>
  </si>
  <si>
    <t>[TC_33]</t>
  </si>
  <si>
    <t>Không có internet, sau đó kết nối internet</t>
  </si>
  <si>
    <t>1.Chọn VOD đã lưu đang xem
2.Ngắt internet, Ấn tiếp tục xem
3.Kết nối internet, Ấn thử lại</t>
  </si>
  <si>
    <t>1. Vào VOD detail
- Hiển thị nút tiếp tục xem
- Hiển thị nút xem lại từ đầu
- Theo dõi/ Bỏ theo dõi
2. Hiện thị popup" Vui lòng kiểm tra lại tín hiệu Internet!" kèm 2 button:
- Bỏ qua
- Thử lại
3. Chiếu tiếp đoạn đang xem</t>
  </si>
  <si>
    <t>[TC_34]</t>
  </si>
  <si>
    <t>ProcessBar ở Block đang xem</t>
  </si>
  <si>
    <t>Kiểm tra processbar</t>
  </si>
  <si>
    <t>Phim lẻ đã lưu đang xem</t>
  </si>
  <si>
    <t>1.Chọn VOD lẻ đã lưu đang xem,</t>
  </si>
  <si>
    <t>1.Process bar hiển thị phần đang xem ở bock đang xem</t>
  </si>
  <si>
    <t>[TC_35]</t>
  </si>
  <si>
    <t>Phim bộ đã lưu đang xem</t>
  </si>
  <si>
    <t>1.Chọn VOD bộ đã lưu đang xem</t>
  </si>
  <si>
    <t>1.Processbar hiển thị phần đang xem ở bock đang xem</t>
  </si>
  <si>
    <t>[TC_36]</t>
  </si>
  <si>
    <t>ProcessBar detail VOD</t>
  </si>
  <si>
    <t>1.Chọn VOD bộ đã lưu đang xem
2.Vào vod detail</t>
  </si>
  <si>
    <t>2.Các tập có lưu đang xem hiển thị processbar ở danh sách tập</t>
  </si>
  <si>
    <t>[TC_37]</t>
  </si>
  <si>
    <t>ProcessBar player phần danh sách tập</t>
  </si>
  <si>
    <t>1.Chọn VOD bộ đã lưu đang xem
2.Vào vod detail
3.Play VOD, ấn UP/Down remote, cho hiển thị playback rồi chọn danh sách tập</t>
  </si>
  <si>
    <t>3.Hiển thị các tập có lưu đang xem và hiển thị process bar</t>
  </si>
  <si>
    <t>[TC_38]</t>
  </si>
  <si>
    <t>Kiểm tra processbar, chọn tập khác kiểm tra lưu processbar realtime</t>
  </si>
  <si>
    <t>1.Chọn VOD bộ đã lưu đang xem
2.Vào vod detail
3.Play VOD, ấn UP/Down remote, cho hiển thị playback rồi chọn danh sách tập
4.Cho next tập xem 1 lúc rồi kiểm tra lại processbar trong danh sách tập</t>
  </si>
  <si>
    <t>4.Process bar cập nhật thời điểm hiện tại của tập VOD đang xem</t>
  </si>
  <si>
    <t>Playlist</t>
  </si>
  <si>
    <t>[TC_39]</t>
  </si>
  <si>
    <t>Kiểm tra button xem tất cả</t>
  </si>
  <si>
    <t>VOD chưa lưu đang xem</t>
  </si>
  <si>
    <t>1.Chọn VOD playlist ấn OK trên remote
2.Ấn OK trên remote</t>
  </si>
  <si>
    <t>1.Vào Playlist detail
2.Play video đầu tiên từ đầu</t>
  </si>
  <si>
    <t>[TC_40]</t>
  </si>
  <si>
    <t>VOD đã đang xem</t>
  </si>
  <si>
    <t>[TC_41]</t>
  </si>
  <si>
    <t>Chọn video</t>
  </si>
  <si>
    <t>Kiểm tra chọn video</t>
  </si>
  <si>
    <t>1.Chọn VOD playlist ấn OK trên remote
2.Chọn video muốn play, ấn OK trên remote</t>
  </si>
  <si>
    <t>1.Vào Playlist detail
2.Play video từ đầu</t>
  </si>
  <si>
    <t>[TC_42]</t>
  </si>
  <si>
    <t>1.Vào Playlist detail
2.Play video từ bookmark</t>
  </si>
  <si>
    <t>[TC_43]</t>
  </si>
  <si>
    <t>Lưu đang xem</t>
  </si>
  <si>
    <t>Kiểm tra lưu video ở playlist</t>
  </si>
  <si>
    <t>1.Chọn VOD playlist ấn OK trên remote
2.Ấn OK trên remote
3.Ấn back trên remote
4.Kiểm tra mục đang xem</t>
  </si>
  <si>
    <t>1.Vào Playlist detail
2.Play video đầu tiên từ đầu
3.Thoát ra playlist detail
4.VOD được lưu ở đang xem theo dạng VOD lẻ</t>
  </si>
  <si>
    <t>Filter Categolory</t>
  </si>
  <si>
    <t>[TC_44]</t>
  </si>
  <si>
    <t>Fitler Danh mục</t>
  </si>
  <si>
    <t>Kiểm tra filter danh mục có nội dung đã được lưu đang xem</t>
  </si>
  <si>
    <t>Danh mục được filter gồm:
Phim bộ, Phim lẻ, HBO GO, Âm Nhạc, Anime, Thiếu Nhi, Giải trí, Học tập, Podcast</t>
  </si>
  <si>
    <t>1.Vào mục mega app
2. Chọn danh mục filter Ấn OK trên remote
3.Tìm mục đang xem</t>
  </si>
  <si>
    <t>1.Hiển thị list danh mục
2.Hiển thị nội dung danh mục đó
3.Hiển thị các nội dung được lưu đang xem thuộc nội dung của danh mục đó</t>
  </si>
  <si>
    <t>Precondition: mới check Phim bộ, phim lẻ</t>
  </si>
  <si>
    <t>[TC_45]</t>
  </si>
  <si>
    <t>Kiểm tra filter danh mục có nội dung đã được lưu đang xem, có hiển thị xem tất cả</t>
  </si>
  <si>
    <t>1.Vào mục mega app
2. Chọn danh mục filter Ấn OK trên remote
3.Tìm mục đang xem
4.Tìm kiếm mục xem tất cả</t>
  </si>
  <si>
    <t>4.Hiển thị xem tất cả ở items cuối cùng</t>
  </si>
  <si>
    <t>[TC_46]</t>
  </si>
  <si>
    <t>Kiểm tra filter danh mục có nội dung đã được lưu đang xem, không hiển thị xem tất cả</t>
  </si>
  <si>
    <t>4.Không hiển thị xem tất cả ở items cuối cùng</t>
  </si>
  <si>
    <t>[TC_47]</t>
  </si>
  <si>
    <t>Kiểm tra filter danh mục có nội dung chưa được lưu đang xem</t>
  </si>
  <si>
    <t>1.Hiển thị list danh mục
2.Hiển thị nội dung danh mục đó
3.Không hiển thị mục đang xem</t>
  </si>
  <si>
    <t>[TC_48]</t>
  </si>
  <si>
    <t>Kiểm tra filter danh mục không hiển thị đang xem</t>
  </si>
  <si>
    <t>Danh mục không được hiển thị đang xem:
Thể thao, v-league, NBA</t>
  </si>
  <si>
    <t>1.Vào mục mega app
2. Chọn danh mục không hiển thị đang xem, Ấn OK trên remote
3.Tìm mục đang xem</t>
  </si>
  <si>
    <t>[TC_49]</t>
  </si>
  <si>
    <t>Xem video trong danh mục, kiểm tra lưu đang xem</t>
  </si>
  <si>
    <t>1.Vào mục mega app
2.Chọn danh mục filter Ấn OK trên remote
3.Xem VOD bất kỳ khoảng 10s-&gt;60s
4.Ấn button back trên remote, reload lại trang chủ của danh mục, tìm kiếm mục đang xem</t>
  </si>
  <si>
    <t>1.Hiển thị list danh mục
2.Hiển thị nội dung danh mục đó
3.Xem được nội dung đó
4.Hiển thị VOD đó ghi nhận trong mục đang xem</t>
  </si>
  <si>
    <t>[TC_50]</t>
  </si>
  <si>
    <t>Xem video trong danh mục, kiểm tra lưu đang xem, back ra home kiểm tra block đang xem</t>
  </si>
  <si>
    <t>1.Vào mục mega app
2.Chọn danh mục filter Ấn OK trên remote
3.Xem VOD bất kỳ khoảng 10s-&gt;60s
4.Ấn button back trên remote, reload lại trang chủ của danh mục, tìm kiếm mục đang xem
5.Back ra home kiểm tra block đang xem</t>
  </si>
  <si>
    <t>5.Block đang xem ở home có hiển thị VOD đó</t>
  </si>
  <si>
    <t>[TC_51]</t>
  </si>
  <si>
    <t>Xem video trong danh mục, kiểm tra lưu đang xem khi xem hết phim đang lưu</t>
  </si>
  <si>
    <t>1.Vào mục mega app
2.Chọn danh mục filter Ấn OK trên remote
3.Xem hết VOD cuối cùng
4.Ấn button back trên remote, reload lại trang chủ của danh mục, tìm kiếm mục đang xem</t>
  </si>
  <si>
    <t>1.Hiển thị list danh mục
2.Hiển thị nội dung danh mục đó
3.Xem được nội dung đó và next sang video khác
4.Không hiển thị mục đang xem</t>
  </si>
  <si>
    <t>[TC_52]</t>
  </si>
  <si>
    <t>Xem video trong danh mục, kiểm tra lưu đang xem khi xem hết phim đang lưu, back ra home kiểm tra block đang xem</t>
  </si>
  <si>
    <t>1.Vào mục mega app
2.Chọn danh mục filter Ấn OK trên remote
3.Xem hết VOD cuối cùng
4.Ấn button back trên remote, reload lại trang chủ của danh mục, tìm kiếm mục đang xem
5.Back ra home kiểm tra block đang xem</t>
  </si>
  <si>
    <t>5.Block đang xem ở home không hiển thị VOD đó</t>
  </si>
  <si>
    <t>Metadata phân loại độ tuổi của VOD (Page Trang chủ, phim bộ, phim lẻ, thiếu nhi, giải trí, anime, HBO GO( OTT))</t>
  </si>
  <si>
    <t>AR</t>
  </si>
  <si>
    <t>Vị trí của AR trên metadata</t>
  </si>
  <si>
    <t xml:space="preserve">1. Chọn page nội dung VOD bất kì
2. Focus đến nội dung VOD
3. Kiểm tra metadata
</t>
  </si>
  <si>
    <t xml:space="preserve">3. Hiển thị metadata AR [phân loại độ tuổi], sau năm sản xuất
 [phân loại độ tuổi]:K/ T13/T16/T18(không hiển thị đối với phân loại là P)
</t>
  </si>
  <si>
    <t>Các vị trí hiển thị nội dung VOD có metadata AR</t>
  </si>
  <si>
    <t>Block nội dung</t>
  </si>
  <si>
    <t>Kiểm tra hiển thị phân loại: P, K, T13, T16, T18 tại các block nội dung</t>
  </si>
  <si>
    <t xml:space="preserve">1. Chọn page nội dung VOD bất kì
2. Focus đến nội dung VOD tại các block nội dung
3. Kiểm tra metadata
</t>
  </si>
  <si>
    <t>Kiểm tra hiển thị phân loại: P, K, T13, T16, T18 tại highlight</t>
  </si>
  <si>
    <t>Auto play trailer</t>
  </si>
  <si>
    <t>Kiểm tra không hiển thị AR khi auto trailer tại highlight</t>
  </si>
  <si>
    <t xml:space="preserve">1. Chọn page nội dung VOD phim bộ/ phim lẻ/ trang chủ
2. Focus đến nội dung VOD có trailer ở highlight
</t>
  </si>
  <si>
    <t>2. Auto play trailer, không hiện AR và WC ở nội dung play</t>
  </si>
  <si>
    <t>Kiểm tra hiển thị phân loại: P, K, T13, T16, T18 tại block đang xem</t>
  </si>
  <si>
    <t>Block theo dõi</t>
  </si>
  <si>
    <t>Kiểm tra hiển thị phân loại: P, K, T13, T16, T18 tại block theo dõi</t>
  </si>
  <si>
    <t>Sắp công chiếu</t>
  </si>
  <si>
    <t>Kiểm tra hiển thị phân loại: P, K, T13, T16, T18 tại block sắp công chiếu</t>
  </si>
  <si>
    <t>Kiểm tra không hiển thị AR khi auto nội dung sắp công chiếu</t>
  </si>
  <si>
    <t>1. Tại block sắp công chiếu
2. Focus vào VOD bất kì có trailer</t>
  </si>
  <si>
    <t>Search</t>
  </si>
  <si>
    <t>Xu hướng gần đây</t>
  </si>
  <si>
    <t xml:space="preserve">Kiểm tra hiển thị phân loại: P, K, T13, T16, T18 tại block xu hướng gần đây </t>
  </si>
  <si>
    <t>Playlist VOD</t>
  </si>
  <si>
    <t>Detail</t>
  </si>
  <si>
    <t>Kiểm tra hiển thị phân loại: P, K, T13, T16, T18 tại màn hình detail playlist</t>
  </si>
  <si>
    <t>Notification</t>
  </si>
  <si>
    <t>Noti dạng expand</t>
  </si>
  <si>
    <t>Kiểm tra hiển thị phân loại: P, K, T13, T16, T18 tại noti dang expand</t>
  </si>
  <si>
    <t>Các nội dung hiển thị nội dung VOD có metadata AR</t>
  </si>
  <si>
    <t>Phim bộ</t>
  </si>
  <si>
    <t>Kiểm tra metadata AR loại P đối với phim bộ</t>
  </si>
  <si>
    <t>Loại P</t>
  </si>
  <si>
    <t xml:space="preserve">1. Focus đến nội dung phim bộ có AR loại P
2. Kiểm tra metadata
</t>
  </si>
  <si>
    <t xml:space="preserve">2. Hiển thị metadata không có AR
</t>
  </si>
  <si>
    <t>Kiểm tra metadata AR loại K đối với phim bộ</t>
  </si>
  <si>
    <t>Loại K</t>
  </si>
  <si>
    <t>1. Focus đến nội dung phim bộ có AR loại K
2. Kiểm tra metadata</t>
  </si>
  <si>
    <t xml:space="preserve">2. Hiển thị metadata ''K'' sau năm sản xuất
</t>
  </si>
  <si>
    <t>Kiểm tra metadata AR loại T13 đối với phim bộ</t>
  </si>
  <si>
    <t>Loại T13 (13+)</t>
  </si>
  <si>
    <t>1. Focus đến nội dung phim bộ có AR loại T13
2. Kiểm tra metadata</t>
  </si>
  <si>
    <t xml:space="preserve">2. Hiển thị metadata ''T13'' sau năm sản xuất
</t>
  </si>
  <si>
    <t>Kiểm tra metadata AR loại T16 đối với phim bộ</t>
  </si>
  <si>
    <t>Loại T16 (16+)</t>
  </si>
  <si>
    <t>1. Focus đến nội dung phim bộ có AR loại T16
2. Kiểm tra metadata</t>
  </si>
  <si>
    <t xml:space="preserve">2. Hiển thị metadata ''T16'' sau năm sản xuất
</t>
  </si>
  <si>
    <t>Kiểm tra metadata AR loại T18 đối với phim bộ</t>
  </si>
  <si>
    <t>Loại T18 (18+)</t>
  </si>
  <si>
    <t>1. Focus đến nội dung phim bộ có AR loại T18
2. Kiểm tra metadata</t>
  </si>
  <si>
    <t xml:space="preserve">2. Hiển thị metadata ''T18'' sau năm sản xuất
</t>
  </si>
  <si>
    <t>Kiểm tra metadata AR loại P đối với phim lẻ</t>
  </si>
  <si>
    <t>1. Focus đến nội dung phim lẻ có AR loại P
2. Kiểm tra metadata</t>
  </si>
  <si>
    <t>Kiểm tra metadata AR loại K đối với phim lẻ</t>
  </si>
  <si>
    <t>1. Focus đến nội dung phim lẻ có AR loại K
2. Kiểm tra metadata</t>
  </si>
  <si>
    <t>Kiểm tra metadata AR loại T13 đối với phim lẻ</t>
  </si>
  <si>
    <t>1. Focus đến nội dung phim lẻ có AR loại T13
2. Kiểm tra metadata</t>
  </si>
  <si>
    <t>Kiểm tra metadata AR loại T16 đối với phim lẻ</t>
  </si>
  <si>
    <t>1. Focus đến nội dung phim lẻ có AR loại T16
2. Kiểm tra metadata</t>
  </si>
  <si>
    <t>Kiểm tra metadata AR loại T18 đối với phim lẻ</t>
  </si>
  <si>
    <t>1. Focus đến nội dung phim lẻ có AR loại T18
2. Kiểm tra metadata</t>
  </si>
  <si>
    <t>Thiếu nhi</t>
  </si>
  <si>
    <t>Kiểm tra metadata AR loại P đối với VOD thiếu nhi</t>
  </si>
  <si>
    <t>1. Focus đến nội dung phim thiếu nhi có AR loại P
2. Kiểm tra metadata</t>
  </si>
  <si>
    <t xml:space="preserve">2. Hiển thị metadata không có AR
</t>
  </si>
  <si>
    <t>Kiểm tra metadata AR loại K đối với VOD thiếu nhi</t>
  </si>
  <si>
    <t>1. Focus đến nội dung thiếu nhi có AR loại K
2. Kiểm tra metadata</t>
  </si>
  <si>
    <t>Kiểm tra metadata AR loại T13 đối với VOD thiếu nhi</t>
  </si>
  <si>
    <t>1. Focus đến nội dung thiếu nhi có AR loại T13
2. Kiểm tra metadata</t>
  </si>
  <si>
    <t>Kiểm tra metadata AR loại T16 đối với VOD thiếu nhi</t>
  </si>
  <si>
    <t>1. Focus đến nội dung thiếu nhi có AR loại T16
2. Kiểm tra metadata</t>
  </si>
  <si>
    <t>Kiểm tra metadata AR loại T18 đối với VOD thiếu nhi</t>
  </si>
  <si>
    <t>1. Focus đến nội dung thiếu nhi có AR loại T18
2. Kiểm tra metadata</t>
  </si>
  <si>
    <t>Anime</t>
  </si>
  <si>
    <t>Kiểm tra metadata AR loại P đối với VOD anime</t>
  </si>
  <si>
    <t>1. Focus đến nội dung anime có AR loại P
2. Kiểm tra metadata</t>
  </si>
  <si>
    <t>Kiểm tra metadata AR loại K đối với VOD anime</t>
  </si>
  <si>
    <t>1. Focus đến nội dung anime có AR loại K
2. Kiểm tra metadata</t>
  </si>
  <si>
    <t>Kiểm tra metadata AR loại T13 đối với VOD anime</t>
  </si>
  <si>
    <t>1. Focus đến nội dung anime có AR loại T13
2. Kiểm tra metadata</t>
  </si>
  <si>
    <t>Kiểm tra metadata AR loại T16 đối với VOD anime</t>
  </si>
  <si>
    <t>1. Focus đến nội dung anime có AR loại T16
2. Kiểm tra metadata</t>
  </si>
  <si>
    <t>Kiểm tra metadata AR loại T18 đối với VOD anime</t>
  </si>
  <si>
    <t>1. Focus đến nội dung anime có AR loại T18
2. Kiểm tra metadata</t>
  </si>
  <si>
    <t>Giải trí</t>
  </si>
  <si>
    <t>Kiểm tra metadata AR loại P đối với VOD Giải trí</t>
  </si>
  <si>
    <t>1. Focus đến nội dung giải trí có AR loại P
2. Kiểm tra metadata</t>
  </si>
  <si>
    <t>Kiểm tra metadata AR loại K đối với VOD Giải trí</t>
  </si>
  <si>
    <t>1. Focus đến nội dung giải trí có AR loại K
2. Kiểm tra metadata</t>
  </si>
  <si>
    <t>Kiểm tra metadata AR loại T13 đối với VOD Giải trí</t>
  </si>
  <si>
    <t>1. Focus đến nội dung giải trí có AR loại T13
2. Kiểm tra metadata</t>
  </si>
  <si>
    <t>Kiểm tra metadata AR loại T16 đối với VOD Giải trí</t>
  </si>
  <si>
    <t>1. Focus đến nội dung giải trí có AR loại T16
2. Kiểm tra metadata</t>
  </si>
  <si>
    <t>Kiểm tra metadata AR loại T18 đối với VOD Giải trí</t>
  </si>
  <si>
    <t>1. Focus đến nội dung giải trícó AR loại T18
2. Kiểm tra metadata</t>
  </si>
  <si>
    <t>HBO GO (OTT)</t>
  </si>
  <si>
    <t>Kiểm tra metadata AR loại P đối với VOD HBO GO</t>
  </si>
  <si>
    <t>1. Focus đến nội dung phim HBO GO có AR loại P
2. Kiểm tra metadata</t>
  </si>
  <si>
    <t>Kiểm tra metadata AR loại K đối với VOD HBO GO</t>
  </si>
  <si>
    <t>1. Focus đến nội dung phim HBO GO có AR loại K
2. Kiểm tra metadata</t>
  </si>
  <si>
    <t>Kiểm tra metadata AR loại T13 đối với VOD HBO GO</t>
  </si>
  <si>
    <t>1. Focus đến nội dung phim HBO GO có AR loại T13
2. Kiểm tra metadata</t>
  </si>
  <si>
    <t>Kiểm tra metadata AR loại T16 đối với VOD HBO GO</t>
  </si>
  <si>
    <t>1. Focus đến nội dung phim HBO GO có AR loại T16
2. Kiểm tra metadata</t>
  </si>
  <si>
    <t>Kiểm tra metadata AR loại T18 đối với VOD HBO GO</t>
  </si>
  <si>
    <t>1. Focus đến nội dung phim HBO GO có AR loại T18
2. Kiểm tra metadata</t>
  </si>
  <si>
    <t>Sự kiện VOD công chiếu</t>
  </si>
  <si>
    <t>Kiểm tra metadata AR loại P đối với sự kiện VOD công chiếu</t>
  </si>
  <si>
    <t>1. Focus đến sự kiện VOD công chiếu có AR loại P
2. Kiểm tra metadata</t>
  </si>
  <si>
    <t>Kiểm tra metadata AR loại K đối  sự kiện VOD công chiếu</t>
  </si>
  <si>
    <t>1. Focus đến sự kiện VOD công chiếu có AR loại K
2. Kiểm tra metadata</t>
  </si>
  <si>
    <t>Kiểm tra metadata AR loại T13 đối với  sự kiện VOD công chiếu</t>
  </si>
  <si>
    <t>1. Focus đến sự kiện VOD công chiếu có AR loại T13
2. Kiểm tra metadata</t>
  </si>
  <si>
    <t>Kiểm tra metadata AR loại T16 đối với  sự kiện VOD công chiếu</t>
  </si>
  <si>
    <t>1. Focus đến sự kiện VOD công chiếu có AR loại T16
2. Kiểm tra metadata</t>
  </si>
  <si>
    <t>Kiểm tra metadata AR loại T18 đối với  sự kiện VOD công chiếu</t>
  </si>
  <si>
    <t>1. Focus đến sự kiện VOD công chiếu có AR loại T18
2. Kiểm tra metadata</t>
  </si>
  <si>
    <t>Metadata phân loại độ tuổi và cảnh báo  (Page Trang chủ, phim bộ, phim lẻ, thiếu nhi, giải trí, anime, HBO GO( OTT), Thể thao)</t>
  </si>
  <si>
    <t>Vị trí của AR tại detail VOD thuộc phân loại P</t>
  </si>
  <si>
    <t>Tại màn hình detail VOD thuộc phân loại P</t>
  </si>
  <si>
    <t>Không hiển thị AR ở metatdata</t>
  </si>
  <si>
    <t>Vị trí của AR tại detail VOD thuộc phân loại K/13+/16+/18+</t>
  </si>
  <si>
    <t>Tại màn hình detail VOD thuộc phân loại K/13+/16+/18+</t>
  </si>
  <si>
    <t>Chỉ hiển thị metadata AR [phân loại độ tuổi], sau năm sản xuất</t>
  </si>
  <si>
    <t>Vị trí của WC tại detail</t>
  </si>
  <si>
    <t>Có setup WC</t>
  </si>
  <si>
    <t xml:space="preserve">1. Tại màn hình detail VOD
2. Quan sát WC </t>
  </si>
  <si>
    <t>Hiển thị WC [Cảnh báo nội dung] bên dưới metadata, chính xác nội dung ( Tối đa 2 dòng): cách với hạng mục khác bằng dấu ; trong 1 hạng mục vẫn dùng dấu , bắt đầu mỗi hạng mục được viết hoa chữ cái đầu
1.Chủ đề, nội dung​
2.Bạo lực​
3.Khỏa thân, tình dục​
4.Ma túy, chất kích thích, chất gây nghiện​
5.Kinh dị​
6.Ngôn ngữ thô tục​
7.Hành vi nguy hiểm, dễ bắt chước​</t>
  </si>
  <si>
    <t>Kiểm tra detail khi không setup WC</t>
  </si>
  <si>
    <t>Không có setup WC</t>
  </si>
  <si>
    <t>Không hiển thị WC [Cảnh báo nội dung]</t>
  </si>
  <si>
    <t>Kiểm tra AR trong detail trùng khớp với AR tại metadata ở block nội dung</t>
  </si>
  <si>
    <t>1. Tại block nội dung
2. Focus vào VOD bất kì
3. Quan sát metadata
4. Chọn VOD đang focus
5. Quan sát metadata</t>
  </si>
  <si>
    <t>Phân loại AR trùng khớp, giống nhau</t>
  </si>
  <si>
    <t>WC</t>
  </si>
  <si>
    <t>Kiểm tra hiển thị chỉ 1 nội dung cảnh cáo trong 7 cảnh cáo</t>
  </si>
  <si>
    <t>Chỉ set 1 nội dung cảnh cáo</t>
  </si>
  <si>
    <t>Hiện 1 nội dung cảnh cáo đã set</t>
  </si>
  <si>
    <t>Kiểm tra hiển thị &gt;1 nội dung cảnh cáo</t>
  </si>
  <si>
    <t>Set &gt;1 nội dung cảnh cáo</t>
  </si>
  <si>
    <t>Hiện đủ số lượng nội dung cảnh cáo đã set</t>
  </si>
  <si>
    <t>Kiểm tra hiển thị đủ 7 nội dung cảnh cáo</t>
  </si>
  <si>
    <t>Set đủ 7 nội dung cảnh cáo</t>
  </si>
  <si>
    <r>
      <rPr>
        <rFont val="Arial"/>
        <color rgb="FF000000"/>
        <sz val="12.0"/>
      </rPr>
      <t xml:space="preserve">Hiển thị đủ 7 nội dung cảnh cáo, đúng nội dung và thứ tự các WC được set trên CMS(Hiển thị tối đa </t>
    </r>
    <r>
      <rPr>
        <rFont val="Arial"/>
        <b/>
        <color rgb="FF000000"/>
        <sz val="12.0"/>
      </rPr>
      <t>hai</t>
    </r>
    <r>
      <rPr>
        <rFont val="Arial"/>
        <color rgb="FF000000"/>
        <sz val="12.0"/>
      </rPr>
      <t xml:space="preserve"> dòng)</t>
    </r>
  </si>
  <si>
    <t>Kiểm tra hiển thị AR + WC (nếu có) Đối với nội dung loại K</t>
  </si>
  <si>
    <t>Chọn VOD bất kì thuộc phân loại K + WC (nếu có)</t>
  </si>
  <si>
    <t>Hiện đúng AR + WC (Nếu có)</t>
  </si>
  <si>
    <t>Kiểm tra hiển thị AR + WC (nếu có) Đối với nội dung loại P</t>
  </si>
  <si>
    <t>Chọn VOD bất kì thuộc phân loại P + WC (nếu có)</t>
  </si>
  <si>
    <t xml:space="preserve">Không hiển thị AR và WC ở metadata </t>
  </si>
  <si>
    <t>Kiểm tra hiển thị AR + WC (nếu có) Đối với nội dung loại T13</t>
  </si>
  <si>
    <t>Chọn VOD bất kì thuộc phân loại "13+" + WC (nếu có)</t>
  </si>
  <si>
    <t>Hiện đúng AR + WC (Nếu có). Không hiển thị AR + WC nếu VOD thuộc phân loại P</t>
  </si>
  <si>
    <t>Kiểm tra hiển thị AR + WC (nếu có) Đối với nội dung loại T16</t>
  </si>
  <si>
    <t>Chọn VOD bất kì thuộc phân loại "16+" + WC (nếu có)</t>
  </si>
  <si>
    <t>Kiểm tra hiển thị AR + WC (nếu có) Đối với nội dung loại T18</t>
  </si>
  <si>
    <t>Chọn VOD bất kì thuộc phân loại "18+" + WC (nếu có)</t>
  </si>
  <si>
    <t>VOD phim lẻ</t>
  </si>
  <si>
    <t>Kiểm tra hiển thị AR + WC (nếu có) Đối với nội dung phim lẻ</t>
  </si>
  <si>
    <t>Chọn VOD bất kì có phân loại AR+WC (nếu có)</t>
  </si>
  <si>
    <t>VOD phim bộ</t>
  </si>
  <si>
    <t>Kiểm tra hiển thị AR + WC (nếu có) Đối với nội dung phim bộ đã full tập và chưa full tập</t>
  </si>
  <si>
    <t>Kiểm tra hiển thị AR + WC (nếu có) Đối với nội dung phim chỉ có trailer</t>
  </si>
  <si>
    <t>Thể thao</t>
  </si>
  <si>
    <t>Kiểm tra hiển thị WC (nếu có) Đối với nội dung thể thao</t>
  </si>
  <si>
    <t>Kiểm tra hiển thị AR + WC (nếu có) Đối với nội dung thiếu nhi</t>
  </si>
  <si>
    <t>Kiểm tra hiển thị AR + WC (nếu có) Đối với nội dung giải trí</t>
  </si>
  <si>
    <t>Block Nội dung liên quan</t>
  </si>
  <si>
    <t>Kiểm tra metadata AR của các nội dung của Block nội dung liên quan</t>
  </si>
  <si>
    <t>1. Tại block nội dung liên quan
2. Focus vào VOD bất kì
3. Quan sát metadata</t>
  </si>
  <si>
    <t>Hiển thị metadata AR [phân loại độ tuổi], sau năm sản xuất</t>
  </si>
  <si>
    <t>Kiểm tra không hiện AR + WC khi auto play trailer tại detail đối với nội dung chỉ có trailer</t>
  </si>
  <si>
    <t>1. Tại màn hình detail VOD
2. Đợi Auto play nội dung và quan sát</t>
  </si>
  <si>
    <t>Không hiển thị AR + WC</t>
  </si>
  <si>
    <t>Auto play nội dung</t>
  </si>
  <si>
    <t>Kiểm tra AR+ WC khi auto play nội dung. Trường hợp phim chưa từng xem + có trailer</t>
  </si>
  <si>
    <t>Tài khoản đã mua gói VIP</t>
  </si>
  <si>
    <t>Auto play nội dung trailer và không ẩn detail
Hết nội dung trailer -&gt; Auto play nội dung VOD trong 30s không ẩn detail, không hiện AR, WC
Sau 30s ẩn detail VOD, tiếp tục play nội dung phim -&gt; Hiển thị AR+WC trong player</t>
  </si>
  <si>
    <t>Kiểm tra AR+ WC khi auto play nội dung. Trường hợp phim chưa từng xem + không có trailer</t>
  </si>
  <si>
    <t>Auto play nội dung VOD trong 30s không ẩn detail, không hiện AR, WC
Sau 30s ẩn detail VOD, tiếp tục play nội dung phim -&gt; Hiển thị AR+WC trong player</t>
  </si>
  <si>
    <t>Kiểm tra AR+ WC khi auto play nội dung. Trường hợp phim đã có bookmark đang xem</t>
  </si>
  <si>
    <t>Auto play nội dung VOD từ bookmark trong 30s không ẩn detail, không hiện AR, WC
Sau 30s ẩn detail VOD, tiếp tục play nội dung phim -&gt; Hiển thị AR+WC trong player</t>
  </si>
  <si>
    <t>Player</t>
  </si>
  <si>
    <t>Format hiển thị của AR+ WC tại player</t>
  </si>
  <si>
    <t>1. Chọn play nội dung thuộc có AR+WC
2. Không thao tác trong 13s</t>
  </si>
  <si>
    <r>
      <rPr>
        <rFont val="Arial"/>
        <color rgb="FF000000"/>
        <sz val="12.0"/>
      </rPr>
      <t xml:space="preserve">Play nội dung đã chọn
- Sau 3s phát nội dung hiển thị AR + WC trong 10s:
Hiển thị theo format
" Xếp hạng [AR]
</t>
    </r>
    <r>
      <rPr>
        <rFont val="Arial"/>
        <color rgb="FF000000"/>
        <sz val="11.0"/>
      </rPr>
      <t xml:space="preserve">  [Nội dung WC được set up] "
</t>
    </r>
    <r>
      <rPr>
        <rFont val="Arial"/>
        <color rgb="FF000000"/>
        <sz val="12.0"/>
      </rPr>
      <t xml:space="preserve">- Sau 10s, Ẩn WC chỉ hiển thị AR
Hiển thị theo format
" Xếp hạng [AR]" </t>
    </r>
  </si>
  <si>
    <t>Kiểm tra player khi không setup WC</t>
  </si>
  <si>
    <t>1. Chọn play nội dung thuộc có AR và không có WC
2. Không thao tác trong 10s</t>
  </si>
  <si>
    <t>2. Play nội dung đã chọn
- Hiển thị theo format
Xếp hạng [AR]
- Không hiển thị nội dung WC</t>
  </si>
  <si>
    <t>1. Chọn play nội dung thuộc có AR vàcó 1  WC
2. Không thao tác trong 10s</t>
  </si>
  <si>
    <t>1. Chọn play nội dung thuộc có AR và có &gt;1 WC
2. Không thao tác trong 10s</t>
  </si>
  <si>
    <t>1. Chọn play nội dung thuộc có AR và có đủ 7 WC
2. Không thao tác trong 10s</t>
  </si>
  <si>
    <t>Hiển thị đủ 7 nội dung cảnh cáo, đúng nội dung và thứ tự các WC được set trên CMS</t>
  </si>
  <si>
    <t>Animation</t>
  </si>
  <si>
    <t>Kiểm tra animation của AR+ WC tại player sau 10s</t>
  </si>
  <si>
    <t>1. Chọn play nội dung thuộc có AR+WC
2. Không thao tác sau 10s</t>
  </si>
  <si>
    <t>2. WC và text Xếp hạng sẽ được elapse ẩn đi và chỉ hiển thị AR xuyên suốt nội dung.</t>
  </si>
  <si>
    <t xml:space="preserve">Kiểm tra animation của AR, trường hợp không setup WC </t>
  </si>
  <si>
    <t>1. Chọn play nội dung thuộc có AR và không có WC
2. Không thao tác sau 10s</t>
  </si>
  <si>
    <t>2. Text Xếp hạng sẽ được elapse ẩn đi và chỉ hiển thị AR xuyên suốt nội dung.</t>
  </si>
  <si>
    <t>Vị trí</t>
  </si>
  <si>
    <t>Kiểm tra hiển thị AR + WC (nếu có) Tại vị trí Top-Left player</t>
  </si>
  <si>
    <t>1. Chọn play nội dung thuộc có AR + WC (Nếu có)
2. Không thao tác trong 10s</t>
  </si>
  <si>
    <t>2. Hiển thị đúng vị trí Top- Left trên player</t>
  </si>
  <si>
    <t>Kiểm tra hiển thị AR + WC (nếu có) Tại vị trí Top-Right player</t>
  </si>
  <si>
    <t>2. Hiển thị đúng vị trí Top- Right trên player</t>
  </si>
  <si>
    <t>Kiểm tra hiển thị AR + WC (nếu có) Tại vị trí Bottom-Left player</t>
  </si>
  <si>
    <t>1. Chọn play nội dung thuộc có AR + WC (Nếu có)
2. Không thao tác trong 3s</t>
  </si>
  <si>
    <t>2. Hiển thị đúng vị trí Bottom- Left trên player</t>
  </si>
  <si>
    <t>Kiểm tra hiển thị AR + WC (nếu có) Tại vị trí Bottom-Right player</t>
  </si>
  <si>
    <t>2. Hiển thị đúng vị trí Bottom- Right trên player</t>
  </si>
  <si>
    <t>Không hiển thị AR</t>
  </si>
  <si>
    <t>Kiểm tra hiển thị WC khi play nội dung thể thao</t>
  </si>
  <si>
    <t>1. Chọn play nội dung thuộc có WC
2. Không thao tác trong 3s</t>
  </si>
  <si>
    <t>Hiện đúng WC</t>
  </si>
  <si>
    <t>Kiểm tra hiển thị AR+ WC khi play nội dung phim lẻ</t>
  </si>
  <si>
    <t>Kiểm tra hiển thị AR+WC khi play nội dung phim bộ</t>
  </si>
  <si>
    <t>VOD chỉ có trailer</t>
  </si>
  <si>
    <t>Kiểm tra hiển thị AR+WC khi play nội dung trailer</t>
  </si>
  <si>
    <t>Trailer-Clip hậu trường</t>
  </si>
  <si>
    <t>Kiểm tra hiển thị AR+WC khi play nội dung trailer chọn từ block trailer- clip hậu trường</t>
  </si>
  <si>
    <t>Kiểm tra hiển thị AR+WC khi play nội dung thể thao</t>
  </si>
  <si>
    <t>Kiểm tra hiển thị AR+WC khi play nội dung thiếu nhi</t>
  </si>
  <si>
    <t>Kiểm tra hiển thị AR+WC khi play nội dung giải trí</t>
  </si>
  <si>
    <t>Kiểm tra hiển thị AR+WC khi play nội dung anime</t>
  </si>
  <si>
    <t>Kiểm tra hiển thị AR+WC khi thanh toán thuê phim thành công</t>
  </si>
  <si>
    <t>Tiếp tục xem (sau khi pause phim)</t>
  </si>
  <si>
    <t>Kiểm tra metadata VOD đang play trên popup tiếp tục xem</t>
  </si>
  <si>
    <t>1. Chọn play nội dung thuộc có AR + WC (Nếu có)
2. Pasue VOD</t>
  </si>
  <si>
    <t xml:space="preserve">2. Hiển thị popup confirm tiếp tục xem với metadata AR [phân loại độ tuổi], sau năm sản xuất
 [phân loại độ tuổi]:K/ T13/T16/T18(không hiển thị đối với phân loại là P)
</t>
  </si>
  <si>
    <t>Tập tiếp theo</t>
  </si>
  <si>
    <t>Kiểm tra metadata VOD tiếp theo trên popup tập tiếp theo</t>
  </si>
  <si>
    <t>1. Chọn play nội dung thuộc có AR + WC (Nếu có)
2. Đợi play hết tập</t>
  </si>
  <si>
    <t xml:space="preserve">2. Hiển thị popup confirm play tập tiếp theo với metadata AR [phân loại độ tuổi], sau năm sản xuất
 [phân loại độ tuổi]:K/ T13/T16/T18(không hiển thị đối với phân loại là P)
</t>
  </si>
  <si>
    <t>Next movie</t>
  </si>
  <si>
    <t>Kiểm tra metadata VOD tiếp theo trên popup next movie</t>
  </si>
  <si>
    <t>1. Chọn play nội dung thuộc có AR + WC (Nếu có)
2. Đợi play hết VOD(Phim lẻ) hoặc play hết VOD tập cuối cùng(phim bộ)</t>
  </si>
  <si>
    <t>2. Hiển thị popup next movie, không hiển thị metadata đi kèm</t>
  </si>
  <si>
    <t>Các trường hợp ẩn AR+WC trong player</t>
  </si>
  <si>
    <t>Quảng cáo</t>
  </si>
  <si>
    <t xml:space="preserve">Kiểm tra ẩn hiện AR+WC khi có quảng cáo </t>
  </si>
  <si>
    <t xml:space="preserve">1. Khi đang hiện AR + WC trong player
2. Hiển thị Quảng cáo
</t>
  </si>
  <si>
    <t xml:space="preserve">2. Ẩn AR+WC, play QC
</t>
  </si>
  <si>
    <t>Kiểm tra hiện lại AR+ WC khi hết quảng cáo</t>
  </si>
  <si>
    <t>1. Khi đang hiện AR + WC trong player
2. Hiển thị Quảng cáo
3. Phát hết Quảng cáo</t>
  </si>
  <si>
    <t>2. Ẩn AR+WC, play QC
3. Play tiếp VOD, hiển thị lại AR</t>
  </si>
  <si>
    <t>Quảng cáo tương tác</t>
  </si>
  <si>
    <t>Kiểm tra AR+WC khi có icon quảng cáo tương tác hiện trên player</t>
  </si>
  <si>
    <t>Giống quảng cáo thường</t>
  </si>
  <si>
    <t>Kiểm tra AR+WC khi chọn icon quảng cáo tương tác hiện trên player</t>
  </si>
  <si>
    <t>Kiểm tra AR+WC khi ấn giao diện quảng cáo tương tác</t>
  </si>
  <si>
    <t>Voice search (OTT)</t>
  </si>
  <si>
    <t xml:space="preserve">Kiểm tra AR+WC khi sử dụng voice search </t>
  </si>
  <si>
    <t>1. Khi đang hiện AR + WC trong player
2. Bật tính năng voice search
3. Thoát voice search</t>
  </si>
  <si>
    <t>Bỏ qua giới thiệu</t>
  </si>
  <si>
    <t>Kiểm tra AR+WC hiển thị trong 10s và có hiện button bỏ qua giới thiệu</t>
  </si>
  <si>
    <t xml:space="preserve">1. Play VOD có AR +WC và phần giới thiệu đầu phim
</t>
  </si>
  <si>
    <t xml:space="preserve">1. Hiển thị AR + WC, button "Bỏ qua giới thiệu"
</t>
  </si>
  <si>
    <t>Kiểm tra AR+WC hiển thị &gt; 10s và có hiện button bỏ qua giới thiệu</t>
  </si>
  <si>
    <t xml:space="preserve">1. Play VOD
2. Đợi 10s
</t>
  </si>
  <si>
    <t>1. Hiển thị AR + WC, button "Bỏ qua giới thiệu"
2. Hiển thị AR, ẩn WC và button "Bỏ qua giới thiệt"</t>
  </si>
  <si>
    <t>Kiểm tra AR+WC hiển thị trong 10s và nhấn button bỏ qua giới thiệu</t>
  </si>
  <si>
    <t>1. Play VOD
2. Nhấn "Bỏ qua giới thiệu"</t>
  </si>
  <si>
    <t>1. Hiển thị AR + WC, button "Bỏ qua giới thiệu"
2. Hiển thị AR + WC lại trong 10s</t>
  </si>
  <si>
    <t>Kiểm tra AR+WC hiển thị &gt; 10s và nhấn button bỏ qua giới thiệu</t>
  </si>
  <si>
    <t xml:space="preserve">1. Play VOD
2. Đợi 10s
3. Nhấn "Bỏ qua giới thiệu"
</t>
  </si>
  <si>
    <t>1. Hiển thị AR + WC, button "Bỏ qua giới thiệu"
2. Hiển thị AR, ẩn WC và button "Bỏ qua giới thiệt"
3. Hiển thị AR</t>
  </si>
  <si>
    <t>Mở player bar</t>
  </si>
  <si>
    <t>Mở player bar khi nhấn: Up/ Down/ Left/ Right/ OK/ Info/ Play/ Pause</t>
  </si>
  <si>
    <t xml:space="preserve">1. Play VOD
2. Nhấn Up/ Down/ Left/ Right/ OK/ Info/ Play/ Pause
</t>
  </si>
  <si>
    <t>1. Hiển thị AR + WC, button "Bỏ qua giới thiệu"
2. Ẩn AR+WC, hiện màn hình player</t>
  </si>
  <si>
    <t>Kiểm tra hiện lại AR+ WC ẩn player</t>
  </si>
  <si>
    <t>1. Play VOD
2. Nhấn Up/ Down/ Left/ Right/ OK/ Info/ Play/ Pause
3. Ẩn player</t>
  </si>
  <si>
    <t>1. Hiển thị AR + WC
2. Ẩn AR+WC, hiện màn hình player
3. Hiển thị lại AR+WC trong 10s</t>
  </si>
  <si>
    <t>Notification đến khi đang play video</t>
  </si>
  <si>
    <t>1. Play VOD
2. Push notification
3.Ẩn notification</t>
  </si>
  <si>
    <t xml:space="preserve">2.Ẩn AR, play tiếp VOD và hiển thị popupnotification
3. Hiển thị lại AR </t>
  </si>
  <si>
    <t>Kiểm tra AR+ WC trên player khi mất kết nối internet, sau đó có lại kết nối</t>
  </si>
  <si>
    <t>1. Play VOD
2. Mất kêt nối internet
3. Có lại kết nối internet</t>
  </si>
  <si>
    <t>2.Ẩn AR, play tiếp VOD và hiển thị popup mất kết nối
3. Hiển thị lại AR +WC trong 10s, play tiếp VOD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</si>
</sst>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d\-mmm\-yy"/>
  </numFmts>
  <fonts count="33">
    <font>
      <sz val="11.0"/>
      <color theme="1"/>
      <name val="Calibri"/>
      <scheme val="minor"/>
    </font>
    <font>
      <sz val="10.0"/>
      <color theme="1"/>
      <name val="Arial"/>
    </font>
    <font>
      <b/>
      <sz val="14.0"/>
      <color rgb="FFFFFFFF"/>
      <name val="Arial"/>
    </font>
    <font/>
    <font>
      <b/>
      <sz val="12.0"/>
      <color theme="1"/>
      <name val="Arial"/>
    </font>
    <font>
      <b/>
      <sz val="10.0"/>
      <color theme="1"/>
      <name val="Arial"/>
    </font>
    <font>
      <b/>
      <sz val="10.0"/>
      <color rgb="FFFFFFFF"/>
      <name val="Arial"/>
    </font>
    <font>
      <b/>
      <sz val="12.0"/>
      <color theme="1"/>
      <name val="Times New Roman"/>
    </font>
    <font>
      <sz val="12.0"/>
      <color theme="1"/>
      <name val="Times New Roman"/>
    </font>
    <font>
      <sz val="12.0"/>
      <color rgb="FF000000"/>
      <name val="Times New Roman"/>
    </font>
    <font>
      <sz val="12.0"/>
      <color theme="1"/>
      <name val="Arial"/>
    </font>
    <font>
      <sz val="11.0"/>
      <color theme="1"/>
      <name val="Calibri"/>
    </font>
    <font>
      <sz val="10.0"/>
      <color rgb="FF000000"/>
      <name val="Arial"/>
    </font>
    <font>
      <sz val="10.0"/>
      <color rgb="FFFFFFFF"/>
      <name val="Arial"/>
    </font>
    <font>
      <sz val="10.0"/>
      <color rgb="FFFF0000"/>
      <name val="Arial"/>
    </font>
    <font>
      <b/>
      <sz val="11.0"/>
      <color theme="1"/>
      <name val="Arial"/>
    </font>
    <font>
      <b/>
      <sz val="11.0"/>
      <color theme="1"/>
      <name val="Calibri"/>
    </font>
    <font>
      <sz val="11.0"/>
      <color theme="1"/>
      <name val="Arial"/>
    </font>
    <font>
      <b/>
      <sz val="12.0"/>
      <color rgb="FF000000"/>
      <name val="Arial"/>
    </font>
    <font>
      <sz val="12.0"/>
      <color rgb="FF000000"/>
      <name val="Arial"/>
    </font>
    <font>
      <sz val="12.0"/>
      <color rgb="FFFF0000"/>
      <name val="Arial"/>
    </font>
    <font>
      <b/>
      <sz val="12.0"/>
      <color rgb="FFFFFFFF"/>
      <name val="Arial"/>
    </font>
    <font>
      <b/>
      <sz val="12.0"/>
      <color rgb="FFFF0000"/>
      <name val="Arial"/>
    </font>
    <font>
      <sz val="11.0"/>
      <color rgb="FFFF0000"/>
      <name val="Calibri"/>
    </font>
    <font>
      <b/>
      <sz val="10.0"/>
      <color rgb="FF000000"/>
      <name val="Arial"/>
    </font>
    <font>
      <sz val="12.0"/>
      <color rgb="FFFFFFFF"/>
      <name val="Times New Roman"/>
    </font>
    <font>
      <sz val="14.0"/>
      <color rgb="FF000000"/>
      <name val="Times New Roman"/>
    </font>
    <font>
      <sz val="14.0"/>
      <color theme="1"/>
      <name val="Times New Roman"/>
    </font>
    <font>
      <sz val="11.0"/>
      <color rgb="FF000000"/>
      <name val="Calibri"/>
    </font>
    <font>
      <b/>
      <sz val="14.0"/>
      <color rgb="FF000000"/>
      <name val="Times New Roman"/>
    </font>
    <font>
      <b/>
      <sz val="14.0"/>
      <color theme="1"/>
      <name val="Times New Roman"/>
    </font>
    <font>
      <sz val="12.0"/>
      <color rgb="FFFF0000"/>
      <name val="Calibri"/>
    </font>
    <font>
      <sz val="11.0"/>
      <color rgb="FF444444"/>
      <name val="Calibri"/>
    </font>
  </fonts>
  <fills count="16">
    <fill>
      <patternFill patternType="none"/>
    </fill>
    <fill>
      <patternFill patternType="lightGray"/>
    </fill>
    <fill>
      <patternFill patternType="solid">
        <fgColor rgb="FFFFFFFF"/>
        <bgColor rgb="FFFFFFFF"/>
      </patternFill>
    </fill>
    <fill>
      <patternFill patternType="solid">
        <fgColor rgb="FF305496"/>
        <bgColor rgb="FF305496"/>
      </patternFill>
    </fill>
    <fill>
      <patternFill patternType="solid">
        <fgColor rgb="FF00B050"/>
        <bgColor rgb="FF00B050"/>
      </patternFill>
    </fill>
    <fill>
      <patternFill patternType="solid">
        <fgColor rgb="FF2F5496"/>
        <bgColor rgb="FF2F5496"/>
      </patternFill>
    </fill>
    <fill>
      <patternFill patternType="solid">
        <fgColor rgb="FFA5A5A5"/>
        <bgColor rgb="FFA5A5A5"/>
      </patternFill>
    </fill>
    <fill>
      <patternFill patternType="solid">
        <fgColor rgb="FFA6A6A6"/>
        <bgColor rgb="FFA6A6A6"/>
      </patternFill>
    </fill>
    <fill>
      <patternFill patternType="solid">
        <fgColor rgb="FF999999"/>
        <bgColor rgb="FF999999"/>
      </patternFill>
    </fill>
    <fill>
      <patternFill patternType="solid">
        <fgColor rgb="FF00B0F0"/>
        <bgColor rgb="FF00B0F0"/>
      </patternFill>
    </fill>
    <fill>
      <patternFill patternType="solid">
        <fgColor rgb="FFE2EFDA"/>
        <bgColor rgb="FFE2EFDA"/>
      </patternFill>
    </fill>
    <fill>
      <patternFill patternType="solid">
        <fgColor rgb="FFFFFF00"/>
        <bgColor rgb="FFFFFF00"/>
      </patternFill>
    </fill>
    <fill>
      <patternFill patternType="solid">
        <fgColor theme="0"/>
        <bgColor theme="0"/>
      </patternFill>
    </fill>
    <fill>
      <patternFill patternType="solid">
        <fgColor rgb="FFE2EFD9"/>
        <bgColor rgb="FFE2EFD9"/>
      </patternFill>
    </fill>
    <fill>
      <patternFill patternType="solid">
        <fgColor rgb="FFDEEAF6"/>
        <bgColor rgb="FFDEEAF6"/>
      </patternFill>
    </fill>
    <fill>
      <patternFill patternType="solid">
        <fgColor rgb="FFFCE4D6"/>
        <bgColor rgb="FFFCE4D6"/>
      </patternFill>
    </fill>
  </fills>
  <borders count="94">
    <border/>
    <border>
      <left/>
      <right/>
      <top/>
      <bottom/>
    </border>
    <border>
      <left/>
      <right/>
      <top/>
      <bottom style="thin">
        <color rgb="FF000000"/>
      </bottom>
    </border>
    <border>
      <left/>
      <right style="thin">
        <color rgb="FF000000"/>
      </right>
      <top/>
      <bottom/>
    </border>
    <border>
      <left/>
      <top/>
      <bottom style="thin">
        <color rgb="FF000000"/>
      </bottom>
    </border>
    <border>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8496B0"/>
      </left>
      <right style="thin">
        <color rgb="FF8496B0"/>
      </right>
      <top/>
      <bottom/>
    </border>
    <border>
      <left style="thin">
        <color rgb="FF8496B0"/>
      </left>
      <right/>
      <top/>
      <bottom/>
    </border>
    <border>
      <left style="thin">
        <color rgb="FF000000"/>
      </left>
      <right/>
      <top style="thin">
        <color rgb="FF000000"/>
      </top>
      <bottom style="thin">
        <color rgb="FF000000"/>
      </bottom>
    </border>
    <border>
      <left style="thin">
        <color rgb="FF44546A"/>
      </left>
      <right style="thin">
        <color rgb="FF44546A"/>
      </right>
      <top style="thin">
        <color rgb="FF44546A"/>
      </top>
      <bottom style="thin">
        <color rgb="FF44546A"/>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44546A"/>
      </left>
      <top/>
      <bottom/>
    </border>
    <border>
      <top/>
      <bottom/>
    </border>
    <border>
      <right style="thin">
        <color rgb="FF000000"/>
      </right>
      <top/>
      <bottom/>
    </border>
    <border>
      <left style="thin">
        <color rgb="FF44546A"/>
      </left>
      <right style="thin">
        <color rgb="FF44546A"/>
      </right>
      <top/>
      <bottom style="thin">
        <color rgb="FF44546A"/>
      </bottom>
    </border>
    <border>
      <left style="thin">
        <color rgb="FFCCCCCC"/>
      </left>
      <right style="thin">
        <color rgb="FF000000"/>
      </right>
      <top/>
      <bottom style="thin">
        <color rgb="FF000000"/>
      </bottom>
    </border>
    <border>
      <left style="thin">
        <color rgb="FF44546A"/>
      </left>
      <right/>
      <top/>
      <bottom style="thin">
        <color rgb="FF44546A"/>
      </bottom>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right style="thin">
        <color rgb="FF44546A"/>
      </right>
      <top style="thin">
        <color rgb="FF44546A"/>
      </top>
      <bottom style="thin">
        <color rgb="FF44546A"/>
      </bottom>
    </border>
    <border>
      <left/>
      <right/>
      <top style="thin">
        <color rgb="FF44546A"/>
      </top>
      <bottom style="thin">
        <color rgb="FF44546A"/>
      </bottom>
    </border>
    <border>
      <left style="thin">
        <color rgb="FF000000"/>
      </left>
      <right style="thin">
        <color rgb="FF000000"/>
      </right>
    </border>
    <border>
      <left/>
      <right style="thin">
        <color rgb="FF44546A"/>
      </right>
      <top/>
      <bottom style="thin">
        <color rgb="FF44546A"/>
      </bottom>
    </border>
    <border>
      <left/>
      <right/>
      <top style="thin">
        <color rgb="FF000000"/>
      </top>
      <bottom style="thin">
        <color rgb="FF000000"/>
      </bottom>
    </border>
    <border>
      <right style="thin">
        <color rgb="FF000000"/>
      </right>
      <bottom style="thin">
        <color rgb="FF000000"/>
      </bottom>
    </border>
    <border>
      <left style="thin">
        <color rgb="FF44546A"/>
      </left>
      <top/>
      <bottom style="thin">
        <color rgb="FF000000"/>
      </bottom>
    </border>
    <border>
      <top/>
      <bottom style="thin">
        <color rgb="FF000000"/>
      </bottom>
    </border>
    <border>
      <left style="thin">
        <color rgb="FF44546A"/>
      </left>
      <top style="thin">
        <color rgb="FF44546A"/>
      </top>
      <bottom style="thin">
        <color rgb="FF44546A"/>
      </bottom>
    </border>
    <border>
      <top style="thin">
        <color rgb="FF44546A"/>
      </top>
      <bottom style="thin">
        <color rgb="FF44546A"/>
      </bottom>
    </border>
    <border>
      <right style="thin">
        <color rgb="FF000000"/>
      </right>
      <top style="thin">
        <color rgb="FF44546A"/>
      </top>
      <bottom style="thin">
        <color rgb="FF44546A"/>
      </bottom>
    </border>
    <border>
      <left style="thin">
        <color rgb="FF000000"/>
      </left>
      <right style="thin">
        <color rgb="FF44546A"/>
      </right>
      <top style="thin">
        <color rgb="FF44546A"/>
      </top>
    </border>
    <border>
      <left style="thin">
        <color rgb="FF000000"/>
      </left>
      <right style="thin">
        <color rgb="FF44546A"/>
      </right>
    </border>
    <border>
      <left style="thin">
        <color rgb="FF000000"/>
      </left>
      <right style="thin">
        <color rgb="FF44546A"/>
      </right>
      <bottom style="thin">
        <color rgb="FF44546A"/>
      </bottom>
    </border>
    <border>
      <left style="thin">
        <color rgb="FF44546A"/>
      </left>
      <top style="thin">
        <color rgb="FF44546A"/>
      </top>
      <bottom style="thin">
        <color rgb="FF000000"/>
      </bottom>
    </border>
    <border>
      <top style="thin">
        <color rgb="FF44546A"/>
      </top>
      <bottom style="thin">
        <color rgb="FF000000"/>
      </bottom>
    </border>
    <border>
      <right style="thin">
        <color rgb="FF000000"/>
      </right>
      <top style="thin">
        <color rgb="FF44546A"/>
      </top>
      <bottom style="thin">
        <color rgb="FF000000"/>
      </bottom>
    </border>
    <border>
      <left style="thin">
        <color rgb="FF44546A"/>
      </left>
      <right style="thin">
        <color rgb="FF44546A"/>
      </right>
      <top/>
      <bottom/>
    </border>
    <border>
      <left style="thin">
        <color rgb="FF44546A"/>
      </left>
      <right/>
      <top/>
      <bottom/>
    </border>
    <border>
      <left style="thin">
        <color rgb="FF44546A"/>
      </left>
      <top style="thin">
        <color rgb="FF000000"/>
      </top>
      <bottom style="thin">
        <color rgb="FF000000"/>
      </bottom>
    </border>
    <border>
      <left style="thin">
        <color rgb="FF44546A"/>
      </left>
      <top style="thin">
        <color rgb="FF000000"/>
      </top>
      <bottom style="thin">
        <color rgb="FF44546A"/>
      </bottom>
    </border>
    <border>
      <top style="thin">
        <color rgb="FF000000"/>
      </top>
      <bottom style="thin">
        <color rgb="FF44546A"/>
      </bottom>
    </border>
    <border>
      <right style="thin">
        <color rgb="FF000000"/>
      </right>
      <top style="thin">
        <color rgb="FF000000"/>
      </top>
      <bottom style="thin">
        <color rgb="FF44546A"/>
      </bottom>
    </border>
    <border>
      <left style="thin">
        <color rgb="FF44546A"/>
      </left>
      <right style="thin">
        <color rgb="FF44546A"/>
      </right>
      <top style="thin">
        <color rgb="FF44546A"/>
      </top>
    </border>
    <border>
      <left style="thin">
        <color rgb="FF44546A"/>
      </left>
      <right style="thin">
        <color rgb="FF44546A"/>
      </right>
    </border>
    <border>
      <left style="thin">
        <color rgb="FF44546A"/>
      </left>
      <right style="thin">
        <color rgb="FF44546A"/>
      </right>
      <bottom style="thin">
        <color rgb="FF44546A"/>
      </bottom>
    </border>
    <border>
      <left style="thin">
        <color rgb="FF44546A"/>
      </left>
      <right style="thin">
        <color rgb="FF44546A"/>
      </right>
      <top style="thin">
        <color rgb="FF000000"/>
      </top>
    </border>
    <border>
      <left style="thin">
        <color rgb="FF44546A"/>
      </left>
      <right style="thin">
        <color rgb="FF44546A"/>
      </right>
      <bottom style="thin">
        <color rgb="FF000000"/>
      </bottom>
    </border>
    <border>
      <left/>
      <right style="thin">
        <color rgb="FF000000"/>
      </right>
      <top style="thin">
        <color rgb="FF000000"/>
      </top>
      <bottom/>
    </border>
    <border>
      <left style="thin">
        <color rgb="FF8496B0"/>
      </left>
      <right style="thin">
        <color rgb="FF4F81BD"/>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style="thin">
        <color rgb="FF000000"/>
      </top>
    </border>
    <border>
      <left style="thin">
        <color rgb="FF000000"/>
      </left>
    </border>
    <border>
      <left style="thin">
        <color rgb="FF000000"/>
      </left>
      <top/>
      <bottom style="thin">
        <color rgb="FF000000"/>
      </bottom>
    </border>
    <border>
      <left style="thin">
        <color rgb="FF000000"/>
      </left>
      <right style="thin">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
      <left style="thin">
        <color rgb="FF000000"/>
      </left>
      <right/>
      <top style="thin">
        <color rgb="FF000000"/>
      </top>
      <bottom style="thin">
        <color rgb="FF44546A"/>
      </bottom>
    </border>
    <border>
      <left/>
      <right/>
      <top style="thin">
        <color rgb="FF000000"/>
      </top>
      <bottom style="thin">
        <color rgb="FF44546A"/>
      </bottom>
    </border>
    <border>
      <left/>
      <right style="thin">
        <color rgb="FF44546A"/>
      </right>
      <top style="thin">
        <color rgb="FF000000"/>
      </top>
      <bottom style="thin">
        <color rgb="FF44546A"/>
      </bottom>
    </border>
    <border>
      <left/>
      <right style="thin">
        <color rgb="FF44546A"/>
      </right>
      <top style="thin">
        <color rgb="FF44546A"/>
      </top>
      <bottom/>
    </border>
    <border>
      <left style="thin">
        <color rgb="FF000000"/>
      </left>
      <right style="thin">
        <color rgb="FF000000"/>
      </right>
      <top/>
    </border>
    <border>
      <left/>
      <right style="thin">
        <color rgb="FF44546A"/>
      </right>
      <top/>
      <bottom/>
    </border>
    <border>
      <right style="thin">
        <color rgb="FF000000"/>
      </right>
    </border>
    <border>
      <left style="thin">
        <color rgb="FF44546A"/>
      </left>
      <right style="thin">
        <color rgb="FF44546A"/>
      </right>
      <top style="thin">
        <color rgb="FF44546A"/>
      </top>
      <bottom/>
    </border>
    <border>
      <right style="thin">
        <color rgb="FF44546A"/>
      </right>
      <top style="thin">
        <color rgb="FF44546A"/>
      </top>
      <bottom style="thin">
        <color rgb="FF44546A"/>
      </bottom>
    </border>
    <border>
      <left style="thin">
        <color rgb="FF8496B0"/>
      </left>
      <right style="thin">
        <color rgb="FF8496B0"/>
      </right>
      <top style="thin">
        <color rgb="FF4F81BD"/>
      </top>
      <bottom style="thin">
        <color rgb="FF4F81BD"/>
      </bottom>
    </border>
    <border>
      <right style="thin">
        <color rgb="FF44546A"/>
      </right>
      <bottom style="thin">
        <color rgb="FF44546A"/>
      </bottom>
    </border>
    <border>
      <right style="thin">
        <color rgb="FF44546A"/>
      </right>
    </border>
    <border>
      <left style="thin">
        <color rgb="FF000000"/>
      </left>
      <right style="thin">
        <color rgb="FF44546A"/>
      </right>
      <top/>
    </border>
    <border>
      <left style="thin">
        <color rgb="FF000000"/>
      </left>
      <right/>
      <top style="thin">
        <color rgb="FF000000"/>
      </top>
      <bottom/>
    </border>
    <border>
      <left/>
      <right/>
      <top style="thin">
        <color rgb="FF000000"/>
      </top>
      <bottom/>
    </border>
    <border>
      <left/>
      <top/>
      <bottom style="thin">
        <color rgb="FF44546A"/>
      </bottom>
    </border>
    <border>
      <top/>
      <bottom style="thin">
        <color rgb="FF44546A"/>
      </bottom>
    </border>
    <border>
      <right style="thin">
        <color rgb="FF44546A"/>
      </right>
      <top/>
      <bottom style="thin">
        <color rgb="FF44546A"/>
      </bottom>
    </border>
    <border>
      <right style="thin">
        <color rgb="FF000000"/>
      </right>
      <top style="thin">
        <color rgb="FF000000"/>
      </top>
    </border>
    <border>
      <left/>
      <top/>
      <bottom/>
    </border>
    <border>
      <right/>
      <top/>
      <bottom/>
    </border>
    <border>
      <left style="thin">
        <color rgb="FF000000"/>
      </left>
      <right style="thin">
        <color rgb="FF44546A"/>
      </right>
      <top style="thin">
        <color rgb="FF000000"/>
      </top>
      <bottom style="thin">
        <color rgb="FF44546A"/>
      </bottom>
    </border>
    <border>
      <left style="thin">
        <color rgb="FFCCCCCC"/>
      </left>
      <right style="thin">
        <color rgb="FF000000"/>
      </right>
      <top style="thin">
        <color rgb="FF000000"/>
      </top>
      <bottom style="thin">
        <color rgb="FF44546A"/>
      </bottom>
    </border>
    <border>
      <left style="thin">
        <color rgb="FF000000"/>
      </left>
      <right style="thin">
        <color rgb="FF44546A"/>
      </right>
      <top style="thin">
        <color rgb="FFCCCCCC"/>
      </top>
      <bottom style="thin">
        <color rgb="FF44546A"/>
      </bottom>
    </border>
    <border>
      <left style="thin">
        <color rgb="FFCCCCCC"/>
      </left>
      <right style="thin">
        <color rgb="FF000000"/>
      </right>
      <top style="thin">
        <color rgb="FFCCCCCC"/>
      </top>
      <bottom style="thin">
        <color rgb="FF44546A"/>
      </bottom>
    </border>
    <border>
      <left style="thin">
        <color rgb="FF000000"/>
      </left>
      <right style="thin">
        <color rgb="FF44546A"/>
      </right>
      <top style="thin">
        <color rgb="FFCCCCCC"/>
      </top>
      <bottom style="thin">
        <color rgb="FF000000"/>
      </bottom>
    </border>
    <border>
      <left style="thin">
        <color rgb="FF44546A"/>
      </left>
      <right style="thin">
        <color rgb="FF000000"/>
      </right>
      <bottom style="thin">
        <color rgb="FF44546A"/>
      </bottom>
    </border>
  </borders>
  <cellStyleXfs count="1">
    <xf borderId="0" fillId="0" fontId="0" numFmtId="0" applyAlignment="1" applyFont="1"/>
  </cellStyleXfs>
  <cellXfs count="617">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1" numFmtId="0" xfId="0" applyAlignment="1" applyBorder="1" applyFont="1">
      <alignment horizontal="center" vertical="center"/>
    </xf>
    <xf borderId="1" fillId="2" fontId="1" numFmtId="0" xfId="0" applyAlignment="1" applyBorder="1" applyFont="1">
      <alignment vertical="top"/>
    </xf>
    <xf borderId="1" fillId="2" fontId="1" numFmtId="1" xfId="0" applyAlignment="1" applyBorder="1" applyFont="1" applyNumberFormat="1">
      <alignment vertical="top"/>
    </xf>
    <xf borderId="1" fillId="2" fontId="1" numFmtId="0" xfId="0" applyAlignment="1" applyBorder="1" applyFont="1">
      <alignment horizontal="center" vertical="center"/>
    </xf>
    <xf borderId="3" fillId="2" fontId="1" numFmtId="0" xfId="0" applyAlignment="1" applyBorder="1" applyFont="1">
      <alignment vertical="center"/>
    </xf>
    <xf borderId="4" fillId="3" fontId="2" numFmtId="0" xfId="0" applyAlignment="1" applyBorder="1" applyFill="1" applyFont="1">
      <alignment horizontal="center" shrinkToFit="0" vertical="center" wrapText="1"/>
    </xf>
    <xf borderId="5" fillId="0" fontId="3" numFmtId="0" xfId="0" applyBorder="1" applyFont="1"/>
    <xf borderId="0" fillId="0" fontId="1" numFmtId="0" xfId="0" applyAlignment="1" applyFont="1">
      <alignment vertical="center"/>
    </xf>
    <xf borderId="0" fillId="0" fontId="1" numFmtId="0" xfId="0" applyAlignment="1" applyFont="1">
      <alignment vertical="top"/>
    </xf>
    <xf borderId="6" fillId="2" fontId="4" numFmtId="0" xfId="0" applyAlignment="1" applyBorder="1" applyFont="1">
      <alignment horizontal="center" vertical="center"/>
    </xf>
    <xf borderId="6" fillId="2" fontId="5" numFmtId="0" xfId="0" applyAlignment="1" applyBorder="1" applyFont="1">
      <alignment horizontal="center" vertical="center"/>
    </xf>
    <xf borderId="3" fillId="2" fontId="1" numFmtId="164" xfId="0" applyAlignment="1" applyBorder="1" applyFont="1" applyNumberFormat="1">
      <alignment vertical="center"/>
    </xf>
    <xf borderId="6" fillId="4" fontId="4" numFmtId="164" xfId="0" applyAlignment="1" applyBorder="1" applyFill="1" applyFont="1" applyNumberFormat="1">
      <alignment horizontal="center" vertical="center"/>
    </xf>
    <xf borderId="6" fillId="4" fontId="5" numFmtId="0" xfId="0" applyAlignment="1" applyBorder="1" applyFont="1">
      <alignment horizontal="center" vertical="center"/>
    </xf>
    <xf borderId="7" fillId="5" fontId="6" numFmtId="0" xfId="0" applyAlignment="1" applyBorder="1" applyFill="1" applyFont="1">
      <alignment horizontal="center" shrinkToFit="0" vertical="center" wrapText="1"/>
    </xf>
    <xf borderId="7" fillId="5" fontId="6" numFmtId="0" xfId="0" applyAlignment="1" applyBorder="1" applyFont="1">
      <alignment shrinkToFit="0" vertical="center" wrapText="1"/>
    </xf>
    <xf borderId="7" fillId="5" fontId="6" numFmtId="0" xfId="0" applyAlignment="1" applyBorder="1" applyFont="1">
      <alignment horizontal="center" shrinkToFit="0" vertical="top" wrapText="1"/>
    </xf>
    <xf borderId="7" fillId="5" fontId="6" numFmtId="0" xfId="0" applyAlignment="1" applyBorder="1" applyFont="1">
      <alignment horizontal="center" shrinkToFit="0" wrapText="1"/>
    </xf>
    <xf borderId="7" fillId="5" fontId="6" numFmtId="1" xfId="0" applyAlignment="1" applyBorder="1" applyFont="1" applyNumberFormat="1">
      <alignment horizontal="center" shrinkToFit="0" wrapText="1"/>
    </xf>
    <xf borderId="8" fillId="6" fontId="7" numFmtId="0" xfId="0" applyAlignment="1" applyBorder="1" applyFill="1" applyFont="1">
      <alignment shrinkToFit="0" wrapText="1"/>
    </xf>
    <xf borderId="9" fillId="0" fontId="3" numFmtId="0" xfId="0" applyBorder="1" applyFont="1"/>
    <xf borderId="10" fillId="0" fontId="3" numFmtId="0" xfId="0" applyBorder="1" applyFont="1"/>
    <xf borderId="7" fillId="2" fontId="8" numFmtId="0" xfId="0" applyAlignment="1" applyBorder="1" applyFont="1">
      <alignment horizontal="center" shrinkToFit="0" vertical="center" wrapText="1"/>
    </xf>
    <xf borderId="7" fillId="2" fontId="8" numFmtId="0" xfId="0" applyAlignment="1" applyBorder="1" applyFont="1">
      <alignment shrinkToFit="0" vertical="center" wrapText="1"/>
    </xf>
    <xf borderId="7" fillId="0" fontId="8" numFmtId="0" xfId="0" applyAlignment="1" applyBorder="1" applyFont="1">
      <alignment shrinkToFit="0" vertical="top" wrapText="1"/>
    </xf>
    <xf borderId="7" fillId="2" fontId="8" numFmtId="0" xfId="0" applyAlignment="1" applyBorder="1" applyFont="1">
      <alignment horizontal="center" shrinkToFit="0" wrapText="1"/>
    </xf>
    <xf borderId="7" fillId="2" fontId="1" numFmtId="0" xfId="0" applyAlignment="1" applyBorder="1" applyFont="1">
      <alignment shrinkToFit="0" vertical="top" wrapText="1"/>
    </xf>
    <xf quotePrefix="1" borderId="7" fillId="2" fontId="1" numFmtId="0" xfId="0" applyAlignment="1" applyBorder="1" applyFont="1">
      <alignment shrinkToFit="0" vertical="top" wrapText="1"/>
    </xf>
    <xf borderId="7" fillId="0" fontId="1" numFmtId="0" xfId="0" applyAlignment="1" applyBorder="1" applyFont="1">
      <alignment shrinkToFit="0" vertical="top" wrapText="1"/>
    </xf>
    <xf borderId="7" fillId="2" fontId="8" numFmtId="0" xfId="0" applyAlignment="1" applyBorder="1" applyFont="1">
      <alignment horizontal="center" readingOrder="0" shrinkToFit="0" vertical="center" wrapText="1"/>
    </xf>
    <xf borderId="7" fillId="2" fontId="8" numFmtId="0" xfId="0" applyAlignment="1" applyBorder="1" applyFont="1">
      <alignment horizontal="center" readingOrder="0" shrinkToFit="0" wrapText="1"/>
    </xf>
    <xf borderId="8" fillId="7" fontId="7" numFmtId="0" xfId="0" applyAlignment="1" applyBorder="1" applyFill="1" applyFont="1">
      <alignment shrinkToFit="0" vertical="top" wrapText="1"/>
    </xf>
    <xf borderId="7" fillId="0" fontId="8" numFmtId="0" xfId="0" applyAlignment="1" applyBorder="1" applyFont="1">
      <alignment shrinkToFit="0" vertical="center" wrapText="1"/>
    </xf>
    <xf borderId="7" fillId="2" fontId="8" numFmtId="0" xfId="0" applyAlignment="1" applyBorder="1" applyFont="1">
      <alignment shrinkToFit="0" vertical="top" wrapText="1"/>
    </xf>
    <xf borderId="8" fillId="6" fontId="7" numFmtId="0" xfId="0" applyAlignment="1" applyBorder="1" applyFont="1">
      <alignment shrinkToFit="0" vertical="top" wrapText="1"/>
    </xf>
    <xf borderId="7" fillId="2" fontId="1" numFmtId="0" xfId="0" applyAlignment="1" applyBorder="1" applyFont="1">
      <alignment horizontal="center" shrinkToFit="0" vertical="center" wrapText="1"/>
    </xf>
    <xf borderId="7" fillId="2" fontId="9" numFmtId="0" xfId="0" applyAlignment="1" applyBorder="1" applyFont="1">
      <alignment shrinkToFit="0" vertical="top" wrapText="1"/>
    </xf>
    <xf borderId="7" fillId="0" fontId="8" numFmtId="0" xfId="0" applyAlignment="1" applyBorder="1" applyFont="1">
      <alignment horizontal="center" shrinkToFit="0" vertical="top" wrapText="1"/>
    </xf>
    <xf borderId="8" fillId="8" fontId="7" numFmtId="0" xfId="0" applyAlignment="1" applyBorder="1" applyFill="1" applyFont="1">
      <alignment shrinkToFit="0" wrapText="1"/>
    </xf>
    <xf borderId="7" fillId="0" fontId="8" numFmtId="0" xfId="0" applyAlignment="1" applyBorder="1" applyFont="1">
      <alignment shrinkToFit="0" wrapText="1"/>
    </xf>
    <xf borderId="7" fillId="0" fontId="1" numFmtId="1" xfId="0" applyAlignment="1" applyBorder="1" applyFont="1" applyNumberFormat="1">
      <alignment shrinkToFit="0" vertical="top" wrapText="1"/>
    </xf>
    <xf borderId="1" fillId="2" fontId="1" numFmtId="164" xfId="0" applyAlignment="1" applyBorder="1" applyFont="1" applyNumberFormat="1">
      <alignment vertical="top"/>
    </xf>
    <xf borderId="0" fillId="0" fontId="1" numFmtId="0" xfId="0" applyFont="1"/>
    <xf borderId="7" fillId="0" fontId="1" numFmtId="0" xfId="0" applyAlignment="1" applyBorder="1" applyFont="1">
      <alignment shrinkToFit="0" vertical="center" wrapText="1"/>
    </xf>
    <xf borderId="7" fillId="9" fontId="7" numFmtId="0" xfId="0" applyAlignment="1" applyBorder="1" applyFill="1" applyFont="1">
      <alignment vertical="center"/>
    </xf>
    <xf borderId="7" fillId="9" fontId="7" numFmtId="0" xfId="0" applyAlignment="1" applyBorder="1" applyFont="1">
      <alignment horizontal="center" shrinkToFit="0" vertical="center" wrapText="1"/>
    </xf>
    <xf borderId="7" fillId="9" fontId="7" numFmtId="0" xfId="0" applyAlignment="1" applyBorder="1" applyFont="1">
      <alignment vertical="top"/>
    </xf>
    <xf borderId="7" fillId="9" fontId="7" numFmtId="0" xfId="0" applyAlignment="1" applyBorder="1" applyFont="1">
      <alignment shrinkToFit="0" vertical="top" wrapText="1"/>
    </xf>
    <xf borderId="7" fillId="9" fontId="7" numFmtId="0" xfId="0" applyAlignment="1" applyBorder="1" applyFont="1">
      <alignment horizontal="center" vertical="center"/>
    </xf>
    <xf borderId="7" fillId="2" fontId="10" numFmtId="0" xfId="0" applyAlignment="1" applyBorder="1" applyFont="1">
      <alignment vertical="center"/>
    </xf>
    <xf borderId="7" fillId="2" fontId="10" numFmtId="0" xfId="0" applyAlignment="1" applyBorder="1" applyFont="1">
      <alignment horizontal="center" shrinkToFit="0" vertical="center" wrapText="1"/>
    </xf>
    <xf borderId="7" fillId="0" fontId="10" numFmtId="0" xfId="0" applyAlignment="1" applyBorder="1" applyFont="1">
      <alignment shrinkToFit="0" vertical="center" wrapText="1"/>
    </xf>
    <xf borderId="7" fillId="0" fontId="10" numFmtId="0" xfId="0" applyAlignment="1" applyBorder="1" applyFont="1">
      <alignment shrinkToFit="0" vertical="top" wrapText="1"/>
    </xf>
    <xf borderId="7" fillId="2" fontId="10" numFmtId="0" xfId="0" applyAlignment="1" applyBorder="1" applyFont="1">
      <alignment horizontal="center" vertical="center"/>
    </xf>
    <xf borderId="7" fillId="2" fontId="1" numFmtId="0" xfId="0" applyAlignment="1" applyBorder="1" applyFont="1">
      <alignment vertical="top"/>
    </xf>
    <xf borderId="7" fillId="0" fontId="10" numFmtId="0" xfId="0" applyAlignment="1" applyBorder="1" applyFont="1">
      <alignment vertical="center"/>
    </xf>
    <xf borderId="7" fillId="2" fontId="1" numFmtId="0" xfId="0" applyAlignment="1" applyBorder="1" applyFont="1">
      <alignment vertical="center"/>
    </xf>
    <xf borderId="7" fillId="0" fontId="1" numFmtId="0" xfId="0" applyAlignment="1" applyBorder="1" applyFont="1">
      <alignment vertical="center"/>
    </xf>
    <xf borderId="7" fillId="0" fontId="1" numFmtId="0" xfId="0" applyAlignment="1" applyBorder="1" applyFont="1">
      <alignment vertical="top"/>
    </xf>
    <xf borderId="7" fillId="2" fontId="1" numFmtId="0" xfId="0" applyAlignment="1" applyBorder="1" applyFont="1">
      <alignment horizontal="center" vertical="center"/>
    </xf>
    <xf borderId="0" fillId="0" fontId="1" numFmtId="0" xfId="0" applyAlignment="1" applyFont="1">
      <alignment horizontal="center" vertical="center"/>
    </xf>
    <xf borderId="0" fillId="0" fontId="11" numFmtId="0" xfId="0" applyAlignment="1" applyFont="1">
      <alignment vertical="center"/>
    </xf>
    <xf borderId="0" fillId="0" fontId="11" numFmtId="0" xfId="0" applyAlignment="1" applyFont="1">
      <alignment horizontal="center" vertical="center"/>
    </xf>
    <xf borderId="1" fillId="2" fontId="12" numFmtId="0" xfId="0" applyAlignment="1" applyBorder="1" applyFont="1">
      <alignment vertical="center"/>
    </xf>
    <xf borderId="1" fillId="2" fontId="12" numFmtId="0" xfId="0" applyAlignment="1" applyBorder="1" applyFont="1">
      <alignment shrinkToFit="0" vertical="center" wrapText="1"/>
    </xf>
    <xf borderId="1" fillId="2" fontId="12" numFmtId="0" xfId="0" applyAlignment="1" applyBorder="1" applyFont="1">
      <alignment horizontal="left" shrinkToFit="0" vertical="center" wrapText="1"/>
    </xf>
    <xf borderId="1" fillId="2" fontId="12" numFmtId="1" xfId="0" applyAlignment="1" applyBorder="1" applyFont="1" applyNumberFormat="1">
      <alignment shrinkToFit="0" vertical="center" wrapText="1"/>
    </xf>
    <xf borderId="1" fillId="2" fontId="12" numFmtId="1" xfId="0" applyAlignment="1" applyBorder="1" applyFont="1" applyNumberFormat="1">
      <alignment shrinkToFit="0" vertical="top" wrapText="1"/>
    </xf>
    <xf borderId="1" fillId="2" fontId="12" numFmtId="0" xfId="0" applyAlignment="1" applyBorder="1" applyFont="1">
      <alignment horizontal="center" vertical="center"/>
    </xf>
    <xf borderId="1" fillId="2" fontId="12" numFmtId="0" xfId="0" applyAlignment="1" applyBorder="1" applyFont="1">
      <alignment horizontal="center" shrinkToFit="0" vertical="center" wrapText="1"/>
    </xf>
    <xf borderId="8" fillId="3" fontId="13" numFmtId="0" xfId="0" applyAlignment="1" applyBorder="1" applyFont="1">
      <alignment horizontal="center" shrinkToFit="0" vertical="center" wrapText="1"/>
    </xf>
    <xf borderId="0" fillId="0" fontId="1" numFmtId="0" xfId="0" applyAlignment="1" applyFont="1">
      <alignment shrinkToFit="0" vertical="center" wrapText="1"/>
    </xf>
    <xf borderId="1" fillId="2" fontId="12" numFmtId="0" xfId="0" applyAlignment="1" applyBorder="1" applyFont="1">
      <alignment horizontal="left" vertical="center"/>
    </xf>
    <xf borderId="7" fillId="2" fontId="12" numFmtId="0" xfId="0" applyAlignment="1" applyBorder="1" applyFont="1">
      <alignment horizontal="left" vertical="center"/>
    </xf>
    <xf borderId="7" fillId="2" fontId="12" numFmtId="0" xfId="0" applyAlignment="1" applyBorder="1" applyFont="1">
      <alignment horizontal="center" vertical="center"/>
    </xf>
    <xf borderId="1" fillId="2" fontId="12" numFmtId="164" xfId="0" applyAlignment="1" applyBorder="1" applyFont="1" applyNumberFormat="1">
      <alignment horizontal="left" vertical="center"/>
    </xf>
    <xf borderId="11" fillId="2" fontId="12" numFmtId="0" xfId="0" applyAlignment="1" applyBorder="1" applyFont="1">
      <alignment horizontal="left" vertical="center"/>
    </xf>
    <xf borderId="11" fillId="2" fontId="12" numFmtId="0" xfId="0" applyAlignment="1" applyBorder="1" applyFont="1">
      <alignment horizontal="center" vertical="center"/>
    </xf>
    <xf borderId="7" fillId="4" fontId="12" numFmtId="164" xfId="0" applyAlignment="1" applyBorder="1" applyFont="1" applyNumberFormat="1">
      <alignment horizontal="center" vertical="center"/>
    </xf>
    <xf borderId="7" fillId="4" fontId="12" numFmtId="0" xfId="0" applyAlignment="1" applyBorder="1" applyFont="1">
      <alignment horizontal="center" vertical="center"/>
    </xf>
    <xf borderId="1" fillId="2" fontId="14" numFmtId="0" xfId="0" applyAlignment="1" applyBorder="1" applyFont="1">
      <alignment horizontal="left" shrinkToFit="0" vertical="center" wrapText="1"/>
    </xf>
    <xf borderId="1" fillId="2" fontId="12" numFmtId="0" xfId="0" applyAlignment="1" applyBorder="1" applyFont="1">
      <alignment horizontal="left" shrinkToFit="0" vertical="top" wrapText="1"/>
    </xf>
    <xf borderId="1" fillId="2" fontId="12" numFmtId="1" xfId="0" applyAlignment="1" applyBorder="1" applyFont="1" applyNumberFormat="1">
      <alignment horizontal="left" shrinkToFit="0" vertical="center" wrapText="1"/>
    </xf>
    <xf borderId="7" fillId="5" fontId="13" numFmtId="0" xfId="0" applyAlignment="1" applyBorder="1" applyFont="1">
      <alignment horizontal="center" shrinkToFit="0" vertical="center" wrapText="1"/>
    </xf>
    <xf borderId="7" fillId="5" fontId="13" numFmtId="0" xfId="0" applyAlignment="1" applyBorder="1" applyFont="1">
      <alignment horizontal="center" shrinkToFit="0" vertical="top" wrapText="1"/>
    </xf>
    <xf borderId="7" fillId="5" fontId="13" numFmtId="1" xfId="0" applyAlignment="1" applyBorder="1" applyFont="1" applyNumberFormat="1">
      <alignment horizontal="center" shrinkToFit="0" vertical="center" wrapText="1"/>
    </xf>
    <xf borderId="7" fillId="10" fontId="15" numFmtId="0" xfId="0" applyBorder="1" applyFill="1" applyFont="1"/>
    <xf borderId="7" fillId="10" fontId="16" numFmtId="0" xfId="0" applyBorder="1" applyFont="1"/>
    <xf borderId="0" fillId="0" fontId="12" numFmtId="0" xfId="0" applyFont="1"/>
    <xf borderId="7" fillId="2" fontId="12" numFmtId="0" xfId="0" applyAlignment="1" applyBorder="1" applyFont="1">
      <alignment horizontal="left" shrinkToFit="0" vertical="top" wrapText="1"/>
    </xf>
    <xf borderId="7" fillId="2" fontId="12" numFmtId="0" xfId="0" applyAlignment="1" applyBorder="1" applyFont="1">
      <alignment horizontal="center"/>
    </xf>
    <xf borderId="7" fillId="2" fontId="11" numFmtId="0" xfId="0" applyBorder="1" applyFont="1"/>
    <xf borderId="7" fillId="2" fontId="14" numFmtId="0" xfId="0" applyAlignment="1" applyBorder="1" applyFont="1">
      <alignment horizontal="left" shrinkToFit="0" vertical="top" wrapText="1"/>
    </xf>
    <xf borderId="7" fillId="2" fontId="12" numFmtId="0" xfId="0" applyAlignment="1" applyBorder="1" applyFont="1">
      <alignment horizontal="center" readingOrder="0"/>
    </xf>
    <xf borderId="7" fillId="2" fontId="12" numFmtId="0" xfId="0" applyBorder="1" applyFont="1"/>
    <xf borderId="7" fillId="0" fontId="11" numFmtId="0" xfId="0" applyBorder="1" applyFont="1"/>
    <xf borderId="7" fillId="0" fontId="12" numFmtId="0" xfId="0" applyAlignment="1" applyBorder="1" applyFont="1">
      <alignment horizontal="left" shrinkToFit="0" vertical="top" wrapText="1"/>
    </xf>
    <xf borderId="7" fillId="0" fontId="11" numFmtId="0" xfId="0" applyAlignment="1" applyBorder="1" applyFont="1">
      <alignment horizontal="center" vertical="center"/>
    </xf>
    <xf borderId="7" fillId="2" fontId="12" numFmtId="0" xfId="0" applyAlignment="1" applyBorder="1" applyFont="1">
      <alignment readingOrder="0"/>
    </xf>
    <xf borderId="7" fillId="0" fontId="1" numFmtId="0" xfId="0" applyAlignment="1" applyBorder="1" applyFont="1">
      <alignment horizontal="left" shrinkToFit="0" vertical="top" wrapText="1"/>
    </xf>
    <xf borderId="7" fillId="0" fontId="1" numFmtId="0" xfId="0" applyAlignment="1" applyBorder="1" applyFont="1">
      <alignment horizontal="left" vertical="top"/>
    </xf>
    <xf borderId="7" fillId="10" fontId="11" numFmtId="0" xfId="0" applyAlignment="1" applyBorder="1" applyFont="1">
      <alignment horizontal="left" vertical="top"/>
    </xf>
    <xf borderId="7" fillId="10" fontId="11" numFmtId="0" xfId="0" applyBorder="1" applyFont="1"/>
    <xf borderId="11" fillId="9" fontId="15" numFmtId="0" xfId="0" applyBorder="1" applyFont="1"/>
    <xf borderId="11" fillId="9" fontId="11" numFmtId="0" xfId="0" applyAlignment="1" applyBorder="1" applyFont="1">
      <alignment horizontal="left" vertical="top"/>
    </xf>
    <xf borderId="11" fillId="9" fontId="11" numFmtId="0" xfId="0" applyBorder="1" applyFont="1"/>
    <xf borderId="7" fillId="0" fontId="12" numFmtId="0" xfId="0" applyBorder="1" applyFont="1"/>
    <xf borderId="10" fillId="0" fontId="12" numFmtId="0" xfId="0" applyAlignment="1" applyBorder="1" applyFont="1">
      <alignment horizontal="left" shrinkToFit="0" vertical="top" wrapText="1"/>
    </xf>
    <xf borderId="7" fillId="0" fontId="12" numFmtId="0" xfId="0" applyAlignment="1" applyBorder="1" applyFont="1">
      <alignment horizontal="left" readingOrder="0" shrinkToFit="0" vertical="top" wrapText="1"/>
    </xf>
    <xf borderId="7" fillId="2" fontId="1" numFmtId="0" xfId="0" applyAlignment="1" applyBorder="1" applyFont="1">
      <alignment readingOrder="0" shrinkToFit="0" vertical="top" wrapText="1"/>
    </xf>
    <xf quotePrefix="1" borderId="7" fillId="2" fontId="1" numFmtId="0" xfId="0" applyAlignment="1" applyBorder="1" applyFont="1">
      <alignment readingOrder="0" shrinkToFit="0" vertical="top" wrapText="1"/>
    </xf>
    <xf borderId="12" fillId="9" fontId="15" numFmtId="0" xfId="0" applyBorder="1" applyFont="1"/>
    <xf borderId="10" fillId="0" fontId="11" numFmtId="0" xfId="0" applyBorder="1" applyFont="1"/>
    <xf borderId="7" fillId="0" fontId="12" numFmtId="0" xfId="0" applyAlignment="1" applyBorder="1" applyFont="1">
      <alignment shrinkToFit="0" wrapText="1"/>
    </xf>
    <xf borderId="7" fillId="0" fontId="12" numFmtId="0" xfId="0" applyAlignment="1" applyBorder="1" applyFont="1">
      <alignment shrinkToFit="0" vertical="center" wrapText="1"/>
    </xf>
    <xf borderId="7" fillId="0" fontId="12" numFmtId="0" xfId="0" applyAlignment="1" applyBorder="1" applyFont="1">
      <alignment shrinkToFit="0" vertical="top" wrapText="1"/>
    </xf>
    <xf borderId="0" fillId="0" fontId="17" numFmtId="0" xfId="0" applyFont="1"/>
    <xf borderId="1" fillId="2" fontId="18" numFmtId="0" xfId="0" applyAlignment="1" applyBorder="1" applyFont="1">
      <alignment vertical="center"/>
    </xf>
    <xf borderId="1" fillId="2" fontId="18" numFmtId="0" xfId="0" applyAlignment="1" applyBorder="1" applyFont="1">
      <alignment horizontal="left" vertical="center"/>
    </xf>
    <xf borderId="1" fillId="2" fontId="19" numFmtId="1" xfId="0" applyAlignment="1" applyBorder="1" applyFont="1" applyNumberFormat="1">
      <alignment vertical="center"/>
    </xf>
    <xf borderId="1" fillId="2" fontId="19" numFmtId="1" xfId="0" applyAlignment="1" applyBorder="1" applyFont="1" applyNumberFormat="1">
      <alignment vertical="top"/>
    </xf>
    <xf borderId="1" fillId="2" fontId="19" numFmtId="0" xfId="0" applyAlignment="1" applyBorder="1" applyFont="1">
      <alignment horizontal="center" vertical="center"/>
    </xf>
    <xf borderId="1" fillId="2" fontId="19" numFmtId="0" xfId="0" applyAlignment="1" applyBorder="1" applyFont="1">
      <alignment vertical="center"/>
    </xf>
    <xf borderId="1" fillId="2" fontId="20" numFmtId="0" xfId="0" applyAlignment="1" applyBorder="1" applyFont="1">
      <alignment horizontal="left" shrinkToFit="0" vertical="center" wrapText="1"/>
    </xf>
    <xf borderId="1" fillId="2" fontId="18" numFmtId="0" xfId="0" applyAlignment="1" applyBorder="1" applyFont="1">
      <alignment horizontal="center" shrinkToFit="0" vertical="center" wrapText="1"/>
    </xf>
    <xf borderId="8" fillId="3" fontId="21" numFmtId="0" xfId="0" applyAlignment="1" applyBorder="1" applyFont="1">
      <alignment horizontal="center" shrinkToFit="0" vertical="center" wrapText="1"/>
    </xf>
    <xf borderId="0" fillId="0" fontId="10" numFmtId="0" xfId="0" applyAlignment="1" applyFont="1">
      <alignment vertical="center"/>
    </xf>
    <xf borderId="7" fillId="2" fontId="18" numFmtId="0" xfId="0" applyAlignment="1" applyBorder="1" applyFont="1">
      <alignment horizontal="left" vertical="center"/>
    </xf>
    <xf borderId="7" fillId="2" fontId="18" numFmtId="0" xfId="0" applyAlignment="1" applyBorder="1" applyFont="1">
      <alignment horizontal="center" vertical="center"/>
    </xf>
    <xf borderId="1" fillId="2" fontId="18" numFmtId="164" xfId="0" applyAlignment="1" applyBorder="1" applyFont="1" applyNumberFormat="1">
      <alignment horizontal="left" vertical="center"/>
    </xf>
    <xf borderId="11" fillId="2" fontId="18" numFmtId="0" xfId="0" applyAlignment="1" applyBorder="1" applyFont="1">
      <alignment horizontal="left" vertical="center"/>
    </xf>
    <xf borderId="11" fillId="2" fontId="18" numFmtId="0" xfId="0" applyAlignment="1" applyBorder="1" applyFont="1">
      <alignment horizontal="center" vertical="center"/>
    </xf>
    <xf borderId="7" fillId="4" fontId="18" numFmtId="164" xfId="0" applyAlignment="1" applyBorder="1" applyFont="1" applyNumberFormat="1">
      <alignment horizontal="center" vertical="center"/>
    </xf>
    <xf borderId="7" fillId="4" fontId="18" numFmtId="0" xfId="0" applyAlignment="1" applyBorder="1" applyFont="1">
      <alignment horizontal="center" vertical="center"/>
    </xf>
    <xf borderId="1" fillId="2" fontId="19" numFmtId="0" xfId="0" applyAlignment="1" applyBorder="1" applyFont="1">
      <alignment horizontal="left" shrinkToFit="0" vertical="center" wrapText="1"/>
    </xf>
    <xf borderId="1" fillId="2" fontId="19" numFmtId="0" xfId="0" applyAlignment="1" applyBorder="1" applyFont="1">
      <alignment horizontal="left" shrinkToFit="0" vertical="top" wrapText="1"/>
    </xf>
    <xf borderId="1" fillId="2" fontId="19" numFmtId="0" xfId="0" applyAlignment="1" applyBorder="1" applyFont="1">
      <alignment horizontal="center" shrinkToFit="0" vertical="center" wrapText="1"/>
    </xf>
    <xf borderId="1" fillId="2" fontId="19" numFmtId="1" xfId="0" applyAlignment="1" applyBorder="1" applyFont="1" applyNumberFormat="1">
      <alignment horizontal="left" shrinkToFit="0" vertical="center" wrapText="1"/>
    </xf>
    <xf borderId="13" fillId="5" fontId="21" numFmtId="0" xfId="0" applyAlignment="1" applyBorder="1" applyFont="1">
      <alignment horizontal="center" shrinkToFit="0" vertical="center" wrapText="1"/>
    </xf>
    <xf borderId="13" fillId="5" fontId="21" numFmtId="0" xfId="0" applyAlignment="1" applyBorder="1" applyFont="1">
      <alignment horizontal="center" shrinkToFit="0" vertical="top" wrapText="1"/>
    </xf>
    <xf borderId="14" fillId="5" fontId="21" numFmtId="0" xfId="0" applyAlignment="1" applyBorder="1" applyFont="1">
      <alignment horizontal="center" shrinkToFit="0" vertical="center" wrapText="1"/>
    </xf>
    <xf borderId="7" fillId="5" fontId="21" numFmtId="0" xfId="0" applyAlignment="1" applyBorder="1" applyFont="1">
      <alignment horizontal="center" shrinkToFit="0" vertical="center" wrapText="1"/>
    </xf>
    <xf borderId="7" fillId="5" fontId="22" numFmtId="0" xfId="0" applyAlignment="1" applyBorder="1" applyFont="1">
      <alignment horizontal="left" shrinkToFit="0" vertical="center" wrapText="1"/>
    </xf>
    <xf borderId="7" fillId="5" fontId="21" numFmtId="1" xfId="0" applyAlignment="1" applyBorder="1" applyFont="1" applyNumberFormat="1">
      <alignment horizontal="center" shrinkToFit="0" vertical="center" wrapText="1"/>
    </xf>
    <xf borderId="8" fillId="10" fontId="18" numFmtId="0" xfId="0" applyAlignment="1" applyBorder="1" applyFont="1">
      <alignment horizontal="center" shrinkToFit="0" vertical="center" wrapText="1"/>
    </xf>
    <xf borderId="7" fillId="10" fontId="10" numFmtId="0" xfId="0" applyAlignment="1" applyBorder="1" applyFont="1">
      <alignment horizontal="left" readingOrder="1" shrinkToFit="0" vertical="center" wrapText="1"/>
    </xf>
    <xf borderId="7" fillId="10" fontId="19" numFmtId="0" xfId="0" applyAlignment="1" applyBorder="1" applyFont="1">
      <alignment horizontal="left" shrinkToFit="0" vertical="center" wrapText="1"/>
    </xf>
    <xf borderId="7" fillId="10" fontId="10" numFmtId="0" xfId="0" applyAlignment="1" applyBorder="1" applyFont="1">
      <alignment horizontal="left" readingOrder="1" shrinkToFit="0" vertical="top" wrapText="1"/>
    </xf>
    <xf borderId="7" fillId="10" fontId="19" numFmtId="0" xfId="0" applyAlignment="1" applyBorder="1" applyFont="1">
      <alignment horizontal="center" shrinkToFit="0" vertical="center" wrapText="1"/>
    </xf>
    <xf borderId="15" fillId="10" fontId="19" numFmtId="0" xfId="0" applyAlignment="1" applyBorder="1" applyFont="1">
      <alignment horizontal="center" shrinkToFit="0" vertical="center" wrapText="1"/>
    </xf>
    <xf borderId="7" fillId="10" fontId="20" numFmtId="0" xfId="0" applyAlignment="1" applyBorder="1" applyFont="1">
      <alignment horizontal="left" shrinkToFit="0" vertical="center" wrapText="1"/>
    </xf>
    <xf borderId="16" fillId="0" fontId="19" numFmtId="0" xfId="0" applyAlignment="1" applyBorder="1" applyFont="1">
      <alignment horizontal="center" shrinkToFit="0" vertical="center" wrapText="1"/>
    </xf>
    <xf borderId="17" fillId="2" fontId="19" numFmtId="0" xfId="0" applyAlignment="1" applyBorder="1" applyFont="1">
      <alignment horizontal="center" shrinkToFit="0" vertical="center" wrapText="1"/>
    </xf>
    <xf borderId="17" fillId="2" fontId="19" numFmtId="0" xfId="0" applyAlignment="1" applyBorder="1" applyFont="1">
      <alignment horizontal="left" readingOrder="1" shrinkToFit="0" vertical="top" wrapText="1"/>
    </xf>
    <xf borderId="17" fillId="2" fontId="19" numFmtId="0" xfId="0" applyAlignment="1" applyBorder="1" applyFont="1">
      <alignment horizontal="left" shrinkToFit="0" vertical="top" wrapText="1"/>
    </xf>
    <xf borderId="17" fillId="2" fontId="19" numFmtId="0" xfId="0" applyAlignment="1" applyBorder="1" applyFont="1">
      <alignment horizontal="center" readingOrder="0" shrinkToFit="0" vertical="center" wrapText="1"/>
    </xf>
    <xf borderId="18" fillId="2" fontId="19" numFmtId="0" xfId="0" applyAlignment="1" applyBorder="1" applyFont="1">
      <alignment horizontal="center" shrinkToFit="0" vertical="center" wrapText="1"/>
    </xf>
    <xf borderId="7" fillId="2" fontId="19" numFmtId="0" xfId="0" applyAlignment="1" applyBorder="1" applyFont="1">
      <alignment horizontal="left" shrinkToFit="0" vertical="center" wrapText="1"/>
    </xf>
    <xf borderId="7" fillId="2" fontId="20" numFmtId="0" xfId="0" applyAlignment="1" applyBorder="1" applyFont="1">
      <alignment horizontal="left" shrinkToFit="0" vertical="center" wrapText="1"/>
    </xf>
    <xf borderId="16" fillId="11" fontId="19" numFmtId="0" xfId="0" applyAlignment="1" applyBorder="1" applyFill="1" applyFont="1">
      <alignment horizontal="center" shrinkToFit="0" vertical="center" wrapText="1"/>
    </xf>
    <xf borderId="17" fillId="11" fontId="19" numFmtId="0" xfId="0" applyAlignment="1" applyBorder="1" applyFont="1">
      <alignment horizontal="center" shrinkToFit="0" vertical="center" wrapText="1"/>
    </xf>
    <xf borderId="17" fillId="11" fontId="19" numFmtId="0" xfId="0" applyAlignment="1" applyBorder="1" applyFont="1">
      <alignment horizontal="left" readingOrder="1" shrinkToFit="0" vertical="top" wrapText="1"/>
    </xf>
    <xf borderId="17" fillId="11" fontId="19" numFmtId="0" xfId="0" applyAlignment="1" applyBorder="1" applyFont="1">
      <alignment horizontal="left" shrinkToFit="0" vertical="top" wrapText="1"/>
    </xf>
    <xf borderId="18" fillId="11" fontId="19" numFmtId="0" xfId="0" applyAlignment="1" applyBorder="1" applyFont="1">
      <alignment horizontal="center" shrinkToFit="0" vertical="center" wrapText="1"/>
    </xf>
    <xf borderId="7" fillId="11" fontId="19" numFmtId="0" xfId="0" applyAlignment="1" applyBorder="1" applyFont="1">
      <alignment horizontal="left" shrinkToFit="0" vertical="center" wrapText="1"/>
    </xf>
    <xf borderId="7" fillId="11" fontId="20" numFmtId="0" xfId="0" applyAlignment="1" applyBorder="1" applyFont="1">
      <alignment horizontal="left" shrinkToFit="0" vertical="center" wrapText="1"/>
    </xf>
    <xf borderId="1" fillId="11" fontId="19" numFmtId="0" xfId="0" applyAlignment="1" applyBorder="1" applyFont="1">
      <alignment horizontal="center" vertical="center"/>
    </xf>
    <xf borderId="7" fillId="0" fontId="19" numFmtId="0" xfId="0" applyAlignment="1" applyBorder="1" applyFont="1">
      <alignment horizontal="center" shrinkToFit="0" vertical="center" wrapText="1"/>
    </xf>
    <xf borderId="19" fillId="0" fontId="19" numFmtId="0" xfId="0" applyAlignment="1" applyBorder="1" applyFont="1">
      <alignment horizontal="center" shrinkToFit="0" vertical="center" wrapText="1"/>
    </xf>
    <xf borderId="7" fillId="0" fontId="19" numFmtId="0" xfId="0" applyAlignment="1" applyBorder="1" applyFont="1">
      <alignment horizontal="left" shrinkToFit="0" vertical="top" wrapText="1"/>
    </xf>
    <xf borderId="7" fillId="0" fontId="18" numFmtId="0" xfId="0" applyAlignment="1" applyBorder="1" applyFont="1">
      <alignment horizontal="center" shrinkToFit="0" vertical="top" wrapText="1"/>
    </xf>
    <xf borderId="19" fillId="0" fontId="19" numFmtId="0" xfId="0" applyAlignment="1" applyBorder="1" applyFont="1">
      <alignment horizontal="left" shrinkToFit="0" vertical="top" wrapText="1"/>
    </xf>
    <xf borderId="20" fillId="0" fontId="19" numFmtId="0" xfId="0" applyAlignment="1" applyBorder="1" applyFont="1">
      <alignment horizontal="center" shrinkToFit="0" vertical="center" wrapText="1"/>
    </xf>
    <xf borderId="7" fillId="0" fontId="19" numFmtId="0" xfId="0" applyAlignment="1" applyBorder="1" applyFont="1">
      <alignment horizontal="left" shrinkToFit="0" vertical="center" wrapText="1"/>
    </xf>
    <xf borderId="7" fillId="0" fontId="20" numFmtId="0" xfId="0" applyAlignment="1" applyBorder="1" applyFont="1">
      <alignment horizontal="left" shrinkToFit="0" vertical="center" wrapText="1"/>
    </xf>
    <xf borderId="0" fillId="0" fontId="19" numFmtId="0" xfId="0" applyAlignment="1" applyFont="1">
      <alignment horizontal="center" vertical="center"/>
    </xf>
    <xf borderId="7" fillId="2" fontId="19" numFmtId="0" xfId="0" applyAlignment="1" applyBorder="1" applyFont="1">
      <alignment horizontal="center" shrinkToFit="0" vertical="center" wrapText="1"/>
    </xf>
    <xf borderId="7" fillId="2" fontId="19" numFmtId="0" xfId="0" applyAlignment="1" applyBorder="1" applyFont="1">
      <alignment horizontal="left" shrinkToFit="0" vertical="top" wrapText="1"/>
    </xf>
    <xf borderId="7" fillId="2" fontId="18" numFmtId="0" xfId="0" applyAlignment="1" applyBorder="1" applyFont="1">
      <alignment horizontal="center" shrinkToFit="0" vertical="top" wrapText="1"/>
    </xf>
    <xf borderId="7" fillId="2" fontId="18" numFmtId="0" xfId="0" applyAlignment="1" applyBorder="1" applyFont="1">
      <alignment horizontal="center" shrinkToFit="0" vertical="center" wrapText="1"/>
    </xf>
    <xf borderId="7" fillId="2" fontId="22" numFmtId="0" xfId="0" applyAlignment="1" applyBorder="1" applyFont="1">
      <alignment horizontal="left" shrinkToFit="0" vertical="center" wrapText="1"/>
    </xf>
    <xf borderId="7" fillId="2" fontId="18" numFmtId="1" xfId="0" applyAlignment="1" applyBorder="1" applyFont="1" applyNumberFormat="1">
      <alignment horizontal="center" shrinkToFit="0" vertical="center" wrapText="1"/>
    </xf>
    <xf borderId="21" fillId="10" fontId="18" numFmtId="0" xfId="0" applyAlignment="1" applyBorder="1" applyFont="1">
      <alignment horizontal="center" shrinkToFit="0" vertical="center" wrapText="1"/>
    </xf>
    <xf borderId="22" fillId="0" fontId="3" numFmtId="0" xfId="0" applyBorder="1" applyFont="1"/>
    <xf borderId="23" fillId="0" fontId="3" numFmtId="0" xfId="0" applyBorder="1" applyFont="1"/>
    <xf borderId="17" fillId="10" fontId="10" numFmtId="0" xfId="0" applyAlignment="1" applyBorder="1" applyFont="1">
      <alignment horizontal="left" readingOrder="1" shrinkToFit="0" vertical="center" wrapText="1"/>
    </xf>
    <xf borderId="24" fillId="10" fontId="19" numFmtId="0" xfId="0" applyAlignment="1" applyBorder="1" applyFont="1">
      <alignment horizontal="left" shrinkToFit="0" vertical="center" wrapText="1"/>
    </xf>
    <xf borderId="25" fillId="10" fontId="10" numFmtId="0" xfId="0" applyAlignment="1" applyBorder="1" applyFont="1">
      <alignment horizontal="left" readingOrder="1" shrinkToFit="0" vertical="top" wrapText="1"/>
    </xf>
    <xf borderId="24" fillId="10" fontId="19" numFmtId="0" xfId="0" applyAlignment="1" applyBorder="1" applyFont="1">
      <alignment horizontal="center" shrinkToFit="0" vertical="center" wrapText="1"/>
    </xf>
    <xf borderId="26" fillId="10" fontId="19" numFmtId="0" xfId="0" applyAlignment="1" applyBorder="1" applyFont="1">
      <alignment horizontal="center" shrinkToFit="0" vertical="center" wrapText="1"/>
    </xf>
    <xf borderId="16" fillId="0" fontId="10" numFmtId="0" xfId="0" applyAlignment="1" applyBorder="1" applyFont="1">
      <alignment horizontal="center" shrinkToFit="0" vertical="center" wrapText="1"/>
    </xf>
    <xf borderId="27" fillId="2" fontId="10" numFmtId="0" xfId="0" applyAlignment="1" applyBorder="1" applyFont="1">
      <alignment horizontal="left" shrinkToFit="0" vertical="center" wrapText="1"/>
    </xf>
    <xf borderId="7" fillId="2" fontId="10" numFmtId="0" xfId="0" applyAlignment="1" applyBorder="1" applyFont="1">
      <alignment horizontal="left" shrinkToFit="0" vertical="top" wrapText="1"/>
    </xf>
    <xf borderId="6" fillId="2" fontId="10" numFmtId="0" xfId="0" applyAlignment="1" applyBorder="1" applyFont="1">
      <alignment horizontal="left" shrinkToFit="0" vertical="top" wrapText="1"/>
    </xf>
    <xf borderId="28" fillId="2" fontId="10" numFmtId="0" xfId="0" applyAlignment="1" applyBorder="1" applyFont="1">
      <alignment horizontal="left" shrinkToFit="0" vertical="top" wrapText="1"/>
    </xf>
    <xf borderId="29" fillId="2" fontId="10" numFmtId="0" xfId="0" applyAlignment="1" applyBorder="1" applyFont="1">
      <alignment horizontal="center" readingOrder="0" vertical="center"/>
    </xf>
    <xf borderId="29" fillId="2" fontId="10" numFmtId="0" xfId="0" applyAlignment="1" applyBorder="1" applyFont="1">
      <alignment horizontal="center" vertical="center"/>
    </xf>
    <xf borderId="30" fillId="2" fontId="10" numFmtId="0" xfId="0" applyAlignment="1" applyBorder="1" applyFont="1">
      <alignment horizontal="center" vertical="center"/>
    </xf>
    <xf borderId="7" fillId="2" fontId="10" numFmtId="0" xfId="0" applyBorder="1" applyFont="1"/>
    <xf borderId="1" fillId="2" fontId="10" numFmtId="0" xfId="0" applyBorder="1" applyFont="1"/>
    <xf borderId="31" fillId="0" fontId="3" numFmtId="0" xfId="0" applyBorder="1" applyFont="1"/>
    <xf quotePrefix="1" borderId="28" fillId="2" fontId="10" numFmtId="0" xfId="0" applyAlignment="1" applyBorder="1" applyFont="1">
      <alignment horizontal="left" readingOrder="0" shrinkToFit="0" vertical="top" wrapText="1"/>
    </xf>
    <xf borderId="16" fillId="11" fontId="10" numFmtId="0" xfId="0" applyAlignment="1" applyBorder="1" applyFont="1">
      <alignment horizontal="center" shrinkToFit="0" vertical="center" wrapText="1"/>
    </xf>
    <xf borderId="7" fillId="11" fontId="10" numFmtId="0" xfId="0" applyAlignment="1" applyBorder="1" applyFont="1">
      <alignment horizontal="left" shrinkToFit="0" vertical="top" wrapText="1"/>
    </xf>
    <xf borderId="6" fillId="11" fontId="10" numFmtId="0" xfId="0" applyAlignment="1" applyBorder="1" applyFont="1">
      <alignment horizontal="left" shrinkToFit="0" vertical="top" wrapText="1"/>
    </xf>
    <xf borderId="28" fillId="11" fontId="10" numFmtId="0" xfId="0" applyAlignment="1" applyBorder="1" applyFont="1">
      <alignment horizontal="left" shrinkToFit="0" vertical="top" wrapText="1"/>
    </xf>
    <xf borderId="29" fillId="11" fontId="10" numFmtId="0" xfId="0" applyAlignment="1" applyBorder="1" applyFont="1">
      <alignment horizontal="center" readingOrder="0" vertical="center"/>
    </xf>
    <xf borderId="29" fillId="11" fontId="10" numFmtId="0" xfId="0" applyAlignment="1" applyBorder="1" applyFont="1">
      <alignment horizontal="center" vertical="center"/>
    </xf>
    <xf borderId="30" fillId="11" fontId="10" numFmtId="0" xfId="0" applyAlignment="1" applyBorder="1" applyFont="1">
      <alignment horizontal="center" vertical="center"/>
    </xf>
    <xf borderId="7" fillId="11" fontId="10" numFmtId="0" xfId="0" applyBorder="1" applyFont="1"/>
    <xf borderId="1" fillId="11" fontId="10" numFmtId="0" xfId="0" applyBorder="1" applyFont="1"/>
    <xf borderId="19" fillId="0" fontId="3" numFmtId="0" xfId="0" applyBorder="1" applyFont="1"/>
    <xf borderId="10" fillId="0" fontId="10" numFmtId="0" xfId="0" applyAlignment="1" applyBorder="1" applyFont="1">
      <alignment horizontal="left" shrinkToFit="0" vertical="top" wrapText="1"/>
    </xf>
    <xf quotePrefix="1" borderId="6" fillId="2" fontId="10" numFmtId="0" xfId="0" applyAlignment="1" applyBorder="1" applyFont="1">
      <alignment horizontal="left" shrinkToFit="0" vertical="top" wrapText="1"/>
    </xf>
    <xf quotePrefix="1" borderId="6" fillId="11" fontId="10" numFmtId="0" xfId="0" applyAlignment="1" applyBorder="1" applyFont="1">
      <alignment horizontal="left" shrinkToFit="0" vertical="top" wrapText="1"/>
    </xf>
    <xf borderId="7" fillId="11" fontId="19" numFmtId="0" xfId="0" applyAlignment="1" applyBorder="1" applyFont="1">
      <alignment horizontal="left" shrinkToFit="0" vertical="top" wrapText="1"/>
    </xf>
    <xf borderId="32" fillId="2" fontId="10" numFmtId="0" xfId="0" applyAlignment="1" applyBorder="1" applyFont="1">
      <alignment horizontal="center" readingOrder="0" vertical="center"/>
    </xf>
    <xf borderId="28" fillId="2" fontId="10" numFmtId="0" xfId="0" applyAlignment="1" applyBorder="1" applyFont="1">
      <alignment horizontal="center" shrinkToFit="0" vertical="center" wrapText="1"/>
    </xf>
    <xf borderId="33" fillId="2" fontId="10" numFmtId="0" xfId="0" applyAlignment="1" applyBorder="1" applyFont="1">
      <alignment horizontal="center" shrinkToFit="0" vertical="center" wrapText="1"/>
    </xf>
    <xf borderId="28" fillId="11" fontId="1" numFmtId="0" xfId="0" applyAlignment="1" applyBorder="1" applyFont="1">
      <alignment readingOrder="0" vertical="center"/>
    </xf>
    <xf borderId="28" fillId="11" fontId="10" numFmtId="0" xfId="0" applyAlignment="1" applyBorder="1" applyFont="1">
      <alignment horizontal="center" shrinkToFit="0" vertical="center" wrapText="1"/>
    </xf>
    <xf borderId="33" fillId="11" fontId="10" numFmtId="0" xfId="0" applyAlignment="1" applyBorder="1" applyFont="1">
      <alignment horizontal="center" shrinkToFit="0" vertical="center" wrapText="1"/>
    </xf>
    <xf borderId="17" fillId="2" fontId="10" numFmtId="0" xfId="0" applyAlignment="1" applyBorder="1" applyFont="1">
      <alignment horizontal="left" shrinkToFit="0" vertical="top" wrapText="1"/>
    </xf>
    <xf borderId="34" fillId="0" fontId="10" numFmtId="0" xfId="0" applyAlignment="1" applyBorder="1" applyFont="1">
      <alignment horizontal="left" shrinkToFit="0" vertical="top" wrapText="1"/>
    </xf>
    <xf borderId="6" fillId="2" fontId="10" numFmtId="0" xfId="0" applyAlignment="1" applyBorder="1" applyFont="1">
      <alignment horizontal="center" shrinkToFit="0" vertical="center" wrapText="1"/>
    </xf>
    <xf borderId="2" fillId="2" fontId="10" numFmtId="0" xfId="0" applyAlignment="1" applyBorder="1" applyFont="1">
      <alignment horizontal="center" shrinkToFit="0" vertical="center" wrapText="1"/>
    </xf>
    <xf borderId="17" fillId="11" fontId="10" numFmtId="0" xfId="0" applyAlignment="1" applyBorder="1" applyFont="1">
      <alignment horizontal="left" shrinkToFit="0" vertical="top" wrapText="1"/>
    </xf>
    <xf borderId="6" fillId="11" fontId="1" numFmtId="0" xfId="0" applyAlignment="1" applyBorder="1" applyFont="1">
      <alignment vertical="center"/>
    </xf>
    <xf borderId="6" fillId="11" fontId="10" numFmtId="0" xfId="0" applyAlignment="1" applyBorder="1" applyFont="1">
      <alignment horizontal="center" shrinkToFit="0" vertical="center" wrapText="1"/>
    </xf>
    <xf borderId="2" fillId="11" fontId="10" numFmtId="0" xfId="0" applyAlignment="1" applyBorder="1" applyFont="1">
      <alignment horizontal="center" shrinkToFit="0" vertical="center" wrapText="1"/>
    </xf>
    <xf borderId="7" fillId="2" fontId="10" numFmtId="0" xfId="0" applyAlignment="1" applyBorder="1" applyFont="1">
      <alignment horizontal="center" shrinkToFit="0" wrapText="1"/>
    </xf>
    <xf borderId="7" fillId="2" fontId="10" numFmtId="0" xfId="0" applyAlignment="1" applyBorder="1" applyFont="1">
      <alignment vertical="top"/>
    </xf>
    <xf borderId="7" fillId="11" fontId="10" numFmtId="0" xfId="0" applyAlignment="1" applyBorder="1" applyFont="1">
      <alignment vertical="top"/>
    </xf>
    <xf borderId="35" fillId="10" fontId="18" numFmtId="0" xfId="0" applyAlignment="1" applyBorder="1" applyFont="1">
      <alignment horizontal="center" shrinkToFit="0" vertical="center" wrapText="1"/>
    </xf>
    <xf borderId="36" fillId="0" fontId="3" numFmtId="0" xfId="0" applyBorder="1" applyFont="1"/>
    <xf borderId="27" fillId="2" fontId="10" numFmtId="0" xfId="0" applyAlignment="1" applyBorder="1" applyFont="1">
      <alignment horizontal="center" shrinkToFit="0" vertical="center" wrapText="1"/>
    </xf>
    <xf borderId="7" fillId="2" fontId="20" numFmtId="0" xfId="0" applyAlignment="1" applyBorder="1" applyFont="1">
      <alignment horizontal="left" readingOrder="0" shrinkToFit="0" vertical="center" wrapText="1"/>
    </xf>
    <xf quotePrefix="1" borderId="34" fillId="0" fontId="10" numFmtId="0" xfId="0" applyAlignment="1" applyBorder="1" applyFont="1">
      <alignment horizontal="left" shrinkToFit="0" vertical="top" wrapText="1"/>
    </xf>
    <xf borderId="7" fillId="0" fontId="19" numFmtId="1" xfId="0" applyAlignment="1" applyBorder="1" applyFont="1" applyNumberFormat="1">
      <alignment horizontal="left" shrinkToFit="0" vertical="center" wrapText="1"/>
    </xf>
    <xf borderId="1" fillId="2" fontId="19" numFmtId="164" xfId="0" applyAlignment="1" applyBorder="1" applyFont="1" applyNumberFormat="1">
      <alignment horizontal="left" shrinkToFit="0" vertical="center" wrapText="1"/>
    </xf>
    <xf borderId="34" fillId="0" fontId="1" numFmtId="0" xfId="0" applyAlignment="1" applyBorder="1" applyFont="1">
      <alignment horizontal="left" vertical="top"/>
    </xf>
    <xf borderId="7" fillId="0" fontId="20" numFmtId="1" xfId="0" applyAlignment="1" applyBorder="1" applyFont="1" applyNumberFormat="1">
      <alignment horizontal="left" shrinkToFit="0" vertical="center" wrapText="1"/>
    </xf>
    <xf borderId="16" fillId="0" fontId="20" numFmtId="0" xfId="0" applyAlignment="1" applyBorder="1" applyFont="1">
      <alignment horizontal="center" shrinkToFit="0" vertical="center" wrapText="1"/>
    </xf>
    <xf borderId="6" fillId="2" fontId="20" numFmtId="0" xfId="0" applyAlignment="1" applyBorder="1" applyFont="1">
      <alignment horizontal="left" shrinkToFit="0" vertical="top" wrapText="1"/>
    </xf>
    <xf borderId="34" fillId="0" fontId="20" numFmtId="0" xfId="0" applyAlignment="1" applyBorder="1" applyFont="1">
      <alignment horizontal="left" shrinkToFit="0" vertical="top" wrapText="1"/>
    </xf>
    <xf borderId="6" fillId="2" fontId="20" numFmtId="0" xfId="0" applyAlignment="1" applyBorder="1" applyFont="1">
      <alignment horizontal="center" shrinkToFit="0" vertical="center" wrapText="1"/>
    </xf>
    <xf borderId="2" fillId="2" fontId="20" numFmtId="0" xfId="0" applyAlignment="1" applyBorder="1" applyFont="1">
      <alignment horizontal="center" shrinkToFit="0" vertical="center" wrapText="1"/>
    </xf>
    <xf borderId="0" fillId="0" fontId="20" numFmtId="0" xfId="0" applyAlignment="1" applyFont="1">
      <alignment vertical="center"/>
    </xf>
    <xf borderId="37" fillId="10" fontId="18" numFmtId="0" xfId="0" applyAlignment="1" applyBorder="1" applyFont="1">
      <alignment horizontal="center" shrinkToFit="0" vertical="center" wrapText="1"/>
    </xf>
    <xf borderId="38" fillId="0" fontId="3" numFmtId="0" xfId="0" applyBorder="1" applyFont="1"/>
    <xf borderId="39" fillId="0" fontId="3" numFmtId="0" xfId="0" applyBorder="1" applyFont="1"/>
    <xf borderId="40" fillId="2" fontId="19" numFmtId="0" xfId="0" applyAlignment="1" applyBorder="1" applyFont="1">
      <alignment horizontal="left" shrinkToFit="0" vertical="center" wrapText="1"/>
    </xf>
    <xf borderId="41" fillId="0" fontId="3" numFmtId="0" xfId="0" applyBorder="1" applyFont="1"/>
    <xf borderId="16" fillId="2" fontId="19" numFmtId="0" xfId="0" applyAlignment="1" applyBorder="1" applyFont="1">
      <alignment horizontal="left" shrinkToFit="0" vertical="center" wrapText="1"/>
    </xf>
    <xf borderId="6" fillId="11" fontId="1" numFmtId="0" xfId="0" applyAlignment="1" applyBorder="1" applyFont="1">
      <alignment horizontal="left" vertical="top"/>
    </xf>
    <xf borderId="28" fillId="11" fontId="1" numFmtId="0" xfId="0" applyAlignment="1" applyBorder="1" applyFont="1">
      <alignment readingOrder="0"/>
    </xf>
    <xf borderId="1" fillId="11" fontId="10" numFmtId="0" xfId="0" applyAlignment="1" applyBorder="1" applyFont="1">
      <alignment vertical="center"/>
    </xf>
    <xf borderId="16" fillId="11" fontId="19" numFmtId="0" xfId="0" applyAlignment="1" applyBorder="1" applyFont="1">
      <alignment horizontal="left" shrinkToFit="0" vertical="center" wrapText="1"/>
    </xf>
    <xf borderId="16" fillId="2" fontId="19" numFmtId="0" xfId="0" applyAlignment="1" applyBorder="1" applyFont="1">
      <alignment horizontal="center" readingOrder="0" shrinkToFit="0" vertical="center" wrapText="1"/>
    </xf>
    <xf borderId="16" fillId="0" fontId="19" numFmtId="0" xfId="0" applyAlignment="1" applyBorder="1" applyFont="1">
      <alignment horizontal="left" shrinkToFit="0" vertical="center" wrapText="1"/>
    </xf>
    <xf borderId="28" fillId="2" fontId="10" numFmtId="0" xfId="0" applyAlignment="1" applyBorder="1" applyFont="1">
      <alignment horizontal="left" readingOrder="0" shrinkToFit="0" vertical="top" wrapText="1"/>
    </xf>
    <xf borderId="7" fillId="0" fontId="10" numFmtId="0" xfId="0" applyAlignment="1" applyBorder="1" applyFont="1">
      <alignment horizontal="left" shrinkToFit="0" vertical="center" wrapText="1"/>
    </xf>
    <xf borderId="28" fillId="2" fontId="10" numFmtId="0" xfId="0" applyAlignment="1" applyBorder="1" applyFont="1">
      <alignment horizontal="left" shrinkToFit="0" vertical="center" wrapText="1"/>
    </xf>
    <xf borderId="42" fillId="0" fontId="3" numFmtId="0" xfId="0" applyBorder="1" applyFont="1"/>
    <xf borderId="19" fillId="0" fontId="10" numFmtId="0" xfId="0" applyAlignment="1" applyBorder="1" applyFont="1">
      <alignment horizontal="left" shrinkToFit="0" vertical="center" wrapText="1"/>
    </xf>
    <xf borderId="6" fillId="2" fontId="10" numFmtId="0" xfId="0" applyAlignment="1" applyBorder="1" applyFont="1">
      <alignment horizontal="left" shrinkToFit="0" vertical="center" wrapText="1"/>
    </xf>
    <xf borderId="7" fillId="2" fontId="1" numFmtId="0" xfId="0" applyAlignment="1" applyBorder="1" applyFont="1">
      <alignment readingOrder="0"/>
    </xf>
    <xf borderId="28" fillId="2" fontId="1" numFmtId="0" xfId="0" applyAlignment="1" applyBorder="1" applyFont="1">
      <alignment readingOrder="0"/>
    </xf>
    <xf borderId="43" fillId="10" fontId="18" numFmtId="0" xfId="0" applyAlignment="1" applyBorder="1" applyFont="1">
      <alignment horizontal="center" shrinkToFit="0" vertical="center" wrapText="1"/>
    </xf>
    <xf borderId="44" fillId="0" fontId="3" numFmtId="0" xfId="0" applyBorder="1" applyFont="1"/>
    <xf borderId="45" fillId="0" fontId="3" numFmtId="0" xfId="0" applyBorder="1" applyFont="1"/>
    <xf borderId="46" fillId="10" fontId="19" numFmtId="0" xfId="0" applyAlignment="1" applyBorder="1" applyFont="1">
      <alignment horizontal="left" shrinkToFit="0" vertical="center" wrapText="1"/>
    </xf>
    <xf borderId="46" fillId="10" fontId="19" numFmtId="0" xfId="0" applyAlignment="1" applyBorder="1" applyFont="1">
      <alignment horizontal="center" shrinkToFit="0" vertical="center" wrapText="1"/>
    </xf>
    <xf borderId="47" fillId="10" fontId="19" numFmtId="0" xfId="0" applyAlignment="1" applyBorder="1" applyFont="1">
      <alignment horizontal="center" shrinkToFit="0" vertical="center" wrapText="1"/>
    </xf>
    <xf borderId="27" fillId="2" fontId="19" numFmtId="0" xfId="0" applyAlignment="1" applyBorder="1" applyFont="1">
      <alignment horizontal="left" shrinkToFit="0" vertical="center" wrapText="1"/>
    </xf>
    <xf borderId="7" fillId="0" fontId="10" numFmtId="0" xfId="0" applyAlignment="1" applyBorder="1" applyFont="1">
      <alignment horizontal="left" shrinkToFit="0" vertical="top" wrapText="1"/>
    </xf>
    <xf borderId="15" fillId="2" fontId="10" numFmtId="0" xfId="0" applyAlignment="1" applyBorder="1" applyFont="1">
      <alignment horizontal="center" shrinkToFit="0" vertical="center" wrapText="1"/>
    </xf>
    <xf borderId="7" fillId="11" fontId="1" numFmtId="0" xfId="0" applyAlignment="1" applyBorder="1" applyFont="1">
      <alignment horizontal="left" vertical="top"/>
    </xf>
    <xf borderId="7" fillId="11" fontId="10" numFmtId="0" xfId="0" applyAlignment="1" applyBorder="1" applyFont="1">
      <alignment horizontal="center" shrinkToFit="0" vertical="center" wrapText="1"/>
    </xf>
    <xf borderId="15" fillId="11" fontId="10" numFmtId="0" xfId="0" applyAlignment="1" applyBorder="1" applyFont="1">
      <alignment horizontal="center" shrinkToFit="0" vertical="center" wrapText="1"/>
    </xf>
    <xf borderId="7" fillId="2" fontId="19" numFmtId="0" xfId="0" applyAlignment="1" applyBorder="1" applyFont="1">
      <alignment horizontal="center" readingOrder="0" shrinkToFit="0" vertical="center" wrapText="1"/>
    </xf>
    <xf borderId="7" fillId="0" fontId="10" numFmtId="0" xfId="0" applyAlignment="1" applyBorder="1" applyFont="1">
      <alignment horizontal="left" readingOrder="0" shrinkToFit="0" vertical="top" wrapText="1"/>
    </xf>
    <xf borderId="48" fillId="10" fontId="18" numFmtId="0" xfId="0" applyAlignment="1" applyBorder="1" applyFont="1">
      <alignment horizontal="center" shrinkToFit="0" vertical="center" wrapText="1"/>
    </xf>
    <xf borderId="49" fillId="10" fontId="18" numFmtId="0" xfId="0" applyAlignment="1" applyBorder="1" applyFont="1">
      <alignment horizontal="center" shrinkToFit="0" vertical="center" wrapText="1"/>
    </xf>
    <xf borderId="50" fillId="0" fontId="3" numFmtId="0" xfId="0" applyBorder="1" applyFont="1"/>
    <xf borderId="51" fillId="0" fontId="3" numFmtId="0" xfId="0" applyBorder="1" applyFont="1"/>
    <xf borderId="52" fillId="2" fontId="19" numFmtId="0" xfId="0" applyAlignment="1" applyBorder="1" applyFont="1">
      <alignment horizontal="left" shrinkToFit="0" vertical="center" wrapText="1"/>
    </xf>
    <xf borderId="10" fillId="0" fontId="10" numFmtId="0" xfId="0" applyAlignment="1" applyBorder="1" applyFont="1">
      <alignment shrinkToFit="0" vertical="top" wrapText="1"/>
    </xf>
    <xf borderId="45" fillId="0" fontId="10" numFmtId="0" xfId="0" applyAlignment="1" applyBorder="1" applyFont="1">
      <alignment shrinkToFit="0" vertical="top" wrapText="1"/>
    </xf>
    <xf borderId="16" fillId="2" fontId="19" numFmtId="0" xfId="0" applyAlignment="1" applyBorder="1" applyFont="1">
      <alignment horizontal="center" shrinkToFit="0" vertical="center" wrapText="1"/>
    </xf>
    <xf borderId="7" fillId="0" fontId="20" numFmtId="1" xfId="0" applyAlignment="1" applyBorder="1" applyFont="1" applyNumberFormat="1">
      <alignment horizontal="left" readingOrder="0" shrinkToFit="0" vertical="center" wrapText="1"/>
    </xf>
    <xf borderId="53" fillId="0" fontId="3" numFmtId="0" xfId="0" applyBorder="1" applyFont="1"/>
    <xf borderId="19" fillId="0" fontId="10" numFmtId="0" xfId="0" applyAlignment="1" applyBorder="1" applyFont="1">
      <alignment shrinkToFit="0" vertical="top" wrapText="1"/>
    </xf>
    <xf borderId="34" fillId="0" fontId="10" numFmtId="0" xfId="0" applyAlignment="1" applyBorder="1" applyFont="1">
      <alignment shrinkToFit="0" vertical="top" wrapText="1"/>
    </xf>
    <xf borderId="54" fillId="0" fontId="3" numFmtId="0" xfId="0" applyBorder="1" applyFont="1"/>
    <xf borderId="27" fillId="2" fontId="19" numFmtId="0" xfId="0" applyAlignment="1" applyBorder="1" applyFont="1">
      <alignment horizontal="center" shrinkToFit="0" vertical="center" wrapText="1"/>
    </xf>
    <xf borderId="29" fillId="2" fontId="19" numFmtId="0" xfId="0" applyAlignment="1" applyBorder="1" applyFont="1">
      <alignment horizontal="left" shrinkToFit="0" vertical="center" wrapText="1"/>
    </xf>
    <xf borderId="29" fillId="2" fontId="17" numFmtId="0" xfId="0" applyAlignment="1" applyBorder="1" applyFont="1">
      <alignment readingOrder="0"/>
    </xf>
    <xf borderId="55" fillId="2" fontId="19" numFmtId="0" xfId="0" applyAlignment="1" applyBorder="1" applyFont="1">
      <alignment horizontal="center" shrinkToFit="0" vertical="center" wrapText="1"/>
    </xf>
    <xf borderId="19" fillId="0" fontId="10" numFmtId="0" xfId="0" applyAlignment="1" applyBorder="1" applyFont="1">
      <alignment horizontal="left" shrinkToFit="0" vertical="top" wrapText="1"/>
    </xf>
    <xf borderId="32" fillId="2" fontId="17" numFmtId="0" xfId="0" applyAlignment="1" applyBorder="1" applyFont="1">
      <alignment readingOrder="0"/>
    </xf>
    <xf borderId="6" fillId="2" fontId="10" numFmtId="0" xfId="0" applyAlignment="1" applyBorder="1" applyFont="1">
      <alignment shrinkToFit="0" vertical="top" wrapText="1"/>
    </xf>
    <xf borderId="56" fillId="0" fontId="3" numFmtId="0" xfId="0" applyBorder="1" applyFont="1"/>
    <xf borderId="17" fillId="11" fontId="10" numFmtId="0" xfId="0" applyAlignment="1" applyBorder="1" applyFont="1">
      <alignment shrinkToFit="0" vertical="top" wrapText="1"/>
    </xf>
    <xf borderId="6" fillId="11" fontId="10" numFmtId="0" xfId="0" applyAlignment="1" applyBorder="1" applyFont="1">
      <alignment shrinkToFit="0" vertical="top" wrapText="1"/>
    </xf>
    <xf borderId="16" fillId="11" fontId="19" numFmtId="0" xfId="0" applyAlignment="1" applyBorder="1" applyFont="1">
      <alignment horizontal="center" readingOrder="0" shrinkToFit="0" vertical="center" wrapText="1"/>
    </xf>
    <xf borderId="15" fillId="2" fontId="19" numFmtId="0" xfId="0" applyAlignment="1" applyBorder="1" applyFont="1">
      <alignment horizontal="center" shrinkToFit="0" vertical="center" wrapText="1"/>
    </xf>
    <xf borderId="33" fillId="2" fontId="10" numFmtId="0" xfId="0" applyAlignment="1" applyBorder="1" applyFont="1">
      <alignment horizontal="left" shrinkToFit="0" vertical="top" wrapText="1"/>
    </xf>
    <xf borderId="28" fillId="2" fontId="19" numFmtId="0" xfId="0" applyAlignment="1" applyBorder="1" applyFont="1">
      <alignment horizontal="center" readingOrder="0" shrinkToFit="0" vertical="center" wrapText="1"/>
    </xf>
    <xf borderId="57" fillId="2" fontId="10" numFmtId="0" xfId="0" applyAlignment="1" applyBorder="1" applyFont="1">
      <alignment horizontal="left" shrinkToFit="0" vertical="top" wrapText="1"/>
    </xf>
    <xf borderId="7" fillId="11" fontId="10" numFmtId="0" xfId="0" applyAlignment="1" applyBorder="1" applyFont="1">
      <alignment shrinkToFit="0" vertical="top" wrapText="1"/>
    </xf>
    <xf borderId="28" fillId="11" fontId="10" numFmtId="0" xfId="0" applyAlignment="1" applyBorder="1" applyFont="1">
      <alignment shrinkToFit="0" vertical="top" wrapText="1"/>
    </xf>
    <xf borderId="7" fillId="11" fontId="19" numFmtId="0" xfId="0" applyAlignment="1" applyBorder="1" applyFont="1">
      <alignment horizontal="center" readingOrder="0" shrinkToFit="0" vertical="center" wrapText="1"/>
    </xf>
    <xf borderId="7" fillId="11" fontId="19" numFmtId="0" xfId="0" applyAlignment="1" applyBorder="1" applyFont="1">
      <alignment horizontal="center" shrinkToFit="0" vertical="center" wrapText="1"/>
    </xf>
    <xf borderId="15" fillId="11" fontId="19" numFmtId="0" xfId="0" applyAlignment="1" applyBorder="1" applyFont="1">
      <alignment horizontal="center" shrinkToFit="0" vertical="center" wrapText="1"/>
    </xf>
    <xf borderId="16" fillId="0" fontId="10" numFmtId="0" xfId="0" applyAlignment="1" applyBorder="1" applyFont="1">
      <alignment horizontal="left" shrinkToFit="0" vertical="center" wrapText="1"/>
    </xf>
    <xf borderId="28" fillId="2" fontId="19" numFmtId="0" xfId="0" applyAlignment="1" applyBorder="1" applyFont="1">
      <alignment horizontal="center" shrinkToFit="0" vertical="center" wrapText="1"/>
    </xf>
    <xf borderId="0" fillId="0" fontId="10" numFmtId="0" xfId="0" applyAlignment="1" applyFont="1">
      <alignment vertical="top"/>
    </xf>
    <xf borderId="0" fillId="0" fontId="10" numFmtId="0" xfId="0" applyAlignment="1" applyFont="1">
      <alignment horizontal="center" vertical="center"/>
    </xf>
    <xf borderId="0" fillId="0" fontId="20" numFmtId="0" xfId="0" applyAlignment="1" applyFont="1">
      <alignment horizontal="left" shrinkToFit="0" vertical="center" wrapText="1"/>
    </xf>
    <xf borderId="0" fillId="0" fontId="23" numFmtId="0" xfId="0" applyAlignment="1" applyFont="1">
      <alignment horizontal="left" shrinkToFit="0" vertical="center" wrapText="1"/>
    </xf>
    <xf borderId="1" fillId="2" fontId="18" numFmtId="0" xfId="0" applyAlignment="1" applyBorder="1" applyFont="1">
      <alignment shrinkToFit="0" vertical="center" wrapText="1"/>
    </xf>
    <xf borderId="1" fillId="2" fontId="18" numFmtId="0" xfId="0" applyAlignment="1" applyBorder="1" applyFont="1">
      <alignment horizontal="left" shrinkToFit="0" vertical="center" wrapText="1"/>
    </xf>
    <xf borderId="1" fillId="2" fontId="19" numFmtId="1" xfId="0" applyAlignment="1" applyBorder="1" applyFont="1" applyNumberFormat="1">
      <alignment shrinkToFit="0" vertical="center" wrapText="1"/>
    </xf>
    <xf borderId="1" fillId="2" fontId="19" numFmtId="1" xfId="0" applyAlignment="1" applyBorder="1" applyFont="1" applyNumberFormat="1">
      <alignment shrinkToFit="0" vertical="top" wrapText="1"/>
    </xf>
    <xf borderId="0" fillId="0" fontId="10" numFmtId="0" xfId="0" applyAlignment="1" applyFont="1">
      <alignment shrinkToFit="0" vertical="center" wrapText="1"/>
    </xf>
    <xf borderId="11" fillId="2" fontId="18" numFmtId="0" xfId="0" applyAlignment="1" applyBorder="1" applyFont="1">
      <alignment horizontal="center" shrinkToFit="0" vertical="center" wrapText="1"/>
    </xf>
    <xf borderId="7" fillId="4" fontId="18" numFmtId="0" xfId="0" applyAlignment="1" applyBorder="1" applyFont="1">
      <alignment horizontal="center" shrinkToFit="0" vertical="center" wrapText="1"/>
    </xf>
    <xf borderId="58" fillId="5" fontId="21" numFmtId="1" xfId="0" applyAlignment="1" applyBorder="1" applyFont="1" applyNumberFormat="1">
      <alignment horizontal="center" shrinkToFit="0" vertical="center" wrapText="1"/>
    </xf>
    <xf borderId="7" fillId="2" fontId="19" numFmtId="0" xfId="0" applyAlignment="1" applyBorder="1" applyFont="1">
      <alignment horizontal="left" vertical="center"/>
    </xf>
    <xf borderId="29" fillId="2" fontId="10" numFmtId="0" xfId="0" applyBorder="1" applyFont="1"/>
    <xf borderId="17" fillId="2" fontId="19" numFmtId="0" xfId="0" applyAlignment="1" applyBorder="1" applyFont="1">
      <alignment horizontal="left" vertical="center"/>
    </xf>
    <xf borderId="17" fillId="2" fontId="19" numFmtId="0" xfId="0" applyAlignment="1" applyBorder="1" applyFont="1">
      <alignment horizontal="left" shrinkToFit="0" vertical="center" wrapText="1"/>
    </xf>
    <xf borderId="0" fillId="0" fontId="10" numFmtId="0" xfId="0" applyAlignment="1" applyFont="1">
      <alignment shrinkToFit="0" vertical="top" wrapText="1"/>
    </xf>
    <xf borderId="1" fillId="2" fontId="18" numFmtId="0" xfId="0" applyAlignment="1" applyBorder="1" applyFont="1">
      <alignment horizontal="center" vertical="center"/>
    </xf>
    <xf borderId="1" fillId="2" fontId="18" numFmtId="164" xfId="0" applyAlignment="1" applyBorder="1" applyFont="1" applyNumberFormat="1">
      <alignment horizontal="center" vertical="center"/>
    </xf>
    <xf borderId="27" fillId="0" fontId="10" numFmtId="0" xfId="0" applyAlignment="1" applyBorder="1" applyFont="1">
      <alignment shrinkToFit="0" vertical="center" wrapText="1"/>
    </xf>
    <xf borderId="8" fillId="0" fontId="10" numFmtId="0" xfId="0" applyAlignment="1" applyBorder="1" applyFont="1">
      <alignment shrinkToFit="0" vertical="center" wrapText="1"/>
    </xf>
    <xf borderId="19" fillId="0" fontId="10" numFmtId="0" xfId="0" applyAlignment="1" applyBorder="1" applyFont="1">
      <alignment shrinkToFit="0" vertical="center" wrapText="1"/>
    </xf>
    <xf borderId="1" fillId="2" fontId="19" numFmtId="0" xfId="0" applyAlignment="1" applyBorder="1" applyFont="1">
      <alignment horizontal="left" shrinkToFit="0" wrapText="1"/>
    </xf>
    <xf borderId="10" fillId="0" fontId="10" numFmtId="0" xfId="0" applyAlignment="1" applyBorder="1" applyFont="1">
      <alignment horizontal="left" shrinkToFit="0" vertical="center" wrapText="1"/>
    </xf>
    <xf borderId="59" fillId="10" fontId="18" numFmtId="0" xfId="0" applyAlignment="1" applyBorder="1" applyFont="1">
      <alignment horizontal="center" shrinkToFit="0" vertical="center" wrapText="1"/>
    </xf>
    <xf borderId="60" fillId="0" fontId="3" numFmtId="0" xfId="0" applyBorder="1" applyFont="1"/>
    <xf borderId="61" fillId="0" fontId="3" numFmtId="0" xfId="0" applyBorder="1" applyFont="1"/>
    <xf borderId="11" fillId="10" fontId="10" numFmtId="0" xfId="0" applyAlignment="1" applyBorder="1" applyFont="1">
      <alignment horizontal="left" readingOrder="1" shrinkToFit="0" vertical="center" wrapText="1"/>
    </xf>
    <xf borderId="11" fillId="10" fontId="19" numFmtId="0" xfId="0" applyAlignment="1" applyBorder="1" applyFont="1">
      <alignment horizontal="left" shrinkToFit="0" vertical="center" wrapText="1"/>
    </xf>
    <xf borderId="11" fillId="10" fontId="19" numFmtId="0" xfId="0" applyAlignment="1" applyBorder="1" applyFont="1">
      <alignment horizontal="center" shrinkToFit="0" vertical="center" wrapText="1"/>
    </xf>
    <xf borderId="62" fillId="0" fontId="10" numFmtId="0" xfId="0" applyAlignment="1" applyBorder="1" applyFont="1">
      <alignment horizontal="center" shrinkToFit="0" vertical="center" wrapText="1"/>
    </xf>
    <xf borderId="63" fillId="0" fontId="3" numFmtId="0" xfId="0" applyBorder="1" applyFont="1"/>
    <xf borderId="20" fillId="0" fontId="3" numFmtId="0" xfId="0" applyBorder="1" applyFont="1"/>
    <xf borderId="10" fillId="0" fontId="10" numFmtId="0" xfId="0" applyAlignment="1" applyBorder="1" applyFont="1">
      <alignment shrinkToFit="0" vertical="center" wrapText="1"/>
    </xf>
    <xf borderId="7" fillId="0" fontId="1" numFmtId="0" xfId="0" applyBorder="1" applyFont="1"/>
    <xf borderId="64" fillId="10" fontId="18" numFmtId="0" xfId="0" applyAlignment="1" applyBorder="1" applyFont="1">
      <alignment horizontal="center" shrinkToFit="0" vertical="center" wrapText="1"/>
    </xf>
    <xf borderId="17" fillId="10" fontId="19" numFmtId="0" xfId="0" applyAlignment="1" applyBorder="1" applyFont="1">
      <alignment horizontal="left" shrinkToFit="0" vertical="center" wrapText="1"/>
    </xf>
    <xf borderId="17" fillId="10" fontId="19" numFmtId="0" xfId="0" applyAlignment="1" applyBorder="1" applyFont="1">
      <alignment horizontal="center" shrinkToFit="0" vertical="center" wrapText="1"/>
    </xf>
    <xf borderId="8" fillId="0" fontId="19" numFmtId="0" xfId="0" applyAlignment="1" applyBorder="1" applyFont="1">
      <alignment horizontal="center" shrinkToFit="0" vertical="center" wrapText="1"/>
    </xf>
    <xf borderId="7" fillId="2" fontId="19" numFmtId="0" xfId="0" applyAlignment="1" applyBorder="1" applyFont="1">
      <alignment horizontal="left" vertical="top"/>
    </xf>
    <xf borderId="7" fillId="2" fontId="19" numFmtId="0" xfId="0" applyAlignment="1" applyBorder="1" applyFont="1">
      <alignment shrinkToFit="0" vertical="center" wrapText="1"/>
    </xf>
    <xf borderId="7" fillId="0" fontId="19" numFmtId="0" xfId="0" applyAlignment="1" applyBorder="1" applyFont="1">
      <alignment shrinkToFit="0" vertical="center" wrapText="1"/>
    </xf>
    <xf borderId="17" fillId="2" fontId="19" numFmtId="0" xfId="0" applyAlignment="1" applyBorder="1" applyFont="1">
      <alignment shrinkToFit="0" vertical="center" wrapText="1"/>
    </xf>
    <xf borderId="7" fillId="0" fontId="19" numFmtId="0" xfId="0" applyAlignment="1" applyBorder="1" applyFont="1">
      <alignment shrinkToFit="0" wrapText="1"/>
    </xf>
    <xf borderId="27" fillId="0" fontId="19" numFmtId="0" xfId="0" applyAlignment="1" applyBorder="1" applyFont="1">
      <alignment horizontal="center" shrinkToFit="0" vertical="center" wrapText="1"/>
    </xf>
    <xf borderId="7" fillId="2" fontId="10" numFmtId="0" xfId="0" applyAlignment="1" applyBorder="1" applyFont="1">
      <alignment shrinkToFit="0" vertical="center" wrapText="1"/>
    </xf>
    <xf borderId="65" fillId="10" fontId="10" numFmtId="0" xfId="0" applyAlignment="1" applyBorder="1" applyFont="1">
      <alignment horizontal="left" readingOrder="1" shrinkToFit="0" vertical="center" wrapText="1"/>
    </xf>
    <xf borderId="16" fillId="10" fontId="19" numFmtId="0" xfId="0" applyAlignment="1" applyBorder="1" applyFont="1">
      <alignment horizontal="left" shrinkToFit="0" vertical="center" wrapText="1"/>
    </xf>
    <xf borderId="66" fillId="10" fontId="10" numFmtId="0" xfId="0" applyAlignment="1" applyBorder="1" applyFont="1">
      <alignment horizontal="left" readingOrder="1" shrinkToFit="0" vertical="center" wrapText="1"/>
    </xf>
    <xf borderId="16" fillId="10" fontId="19" numFmtId="0" xfId="0" applyAlignment="1" applyBorder="1" applyFont="1">
      <alignment horizontal="center" shrinkToFit="0" vertical="center" wrapText="1"/>
    </xf>
    <xf borderId="37" fillId="0" fontId="19" numFmtId="0" xfId="0" applyAlignment="1" applyBorder="1" applyFont="1">
      <alignment horizontal="center" shrinkToFit="0" vertical="center" wrapText="1"/>
    </xf>
    <xf borderId="27" fillId="0" fontId="10" numFmtId="0" xfId="0" applyAlignment="1" applyBorder="1" applyFont="1">
      <alignment horizontal="center" shrinkToFit="0" vertical="center" wrapText="1"/>
    </xf>
    <xf borderId="29" fillId="2" fontId="19" numFmtId="0" xfId="0" applyAlignment="1" applyBorder="1" applyFont="1">
      <alignment shrinkToFit="0" vertical="center" wrapText="1"/>
    </xf>
    <xf borderId="30" fillId="2" fontId="19" numFmtId="0" xfId="0" applyAlignment="1" applyBorder="1" applyFont="1">
      <alignment shrinkToFit="0" vertical="center" wrapText="1"/>
    </xf>
    <xf borderId="7" fillId="0" fontId="20" numFmtId="0" xfId="0" applyAlignment="1" applyBorder="1" applyFont="1">
      <alignment shrinkToFit="0" vertical="center" wrapText="1"/>
    </xf>
    <xf borderId="7" fillId="0" fontId="10" numFmtId="0" xfId="0" applyAlignment="1" applyBorder="1" applyFont="1">
      <alignment horizontal="center" shrinkToFit="0" vertical="center" wrapText="1"/>
    </xf>
    <xf borderId="7" fillId="4" fontId="18" numFmtId="164" xfId="0" applyAlignment="1" applyBorder="1" applyFont="1" applyNumberFormat="1">
      <alignment horizontal="left" vertical="center"/>
    </xf>
    <xf borderId="6" fillId="2" fontId="19" numFmtId="0" xfId="0" applyAlignment="1" applyBorder="1" applyFont="1">
      <alignment horizontal="left" vertical="center"/>
    </xf>
    <xf borderId="6" fillId="2" fontId="19" numFmtId="0" xfId="0" applyAlignment="1" applyBorder="1" applyFont="1">
      <alignment horizontal="left" shrinkToFit="0" vertical="center" wrapText="1"/>
    </xf>
    <xf borderId="34" fillId="0" fontId="19" numFmtId="0" xfId="0" applyAlignment="1" applyBorder="1" applyFont="1">
      <alignment horizontal="left" shrinkToFit="0" vertical="top" wrapText="1"/>
    </xf>
    <xf borderId="34" fillId="0" fontId="19" numFmtId="0" xfId="0" applyAlignment="1" applyBorder="1" applyFont="1">
      <alignment horizontal="left" vertical="top"/>
    </xf>
    <xf borderId="6" fillId="2" fontId="19" numFmtId="0" xfId="0" applyAlignment="1" applyBorder="1" applyFont="1">
      <alignment horizontal="center"/>
    </xf>
    <xf borderId="7" fillId="2" fontId="18" numFmtId="0" xfId="0" applyAlignment="1" applyBorder="1" applyFont="1">
      <alignment horizontal="left" vertical="top"/>
    </xf>
    <xf borderId="67" fillId="7" fontId="18" numFmtId="0" xfId="0" applyAlignment="1" applyBorder="1" applyFont="1">
      <alignment horizontal="left" vertical="top"/>
    </xf>
    <xf borderId="68" fillId="7" fontId="18" numFmtId="0" xfId="0" applyAlignment="1" applyBorder="1" applyFont="1">
      <alignment horizontal="left" vertical="top"/>
    </xf>
    <xf borderId="69" fillId="7" fontId="18" numFmtId="0" xfId="0" applyAlignment="1" applyBorder="1" applyFont="1">
      <alignment horizontal="left" vertical="top"/>
    </xf>
    <xf borderId="70" fillId="2" fontId="10" numFmtId="0" xfId="0" applyAlignment="1" applyBorder="1" applyFont="1">
      <alignment horizontal="center" vertical="center"/>
    </xf>
    <xf borderId="70" fillId="2" fontId="10" numFmtId="0" xfId="0" applyBorder="1" applyFont="1"/>
    <xf borderId="71" fillId="2" fontId="19" numFmtId="0" xfId="0" applyAlignment="1" applyBorder="1" applyFont="1">
      <alignment horizontal="left" shrinkToFit="0" vertical="center" wrapText="1"/>
    </xf>
    <xf borderId="32" fillId="2" fontId="10" numFmtId="0" xfId="0" applyBorder="1" applyFont="1"/>
    <xf borderId="32" fillId="2" fontId="10" numFmtId="0" xfId="0" applyAlignment="1" applyBorder="1" applyFont="1">
      <alignment horizontal="center" shrinkToFit="0" wrapText="1"/>
    </xf>
    <xf borderId="72" fillId="2" fontId="10" numFmtId="0" xfId="0" applyAlignment="1" applyBorder="1" applyFont="1">
      <alignment horizontal="center" shrinkToFit="0" wrapText="1"/>
    </xf>
    <xf borderId="72" fillId="2" fontId="10" numFmtId="0" xfId="0" applyBorder="1" applyFont="1"/>
    <xf borderId="15" fillId="7" fontId="18" numFmtId="0" xfId="0" applyAlignment="1" applyBorder="1" applyFont="1">
      <alignment horizontal="left" vertical="top"/>
    </xf>
    <xf borderId="33" fillId="7" fontId="18" numFmtId="0" xfId="0" applyAlignment="1" applyBorder="1" applyFont="1">
      <alignment horizontal="left" vertical="top"/>
    </xf>
    <xf borderId="28" fillId="7" fontId="18" numFmtId="0" xfId="0" applyAlignment="1" applyBorder="1" applyFont="1">
      <alignment horizontal="left" vertical="top"/>
    </xf>
    <xf borderId="6" fillId="2" fontId="10" numFmtId="0" xfId="0" applyAlignment="1" applyBorder="1" applyFont="1">
      <alignment vertical="top"/>
    </xf>
    <xf borderId="32" fillId="2" fontId="17" numFmtId="0" xfId="0" applyBorder="1" applyFont="1"/>
    <xf borderId="17" fillId="2" fontId="10" numFmtId="0" xfId="0" applyAlignment="1" applyBorder="1" applyFont="1">
      <alignment horizontal="center" shrinkToFit="0" vertical="center" wrapText="1"/>
    </xf>
    <xf borderId="52" fillId="0" fontId="10" numFmtId="0" xfId="0" applyAlignment="1" applyBorder="1" applyFont="1">
      <alignment horizontal="center" shrinkToFit="0" vertical="center" wrapText="1"/>
    </xf>
    <xf borderId="3" fillId="2" fontId="19" numFmtId="0" xfId="0" applyAlignment="1" applyBorder="1" applyFont="1">
      <alignment horizontal="left" vertical="center"/>
    </xf>
    <xf borderId="3" fillId="2" fontId="19" numFmtId="0" xfId="0" applyAlignment="1" applyBorder="1" applyFont="1">
      <alignment horizontal="left" shrinkToFit="0" vertical="center" wrapText="1"/>
    </xf>
    <xf borderId="73" fillId="0" fontId="19" numFmtId="0" xfId="0" applyAlignment="1" applyBorder="1" applyFont="1">
      <alignment horizontal="left" shrinkToFit="0" vertical="top" wrapText="1"/>
    </xf>
    <xf borderId="73" fillId="0" fontId="19" numFmtId="0" xfId="0" applyAlignment="1" applyBorder="1" applyFont="1">
      <alignment horizontal="left" vertical="top"/>
    </xf>
    <xf borderId="74" fillId="2" fontId="19" numFmtId="0" xfId="0" applyAlignment="1" applyBorder="1" applyFont="1">
      <alignment horizontal="center" shrinkToFit="0" vertical="center" wrapText="1"/>
    </xf>
    <xf borderId="11" fillId="2" fontId="10" numFmtId="0" xfId="0" applyAlignment="1" applyBorder="1" applyFont="1">
      <alignment horizontal="center" shrinkToFit="0" vertical="center" wrapText="1"/>
    </xf>
    <xf borderId="74" fillId="2" fontId="19" numFmtId="0" xfId="0" applyAlignment="1" applyBorder="1" applyFont="1">
      <alignment horizontal="left" shrinkToFit="0" vertical="center" wrapText="1"/>
    </xf>
    <xf borderId="7" fillId="0" fontId="19" numFmtId="0" xfId="0" applyAlignment="1" applyBorder="1" applyFont="1">
      <alignment horizontal="left" vertical="top"/>
    </xf>
    <xf borderId="7" fillId="0" fontId="19" numFmtId="0" xfId="0" applyAlignment="1" applyBorder="1" applyFont="1">
      <alignment horizontal="left" vertical="center"/>
    </xf>
    <xf borderId="54" fillId="0" fontId="10" numFmtId="0" xfId="0" applyAlignment="1" applyBorder="1" applyFont="1">
      <alignment horizontal="center" shrinkToFit="0" vertical="center" wrapText="1"/>
    </xf>
    <xf borderId="37" fillId="0" fontId="10" numFmtId="0" xfId="0" applyAlignment="1" applyBorder="1" applyFont="1">
      <alignment horizontal="left" shrinkToFit="0" vertical="center" wrapText="1"/>
    </xf>
    <xf borderId="7" fillId="2" fontId="10" numFmtId="0" xfId="0" applyAlignment="1" applyBorder="1" applyFont="1">
      <alignment horizontal="left" shrinkToFit="0" vertical="center" wrapText="1"/>
    </xf>
    <xf borderId="28" fillId="2" fontId="19" numFmtId="0" xfId="0" applyAlignment="1" applyBorder="1" applyFont="1">
      <alignment horizontal="left" shrinkToFit="0" vertical="center" wrapText="1"/>
    </xf>
    <xf borderId="75" fillId="0" fontId="19" numFmtId="0" xfId="0" applyAlignment="1" applyBorder="1" applyFont="1">
      <alignment shrinkToFit="0" vertical="center" wrapText="1"/>
    </xf>
    <xf borderId="16" fillId="0" fontId="19" numFmtId="0" xfId="0" applyAlignment="1" applyBorder="1" applyFont="1">
      <alignment horizontal="left" shrinkToFit="0" vertical="top" wrapText="1"/>
    </xf>
    <xf borderId="32" fillId="2" fontId="19" numFmtId="0" xfId="0" applyAlignment="1" applyBorder="1" applyFont="1">
      <alignment horizontal="left" shrinkToFit="0" vertical="center" wrapText="1"/>
    </xf>
    <xf borderId="16" fillId="0" fontId="19" numFmtId="0" xfId="0" applyAlignment="1" applyBorder="1" applyFont="1">
      <alignment shrinkToFit="0" vertical="center" wrapText="1"/>
    </xf>
    <xf borderId="76" fillId="2" fontId="19" numFmtId="0" xfId="0" applyAlignment="1" applyBorder="1" applyFont="1">
      <alignment horizontal="left" shrinkToFit="0" vertical="center" wrapText="1"/>
    </xf>
    <xf borderId="0" fillId="0" fontId="10" numFmtId="0" xfId="0" applyAlignment="1" applyFont="1">
      <alignment horizontal="left" shrinkToFit="0" vertical="center" wrapText="1"/>
    </xf>
    <xf borderId="1" fillId="2" fontId="24" numFmtId="0" xfId="0" applyAlignment="1" applyBorder="1" applyFont="1">
      <alignment vertical="center"/>
    </xf>
    <xf borderId="1" fillId="2" fontId="24" numFmtId="0" xfId="0" applyAlignment="1" applyBorder="1" applyFont="1">
      <alignment shrinkToFit="0" vertical="center" wrapText="1"/>
    </xf>
    <xf borderId="1" fillId="2" fontId="24" numFmtId="0" xfId="0" applyAlignment="1" applyBorder="1" applyFont="1">
      <alignment horizontal="left" shrinkToFit="0" vertical="center" wrapText="1"/>
    </xf>
    <xf borderId="1" fillId="2" fontId="24"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1" fillId="2" fontId="24" numFmtId="0" xfId="0" applyAlignment="1" applyBorder="1" applyFont="1">
      <alignment horizontal="left" vertical="center"/>
    </xf>
    <xf borderId="7" fillId="2" fontId="24" numFmtId="0" xfId="0" applyAlignment="1" applyBorder="1" applyFont="1">
      <alignment horizontal="left" vertical="center"/>
    </xf>
    <xf borderId="7" fillId="2" fontId="24" numFmtId="0" xfId="0" applyAlignment="1" applyBorder="1" applyFont="1">
      <alignment horizontal="center" vertical="center"/>
    </xf>
    <xf borderId="1" fillId="2" fontId="24" numFmtId="164" xfId="0" applyAlignment="1" applyBorder="1" applyFont="1" applyNumberFormat="1">
      <alignment horizontal="left" vertical="center"/>
    </xf>
    <xf borderId="11" fillId="2" fontId="24" numFmtId="0" xfId="0" applyAlignment="1" applyBorder="1" applyFont="1">
      <alignment horizontal="left" vertical="center"/>
    </xf>
    <xf borderId="11" fillId="2" fontId="24" numFmtId="0" xfId="0" applyAlignment="1" applyBorder="1" applyFont="1">
      <alignment horizontal="center" vertical="center"/>
    </xf>
    <xf borderId="7" fillId="4" fontId="24" numFmtId="164" xfId="0" applyAlignment="1" applyBorder="1" applyFont="1" applyNumberFormat="1">
      <alignment horizontal="center" vertical="center"/>
    </xf>
    <xf borderId="7" fillId="4" fontId="24" numFmtId="0" xfId="0" applyAlignment="1" applyBorder="1" applyFont="1">
      <alignment horizontal="center" vertical="center"/>
    </xf>
    <xf borderId="13" fillId="5" fontId="6" numFmtId="0" xfId="0" applyAlignment="1" applyBorder="1" applyFont="1">
      <alignment horizontal="center" shrinkToFit="0" vertical="center" wrapText="1"/>
    </xf>
    <xf borderId="13" fillId="5" fontId="6" numFmtId="0" xfId="0" applyAlignment="1" applyBorder="1" applyFont="1">
      <alignment horizontal="center" shrinkToFit="0" vertical="top" wrapText="1"/>
    </xf>
    <xf borderId="14" fillId="5" fontId="6" numFmtId="0" xfId="0" applyAlignment="1" applyBorder="1" applyFont="1">
      <alignment horizontal="center" shrinkToFit="0" vertical="center" wrapText="1"/>
    </xf>
    <xf borderId="7" fillId="5" fontId="6" numFmtId="1" xfId="0" applyAlignment="1" applyBorder="1" applyFont="1" applyNumberFormat="1">
      <alignment horizontal="center" shrinkToFit="0" vertical="center" wrapText="1"/>
    </xf>
    <xf borderId="8" fillId="10" fontId="24" numFmtId="0" xfId="0" applyAlignment="1" applyBorder="1" applyFont="1">
      <alignment horizontal="left" vertical="center"/>
    </xf>
    <xf borderId="6" fillId="10" fontId="12" numFmtId="0" xfId="0" applyAlignment="1" applyBorder="1" applyFont="1">
      <alignment horizontal="left" shrinkToFit="0" vertical="top" wrapText="1"/>
    </xf>
    <xf borderId="3" fillId="10" fontId="12" numFmtId="0" xfId="0" applyAlignment="1" applyBorder="1" applyFont="1">
      <alignment horizontal="left" shrinkToFit="0" vertical="top" wrapText="1"/>
    </xf>
    <xf borderId="2" fillId="10" fontId="12" numFmtId="0" xfId="0" applyAlignment="1" applyBorder="1" applyFont="1">
      <alignment horizontal="center"/>
    </xf>
    <xf borderId="7" fillId="10" fontId="12" numFmtId="0" xfId="0" applyAlignment="1" applyBorder="1" applyFont="1">
      <alignment horizontal="center"/>
    </xf>
    <xf borderId="7" fillId="10" fontId="12" numFmtId="0" xfId="0" applyBorder="1" applyFont="1"/>
    <xf borderId="18" fillId="9" fontId="24" numFmtId="0" xfId="0" applyAlignment="1" applyBorder="1" applyFont="1">
      <alignment horizontal="left" vertical="center"/>
    </xf>
    <xf borderId="2" fillId="9" fontId="1" numFmtId="0" xfId="0" applyAlignment="1" applyBorder="1" applyFont="1">
      <alignment horizontal="left"/>
    </xf>
    <xf borderId="6" fillId="9" fontId="1" numFmtId="0" xfId="0" applyAlignment="1" applyBorder="1" applyFont="1">
      <alignment horizontal="left"/>
    </xf>
    <xf borderId="2" fillId="9" fontId="12" numFmtId="0" xfId="0" applyAlignment="1" applyBorder="1" applyFont="1">
      <alignment horizontal="left" shrinkToFit="0" vertical="top" wrapText="1"/>
    </xf>
    <xf borderId="3" fillId="9" fontId="12" numFmtId="0" xfId="0" applyAlignment="1" applyBorder="1" applyFont="1">
      <alignment horizontal="left" shrinkToFit="0" vertical="top" wrapText="1"/>
    </xf>
    <xf borderId="6" fillId="9" fontId="12" numFmtId="0" xfId="0" applyAlignment="1" applyBorder="1" applyFont="1">
      <alignment horizontal="left" shrinkToFit="0" vertical="top" wrapText="1"/>
    </xf>
    <xf borderId="2" fillId="9" fontId="12" numFmtId="0" xfId="0" applyAlignment="1" applyBorder="1" applyFont="1">
      <alignment horizontal="center"/>
    </xf>
    <xf borderId="7" fillId="9" fontId="12" numFmtId="0" xfId="0" applyAlignment="1" applyBorder="1" applyFont="1">
      <alignment horizontal="center"/>
    </xf>
    <xf borderId="7" fillId="9" fontId="12" numFmtId="0" xfId="0" applyBorder="1" applyFont="1"/>
    <xf borderId="19" fillId="0" fontId="12" numFmtId="0" xfId="0" applyAlignment="1" applyBorder="1" applyFont="1">
      <alignment vertical="center"/>
    </xf>
    <xf borderId="6" fillId="2" fontId="12" numFmtId="0" xfId="0" applyAlignment="1" applyBorder="1" applyFont="1">
      <alignment horizontal="center" vertical="center"/>
    </xf>
    <xf borderId="6" fillId="2" fontId="12" numFmtId="0" xfId="0" applyAlignment="1" applyBorder="1" applyFont="1">
      <alignment horizontal="center" shrinkToFit="0" vertical="center" wrapText="1"/>
    </xf>
    <xf borderId="2" fillId="2" fontId="12" numFmtId="0" xfId="0" applyAlignment="1" applyBorder="1" applyFont="1">
      <alignment horizontal="left" shrinkToFit="0" vertical="top" wrapText="1"/>
    </xf>
    <xf borderId="6" fillId="2" fontId="12" numFmtId="0" xfId="0" applyAlignment="1" applyBorder="1" applyFont="1">
      <alignment horizontal="left" shrinkToFit="0" vertical="top" wrapText="1"/>
    </xf>
    <xf borderId="2" fillId="2" fontId="12" numFmtId="0" xfId="0" applyAlignment="1" applyBorder="1" applyFont="1">
      <alignment horizontal="center"/>
    </xf>
    <xf borderId="7" fillId="0" fontId="12" numFmtId="0" xfId="0" applyAlignment="1" applyBorder="1" applyFont="1">
      <alignment horizontal="center" vertical="top"/>
    </xf>
    <xf borderId="6" fillId="2" fontId="12" numFmtId="0" xfId="0" applyAlignment="1" applyBorder="1" applyFont="1">
      <alignment horizontal="center"/>
    </xf>
    <xf borderId="17" fillId="2" fontId="12" numFmtId="0" xfId="0" applyBorder="1" applyFont="1"/>
    <xf borderId="32" fillId="2" fontId="1" numFmtId="0" xfId="0" applyAlignment="1" applyBorder="1" applyFont="1">
      <alignment horizontal="center" vertical="center"/>
    </xf>
    <xf borderId="32" fillId="2" fontId="1" numFmtId="0" xfId="0" applyBorder="1" applyFont="1"/>
    <xf borderId="29" fillId="2" fontId="1" numFmtId="0" xfId="0" applyAlignment="1" applyBorder="1" applyFont="1">
      <alignment horizontal="center" vertical="center"/>
    </xf>
    <xf borderId="17" fillId="9" fontId="24" numFmtId="0" xfId="0" applyAlignment="1" applyBorder="1" applyFont="1">
      <alignment vertical="center"/>
    </xf>
    <xf borderId="6" fillId="9" fontId="12" numFmtId="0" xfId="0" applyAlignment="1" applyBorder="1" applyFont="1">
      <alignment horizontal="center" vertical="center"/>
    </xf>
    <xf borderId="7" fillId="9" fontId="12" numFmtId="0" xfId="0" applyAlignment="1" applyBorder="1" applyFont="1">
      <alignment horizontal="center" vertical="top"/>
    </xf>
    <xf borderId="6" fillId="9" fontId="12" numFmtId="0" xfId="0" applyAlignment="1" applyBorder="1" applyFont="1">
      <alignment horizontal="center"/>
    </xf>
    <xf borderId="29" fillId="9" fontId="1" numFmtId="0" xfId="0" applyAlignment="1" applyBorder="1" applyFont="1">
      <alignment horizontal="center" vertical="center"/>
    </xf>
    <xf borderId="32" fillId="9" fontId="1" numFmtId="0" xfId="0" applyBorder="1" applyFont="1"/>
    <xf borderId="7" fillId="0" fontId="12" numFmtId="0" xfId="0" applyAlignment="1" applyBorder="1" applyFont="1">
      <alignment horizontal="center" shrinkToFit="0" vertical="top" wrapText="1"/>
    </xf>
    <xf borderId="28"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quotePrefix="1" borderId="7" fillId="0" fontId="12" numFmtId="0" xfId="0" applyAlignment="1" applyBorder="1" applyFont="1">
      <alignment horizontal="left" shrinkToFit="0" vertical="top" wrapText="1"/>
    </xf>
    <xf borderId="8" fillId="10" fontId="24" numFmtId="0" xfId="0" applyAlignment="1" applyBorder="1" applyFont="1">
      <alignment horizontal="left"/>
    </xf>
    <xf borderId="7" fillId="10" fontId="12" numFmtId="0" xfId="0" applyAlignment="1" applyBorder="1" applyFont="1">
      <alignment shrinkToFit="0" wrapText="1"/>
    </xf>
    <xf borderId="7" fillId="10" fontId="12" numFmtId="0" xfId="0" applyAlignment="1" applyBorder="1" applyFont="1">
      <alignment horizontal="left" shrinkToFit="0" wrapText="1"/>
    </xf>
    <xf borderId="6" fillId="2" fontId="19" numFmtId="0" xfId="0" applyAlignment="1" applyBorder="1" applyFont="1">
      <alignment horizontal="center" vertical="center"/>
    </xf>
    <xf borderId="68" fillId="7" fontId="18" numFmtId="0" xfId="0" applyAlignment="1" applyBorder="1" applyFont="1">
      <alignment horizontal="left" vertical="center"/>
    </xf>
    <xf borderId="67" fillId="2" fontId="18" numFmtId="0" xfId="0" applyAlignment="1" applyBorder="1" applyFont="1">
      <alignment horizontal="left" vertical="top"/>
    </xf>
    <xf borderId="6" fillId="2" fontId="19" numFmtId="0" xfId="0" applyBorder="1" applyFont="1"/>
    <xf borderId="34" fillId="0" fontId="19" numFmtId="0" xfId="0" applyAlignment="1" applyBorder="1" applyFont="1">
      <alignment horizontal="left" vertical="center"/>
    </xf>
    <xf borderId="34" fillId="0" fontId="19" numFmtId="0" xfId="0" applyAlignment="1" applyBorder="1" applyFont="1">
      <alignment horizontal="left" shrinkToFit="0" vertical="center" wrapText="1"/>
    </xf>
    <xf borderId="33" fillId="7" fontId="18" numFmtId="0" xfId="0" applyAlignment="1" applyBorder="1" applyFont="1">
      <alignment horizontal="left" vertical="center"/>
    </xf>
    <xf borderId="31" fillId="0" fontId="19" numFmtId="0" xfId="0" applyAlignment="1" applyBorder="1" applyFont="1">
      <alignment horizontal="left" shrinkToFit="0" vertical="center" wrapText="1"/>
    </xf>
    <xf borderId="6" fillId="2" fontId="1" numFmtId="0" xfId="0" applyAlignment="1" applyBorder="1" applyFont="1">
      <alignment vertical="center"/>
    </xf>
    <xf borderId="32" fillId="2" fontId="10" numFmtId="0" xfId="0" applyAlignment="1" applyBorder="1" applyFont="1">
      <alignment horizontal="center" vertical="center"/>
    </xf>
    <xf borderId="32" fillId="2" fontId="10" numFmtId="0" xfId="0" applyAlignment="1" applyBorder="1" applyFont="1">
      <alignment horizontal="center" shrinkToFit="0" vertical="center" wrapText="1"/>
    </xf>
    <xf borderId="28" fillId="2" fontId="1" numFmtId="0" xfId="0" applyBorder="1" applyFont="1"/>
    <xf borderId="6" fillId="2" fontId="1" numFmtId="0" xfId="0" applyBorder="1" applyFont="1"/>
    <xf borderId="77" fillId="0" fontId="19" numFmtId="1" xfId="0" applyAlignment="1" applyBorder="1" applyFont="1" applyNumberFormat="1">
      <alignment horizontal="left" shrinkToFit="0" vertical="center" wrapText="1"/>
    </xf>
    <xf borderId="72" fillId="2" fontId="19" numFmtId="0" xfId="0" applyAlignment="1" applyBorder="1" applyFont="1">
      <alignment horizontal="left" shrinkToFit="0" vertical="center" wrapText="1"/>
    </xf>
    <xf borderId="78" fillId="0" fontId="19" numFmtId="1" xfId="0" applyAlignment="1" applyBorder="1" applyFont="1" applyNumberFormat="1">
      <alignment horizontal="left" shrinkToFit="0" vertical="center" wrapText="1"/>
    </xf>
    <xf borderId="41" fillId="0" fontId="19" numFmtId="0" xfId="0" applyAlignment="1" applyBorder="1" applyFont="1">
      <alignment horizontal="left" shrinkToFit="0" vertical="center" wrapText="1"/>
    </xf>
    <xf borderId="16" fillId="0" fontId="19" numFmtId="1" xfId="0" applyAlignment="1" applyBorder="1" applyFont="1" applyNumberFormat="1">
      <alignment horizontal="left" shrinkToFit="0" vertical="center" wrapText="1"/>
    </xf>
    <xf borderId="7" fillId="2" fontId="1" numFmtId="0" xfId="0" applyBorder="1" applyFont="1"/>
    <xf borderId="17" fillId="2" fontId="1" numFmtId="0" xfId="0" applyBorder="1" applyFont="1"/>
    <xf borderId="79" fillId="2" fontId="19" numFmtId="0" xfId="0" applyAlignment="1" applyBorder="1" applyFont="1">
      <alignment horizontal="left" shrinkToFit="0" vertical="center" wrapText="1"/>
    </xf>
    <xf borderId="29" fillId="2" fontId="17" numFmtId="0" xfId="0" applyBorder="1" applyFont="1"/>
    <xf borderId="72" fillId="2" fontId="17" numFmtId="0" xfId="0" applyBorder="1" applyFont="1"/>
    <xf borderId="80" fillId="7" fontId="18" numFmtId="0" xfId="0" applyAlignment="1" applyBorder="1" applyFont="1">
      <alignment horizontal="left" vertical="top"/>
    </xf>
    <xf borderId="81" fillId="7" fontId="18" numFmtId="0" xfId="0" applyAlignment="1" applyBorder="1" applyFont="1">
      <alignment horizontal="left" vertical="top"/>
    </xf>
    <xf borderId="82" fillId="7" fontId="18" numFmtId="0" xfId="0" applyAlignment="1" applyBorder="1" applyFont="1">
      <alignment horizontal="left" shrinkToFit="0" vertical="top" wrapText="1"/>
    </xf>
    <xf borderId="83" fillId="0" fontId="3" numFmtId="0" xfId="0" applyBorder="1" applyFont="1"/>
    <xf borderId="84" fillId="0" fontId="3" numFmtId="0" xfId="0" applyBorder="1" applyFont="1"/>
    <xf borderId="10" fillId="0" fontId="19" numFmtId="0" xfId="0" applyAlignment="1" applyBorder="1" applyFont="1">
      <alignment horizontal="left" vertical="center"/>
    </xf>
    <xf borderId="10" fillId="0" fontId="19" numFmtId="0" xfId="0" applyAlignment="1" applyBorder="1" applyFont="1">
      <alignment horizontal="left" shrinkToFit="0" vertical="center" wrapText="1"/>
    </xf>
    <xf borderId="10" fillId="0" fontId="19" numFmtId="0" xfId="0" applyAlignment="1" applyBorder="1" applyFont="1">
      <alignment horizontal="left" shrinkToFit="0" vertical="top" wrapText="1"/>
    </xf>
    <xf borderId="10" fillId="0" fontId="19" numFmtId="0" xfId="0" applyAlignment="1" applyBorder="1" applyFont="1">
      <alignment horizontal="left" vertical="top"/>
    </xf>
    <xf borderId="73" fillId="0" fontId="19" numFmtId="0" xfId="0" applyAlignment="1" applyBorder="1" applyFont="1">
      <alignment horizontal="left" vertical="center"/>
    </xf>
    <xf borderId="73" fillId="0" fontId="19" numFmtId="0" xfId="0" applyAlignment="1" applyBorder="1" applyFont="1">
      <alignment horizontal="left" shrinkToFit="0" vertical="center" wrapText="1"/>
    </xf>
    <xf borderId="85" fillId="0" fontId="19" numFmtId="0" xfId="0" applyAlignment="1" applyBorder="1" applyFont="1">
      <alignment horizontal="left" vertical="top"/>
    </xf>
    <xf borderId="1" fillId="2" fontId="24" numFmtId="0" xfId="0" applyAlignment="1" applyBorder="1" applyFont="1">
      <alignment vertical="top"/>
    </xf>
    <xf borderId="1" fillId="2" fontId="24" numFmtId="0" xfId="0" applyAlignment="1" applyBorder="1" applyFont="1">
      <alignment horizontal="center" vertical="center"/>
    </xf>
    <xf borderId="1" fillId="2" fontId="12" numFmtId="0" xfId="0" applyAlignment="1" applyBorder="1" applyFont="1">
      <alignment vertical="top"/>
    </xf>
    <xf borderId="1" fillId="2" fontId="24" numFmtId="0" xfId="0" applyAlignment="1" applyBorder="1" applyFont="1">
      <alignment horizontal="center" shrinkToFit="0" vertical="top" wrapText="1"/>
    </xf>
    <xf borderId="8" fillId="3" fontId="2" numFmtId="0" xfId="0" applyAlignment="1" applyBorder="1" applyFont="1">
      <alignment horizontal="center" shrinkToFit="0" vertical="center" wrapText="1"/>
    </xf>
    <xf borderId="1" fillId="12" fontId="2" numFmtId="0" xfId="0" applyAlignment="1" applyBorder="1" applyFill="1" applyFont="1">
      <alignment horizontal="center" shrinkToFit="0" vertical="center" wrapText="1"/>
    </xf>
    <xf borderId="1" fillId="2" fontId="24" numFmtId="0" xfId="0" applyAlignment="1" applyBorder="1" applyFont="1">
      <alignment horizontal="left" vertical="top"/>
    </xf>
    <xf borderId="1" fillId="12" fontId="24" numFmtId="0" xfId="0" applyAlignment="1" applyBorder="1" applyFont="1">
      <alignment horizontal="center" vertical="center"/>
    </xf>
    <xf borderId="1" fillId="2" fontId="24" numFmtId="164" xfId="0" applyAlignment="1" applyBorder="1" applyFont="1" applyNumberFormat="1">
      <alignment horizontal="left" vertical="top"/>
    </xf>
    <xf borderId="1" fillId="2" fontId="12" numFmtId="0" xfId="0" applyAlignment="1" applyBorder="1" applyFont="1">
      <alignment horizontal="center" vertical="top"/>
    </xf>
    <xf borderId="1" fillId="2" fontId="12" numFmtId="1" xfId="0" applyAlignment="1" applyBorder="1" applyFont="1" applyNumberFormat="1">
      <alignment horizontal="left" shrinkToFit="0" vertical="top" wrapText="1"/>
    </xf>
    <xf borderId="13" fillId="5" fontId="25" numFmtId="0" xfId="0" applyAlignment="1" applyBorder="1" applyFont="1">
      <alignment horizontal="center" shrinkToFit="0" vertical="center" wrapText="1"/>
    </xf>
    <xf borderId="13" fillId="5" fontId="13" numFmtId="0" xfId="0" applyAlignment="1" applyBorder="1" applyFont="1">
      <alignment horizontal="center" shrinkToFit="0" vertical="center" wrapText="1"/>
    </xf>
    <xf borderId="14" fillId="5" fontId="13" numFmtId="0" xfId="0" applyAlignment="1" applyBorder="1" applyFont="1">
      <alignment horizontal="center" shrinkToFit="0" vertical="center" wrapText="1"/>
    </xf>
    <xf borderId="58" fillId="5" fontId="13" numFmtId="1" xfId="0" applyAlignment="1" applyBorder="1" applyFont="1" applyNumberFormat="1">
      <alignment horizontal="center" shrinkToFit="0" vertical="center" wrapText="1"/>
    </xf>
    <xf borderId="7" fillId="12" fontId="26" numFmtId="0" xfId="0" applyAlignment="1" applyBorder="1" applyFont="1">
      <alignment shrinkToFit="0" vertical="top" wrapText="1"/>
    </xf>
    <xf borderId="7" fillId="12" fontId="26" numFmtId="0" xfId="0" applyAlignment="1" applyBorder="1" applyFont="1">
      <alignment horizontal="center" shrinkToFit="0" vertical="center" wrapText="1"/>
    </xf>
    <xf borderId="7" fillId="12" fontId="12" numFmtId="0" xfId="0" applyAlignment="1" applyBorder="1" applyFont="1">
      <alignment horizontal="left" shrinkToFit="0" vertical="top" wrapText="1"/>
    </xf>
    <xf borderId="7" fillId="12" fontId="12" numFmtId="49" xfId="0" applyAlignment="1" applyBorder="1" applyFont="1" applyNumberFormat="1">
      <alignment horizontal="left" shrinkToFit="0" vertical="top" wrapText="1"/>
    </xf>
    <xf borderId="7" fillId="12" fontId="9" numFmtId="0" xfId="0" applyAlignment="1" applyBorder="1" applyFont="1">
      <alignment horizontal="left" shrinkToFit="0" vertical="top" wrapText="1"/>
    </xf>
    <xf borderId="7" fillId="12" fontId="26" numFmtId="0" xfId="0" applyAlignment="1" applyBorder="1" applyFont="1">
      <alignment horizontal="left" shrinkToFit="0" vertical="center" wrapText="1"/>
    </xf>
    <xf borderId="7" fillId="12" fontId="27" numFmtId="0" xfId="0" applyAlignment="1" applyBorder="1" applyFont="1">
      <alignment shrinkToFit="0" vertical="top" wrapText="1"/>
    </xf>
    <xf borderId="27" fillId="12" fontId="26" numFmtId="0" xfId="0" applyAlignment="1" applyBorder="1" applyFont="1">
      <alignment horizontal="center" shrinkToFit="0" vertical="center" wrapText="1"/>
    </xf>
    <xf borderId="1" fillId="12" fontId="9" numFmtId="0" xfId="0" applyAlignment="1" applyBorder="1" applyFont="1">
      <alignment horizontal="left" shrinkToFit="0" vertical="top" wrapText="1"/>
    </xf>
    <xf borderId="1" fillId="12" fontId="26" numFmtId="0" xfId="0" applyAlignment="1" applyBorder="1" applyFont="1">
      <alignment horizontal="center" shrinkToFit="0" vertical="center" wrapText="1"/>
    </xf>
    <xf borderId="1" fillId="12" fontId="26" numFmtId="0" xfId="0" applyAlignment="1" applyBorder="1" applyFont="1">
      <alignment shrinkToFit="0" vertical="top" wrapText="1"/>
    </xf>
    <xf borderId="1" fillId="12" fontId="27" numFmtId="0" xfId="0" applyAlignment="1" applyBorder="1" applyFont="1">
      <alignment shrinkToFit="0" vertical="top" wrapText="1"/>
    </xf>
    <xf borderId="1" fillId="12" fontId="12" numFmtId="0" xfId="0" applyAlignment="1" applyBorder="1" applyFont="1">
      <alignment horizontal="left" shrinkToFit="0" vertical="top" wrapText="1"/>
    </xf>
    <xf borderId="1" fillId="12" fontId="12" numFmtId="49" xfId="0" applyAlignment="1" applyBorder="1" applyFont="1" applyNumberFormat="1">
      <alignment horizontal="left" shrinkToFit="0" vertical="top" wrapText="1"/>
    </xf>
    <xf borderId="1" fillId="12" fontId="28" numFmtId="0" xfId="0" applyAlignment="1" applyBorder="1" applyFont="1">
      <alignment horizontal="center" shrinkToFit="0" vertical="center" wrapText="1"/>
    </xf>
    <xf borderId="1" fillId="12" fontId="28" numFmtId="0" xfId="0" applyAlignment="1" applyBorder="1" applyFont="1">
      <alignment shrinkToFit="0" vertical="top" wrapText="1"/>
    </xf>
    <xf borderId="86" fillId="12" fontId="29" numFmtId="0" xfId="0" applyAlignment="1" applyBorder="1" applyFont="1">
      <alignment horizontal="left" shrinkToFit="0" vertical="top" wrapText="1"/>
    </xf>
    <xf borderId="87" fillId="0" fontId="3" numFmtId="0" xfId="0" applyBorder="1" applyFont="1"/>
    <xf borderId="1" fillId="12" fontId="26" numFmtId="0" xfId="0" applyAlignment="1" applyBorder="1" applyFont="1">
      <alignment shrinkToFit="0" vertical="center" wrapText="1"/>
    </xf>
    <xf borderId="1" fillId="12" fontId="27" numFmtId="0" xfId="0" applyAlignment="1" applyBorder="1" applyFont="1">
      <alignment horizontal="center" shrinkToFit="0" vertical="center" wrapText="1"/>
    </xf>
    <xf borderId="1" fillId="12" fontId="27" numFmtId="0" xfId="0" applyAlignment="1" applyBorder="1" applyFont="1">
      <alignment horizontal="center" shrinkToFit="0" vertical="top" wrapText="1"/>
    </xf>
    <xf borderId="1" fillId="12" fontId="27" numFmtId="0" xfId="0" applyAlignment="1" applyBorder="1" applyFont="1">
      <alignment horizontal="left" shrinkToFit="0" vertical="top" wrapText="1"/>
    </xf>
    <xf borderId="1" fillId="12" fontId="26" numFmtId="0" xfId="0" applyAlignment="1" applyBorder="1" applyFont="1">
      <alignment horizontal="left" shrinkToFit="0" vertical="top" wrapText="1"/>
    </xf>
    <xf borderId="1" fillId="12" fontId="29" numFmtId="0" xfId="0" applyAlignment="1" applyBorder="1" applyFont="1">
      <alignment horizontal="left" shrinkToFit="0" vertical="top" wrapText="1"/>
    </xf>
    <xf borderId="1" fillId="12" fontId="26" numFmtId="49" xfId="0" applyAlignment="1" applyBorder="1" applyFont="1" applyNumberFormat="1">
      <alignment horizontal="left" shrinkToFit="0" vertical="top" wrapText="1"/>
    </xf>
    <xf borderId="1" fillId="12" fontId="9" numFmtId="0" xfId="0" applyAlignment="1" applyBorder="1" applyFont="1">
      <alignment shrinkToFit="0" vertical="top" wrapText="1"/>
    </xf>
    <xf borderId="86" fillId="12" fontId="30" numFmtId="0" xfId="0" applyAlignment="1" applyBorder="1" applyFont="1">
      <alignment horizontal="left" shrinkToFit="0" vertical="top" wrapText="1"/>
    </xf>
    <xf borderId="1" fillId="12" fontId="26" numFmtId="0" xfId="0" applyAlignment="1" applyBorder="1" applyFont="1">
      <alignment horizontal="center" shrinkToFit="0" vertical="top" wrapText="1"/>
    </xf>
    <xf borderId="86" fillId="12" fontId="29" numFmtId="0" xfId="0" applyAlignment="1" applyBorder="1" applyFont="1">
      <alignment horizontal="left" vertical="top"/>
    </xf>
    <xf borderId="7" fillId="0" fontId="27" numFmtId="0" xfId="0" applyAlignment="1" applyBorder="1" applyFont="1">
      <alignment shrinkToFit="0" vertical="top" wrapText="1"/>
    </xf>
    <xf borderId="1" fillId="12" fontId="29" numFmtId="0" xfId="0" applyAlignment="1" applyBorder="1" applyFont="1">
      <alignment shrinkToFit="0" vertical="top" wrapText="1"/>
    </xf>
    <xf borderId="1" fillId="12" fontId="29" numFmtId="0" xfId="0" applyAlignment="1" applyBorder="1" applyFont="1">
      <alignment horizontal="center" shrinkToFit="0" vertical="center" wrapText="1"/>
    </xf>
    <xf borderId="1" fillId="12" fontId="29" numFmtId="49" xfId="0" applyAlignment="1" applyBorder="1" applyFont="1" applyNumberFormat="1">
      <alignment shrinkToFit="0" vertical="top" wrapText="1"/>
    </xf>
    <xf borderId="1" fillId="12" fontId="12" numFmtId="0" xfId="0" applyAlignment="1" applyBorder="1" applyFont="1">
      <alignment shrinkToFit="0" vertical="top" wrapText="1"/>
    </xf>
    <xf borderId="1" fillId="12" fontId="12" numFmtId="49" xfId="0" applyAlignment="1" applyBorder="1" applyFont="1" applyNumberFormat="1">
      <alignment shrinkToFit="0" vertical="top" wrapText="1"/>
    </xf>
    <xf borderId="1" fillId="12" fontId="26" numFmtId="164" xfId="0" applyAlignment="1" applyBorder="1" applyFont="1" applyNumberFormat="1">
      <alignment horizontal="left" shrinkToFit="0" vertical="top" wrapText="1"/>
    </xf>
    <xf borderId="1" fillId="2" fontId="12" numFmtId="164" xfId="0" applyAlignment="1" applyBorder="1" applyFont="1" applyNumberFormat="1">
      <alignment horizontal="left" shrinkToFit="0" vertical="top" wrapText="1"/>
    </xf>
    <xf borderId="1" fillId="12" fontId="26" numFmtId="0" xfId="0" applyBorder="1" applyFont="1"/>
    <xf borderId="1" fillId="12" fontId="11" numFmtId="0" xfId="0" applyBorder="1" applyFont="1"/>
    <xf borderId="1" fillId="12" fontId="26" numFmtId="0" xfId="0" applyAlignment="1" applyBorder="1" applyFont="1">
      <alignment shrinkToFit="0" wrapText="1"/>
    </xf>
    <xf borderId="1" fillId="12" fontId="26" numFmtId="49" xfId="0" applyAlignment="1" applyBorder="1" applyFont="1" applyNumberFormat="1">
      <alignment shrinkToFit="0" vertical="top" wrapText="1"/>
    </xf>
    <xf borderId="1" fillId="12" fontId="29" numFmtId="0" xfId="0" applyAlignment="1" applyBorder="1" applyFont="1">
      <alignment shrinkToFit="0" vertical="center" wrapText="1"/>
    </xf>
    <xf borderId="1" fillId="12" fontId="12" numFmtId="0" xfId="0" applyAlignment="1" applyBorder="1" applyFont="1">
      <alignment horizontal="center" shrinkToFit="0" vertical="center" wrapText="1"/>
    </xf>
    <xf borderId="1" fillId="12" fontId="14" numFmtId="0" xfId="0" applyAlignment="1" applyBorder="1" applyFont="1">
      <alignment horizontal="center" shrinkToFit="0" vertical="center" wrapText="1"/>
    </xf>
    <xf borderId="1" fillId="12" fontId="14" numFmtId="0" xfId="0" applyAlignment="1" applyBorder="1" applyFont="1">
      <alignment shrinkToFit="0" vertical="top" wrapText="1"/>
    </xf>
    <xf borderId="0" fillId="0" fontId="9" numFmtId="0" xfId="0" applyFont="1"/>
    <xf borderId="0" fillId="0" fontId="11" numFmtId="0" xfId="0" applyFont="1"/>
    <xf borderId="0" fillId="0" fontId="31" numFmtId="0" xfId="0" applyFont="1"/>
    <xf borderId="8" fillId="10" fontId="18" numFmtId="0" xfId="0" applyAlignment="1" applyBorder="1" applyFont="1">
      <alignment horizontal="left" readingOrder="1" shrinkToFit="0" wrapText="1"/>
    </xf>
    <xf borderId="7" fillId="10" fontId="12" numFmtId="0" xfId="0" applyAlignment="1" applyBorder="1" applyFont="1">
      <alignment horizontal="left" readingOrder="1"/>
    </xf>
    <xf borderId="7" fillId="0" fontId="19" numFmtId="0" xfId="0" applyAlignment="1" applyBorder="1" applyFont="1">
      <alignment horizontal="left" readingOrder="1" shrinkToFit="0" vertical="top" wrapText="1"/>
    </xf>
    <xf borderId="7" fillId="2" fontId="19" numFmtId="0" xfId="0" applyAlignment="1" applyBorder="1" applyFont="1">
      <alignment horizontal="left" readingOrder="1" shrinkToFit="0" vertical="top" wrapText="1"/>
    </xf>
    <xf borderId="7" fillId="2" fontId="12" numFmtId="0" xfId="0" applyAlignment="1" applyBorder="1" applyFont="1">
      <alignment horizontal="left" readingOrder="1"/>
    </xf>
    <xf borderId="88" fillId="2" fontId="12" numFmtId="0" xfId="0" applyAlignment="1" applyBorder="1" applyFont="1">
      <alignment horizontal="left" readingOrder="1"/>
    </xf>
    <xf borderId="89" fillId="2" fontId="12" numFmtId="0" xfId="0" applyAlignment="1" applyBorder="1" applyFont="1">
      <alignment horizontal="left" readingOrder="1"/>
    </xf>
    <xf borderId="90" fillId="2" fontId="12" numFmtId="0" xfId="0" applyAlignment="1" applyBorder="1" applyFont="1">
      <alignment horizontal="left" readingOrder="1"/>
    </xf>
    <xf borderId="91" fillId="2" fontId="12" numFmtId="0" xfId="0" applyAlignment="1" applyBorder="1" applyFont="1">
      <alignment horizontal="left" readingOrder="1"/>
    </xf>
    <xf borderId="90" fillId="2" fontId="19" numFmtId="0" xfId="0" applyAlignment="1" applyBorder="1" applyFont="1">
      <alignment horizontal="left" readingOrder="1" shrinkToFit="0" wrapText="1"/>
    </xf>
    <xf borderId="91" fillId="2" fontId="19" numFmtId="0" xfId="0" applyAlignment="1" applyBorder="1" applyFont="1">
      <alignment horizontal="left" readingOrder="1" shrinkToFit="0" wrapText="1"/>
    </xf>
    <xf borderId="7" fillId="2" fontId="12" numFmtId="0" xfId="0" applyAlignment="1" applyBorder="1" applyFont="1">
      <alignment horizontal="left" readingOrder="1" shrinkToFit="0" wrapText="1"/>
    </xf>
    <xf borderId="7" fillId="0" fontId="12" numFmtId="0" xfId="0" applyAlignment="1" applyBorder="1" applyFont="1">
      <alignment horizontal="left" readingOrder="1"/>
    </xf>
    <xf borderId="8" fillId="10" fontId="18" numFmtId="0" xfId="0" applyAlignment="1" applyBorder="1" applyFont="1">
      <alignment horizontal="left" readingOrder="1" shrinkToFit="0" vertical="top" wrapText="1"/>
    </xf>
    <xf borderId="7" fillId="10" fontId="12" numFmtId="0" xfId="0" applyAlignment="1" applyBorder="1" applyFont="1">
      <alignment horizontal="left" readingOrder="1" vertical="top"/>
    </xf>
    <xf borderId="90" fillId="10" fontId="12" numFmtId="0" xfId="0" applyAlignment="1" applyBorder="1" applyFont="1">
      <alignment horizontal="left" readingOrder="1"/>
    </xf>
    <xf borderId="91" fillId="10" fontId="12" numFmtId="0" xfId="0" applyAlignment="1" applyBorder="1" applyFont="1">
      <alignment horizontal="left" readingOrder="1"/>
    </xf>
    <xf borderId="92" fillId="2" fontId="19" numFmtId="0" xfId="0" applyAlignment="1" applyBorder="1" applyFont="1">
      <alignment horizontal="left" readingOrder="1" shrinkToFit="0" wrapText="1"/>
    </xf>
    <xf borderId="66" fillId="2" fontId="19" numFmtId="0" xfId="0" applyAlignment="1" applyBorder="1" applyFont="1">
      <alignment horizontal="left" readingOrder="1" shrinkToFit="0" wrapText="1"/>
    </xf>
    <xf borderId="93" fillId="0" fontId="10" numFmtId="0" xfId="0" applyAlignment="1" applyBorder="1" applyFont="1">
      <alignment shrinkToFit="0" wrapText="1"/>
    </xf>
    <xf borderId="17" fillId="2" fontId="10" numFmtId="0" xfId="0" applyAlignment="1" applyBorder="1" applyFont="1">
      <alignment horizontal="left" shrinkToFit="0" vertical="center" wrapText="1"/>
    </xf>
    <xf borderId="24" fillId="2" fontId="19" numFmtId="0" xfId="0" applyAlignment="1" applyBorder="1" applyFont="1">
      <alignment horizontal="left" shrinkToFit="0" vertical="center" wrapText="1"/>
    </xf>
    <xf borderId="7" fillId="0" fontId="10" numFmtId="0" xfId="0" applyAlignment="1" applyBorder="1" applyFont="1">
      <alignment shrinkToFit="0" wrapText="1"/>
    </xf>
    <xf borderId="1" fillId="2" fontId="19" numFmtId="0" xfId="0" applyAlignment="1" applyBorder="1" applyFont="1">
      <alignment horizontal="left" vertical="top"/>
    </xf>
    <xf borderId="7" fillId="2" fontId="4" numFmtId="0" xfId="0" applyAlignment="1" applyBorder="1" applyFont="1">
      <alignment horizontal="center" vertical="center"/>
    </xf>
    <xf borderId="7" fillId="2" fontId="5" numFmtId="0" xfId="0" applyAlignment="1" applyBorder="1" applyFont="1">
      <alignment horizontal="center" vertical="center"/>
    </xf>
    <xf borderId="7" fillId="4" fontId="4" numFmtId="164" xfId="0" applyAlignment="1" applyBorder="1" applyFont="1" applyNumberFormat="1">
      <alignment horizontal="center" vertical="center"/>
    </xf>
    <xf borderId="7" fillId="4" fontId="5" numFmtId="0" xfId="0" applyAlignment="1" applyBorder="1" applyFont="1">
      <alignment horizontal="center" vertical="center"/>
    </xf>
    <xf borderId="28" fillId="5" fontId="21" numFmtId="0" xfId="0" applyAlignment="1" applyBorder="1" applyFont="1">
      <alignment horizontal="center" shrinkToFit="0" vertical="center" wrapText="1"/>
    </xf>
    <xf borderId="7" fillId="0" fontId="32" numFmtId="0" xfId="0" applyAlignment="1" applyBorder="1" applyFont="1">
      <alignment horizontal="center" vertical="center"/>
    </xf>
    <xf borderId="8" fillId="13" fontId="18" numFmtId="0" xfId="0" applyAlignment="1" applyBorder="1" applyFill="1" applyFont="1">
      <alignment horizontal="left" shrinkToFit="0" vertical="top" wrapText="1"/>
    </xf>
    <xf borderId="8" fillId="14" fontId="18" numFmtId="0" xfId="0" applyAlignment="1" applyBorder="1" applyFill="1" applyFont="1">
      <alignment horizontal="left" shrinkToFit="0" vertical="top" wrapText="1"/>
    </xf>
    <xf borderId="27" fillId="0" fontId="19" numFmtId="0" xfId="0" applyAlignment="1" applyBorder="1" applyFont="1">
      <alignment horizontal="left" vertical="top"/>
    </xf>
    <xf borderId="27" fillId="0" fontId="19" numFmtId="0" xfId="0" applyAlignment="1" applyBorder="1" applyFont="1">
      <alignment horizontal="left" shrinkToFit="0" vertical="top" wrapText="1"/>
    </xf>
    <xf borderId="7" fillId="2" fontId="28" numFmtId="0" xfId="0" applyAlignment="1" applyBorder="1" applyFont="1">
      <alignment horizontal="center" vertical="center"/>
    </xf>
    <xf borderId="7" fillId="15" fontId="32" numFmtId="0" xfId="0" applyAlignment="1" applyBorder="1" applyFill="1" applyFont="1">
      <alignment horizontal="center" vertical="center"/>
    </xf>
    <xf borderId="7" fillId="15" fontId="19" numFmtId="0" xfId="0" applyAlignment="1" applyBorder="1" applyFont="1">
      <alignment horizontal="left" vertical="top"/>
    </xf>
    <xf borderId="7" fillId="15" fontId="19" numFmtId="0" xfId="0" applyAlignment="1" applyBorder="1" applyFont="1">
      <alignment horizontal="left" shrinkToFit="0" vertical="top" wrapText="1"/>
    </xf>
    <xf borderId="7" fillId="15" fontId="22" numFmtId="0" xfId="0" applyAlignment="1" applyBorder="1" applyFont="1">
      <alignment horizontal="left" shrinkToFit="0" vertical="top" wrapText="1"/>
    </xf>
    <xf borderId="7" fillId="0" fontId="19" numFmtId="1" xfId="0" applyAlignment="1" applyBorder="1" applyFont="1" applyNumberFormat="1">
      <alignment horizontal="left" shrinkToFit="0" vertical="top" wrapText="1"/>
    </xf>
    <xf borderId="7" fillId="0" fontId="20" numFmtId="0" xfId="0" applyAlignment="1" applyBorder="1" applyFont="1">
      <alignment horizontal="left" shrinkToFit="0" vertical="top" wrapText="1"/>
    </xf>
    <xf borderId="7" fillId="0" fontId="19" numFmtId="0" xfId="0" applyAlignment="1" applyBorder="1" applyFont="1">
      <alignment horizontal="center" vertical="center"/>
    </xf>
    <xf borderId="7" fillId="0" fontId="19" numFmtId="0" xfId="0" applyBorder="1" applyFont="1"/>
    <xf borderId="7" fillId="0" fontId="19" numFmtId="0" xfId="0" applyAlignment="1" applyBorder="1" applyFont="1">
      <alignment vertical="top"/>
    </xf>
  </cellXfs>
  <cellStyles count="1">
    <cellStyle xfId="0" name="Normal" builtinId="0"/>
  </cellStyles>
  <dxfs count="3">
    <dxf>
      <font>
        <color rgb="FFFFFFFF"/>
      </font>
      <fill>
        <patternFill patternType="solid">
          <fgColor rgb="FFF4B084"/>
          <bgColor rgb="FFF4B084"/>
        </patternFill>
      </fill>
      <border/>
    </dxf>
    <dxf>
      <font>
        <color rgb="FFFFFFFF"/>
      </font>
      <fill>
        <patternFill patternType="solid">
          <fgColor rgb="FF00B050"/>
          <bgColor rgb="FF00B050"/>
        </patternFill>
      </fill>
      <border/>
    </dxf>
    <dxf>
      <font>
        <color rgb="FF000000"/>
      </font>
      <fill>
        <patternFill patternType="solid">
          <fgColor rgb="FFC00000"/>
          <bgColor rgb="FFC0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16.86"/>
    <col customWidth="1" min="3" max="3" width="18.29"/>
    <col customWidth="1" min="4" max="4" width="32.86"/>
    <col customWidth="1" min="5" max="5" width="30.71"/>
    <col customWidth="1" min="6" max="6" width="36.57"/>
    <col customWidth="1" min="7" max="7" width="35.86"/>
    <col customWidth="1" min="8" max="8" width="12.86"/>
    <col customWidth="1" min="9" max="9" width="10.14"/>
    <col customWidth="1" min="10" max="10" width="11.43"/>
    <col customWidth="1" min="11" max="11" width="4.43"/>
    <col customWidth="1" min="12" max="12" width="13.71"/>
    <col customWidth="1" min="13" max="13" width="14.14"/>
    <col customWidth="1" min="14" max="14" width="12.71"/>
    <col customWidth="1" min="15" max="31" width="9.14"/>
  </cols>
  <sheetData>
    <row r="1">
      <c r="A1" s="1"/>
      <c r="B1" s="2"/>
      <c r="C1" s="2"/>
      <c r="D1" s="1"/>
      <c r="E1" s="3"/>
      <c r="F1" s="4"/>
      <c r="G1" s="4"/>
      <c r="H1" s="5"/>
      <c r="I1" s="1"/>
      <c r="J1" s="3"/>
      <c r="K1" s="3"/>
      <c r="L1" s="3"/>
      <c r="M1" s="3"/>
      <c r="N1" s="3"/>
      <c r="O1" s="3"/>
      <c r="P1" s="3"/>
      <c r="Q1" s="3"/>
      <c r="R1" s="3"/>
      <c r="S1" s="3"/>
      <c r="T1" s="3"/>
      <c r="U1" s="3"/>
      <c r="V1" s="3"/>
      <c r="W1" s="3"/>
    </row>
    <row r="2">
      <c r="A2" s="6"/>
      <c r="B2" s="7" t="s">
        <v>0</v>
      </c>
      <c r="C2" s="8"/>
      <c r="D2" s="9"/>
      <c r="E2" s="10"/>
      <c r="F2" s="4"/>
      <c r="G2" s="4"/>
      <c r="H2" s="5"/>
      <c r="I2" s="1"/>
      <c r="J2" s="3"/>
      <c r="K2" s="3"/>
      <c r="L2" s="3"/>
      <c r="M2" s="3"/>
      <c r="N2" s="3"/>
      <c r="O2" s="3"/>
      <c r="P2" s="3"/>
      <c r="Q2" s="3"/>
      <c r="R2" s="3"/>
      <c r="S2" s="3"/>
      <c r="T2" s="3"/>
      <c r="U2" s="3"/>
      <c r="V2" s="3"/>
      <c r="W2" s="3"/>
    </row>
    <row r="3">
      <c r="A3" s="6"/>
      <c r="B3" s="11" t="s">
        <v>1</v>
      </c>
      <c r="C3" s="12">
        <f>COUNTIF(H11:H70, "U")</f>
        <v>23</v>
      </c>
      <c r="D3" s="9"/>
      <c r="E3" s="10"/>
      <c r="F3" s="4"/>
      <c r="G3" s="4"/>
      <c r="H3" s="5"/>
      <c r="I3" s="1"/>
      <c r="J3" s="3"/>
      <c r="K3" s="3"/>
      <c r="L3" s="3"/>
      <c r="M3" s="3"/>
      <c r="N3" s="3"/>
      <c r="O3" s="3"/>
      <c r="P3" s="3"/>
      <c r="Q3" s="3"/>
      <c r="R3" s="3"/>
      <c r="S3" s="3"/>
      <c r="T3" s="3"/>
      <c r="U3" s="3"/>
      <c r="V3" s="3"/>
      <c r="W3" s="3"/>
    </row>
    <row r="4">
      <c r="A4" s="6"/>
      <c r="B4" s="11" t="s">
        <v>2</v>
      </c>
      <c r="C4" s="12">
        <f>COUNTIF(H11:H70,"OK")</f>
        <v>23</v>
      </c>
      <c r="D4" s="9"/>
      <c r="E4" s="10"/>
      <c r="F4" s="4"/>
      <c r="G4" s="4"/>
      <c r="H4" s="5"/>
      <c r="I4" s="1"/>
      <c r="J4" s="3"/>
      <c r="K4" s="3"/>
      <c r="L4" s="3"/>
      <c r="M4" s="3"/>
      <c r="N4" s="3"/>
      <c r="O4" s="3"/>
      <c r="P4" s="3"/>
      <c r="Q4" s="3"/>
      <c r="R4" s="3"/>
      <c r="S4" s="3"/>
      <c r="T4" s="3"/>
      <c r="U4" s="3"/>
      <c r="V4" s="3"/>
      <c r="W4" s="3"/>
    </row>
    <row r="5">
      <c r="A5" s="13"/>
      <c r="B5" s="11" t="s">
        <v>3</v>
      </c>
      <c r="C5" s="12">
        <f>COUNTIF(H11:H70,"Cancelled")</f>
        <v>0</v>
      </c>
      <c r="D5" s="9"/>
      <c r="E5" s="10"/>
      <c r="F5" s="4"/>
      <c r="G5" s="4"/>
      <c r="H5" s="5"/>
      <c r="I5" s="1"/>
      <c r="J5" s="3"/>
      <c r="K5" s="3"/>
      <c r="L5" s="3"/>
      <c r="M5" s="3"/>
      <c r="N5" s="3"/>
      <c r="O5" s="3"/>
      <c r="P5" s="3"/>
      <c r="Q5" s="3"/>
      <c r="R5" s="3"/>
      <c r="S5" s="3"/>
      <c r="T5" s="3"/>
      <c r="U5" s="3"/>
      <c r="V5" s="3"/>
      <c r="W5" s="3"/>
    </row>
    <row r="6">
      <c r="A6" s="13"/>
      <c r="B6" s="11" t="s">
        <v>4</v>
      </c>
      <c r="C6" s="12">
        <f>COUNTIF(H11:H70,"N/A")</f>
        <v>2</v>
      </c>
      <c r="D6" s="9"/>
      <c r="E6" s="10"/>
      <c r="F6" s="4"/>
      <c r="G6" s="4"/>
      <c r="H6" s="5"/>
      <c r="I6" s="1"/>
      <c r="J6" s="3"/>
      <c r="K6" s="3"/>
      <c r="L6" s="3"/>
      <c r="M6" s="3"/>
      <c r="N6" s="3"/>
      <c r="O6" s="3"/>
      <c r="P6" s="3"/>
      <c r="Q6" s="3"/>
      <c r="R6" s="3"/>
      <c r="S6" s="3"/>
      <c r="T6" s="3"/>
      <c r="U6" s="3"/>
      <c r="V6" s="3"/>
      <c r="W6" s="3"/>
    </row>
    <row r="7">
      <c r="A7" s="13"/>
      <c r="B7" s="11" t="s">
        <v>5</v>
      </c>
      <c r="C7" s="12">
        <f>COUNTIF(H11:H70,"NG")</f>
        <v>5</v>
      </c>
      <c r="D7" s="9"/>
      <c r="E7" s="10"/>
      <c r="F7" s="4"/>
      <c r="G7" s="4"/>
      <c r="H7" s="5"/>
      <c r="I7" s="1"/>
      <c r="J7" s="3"/>
      <c r="K7" s="3"/>
      <c r="L7" s="3"/>
      <c r="M7" s="3"/>
      <c r="N7" s="3"/>
      <c r="O7" s="3"/>
      <c r="P7" s="3"/>
      <c r="Q7" s="3"/>
      <c r="R7" s="3"/>
      <c r="S7" s="3"/>
      <c r="T7" s="3"/>
      <c r="U7" s="3"/>
      <c r="V7" s="3"/>
      <c r="W7" s="3"/>
    </row>
    <row r="8">
      <c r="A8" s="13"/>
      <c r="B8" s="14" t="s">
        <v>6</v>
      </c>
      <c r="C8" s="15">
        <f>SUM(C3:C7)</f>
        <v>53</v>
      </c>
      <c r="D8" s="1"/>
      <c r="E8" s="3"/>
      <c r="F8" s="4"/>
      <c r="G8" s="4"/>
      <c r="H8" s="5"/>
      <c r="I8" s="1"/>
      <c r="J8" s="3"/>
      <c r="K8" s="3"/>
      <c r="L8" s="3"/>
      <c r="M8" s="3"/>
      <c r="N8" s="3"/>
      <c r="O8" s="3"/>
      <c r="P8" s="3"/>
      <c r="Q8" s="3"/>
      <c r="R8" s="3"/>
      <c r="S8" s="3"/>
      <c r="T8" s="3"/>
      <c r="U8" s="3"/>
      <c r="V8" s="3"/>
      <c r="W8" s="3"/>
      <c r="X8" s="3"/>
      <c r="Y8" s="3"/>
      <c r="Z8" s="3"/>
      <c r="AA8" s="3"/>
      <c r="AB8" s="3"/>
      <c r="AC8" s="3"/>
      <c r="AD8" s="3"/>
      <c r="AE8" s="3"/>
    </row>
    <row r="9">
      <c r="A9" s="1"/>
      <c r="B9" s="5"/>
      <c r="C9" s="5"/>
      <c r="D9" s="1"/>
      <c r="E9" s="10"/>
      <c r="F9" s="3"/>
      <c r="G9" s="3"/>
      <c r="H9" s="5"/>
      <c r="I9" s="1"/>
      <c r="J9" s="3"/>
      <c r="K9" s="4"/>
      <c r="L9" s="4"/>
      <c r="M9" s="4"/>
      <c r="N9" s="3"/>
      <c r="O9" s="3"/>
      <c r="P9" s="3"/>
      <c r="Q9" s="3"/>
      <c r="R9" s="3"/>
      <c r="S9" s="3"/>
      <c r="T9" s="3"/>
      <c r="U9" s="3"/>
      <c r="V9" s="3"/>
      <c r="W9" s="3"/>
      <c r="X9" s="3"/>
      <c r="Y9" s="3"/>
      <c r="Z9" s="3"/>
      <c r="AA9" s="3"/>
      <c r="AB9" s="3"/>
      <c r="AC9" s="3"/>
      <c r="AD9" s="3"/>
      <c r="AE9" s="3"/>
    </row>
    <row r="10">
      <c r="A10" s="16" t="s">
        <v>7</v>
      </c>
      <c r="B10" s="16" t="s">
        <v>8</v>
      </c>
      <c r="C10" s="16" t="s">
        <v>9</v>
      </c>
      <c r="D10" s="17" t="s">
        <v>10</v>
      </c>
      <c r="E10" s="18" t="s">
        <v>11</v>
      </c>
      <c r="F10" s="19" t="s">
        <v>12</v>
      </c>
      <c r="G10" s="19" t="s">
        <v>13</v>
      </c>
      <c r="H10" s="16" t="s">
        <v>14</v>
      </c>
      <c r="I10" s="16" t="s">
        <v>15</v>
      </c>
      <c r="J10" s="19" t="s">
        <v>16</v>
      </c>
      <c r="K10" s="19" t="s">
        <v>17</v>
      </c>
      <c r="L10" s="19" t="s">
        <v>18</v>
      </c>
      <c r="M10" s="19" t="s">
        <v>19</v>
      </c>
      <c r="N10" s="19" t="s">
        <v>20</v>
      </c>
      <c r="O10" s="20" t="s">
        <v>21</v>
      </c>
      <c r="P10" s="3"/>
      <c r="Q10" s="3"/>
      <c r="R10" s="3"/>
      <c r="S10" s="3"/>
      <c r="T10" s="3"/>
      <c r="U10" s="3"/>
      <c r="V10" s="3"/>
      <c r="W10" s="3"/>
      <c r="X10" s="3"/>
      <c r="Y10" s="3"/>
      <c r="Z10" s="3"/>
      <c r="AA10" s="3"/>
      <c r="AB10" s="3"/>
      <c r="AC10" s="3"/>
      <c r="AD10" s="3"/>
      <c r="AE10" s="3"/>
    </row>
    <row r="11">
      <c r="A11" s="21" t="s">
        <v>22</v>
      </c>
      <c r="B11" s="22"/>
      <c r="C11" s="22"/>
      <c r="D11" s="22"/>
      <c r="E11" s="22"/>
      <c r="F11" s="22"/>
      <c r="G11" s="22"/>
      <c r="H11" s="22"/>
      <c r="I11" s="22"/>
      <c r="J11" s="22"/>
      <c r="K11" s="22"/>
      <c r="L11" s="22"/>
      <c r="M11" s="22"/>
      <c r="N11" s="22"/>
      <c r="O11" s="23"/>
      <c r="P11" s="3"/>
      <c r="Q11" s="3"/>
      <c r="R11" s="3"/>
      <c r="S11" s="3"/>
      <c r="T11" s="3"/>
      <c r="U11" s="3"/>
      <c r="V11" s="3"/>
      <c r="W11" s="3"/>
      <c r="X11" s="3"/>
      <c r="Y11" s="3"/>
      <c r="Z11" s="3"/>
      <c r="AA11" s="3"/>
      <c r="AB11" s="3"/>
      <c r="AC11" s="3"/>
      <c r="AD11" s="3"/>
      <c r="AE11" s="3"/>
    </row>
    <row r="12">
      <c r="A12" s="24" t="str">
        <f t="shared" ref="A12:A15" si="1">IF(D12&lt;&gt;"","[TC_"&amp;TEXT(ROW()-11-COUNTBLANK($F12:F$13),"###")&amp;"]","")</f>
        <v>[TC_1]</v>
      </c>
      <c r="B12" s="24" t="s">
        <v>23</v>
      </c>
      <c r="C12" s="24" t="s">
        <v>24</v>
      </c>
      <c r="D12" s="25" t="s">
        <v>25</v>
      </c>
      <c r="E12" s="25" t="s">
        <v>26</v>
      </c>
      <c r="F12" s="26" t="s">
        <v>27</v>
      </c>
      <c r="G12" s="26" t="s">
        <v>28</v>
      </c>
      <c r="H12" s="24" t="s">
        <v>4</v>
      </c>
      <c r="I12" s="24">
        <v>2.0</v>
      </c>
      <c r="J12" s="27" t="s">
        <v>29</v>
      </c>
      <c r="K12" s="28"/>
      <c r="L12" s="28" t="s">
        <v>30</v>
      </c>
      <c r="M12" s="28"/>
      <c r="N12" s="29" t="s">
        <v>31</v>
      </c>
      <c r="O12" s="28" t="s">
        <v>32</v>
      </c>
      <c r="P12" s="3"/>
      <c r="Q12" s="3"/>
      <c r="R12" s="3"/>
      <c r="S12" s="3"/>
      <c r="T12" s="3"/>
      <c r="U12" s="3"/>
      <c r="V12" s="3"/>
      <c r="W12" s="3"/>
      <c r="X12" s="3"/>
      <c r="Y12" s="3"/>
      <c r="Z12" s="3"/>
      <c r="AA12" s="3"/>
      <c r="AB12" s="3"/>
      <c r="AC12" s="3"/>
      <c r="AD12" s="3"/>
      <c r="AE12" s="3"/>
    </row>
    <row r="13">
      <c r="A13" s="24" t="str">
        <f t="shared" si="1"/>
        <v>[TC_2]</v>
      </c>
      <c r="B13" s="24" t="s">
        <v>23</v>
      </c>
      <c r="C13" s="24" t="s">
        <v>24</v>
      </c>
      <c r="D13" s="25" t="s">
        <v>25</v>
      </c>
      <c r="E13" s="25" t="s">
        <v>33</v>
      </c>
      <c r="F13" s="26" t="s">
        <v>34</v>
      </c>
      <c r="G13" s="26" t="s">
        <v>35</v>
      </c>
      <c r="H13" s="24" t="s">
        <v>2</v>
      </c>
      <c r="I13" s="24">
        <v>2.0</v>
      </c>
      <c r="J13" s="27"/>
      <c r="K13" s="28"/>
      <c r="L13" s="28"/>
      <c r="M13" s="28"/>
      <c r="N13" s="28"/>
      <c r="O13" s="28"/>
      <c r="P13" s="3"/>
      <c r="Q13" s="3"/>
      <c r="R13" s="3"/>
      <c r="S13" s="3"/>
      <c r="T13" s="3"/>
      <c r="U13" s="3"/>
      <c r="V13" s="3"/>
      <c r="W13" s="3"/>
      <c r="X13" s="3"/>
      <c r="Y13" s="3"/>
      <c r="Z13" s="3"/>
      <c r="AA13" s="3"/>
      <c r="AB13" s="3"/>
      <c r="AC13" s="3"/>
      <c r="AD13" s="3"/>
      <c r="AE13" s="3"/>
    </row>
    <row r="14">
      <c r="A14" s="24" t="str">
        <f t="shared" si="1"/>
        <v>[TC_3]</v>
      </c>
      <c r="B14" s="24" t="s">
        <v>36</v>
      </c>
      <c r="C14" s="24" t="s">
        <v>24</v>
      </c>
      <c r="D14" s="25" t="s">
        <v>37</v>
      </c>
      <c r="E14" s="30"/>
      <c r="F14" s="26" t="s">
        <v>38</v>
      </c>
      <c r="G14" s="26" t="s">
        <v>39</v>
      </c>
      <c r="H14" s="31" t="s">
        <v>5</v>
      </c>
      <c r="I14" s="24">
        <v>1.0</v>
      </c>
      <c r="J14" s="32" t="s">
        <v>40</v>
      </c>
      <c r="K14" s="28"/>
      <c r="L14" s="28" t="s">
        <v>30</v>
      </c>
      <c r="M14" s="28"/>
      <c r="N14" s="29" t="s">
        <v>41</v>
      </c>
      <c r="O14" s="28"/>
      <c r="P14" s="3"/>
      <c r="Q14" s="3"/>
      <c r="R14" s="3"/>
      <c r="S14" s="3"/>
      <c r="T14" s="3"/>
      <c r="U14" s="3"/>
      <c r="V14" s="3"/>
      <c r="W14" s="3"/>
      <c r="X14" s="3"/>
      <c r="Y14" s="3"/>
      <c r="Z14" s="3"/>
      <c r="AA14" s="3"/>
      <c r="AB14" s="3"/>
      <c r="AC14" s="3"/>
      <c r="AD14" s="3"/>
      <c r="AE14" s="3"/>
    </row>
    <row r="15">
      <c r="A15" s="24" t="str">
        <f t="shared" si="1"/>
        <v>[TC_4]</v>
      </c>
      <c r="B15" s="24" t="s">
        <v>24</v>
      </c>
      <c r="C15" s="24" t="s">
        <v>24</v>
      </c>
      <c r="D15" s="25" t="s">
        <v>42</v>
      </c>
      <c r="E15" s="30"/>
      <c r="F15" s="26" t="s">
        <v>43</v>
      </c>
      <c r="G15" s="26" t="s">
        <v>44</v>
      </c>
      <c r="H15" s="24" t="s">
        <v>2</v>
      </c>
      <c r="I15" s="24">
        <v>3.0</v>
      </c>
      <c r="J15" s="27"/>
      <c r="K15" s="28"/>
      <c r="L15" s="28"/>
      <c r="M15" s="28"/>
      <c r="N15" s="28"/>
      <c r="O15" s="28"/>
      <c r="P15" s="3"/>
      <c r="Q15" s="3"/>
      <c r="R15" s="3"/>
      <c r="S15" s="3"/>
      <c r="T15" s="3"/>
      <c r="U15" s="3"/>
      <c r="V15" s="3"/>
      <c r="W15" s="3"/>
      <c r="X15" s="3"/>
      <c r="Y15" s="3"/>
      <c r="Z15" s="3"/>
      <c r="AA15" s="3"/>
      <c r="AB15" s="3"/>
      <c r="AC15" s="3"/>
      <c r="AD15" s="3"/>
      <c r="AE15" s="3"/>
    </row>
    <row r="16">
      <c r="A16" s="33" t="s">
        <v>45</v>
      </c>
      <c r="B16" s="22"/>
      <c r="C16" s="22"/>
      <c r="D16" s="22"/>
      <c r="E16" s="22"/>
      <c r="F16" s="22"/>
      <c r="G16" s="22"/>
      <c r="H16" s="22"/>
      <c r="I16" s="22"/>
      <c r="J16" s="22"/>
      <c r="K16" s="22"/>
      <c r="L16" s="22"/>
      <c r="M16" s="22"/>
      <c r="N16" s="22"/>
      <c r="O16" s="23"/>
      <c r="P16" s="3"/>
      <c r="Q16" s="3"/>
      <c r="R16" s="3"/>
      <c r="S16" s="3"/>
      <c r="T16" s="3"/>
      <c r="U16" s="3"/>
      <c r="V16" s="3"/>
      <c r="W16" s="3"/>
      <c r="X16" s="3"/>
      <c r="Y16" s="3"/>
      <c r="Z16" s="3"/>
      <c r="AA16" s="3"/>
      <c r="AB16" s="3"/>
      <c r="AC16" s="3"/>
      <c r="AD16" s="3"/>
      <c r="AE16" s="3"/>
    </row>
    <row r="17">
      <c r="A17" s="24" t="str">
        <f t="shared" ref="A17:A25" si="2">IF(D17&lt;&gt;"","[TC_"&amp;TEXT(ROW()-11-COUNTBLANK($F$13:F17),"###")&amp;"]","")</f>
        <v>[TC_5]</v>
      </c>
      <c r="B17" s="24" t="s">
        <v>24</v>
      </c>
      <c r="C17" s="24" t="s">
        <v>46</v>
      </c>
      <c r="D17" s="34" t="s">
        <v>47</v>
      </c>
      <c r="E17" s="34" t="s">
        <v>48</v>
      </c>
      <c r="F17" s="26" t="s">
        <v>49</v>
      </c>
      <c r="G17" s="26" t="s">
        <v>50</v>
      </c>
      <c r="H17" s="24" t="s">
        <v>4</v>
      </c>
      <c r="I17" s="24">
        <v>2.0</v>
      </c>
      <c r="J17" s="27" t="s">
        <v>29</v>
      </c>
      <c r="K17" s="28"/>
      <c r="L17" s="28" t="s">
        <v>30</v>
      </c>
      <c r="M17" s="28"/>
      <c r="N17" s="29" t="s">
        <v>51</v>
      </c>
      <c r="O17" s="28"/>
      <c r="P17" s="3"/>
      <c r="Q17" s="3"/>
      <c r="R17" s="3"/>
      <c r="S17" s="3"/>
      <c r="T17" s="3"/>
      <c r="U17" s="3"/>
      <c r="V17" s="3"/>
      <c r="W17" s="3"/>
      <c r="X17" s="3"/>
      <c r="Y17" s="3"/>
      <c r="Z17" s="3"/>
      <c r="AA17" s="3"/>
      <c r="AB17" s="3"/>
      <c r="AC17" s="3"/>
      <c r="AD17" s="3"/>
      <c r="AE17" s="3"/>
    </row>
    <row r="18">
      <c r="A18" s="24" t="str">
        <f t="shared" si="2"/>
        <v>[TC_6]</v>
      </c>
      <c r="B18" s="24" t="s">
        <v>24</v>
      </c>
      <c r="C18" s="24" t="s">
        <v>46</v>
      </c>
      <c r="D18" s="34" t="s">
        <v>52</v>
      </c>
      <c r="E18" s="34" t="s">
        <v>48</v>
      </c>
      <c r="F18" s="26" t="s">
        <v>53</v>
      </c>
      <c r="G18" s="26" t="s">
        <v>54</v>
      </c>
      <c r="H18" s="24" t="s">
        <v>2</v>
      </c>
      <c r="I18" s="24">
        <v>2.0</v>
      </c>
      <c r="J18" s="27"/>
      <c r="K18" s="28"/>
      <c r="L18" s="28"/>
      <c r="M18" s="28"/>
      <c r="N18" s="28"/>
      <c r="O18" s="28"/>
      <c r="P18" s="3"/>
      <c r="Q18" s="3"/>
      <c r="R18" s="3"/>
      <c r="S18" s="3"/>
      <c r="T18" s="3"/>
      <c r="U18" s="3"/>
      <c r="V18" s="3"/>
      <c r="W18" s="3"/>
      <c r="X18" s="3"/>
      <c r="Y18" s="3"/>
      <c r="Z18" s="3"/>
      <c r="AA18" s="3"/>
      <c r="AB18" s="3"/>
      <c r="AC18" s="3"/>
      <c r="AD18" s="3"/>
      <c r="AE18" s="3"/>
    </row>
    <row r="19">
      <c r="A19" s="24" t="str">
        <f t="shared" si="2"/>
        <v>[TC_7]</v>
      </c>
      <c r="B19" s="24" t="s">
        <v>24</v>
      </c>
      <c r="C19" s="24" t="s">
        <v>46</v>
      </c>
      <c r="D19" s="34" t="s">
        <v>47</v>
      </c>
      <c r="E19" s="34" t="s">
        <v>55</v>
      </c>
      <c r="F19" s="26" t="s">
        <v>49</v>
      </c>
      <c r="G19" s="26" t="s">
        <v>56</v>
      </c>
      <c r="H19" s="24" t="s">
        <v>5</v>
      </c>
      <c r="I19" s="24">
        <v>2.0</v>
      </c>
      <c r="J19" s="27" t="s">
        <v>57</v>
      </c>
      <c r="K19" s="28"/>
      <c r="L19" s="28" t="s">
        <v>30</v>
      </c>
      <c r="M19" s="28"/>
      <c r="N19" s="28" t="s">
        <v>58</v>
      </c>
      <c r="O19" s="28"/>
      <c r="P19" s="3"/>
      <c r="Q19" s="3"/>
      <c r="R19" s="3"/>
      <c r="S19" s="3"/>
      <c r="T19" s="3"/>
      <c r="U19" s="3"/>
      <c r="V19" s="3"/>
      <c r="W19" s="3"/>
      <c r="X19" s="3"/>
      <c r="Y19" s="3"/>
      <c r="Z19" s="3"/>
      <c r="AA19" s="3"/>
      <c r="AB19" s="3"/>
      <c r="AC19" s="3"/>
      <c r="AD19" s="3"/>
      <c r="AE19" s="3"/>
    </row>
    <row r="20">
      <c r="A20" s="24" t="str">
        <f t="shared" si="2"/>
        <v>[TC_8]</v>
      </c>
      <c r="B20" s="24" t="s">
        <v>24</v>
      </c>
      <c r="C20" s="24" t="s">
        <v>59</v>
      </c>
      <c r="D20" s="25" t="s">
        <v>60</v>
      </c>
      <c r="E20" s="35"/>
      <c r="F20" s="35" t="s">
        <v>61</v>
      </c>
      <c r="G20" s="35" t="s">
        <v>62</v>
      </c>
      <c r="H20" s="24" t="s">
        <v>2</v>
      </c>
      <c r="I20" s="24">
        <v>3.0</v>
      </c>
      <c r="J20" s="35"/>
      <c r="K20" s="35"/>
      <c r="L20" s="35"/>
      <c r="M20" s="35"/>
      <c r="N20" s="35"/>
      <c r="O20" s="35"/>
      <c r="P20" s="3"/>
      <c r="Q20" s="3"/>
      <c r="R20" s="3"/>
      <c r="S20" s="3"/>
      <c r="T20" s="3"/>
      <c r="U20" s="3"/>
      <c r="V20" s="3"/>
      <c r="W20" s="3"/>
      <c r="X20" s="3"/>
      <c r="Y20" s="3"/>
      <c r="Z20" s="3"/>
      <c r="AA20" s="3"/>
      <c r="AB20" s="3"/>
      <c r="AC20" s="3"/>
      <c r="AD20" s="3"/>
      <c r="AE20" s="3"/>
    </row>
    <row r="21" ht="77.25" customHeight="1">
      <c r="A21" s="24" t="str">
        <f t="shared" si="2"/>
        <v>[TC_9]</v>
      </c>
      <c r="B21" s="24" t="s">
        <v>24</v>
      </c>
      <c r="C21" s="24" t="s">
        <v>59</v>
      </c>
      <c r="D21" s="25" t="s">
        <v>63</v>
      </c>
      <c r="E21" s="35"/>
      <c r="F21" s="35" t="s">
        <v>64</v>
      </c>
      <c r="G21" s="35" t="s">
        <v>65</v>
      </c>
      <c r="H21" s="24" t="s">
        <v>2</v>
      </c>
      <c r="I21" s="24">
        <v>2.0</v>
      </c>
      <c r="J21" s="35"/>
      <c r="K21" s="35"/>
      <c r="L21" s="35"/>
      <c r="M21" s="35"/>
      <c r="N21" s="35"/>
      <c r="O21" s="35"/>
      <c r="P21" s="3"/>
      <c r="Q21" s="3"/>
      <c r="R21" s="3"/>
      <c r="S21" s="3"/>
      <c r="T21" s="3"/>
      <c r="U21" s="3"/>
      <c r="V21" s="3"/>
      <c r="W21" s="3"/>
      <c r="X21" s="3"/>
      <c r="Y21" s="3"/>
      <c r="Z21" s="3"/>
      <c r="AA21" s="3"/>
      <c r="AB21" s="3"/>
      <c r="AC21" s="3"/>
      <c r="AD21" s="3"/>
      <c r="AE21" s="3"/>
    </row>
    <row r="22" ht="81.0" customHeight="1">
      <c r="A22" s="24" t="str">
        <f t="shared" si="2"/>
        <v>[TC_10]</v>
      </c>
      <c r="B22" s="24" t="s">
        <v>24</v>
      </c>
      <c r="C22" s="24" t="s">
        <v>59</v>
      </c>
      <c r="D22" s="25" t="s">
        <v>66</v>
      </c>
      <c r="E22" s="35"/>
      <c r="F22" s="35" t="s">
        <v>67</v>
      </c>
      <c r="G22" s="35" t="s">
        <v>65</v>
      </c>
      <c r="H22" s="24" t="s">
        <v>2</v>
      </c>
      <c r="I22" s="24">
        <v>2.0</v>
      </c>
      <c r="J22" s="35"/>
      <c r="K22" s="35"/>
      <c r="L22" s="35"/>
      <c r="M22" s="35"/>
      <c r="N22" s="35"/>
      <c r="O22" s="35"/>
      <c r="P22" s="3"/>
      <c r="Q22" s="3"/>
      <c r="R22" s="3"/>
      <c r="S22" s="3"/>
      <c r="T22" s="3"/>
      <c r="U22" s="3"/>
      <c r="V22" s="3"/>
      <c r="W22" s="3"/>
      <c r="X22" s="3"/>
      <c r="Y22" s="3"/>
      <c r="Z22" s="3"/>
      <c r="AA22" s="3"/>
      <c r="AB22" s="3"/>
      <c r="AC22" s="3"/>
      <c r="AD22" s="3"/>
      <c r="AE22" s="3"/>
    </row>
    <row r="23" ht="76.5" customHeight="1">
      <c r="A23" s="24" t="str">
        <f t="shared" si="2"/>
        <v>[TC_11]</v>
      </c>
      <c r="B23" s="24" t="s">
        <v>24</v>
      </c>
      <c r="C23" s="24" t="s">
        <v>59</v>
      </c>
      <c r="D23" s="25" t="s">
        <v>68</v>
      </c>
      <c r="E23" s="35"/>
      <c r="F23" s="35" t="s">
        <v>69</v>
      </c>
      <c r="G23" s="35" t="s">
        <v>70</v>
      </c>
      <c r="H23" s="24" t="s">
        <v>2</v>
      </c>
      <c r="I23" s="24">
        <v>1.0</v>
      </c>
      <c r="J23" s="35"/>
      <c r="K23" s="35"/>
      <c r="L23" s="35"/>
      <c r="M23" s="35"/>
      <c r="N23" s="35"/>
      <c r="O23" s="35"/>
      <c r="P23" s="3"/>
      <c r="Q23" s="3"/>
      <c r="R23" s="3"/>
      <c r="S23" s="3"/>
      <c r="T23" s="3"/>
      <c r="U23" s="3"/>
      <c r="V23" s="3"/>
      <c r="W23" s="3"/>
      <c r="X23" s="3"/>
      <c r="Y23" s="3"/>
      <c r="Z23" s="3"/>
      <c r="AA23" s="3"/>
      <c r="AB23" s="3"/>
      <c r="AC23" s="3"/>
      <c r="AD23" s="3"/>
      <c r="AE23" s="3"/>
    </row>
    <row r="24" ht="99.75" customHeight="1">
      <c r="A24" s="24" t="str">
        <f t="shared" si="2"/>
        <v>[TC_12]</v>
      </c>
      <c r="B24" s="24" t="s">
        <v>24</v>
      </c>
      <c r="C24" s="24" t="s">
        <v>71</v>
      </c>
      <c r="D24" s="25" t="s">
        <v>72</v>
      </c>
      <c r="E24" s="35"/>
      <c r="F24" s="35" t="s">
        <v>73</v>
      </c>
      <c r="G24" s="35" t="s">
        <v>74</v>
      </c>
      <c r="H24" s="24" t="s">
        <v>2</v>
      </c>
      <c r="I24" s="24">
        <v>2.0</v>
      </c>
      <c r="J24" s="35"/>
      <c r="K24" s="35"/>
      <c r="L24" s="35"/>
      <c r="M24" s="35"/>
      <c r="N24" s="35"/>
      <c r="O24" s="35"/>
      <c r="P24" s="3"/>
      <c r="Q24" s="3"/>
      <c r="R24" s="3"/>
      <c r="S24" s="3"/>
      <c r="T24" s="3"/>
      <c r="U24" s="3"/>
      <c r="V24" s="3"/>
      <c r="W24" s="3"/>
      <c r="X24" s="3"/>
      <c r="Y24" s="3"/>
      <c r="Z24" s="3"/>
      <c r="AA24" s="3"/>
      <c r="AB24" s="3"/>
      <c r="AC24" s="3"/>
      <c r="AD24" s="3"/>
      <c r="AE24" s="3"/>
    </row>
    <row r="25" ht="128.25" customHeight="1">
      <c r="A25" s="24" t="str">
        <f t="shared" si="2"/>
        <v>[TC_13]</v>
      </c>
      <c r="B25" s="24" t="s">
        <v>24</v>
      </c>
      <c r="C25" s="24" t="s">
        <v>71</v>
      </c>
      <c r="D25" s="25" t="s">
        <v>75</v>
      </c>
      <c r="E25" s="35"/>
      <c r="F25" s="35" t="s">
        <v>76</v>
      </c>
      <c r="G25" s="35" t="s">
        <v>77</v>
      </c>
      <c r="H25" s="24" t="s">
        <v>2</v>
      </c>
      <c r="I25" s="24">
        <v>1.0</v>
      </c>
      <c r="J25" s="35"/>
      <c r="K25" s="35"/>
      <c r="L25" s="35"/>
      <c r="M25" s="35"/>
      <c r="N25" s="35"/>
      <c r="O25" s="35"/>
      <c r="P25" s="3"/>
      <c r="Q25" s="3"/>
      <c r="R25" s="3"/>
      <c r="S25" s="3"/>
      <c r="T25" s="3"/>
      <c r="U25" s="3"/>
      <c r="V25" s="3"/>
      <c r="W25" s="3"/>
      <c r="X25" s="3"/>
      <c r="Y25" s="3"/>
      <c r="Z25" s="3"/>
      <c r="AA25" s="3"/>
      <c r="AB25" s="3"/>
      <c r="AC25" s="3"/>
      <c r="AD25" s="3"/>
      <c r="AE25" s="3"/>
    </row>
    <row r="26" ht="15.75" customHeight="1">
      <c r="A26" s="36" t="s">
        <v>78</v>
      </c>
      <c r="B26" s="22"/>
      <c r="C26" s="22"/>
      <c r="D26" s="22"/>
      <c r="E26" s="22"/>
      <c r="F26" s="22"/>
      <c r="G26" s="22"/>
      <c r="H26" s="22"/>
      <c r="I26" s="22"/>
      <c r="J26" s="22"/>
      <c r="K26" s="22"/>
      <c r="L26" s="22"/>
      <c r="M26" s="22"/>
      <c r="N26" s="22"/>
      <c r="O26" s="23"/>
      <c r="P26" s="3"/>
      <c r="Q26" s="3"/>
      <c r="R26" s="3"/>
      <c r="S26" s="3"/>
      <c r="T26" s="3"/>
      <c r="U26" s="3"/>
      <c r="V26" s="3"/>
      <c r="W26" s="3"/>
      <c r="X26" s="3"/>
      <c r="Y26" s="3"/>
      <c r="Z26" s="3"/>
      <c r="AA26" s="3"/>
      <c r="AB26" s="3"/>
      <c r="AC26" s="3"/>
      <c r="AD26" s="3"/>
      <c r="AE26" s="3"/>
    </row>
    <row r="27">
      <c r="A27" s="24" t="str">
        <f t="shared" ref="A27:A42" si="3">IF(D27&lt;&gt;"","[TC_"&amp;TEXT(ROW()-11-COUNTBLANK($F$13:F27),"###")&amp;"]","")</f>
        <v>[TC_14]</v>
      </c>
      <c r="B27" s="24" t="s">
        <v>24</v>
      </c>
      <c r="C27" s="24" t="s">
        <v>24</v>
      </c>
      <c r="D27" s="25" t="s">
        <v>79</v>
      </c>
      <c r="E27" s="35"/>
      <c r="F27" s="26" t="s">
        <v>80</v>
      </c>
      <c r="G27" s="35" t="s">
        <v>81</v>
      </c>
      <c r="H27" s="37" t="s">
        <v>2</v>
      </c>
      <c r="I27" s="24">
        <v>4.0</v>
      </c>
      <c r="J27" s="28"/>
      <c r="K27" s="28"/>
      <c r="L27" s="28"/>
      <c r="M27" s="28"/>
      <c r="N27" s="28"/>
      <c r="O27" s="28"/>
      <c r="P27" s="3"/>
      <c r="Q27" s="3"/>
      <c r="R27" s="3"/>
      <c r="S27" s="3"/>
      <c r="T27" s="3"/>
      <c r="U27" s="3"/>
      <c r="V27" s="3"/>
      <c r="W27" s="3"/>
      <c r="X27" s="3"/>
      <c r="Y27" s="3"/>
      <c r="Z27" s="3"/>
      <c r="AA27" s="3"/>
      <c r="AB27" s="3"/>
      <c r="AC27" s="3"/>
      <c r="AD27" s="3"/>
      <c r="AE27" s="3"/>
    </row>
    <row r="28">
      <c r="A28" s="24" t="str">
        <f t="shared" si="3"/>
        <v>[TC_15]</v>
      </c>
      <c r="B28" s="24" t="s">
        <v>24</v>
      </c>
      <c r="C28" s="24" t="s">
        <v>78</v>
      </c>
      <c r="D28" s="25" t="s">
        <v>82</v>
      </c>
      <c r="E28" s="35"/>
      <c r="F28" s="26" t="s">
        <v>83</v>
      </c>
      <c r="G28" s="35" t="s">
        <v>84</v>
      </c>
      <c r="H28" s="37" t="s">
        <v>2</v>
      </c>
      <c r="I28" s="24">
        <v>3.0</v>
      </c>
      <c r="J28" s="28"/>
      <c r="K28" s="28"/>
      <c r="L28" s="28"/>
      <c r="M28" s="28"/>
      <c r="N28" s="28"/>
      <c r="O28" s="28"/>
      <c r="P28" s="3"/>
      <c r="Q28" s="3"/>
      <c r="R28" s="3"/>
      <c r="S28" s="3"/>
      <c r="T28" s="3"/>
      <c r="U28" s="3"/>
      <c r="V28" s="3"/>
      <c r="W28" s="3"/>
      <c r="X28" s="3"/>
      <c r="Y28" s="3"/>
      <c r="Z28" s="3"/>
      <c r="AA28" s="3"/>
      <c r="AB28" s="3"/>
      <c r="AC28" s="3"/>
      <c r="AD28" s="3"/>
      <c r="AE28" s="3"/>
    </row>
    <row r="29">
      <c r="A29" s="24" t="str">
        <f t="shared" si="3"/>
        <v>[TC_16]</v>
      </c>
      <c r="B29" s="24" t="s">
        <v>24</v>
      </c>
      <c r="C29" s="24" t="s">
        <v>78</v>
      </c>
      <c r="D29" s="25" t="s">
        <v>85</v>
      </c>
      <c r="E29" s="35"/>
      <c r="F29" s="26" t="s">
        <v>83</v>
      </c>
      <c r="G29" s="38" t="s">
        <v>86</v>
      </c>
      <c r="H29" s="37" t="s">
        <v>2</v>
      </c>
      <c r="I29" s="24">
        <v>3.0</v>
      </c>
      <c r="J29" s="28"/>
      <c r="K29" s="28"/>
      <c r="L29" s="28"/>
      <c r="M29" s="28"/>
      <c r="N29" s="28"/>
      <c r="O29" s="28"/>
      <c r="P29" s="3"/>
      <c r="Q29" s="3"/>
      <c r="R29" s="3"/>
      <c r="S29" s="3"/>
      <c r="T29" s="3"/>
      <c r="U29" s="3"/>
      <c r="V29" s="3"/>
      <c r="W29" s="3"/>
      <c r="X29" s="3"/>
      <c r="Y29" s="3"/>
      <c r="Z29" s="3"/>
      <c r="AA29" s="3"/>
      <c r="AB29" s="3"/>
      <c r="AC29" s="3"/>
      <c r="AD29" s="3"/>
      <c r="AE29" s="3"/>
    </row>
    <row r="30">
      <c r="A30" s="24" t="str">
        <f t="shared" si="3"/>
        <v>[TC_17]</v>
      </c>
      <c r="B30" s="24" t="s">
        <v>24</v>
      </c>
      <c r="C30" s="24" t="s">
        <v>78</v>
      </c>
      <c r="D30" s="25" t="s">
        <v>87</v>
      </c>
      <c r="E30" s="35"/>
      <c r="F30" s="26" t="s">
        <v>83</v>
      </c>
      <c r="G30" s="38" t="s">
        <v>88</v>
      </c>
      <c r="H30" s="37" t="s">
        <v>2</v>
      </c>
      <c r="I30" s="24">
        <v>3.0</v>
      </c>
      <c r="J30" s="28"/>
      <c r="K30" s="28"/>
      <c r="L30" s="28"/>
      <c r="M30" s="28"/>
      <c r="N30" s="28"/>
      <c r="O30" s="28"/>
      <c r="P30" s="3"/>
      <c r="Q30" s="3"/>
      <c r="R30" s="3"/>
      <c r="S30" s="3"/>
      <c r="T30" s="3"/>
      <c r="U30" s="3"/>
      <c r="V30" s="3"/>
      <c r="W30" s="3"/>
      <c r="X30" s="3"/>
      <c r="Y30" s="3"/>
      <c r="Z30" s="3"/>
      <c r="AA30" s="3"/>
      <c r="AB30" s="3"/>
      <c r="AC30" s="3"/>
      <c r="AD30" s="3"/>
      <c r="AE30" s="3"/>
    </row>
    <row r="31">
      <c r="A31" s="24" t="str">
        <f t="shared" si="3"/>
        <v>[TC_18]</v>
      </c>
      <c r="B31" s="24" t="s">
        <v>24</v>
      </c>
      <c r="C31" s="24" t="s">
        <v>78</v>
      </c>
      <c r="D31" s="25" t="s">
        <v>89</v>
      </c>
      <c r="E31" s="35"/>
      <c r="F31" s="26" t="s">
        <v>83</v>
      </c>
      <c r="G31" s="38" t="s">
        <v>90</v>
      </c>
      <c r="H31" s="37" t="s">
        <v>2</v>
      </c>
      <c r="I31" s="24">
        <v>3.0</v>
      </c>
      <c r="J31" s="28"/>
      <c r="K31" s="28"/>
      <c r="L31" s="28"/>
      <c r="M31" s="28"/>
      <c r="N31" s="28"/>
      <c r="O31" s="28"/>
      <c r="P31" s="3"/>
      <c r="Q31" s="3"/>
      <c r="R31" s="3"/>
      <c r="S31" s="3"/>
      <c r="T31" s="3"/>
      <c r="U31" s="3"/>
      <c r="V31" s="3"/>
      <c r="W31" s="3"/>
      <c r="X31" s="3"/>
      <c r="Y31" s="3"/>
      <c r="Z31" s="3"/>
      <c r="AA31" s="3"/>
      <c r="AB31" s="3"/>
      <c r="AC31" s="3"/>
      <c r="AD31" s="3"/>
      <c r="AE31" s="3"/>
    </row>
    <row r="32">
      <c r="A32" s="24" t="str">
        <f t="shared" si="3"/>
        <v>[TC_19]</v>
      </c>
      <c r="B32" s="24" t="s">
        <v>24</v>
      </c>
      <c r="C32" s="24" t="s">
        <v>78</v>
      </c>
      <c r="D32" s="25" t="s">
        <v>91</v>
      </c>
      <c r="E32" s="35"/>
      <c r="F32" s="26" t="s">
        <v>83</v>
      </c>
      <c r="G32" s="38" t="s">
        <v>92</v>
      </c>
      <c r="H32" s="37" t="s">
        <v>2</v>
      </c>
      <c r="I32" s="24">
        <v>3.0</v>
      </c>
      <c r="J32" s="28"/>
      <c r="K32" s="28"/>
      <c r="L32" s="28"/>
      <c r="M32" s="28"/>
      <c r="N32" s="28"/>
      <c r="O32" s="28"/>
      <c r="P32" s="3"/>
      <c r="Q32" s="3"/>
      <c r="R32" s="3"/>
      <c r="S32" s="3"/>
      <c r="T32" s="3"/>
      <c r="U32" s="3"/>
      <c r="V32" s="3"/>
      <c r="W32" s="3"/>
      <c r="X32" s="3"/>
      <c r="Y32" s="3"/>
      <c r="Z32" s="3"/>
      <c r="AA32" s="3"/>
      <c r="AB32" s="3"/>
      <c r="AC32" s="3"/>
      <c r="AD32" s="3"/>
      <c r="AE32" s="3"/>
    </row>
    <row r="33">
      <c r="A33" s="24" t="str">
        <f t="shared" si="3"/>
        <v>[TC_20]</v>
      </c>
      <c r="B33" s="24" t="s">
        <v>24</v>
      </c>
      <c r="C33" s="24" t="s">
        <v>78</v>
      </c>
      <c r="D33" s="34" t="s">
        <v>93</v>
      </c>
      <c r="E33" s="30"/>
      <c r="F33" s="26" t="s">
        <v>83</v>
      </c>
      <c r="G33" s="26" t="s">
        <v>94</v>
      </c>
      <c r="H33" s="24" t="s">
        <v>2</v>
      </c>
      <c r="I33" s="24">
        <v>3.0</v>
      </c>
      <c r="J33" s="27"/>
      <c r="K33" s="28"/>
      <c r="L33" s="28"/>
      <c r="M33" s="28"/>
      <c r="N33" s="28"/>
      <c r="O33" s="28"/>
      <c r="P33" s="3"/>
      <c r="Q33" s="3"/>
      <c r="R33" s="3"/>
      <c r="S33" s="3"/>
      <c r="T33" s="3"/>
      <c r="U33" s="3"/>
      <c r="V33" s="3"/>
      <c r="W33" s="3"/>
      <c r="X33" s="3"/>
      <c r="Y33" s="3"/>
      <c r="Z33" s="3"/>
      <c r="AA33" s="3"/>
      <c r="AB33" s="3"/>
      <c r="AC33" s="3"/>
      <c r="AD33" s="3"/>
      <c r="AE33" s="3"/>
    </row>
    <row r="34">
      <c r="A34" s="24" t="str">
        <f t="shared" si="3"/>
        <v>[TC_21]</v>
      </c>
      <c r="B34" s="24" t="s">
        <v>24</v>
      </c>
      <c r="C34" s="24" t="s">
        <v>78</v>
      </c>
      <c r="D34" s="34" t="s">
        <v>95</v>
      </c>
      <c r="E34" s="30"/>
      <c r="F34" s="26" t="s">
        <v>96</v>
      </c>
      <c r="G34" s="26" t="s">
        <v>97</v>
      </c>
      <c r="H34" s="24" t="s">
        <v>5</v>
      </c>
      <c r="I34" s="24">
        <v>1.0</v>
      </c>
      <c r="J34" s="27" t="s">
        <v>40</v>
      </c>
      <c r="K34" s="28"/>
      <c r="L34" s="28" t="s">
        <v>30</v>
      </c>
      <c r="M34" s="28"/>
      <c r="N34" s="28" t="s">
        <v>98</v>
      </c>
      <c r="O34" s="28" t="s">
        <v>99</v>
      </c>
      <c r="P34" s="3"/>
      <c r="Q34" s="3"/>
      <c r="R34" s="3"/>
      <c r="S34" s="3"/>
      <c r="T34" s="3"/>
      <c r="U34" s="3"/>
      <c r="V34" s="3"/>
      <c r="W34" s="3"/>
      <c r="X34" s="3"/>
      <c r="Y34" s="3"/>
      <c r="Z34" s="3"/>
      <c r="AA34" s="3"/>
      <c r="AB34" s="3"/>
      <c r="AC34" s="3"/>
      <c r="AD34" s="3"/>
      <c r="AE34" s="3"/>
    </row>
    <row r="35">
      <c r="A35" s="24" t="str">
        <f t="shared" si="3"/>
        <v>[TC_22]</v>
      </c>
      <c r="B35" s="24" t="s">
        <v>24</v>
      </c>
      <c r="C35" s="24" t="s">
        <v>78</v>
      </c>
      <c r="D35" s="34" t="s">
        <v>100</v>
      </c>
      <c r="E35" s="30"/>
      <c r="F35" s="26" t="s">
        <v>101</v>
      </c>
      <c r="G35" s="26" t="s">
        <v>102</v>
      </c>
      <c r="H35" s="24" t="s">
        <v>1</v>
      </c>
      <c r="I35" s="24">
        <v>3.0</v>
      </c>
      <c r="J35" s="27"/>
      <c r="K35" s="28"/>
      <c r="L35" s="28"/>
      <c r="M35" s="28"/>
      <c r="N35" s="28"/>
      <c r="O35" s="28"/>
      <c r="P35" s="3"/>
      <c r="Q35" s="3"/>
      <c r="R35" s="3"/>
      <c r="S35" s="3"/>
      <c r="T35" s="3"/>
      <c r="U35" s="3"/>
      <c r="V35" s="3"/>
      <c r="W35" s="3"/>
      <c r="X35" s="3"/>
      <c r="Y35" s="3"/>
      <c r="Z35" s="3"/>
      <c r="AA35" s="3"/>
      <c r="AB35" s="3"/>
      <c r="AC35" s="3"/>
      <c r="AD35" s="3"/>
      <c r="AE35" s="3"/>
    </row>
    <row r="36">
      <c r="A36" s="24" t="str">
        <f t="shared" si="3"/>
        <v>[TC_23]</v>
      </c>
      <c r="B36" s="24" t="s">
        <v>24</v>
      </c>
      <c r="C36" s="24" t="s">
        <v>78</v>
      </c>
      <c r="D36" s="34" t="s">
        <v>103</v>
      </c>
      <c r="E36" s="30"/>
      <c r="F36" s="26" t="s">
        <v>104</v>
      </c>
      <c r="G36" s="26" t="s">
        <v>105</v>
      </c>
      <c r="H36" s="24" t="s">
        <v>1</v>
      </c>
      <c r="I36" s="24">
        <v>2.0</v>
      </c>
      <c r="J36" s="27"/>
      <c r="K36" s="28"/>
      <c r="L36" s="28"/>
      <c r="M36" s="28"/>
      <c r="N36" s="28"/>
      <c r="O36" s="28"/>
      <c r="P36" s="3"/>
      <c r="Q36" s="3"/>
      <c r="R36" s="3"/>
      <c r="S36" s="3"/>
      <c r="T36" s="3"/>
      <c r="U36" s="3"/>
      <c r="V36" s="3"/>
      <c r="W36" s="3"/>
      <c r="X36" s="3"/>
      <c r="Y36" s="3"/>
      <c r="Z36" s="3"/>
      <c r="AA36" s="3"/>
      <c r="AB36" s="3"/>
      <c r="AC36" s="3"/>
      <c r="AD36" s="3"/>
      <c r="AE36" s="3"/>
    </row>
    <row r="37">
      <c r="A37" s="24" t="str">
        <f t="shared" si="3"/>
        <v>[TC_24]</v>
      </c>
      <c r="B37" s="24" t="s">
        <v>24</v>
      </c>
      <c r="C37" s="24" t="s">
        <v>78</v>
      </c>
      <c r="D37" s="34" t="s">
        <v>106</v>
      </c>
      <c r="E37" s="30"/>
      <c r="F37" s="26" t="s">
        <v>107</v>
      </c>
      <c r="G37" s="26" t="s">
        <v>108</v>
      </c>
      <c r="H37" s="24" t="s">
        <v>1</v>
      </c>
      <c r="I37" s="24">
        <v>2.0</v>
      </c>
      <c r="J37" s="27"/>
      <c r="K37" s="28"/>
      <c r="L37" s="28"/>
      <c r="M37" s="28"/>
      <c r="N37" s="28"/>
      <c r="O37" s="28"/>
      <c r="P37" s="3"/>
      <c r="Q37" s="3"/>
      <c r="R37" s="3"/>
      <c r="S37" s="3"/>
      <c r="T37" s="3"/>
      <c r="U37" s="3"/>
      <c r="V37" s="3"/>
      <c r="W37" s="3"/>
      <c r="X37" s="3"/>
      <c r="Y37" s="3"/>
      <c r="Z37" s="3"/>
      <c r="AA37" s="3"/>
      <c r="AB37" s="3"/>
      <c r="AC37" s="3"/>
      <c r="AD37" s="3"/>
      <c r="AE37" s="3"/>
    </row>
    <row r="38">
      <c r="A38" s="24" t="str">
        <f t="shared" si="3"/>
        <v>[TC_25]</v>
      </c>
      <c r="B38" s="24" t="s">
        <v>24</v>
      </c>
      <c r="C38" s="24" t="s">
        <v>78</v>
      </c>
      <c r="D38" s="34" t="s">
        <v>109</v>
      </c>
      <c r="E38" s="30"/>
      <c r="F38" s="26" t="s">
        <v>110</v>
      </c>
      <c r="G38" s="26" t="s">
        <v>111</v>
      </c>
      <c r="H38" s="24" t="s">
        <v>1</v>
      </c>
      <c r="I38" s="24">
        <v>2.0</v>
      </c>
      <c r="J38" s="27"/>
      <c r="K38" s="28"/>
      <c r="L38" s="28"/>
      <c r="M38" s="28"/>
      <c r="N38" s="28"/>
      <c r="O38" s="28"/>
      <c r="P38" s="3"/>
      <c r="Q38" s="3"/>
      <c r="R38" s="3"/>
      <c r="S38" s="3"/>
      <c r="T38" s="3"/>
      <c r="U38" s="3"/>
      <c r="V38" s="3"/>
      <c r="W38" s="3"/>
      <c r="X38" s="3"/>
      <c r="Y38" s="3"/>
      <c r="Z38" s="3"/>
      <c r="AA38" s="3"/>
      <c r="AB38" s="3"/>
      <c r="AC38" s="3"/>
      <c r="AD38" s="3"/>
      <c r="AE38" s="3"/>
    </row>
    <row r="39">
      <c r="A39" s="24" t="str">
        <f t="shared" si="3"/>
        <v>[TC_26]</v>
      </c>
      <c r="B39" s="24" t="s">
        <v>24</v>
      </c>
      <c r="C39" s="24" t="s">
        <v>78</v>
      </c>
      <c r="D39" s="34" t="s">
        <v>112</v>
      </c>
      <c r="E39" s="30"/>
      <c r="F39" s="26" t="s">
        <v>113</v>
      </c>
      <c r="G39" s="26" t="s">
        <v>114</v>
      </c>
      <c r="H39" s="24" t="s">
        <v>1</v>
      </c>
      <c r="I39" s="24">
        <v>2.0</v>
      </c>
      <c r="J39" s="27"/>
      <c r="K39" s="28"/>
      <c r="L39" s="28"/>
      <c r="M39" s="28"/>
      <c r="N39" s="28"/>
      <c r="O39" s="28"/>
      <c r="P39" s="3"/>
      <c r="Q39" s="3"/>
      <c r="R39" s="3"/>
      <c r="S39" s="3"/>
      <c r="T39" s="3"/>
      <c r="U39" s="3"/>
      <c r="V39" s="3"/>
      <c r="W39" s="3"/>
      <c r="X39" s="3"/>
      <c r="Y39" s="3"/>
      <c r="Z39" s="3"/>
      <c r="AA39" s="3"/>
      <c r="AB39" s="3"/>
      <c r="AC39" s="3"/>
      <c r="AD39" s="3"/>
      <c r="AE39" s="3"/>
    </row>
    <row r="40" ht="15.75" customHeight="1">
      <c r="A40" s="24" t="str">
        <f t="shared" si="3"/>
        <v>[TC_27]</v>
      </c>
      <c r="B40" s="24" t="s">
        <v>24</v>
      </c>
      <c r="C40" s="24" t="s">
        <v>78</v>
      </c>
      <c r="D40" s="34" t="s">
        <v>115</v>
      </c>
      <c r="E40" s="30"/>
      <c r="F40" s="26" t="s">
        <v>116</v>
      </c>
      <c r="G40" s="26" t="s">
        <v>114</v>
      </c>
      <c r="H40" s="24" t="s">
        <v>1</v>
      </c>
      <c r="I40" s="24">
        <v>2.0</v>
      </c>
      <c r="J40" s="27"/>
      <c r="K40" s="28"/>
      <c r="L40" s="28"/>
      <c r="M40" s="28"/>
      <c r="N40" s="28"/>
      <c r="O40" s="28"/>
      <c r="P40" s="3"/>
      <c r="Q40" s="3"/>
      <c r="R40" s="3"/>
      <c r="S40" s="3"/>
      <c r="T40" s="3"/>
      <c r="U40" s="3"/>
      <c r="V40" s="3"/>
      <c r="W40" s="3"/>
      <c r="X40" s="3"/>
      <c r="Y40" s="3"/>
      <c r="Z40" s="3"/>
      <c r="AA40" s="3"/>
      <c r="AB40" s="3"/>
      <c r="AC40" s="3"/>
      <c r="AD40" s="3"/>
      <c r="AE40" s="3"/>
    </row>
    <row r="41" ht="15.75" customHeight="1">
      <c r="A41" s="24" t="str">
        <f t="shared" si="3"/>
        <v>[TC_28]</v>
      </c>
      <c r="B41" s="24" t="s">
        <v>24</v>
      </c>
      <c r="C41" s="24" t="s">
        <v>78</v>
      </c>
      <c r="D41" s="34" t="s">
        <v>117</v>
      </c>
      <c r="E41" s="30"/>
      <c r="F41" s="26" t="s">
        <v>116</v>
      </c>
      <c r="G41" s="26" t="s">
        <v>118</v>
      </c>
      <c r="H41" s="24" t="s">
        <v>1</v>
      </c>
      <c r="I41" s="24">
        <v>2.0</v>
      </c>
      <c r="J41" s="27"/>
      <c r="K41" s="28"/>
      <c r="L41" s="28"/>
      <c r="M41" s="28"/>
      <c r="N41" s="28"/>
      <c r="O41" s="28"/>
      <c r="P41" s="3"/>
      <c r="Q41" s="3"/>
      <c r="R41" s="3"/>
      <c r="S41" s="3"/>
      <c r="T41" s="3"/>
      <c r="U41" s="3"/>
      <c r="V41" s="3"/>
      <c r="W41" s="3"/>
      <c r="X41" s="3"/>
      <c r="Y41" s="3"/>
      <c r="Z41" s="3"/>
      <c r="AA41" s="3"/>
      <c r="AB41" s="3"/>
      <c r="AC41" s="3"/>
      <c r="AD41" s="3"/>
      <c r="AE41" s="3"/>
    </row>
    <row r="42">
      <c r="A42" s="24" t="str">
        <f t="shared" si="3"/>
        <v>[TC_29]</v>
      </c>
      <c r="B42" s="24" t="s">
        <v>24</v>
      </c>
      <c r="C42" s="24" t="s">
        <v>78</v>
      </c>
      <c r="D42" s="25" t="s">
        <v>119</v>
      </c>
      <c r="E42" s="39" t="s">
        <v>120</v>
      </c>
      <c r="F42" s="26" t="s">
        <v>121</v>
      </c>
      <c r="G42" s="26" t="s">
        <v>122</v>
      </c>
      <c r="H42" s="24" t="s">
        <v>5</v>
      </c>
      <c r="I42" s="24">
        <v>1.0</v>
      </c>
      <c r="J42" s="32" t="s">
        <v>40</v>
      </c>
      <c r="K42" s="28"/>
      <c r="L42" s="28" t="s">
        <v>30</v>
      </c>
      <c r="M42" s="28"/>
      <c r="N42" s="28" t="s">
        <v>123</v>
      </c>
      <c r="O42" s="28"/>
      <c r="P42" s="3"/>
      <c r="Q42" s="3"/>
      <c r="R42" s="3"/>
      <c r="S42" s="3"/>
      <c r="T42" s="3"/>
      <c r="U42" s="3"/>
      <c r="V42" s="3"/>
      <c r="W42" s="3"/>
      <c r="X42" s="3"/>
      <c r="Y42" s="3"/>
      <c r="Z42" s="3"/>
      <c r="AA42" s="3"/>
      <c r="AB42" s="3"/>
      <c r="AC42" s="3"/>
      <c r="AD42" s="3"/>
      <c r="AE42" s="3"/>
    </row>
    <row r="43" ht="15.75" customHeight="1">
      <c r="A43" s="36" t="s">
        <v>124</v>
      </c>
      <c r="B43" s="22"/>
      <c r="C43" s="22"/>
      <c r="D43" s="22"/>
      <c r="E43" s="22"/>
      <c r="F43" s="22"/>
      <c r="G43" s="22"/>
      <c r="H43" s="22"/>
      <c r="I43" s="22"/>
      <c r="J43" s="22"/>
      <c r="K43" s="22"/>
      <c r="L43" s="22"/>
      <c r="M43" s="22"/>
      <c r="N43" s="22"/>
      <c r="O43" s="23"/>
      <c r="P43" s="3"/>
      <c r="Q43" s="3"/>
      <c r="R43" s="3"/>
      <c r="S43" s="3"/>
      <c r="T43" s="3"/>
      <c r="U43" s="3"/>
      <c r="V43" s="3"/>
      <c r="W43" s="3"/>
      <c r="X43" s="3"/>
      <c r="Y43" s="3"/>
      <c r="Z43" s="3"/>
      <c r="AA43" s="3"/>
      <c r="AB43" s="3"/>
      <c r="AC43" s="3"/>
      <c r="AD43" s="3"/>
      <c r="AE43" s="3"/>
    </row>
    <row r="44">
      <c r="A44" s="24" t="str">
        <f t="shared" ref="A44:A47" si="4">IF(D44&lt;&gt;"","[TC_"&amp;TEXT(ROW()-11-COUNTBLANK($F$13:F44),"###")&amp;"]","")</f>
        <v>[TC_30]</v>
      </c>
      <c r="B44" s="24" t="s">
        <v>24</v>
      </c>
      <c r="C44" s="24" t="s">
        <v>24</v>
      </c>
      <c r="D44" s="25" t="s">
        <v>125</v>
      </c>
      <c r="E44" s="35"/>
      <c r="F44" s="35" t="s">
        <v>126</v>
      </c>
      <c r="G44" s="28" t="s">
        <v>127</v>
      </c>
      <c r="H44" s="37" t="s">
        <v>2</v>
      </c>
      <c r="I44" s="24">
        <v>4.0</v>
      </c>
      <c r="J44" s="28"/>
      <c r="K44" s="28"/>
      <c r="L44" s="28"/>
      <c r="M44" s="28"/>
      <c r="N44" s="28"/>
      <c r="O44" s="28"/>
      <c r="P44" s="3"/>
      <c r="Q44" s="3"/>
      <c r="R44" s="3"/>
      <c r="S44" s="3"/>
      <c r="T44" s="3"/>
      <c r="U44" s="3"/>
      <c r="V44" s="3"/>
      <c r="W44" s="3"/>
      <c r="X44" s="3"/>
      <c r="Y44" s="3"/>
      <c r="Z44" s="3"/>
      <c r="AA44" s="3"/>
      <c r="AB44" s="3"/>
      <c r="AC44" s="3"/>
      <c r="AD44" s="3"/>
      <c r="AE44" s="3"/>
    </row>
    <row r="45">
      <c r="A45" s="24" t="str">
        <f t="shared" si="4"/>
        <v>[TC_31]</v>
      </c>
      <c r="B45" s="24" t="s">
        <v>24</v>
      </c>
      <c r="C45" s="24" t="s">
        <v>124</v>
      </c>
      <c r="D45" s="34" t="s">
        <v>128</v>
      </c>
      <c r="E45" s="30"/>
      <c r="F45" s="26" t="s">
        <v>129</v>
      </c>
      <c r="G45" s="26" t="s">
        <v>130</v>
      </c>
      <c r="H45" s="24" t="s">
        <v>2</v>
      </c>
      <c r="I45" s="24">
        <v>3.0</v>
      </c>
      <c r="J45" s="27"/>
      <c r="K45" s="28"/>
      <c r="L45" s="28"/>
      <c r="M45" s="28"/>
      <c r="N45" s="28"/>
      <c r="O45" s="28"/>
      <c r="P45" s="3"/>
      <c r="Q45" s="3"/>
      <c r="R45" s="3"/>
      <c r="S45" s="3"/>
      <c r="T45" s="3"/>
      <c r="U45" s="3"/>
      <c r="V45" s="3"/>
      <c r="W45" s="3"/>
      <c r="X45" s="3"/>
      <c r="Y45" s="3"/>
      <c r="Z45" s="3"/>
      <c r="AA45" s="3"/>
      <c r="AB45" s="3"/>
      <c r="AC45" s="3"/>
      <c r="AD45" s="3"/>
      <c r="AE45" s="3"/>
    </row>
    <row r="46">
      <c r="A46" s="24" t="str">
        <f t="shared" si="4"/>
        <v>[TC_32]</v>
      </c>
      <c r="B46" s="24" t="s">
        <v>24</v>
      </c>
      <c r="C46" s="24" t="s">
        <v>124</v>
      </c>
      <c r="D46" s="34" t="s">
        <v>131</v>
      </c>
      <c r="E46" s="30"/>
      <c r="F46" s="26" t="s">
        <v>132</v>
      </c>
      <c r="G46" s="26" t="s">
        <v>133</v>
      </c>
      <c r="H46" s="24" t="s">
        <v>1</v>
      </c>
      <c r="I46" s="24">
        <v>4.0</v>
      </c>
      <c r="J46" s="27"/>
      <c r="K46" s="28"/>
      <c r="L46" s="28"/>
      <c r="M46" s="28"/>
      <c r="N46" s="28"/>
      <c r="O46" s="28"/>
      <c r="P46" s="3"/>
      <c r="Q46" s="3"/>
      <c r="R46" s="3"/>
      <c r="S46" s="3"/>
      <c r="T46" s="3"/>
      <c r="U46" s="3"/>
      <c r="V46" s="3"/>
      <c r="W46" s="3"/>
      <c r="X46" s="3"/>
      <c r="Y46" s="3"/>
      <c r="Z46" s="3"/>
      <c r="AA46" s="3"/>
      <c r="AB46" s="3"/>
      <c r="AC46" s="3"/>
      <c r="AD46" s="3"/>
      <c r="AE46" s="3"/>
    </row>
    <row r="47">
      <c r="A47" s="24" t="str">
        <f t="shared" si="4"/>
        <v>[TC_33]</v>
      </c>
      <c r="B47" s="24" t="s">
        <v>24</v>
      </c>
      <c r="C47" s="24" t="s">
        <v>124</v>
      </c>
      <c r="D47" s="34" t="s">
        <v>134</v>
      </c>
      <c r="E47" s="30"/>
      <c r="F47" s="26" t="s">
        <v>135</v>
      </c>
      <c r="G47" s="26" t="s">
        <v>136</v>
      </c>
      <c r="H47" s="24" t="s">
        <v>2</v>
      </c>
      <c r="I47" s="24">
        <v>5.0</v>
      </c>
      <c r="J47" s="27"/>
      <c r="K47" s="28"/>
      <c r="L47" s="28"/>
      <c r="M47" s="28"/>
      <c r="N47" s="28"/>
      <c r="O47" s="28"/>
      <c r="P47" s="3"/>
      <c r="Q47" s="3"/>
      <c r="R47" s="3"/>
      <c r="S47" s="3"/>
      <c r="T47" s="3"/>
      <c r="U47" s="3"/>
      <c r="V47" s="3"/>
      <c r="W47" s="3"/>
      <c r="X47" s="3"/>
      <c r="Y47" s="3"/>
      <c r="Z47" s="3"/>
      <c r="AA47" s="3"/>
      <c r="AB47" s="3"/>
      <c r="AC47" s="3"/>
      <c r="AD47" s="3"/>
      <c r="AE47" s="3"/>
    </row>
    <row r="48" ht="15.75" customHeight="1">
      <c r="A48" s="36" t="s">
        <v>137</v>
      </c>
      <c r="B48" s="22"/>
      <c r="C48" s="22"/>
      <c r="D48" s="22"/>
      <c r="E48" s="22"/>
      <c r="F48" s="22"/>
      <c r="G48" s="22"/>
      <c r="H48" s="22"/>
      <c r="I48" s="22"/>
      <c r="J48" s="22"/>
      <c r="K48" s="22"/>
      <c r="L48" s="22"/>
      <c r="M48" s="22"/>
      <c r="N48" s="22"/>
      <c r="O48" s="23"/>
      <c r="P48" s="3"/>
      <c r="Q48" s="3"/>
      <c r="R48" s="3"/>
      <c r="S48" s="3"/>
      <c r="T48" s="3"/>
      <c r="U48" s="3"/>
      <c r="V48" s="3"/>
      <c r="W48" s="3"/>
      <c r="X48" s="3"/>
      <c r="Y48" s="3"/>
      <c r="Z48" s="3"/>
      <c r="AA48" s="3"/>
      <c r="AB48" s="3"/>
      <c r="AC48" s="3"/>
      <c r="AD48" s="3"/>
      <c r="AE48" s="3"/>
    </row>
    <row r="49">
      <c r="A49" s="24" t="str">
        <f t="shared" ref="A49:A55" si="5">IF(D49&lt;&gt;"","[TC_"&amp;TEXT(ROW()-11-COUNTBLANK($F$13:F49),"###")&amp;"]","")</f>
        <v>[TC_34]</v>
      </c>
      <c r="B49" s="24" t="s">
        <v>24</v>
      </c>
      <c r="C49" s="24" t="s">
        <v>137</v>
      </c>
      <c r="D49" s="34" t="s">
        <v>138</v>
      </c>
      <c r="E49" s="30"/>
      <c r="F49" s="26" t="s">
        <v>139</v>
      </c>
      <c r="G49" s="26" t="s">
        <v>140</v>
      </c>
      <c r="H49" s="24" t="s">
        <v>5</v>
      </c>
      <c r="I49" s="24">
        <v>3.0</v>
      </c>
      <c r="J49" s="27" t="s">
        <v>40</v>
      </c>
      <c r="K49" s="28"/>
      <c r="L49" s="28" t="s">
        <v>30</v>
      </c>
      <c r="M49" s="28"/>
      <c r="N49" s="28" t="s">
        <v>141</v>
      </c>
      <c r="O49" s="28" t="s">
        <v>142</v>
      </c>
      <c r="P49" s="3"/>
      <c r="Q49" s="3"/>
      <c r="R49" s="3"/>
      <c r="S49" s="3"/>
      <c r="T49" s="3"/>
      <c r="U49" s="3"/>
      <c r="V49" s="3"/>
      <c r="W49" s="3"/>
      <c r="X49" s="3"/>
      <c r="Y49" s="3"/>
      <c r="Z49" s="3"/>
      <c r="AA49" s="3"/>
      <c r="AB49" s="3"/>
      <c r="AC49" s="3"/>
      <c r="AD49" s="3"/>
      <c r="AE49" s="3"/>
    </row>
    <row r="50">
      <c r="A50" s="24" t="str">
        <f t="shared" si="5"/>
        <v>[TC_35]</v>
      </c>
      <c r="B50" s="24" t="s">
        <v>24</v>
      </c>
      <c r="C50" s="24" t="s">
        <v>137</v>
      </c>
      <c r="D50" s="34" t="s">
        <v>143</v>
      </c>
      <c r="E50" s="30"/>
      <c r="F50" s="26" t="s">
        <v>144</v>
      </c>
      <c r="G50" s="26" t="s">
        <v>145</v>
      </c>
      <c r="H50" s="24" t="s">
        <v>1</v>
      </c>
      <c r="I50" s="24">
        <v>1.0</v>
      </c>
      <c r="J50" s="27"/>
      <c r="K50" s="28"/>
      <c r="L50" s="28"/>
      <c r="M50" s="28"/>
      <c r="N50" s="28"/>
      <c r="O50" s="28"/>
      <c r="P50" s="3"/>
      <c r="Q50" s="3"/>
      <c r="R50" s="3"/>
      <c r="S50" s="3"/>
      <c r="T50" s="3"/>
      <c r="U50" s="3"/>
      <c r="V50" s="3"/>
      <c r="W50" s="3"/>
      <c r="X50" s="3"/>
      <c r="Y50" s="3"/>
      <c r="Z50" s="3"/>
      <c r="AA50" s="3"/>
      <c r="AB50" s="3"/>
      <c r="AC50" s="3"/>
      <c r="AD50" s="3"/>
      <c r="AE50" s="3"/>
    </row>
    <row r="51" ht="15.75" customHeight="1">
      <c r="A51" s="24" t="str">
        <f t="shared" si="5"/>
        <v>[TC_36]</v>
      </c>
      <c r="B51" s="24" t="s">
        <v>24</v>
      </c>
      <c r="C51" s="24" t="s">
        <v>137</v>
      </c>
      <c r="D51" s="34" t="s">
        <v>146</v>
      </c>
      <c r="E51" s="30"/>
      <c r="F51" s="26" t="s">
        <v>147</v>
      </c>
      <c r="G51" s="26" t="s">
        <v>148</v>
      </c>
      <c r="H51" s="24" t="s">
        <v>2</v>
      </c>
      <c r="I51" s="24">
        <v>1.0</v>
      </c>
      <c r="J51" s="27"/>
      <c r="K51" s="28"/>
      <c r="L51" s="28"/>
      <c r="M51" s="28"/>
      <c r="N51" s="28"/>
      <c r="O51" s="28"/>
      <c r="P51" s="3"/>
      <c r="Q51" s="3"/>
      <c r="R51" s="3"/>
      <c r="S51" s="3"/>
      <c r="T51" s="3"/>
      <c r="U51" s="3"/>
      <c r="V51" s="3"/>
      <c r="W51" s="3"/>
      <c r="X51" s="3"/>
      <c r="Y51" s="3"/>
      <c r="Z51" s="3"/>
      <c r="AA51" s="3"/>
      <c r="AB51" s="3"/>
      <c r="AC51" s="3"/>
      <c r="AD51" s="3"/>
      <c r="AE51" s="3"/>
    </row>
    <row r="52" ht="15.75" customHeight="1">
      <c r="A52" s="24" t="str">
        <f t="shared" si="5"/>
        <v>[TC_37]</v>
      </c>
      <c r="B52" s="24" t="s">
        <v>24</v>
      </c>
      <c r="C52" s="24" t="s">
        <v>137</v>
      </c>
      <c r="D52" s="34" t="s">
        <v>149</v>
      </c>
      <c r="E52" s="30"/>
      <c r="F52" s="26" t="s">
        <v>150</v>
      </c>
      <c r="G52" s="26" t="s">
        <v>151</v>
      </c>
      <c r="H52" s="24" t="s">
        <v>1</v>
      </c>
      <c r="I52" s="24">
        <v>3.0</v>
      </c>
      <c r="J52" s="27"/>
      <c r="K52" s="28"/>
      <c r="L52" s="28"/>
      <c r="M52" s="28"/>
      <c r="N52" s="28"/>
      <c r="O52" s="28"/>
      <c r="P52" s="3"/>
      <c r="Q52" s="3"/>
      <c r="R52" s="3"/>
      <c r="S52" s="3"/>
      <c r="T52" s="3"/>
      <c r="U52" s="3"/>
      <c r="V52" s="3"/>
      <c r="W52" s="3"/>
      <c r="X52" s="3"/>
      <c r="Y52" s="3"/>
      <c r="Z52" s="3"/>
      <c r="AA52" s="3"/>
      <c r="AB52" s="3"/>
      <c r="AC52" s="3"/>
      <c r="AD52" s="3"/>
      <c r="AE52" s="3"/>
    </row>
    <row r="53" ht="15.75" customHeight="1">
      <c r="A53" s="24" t="str">
        <f t="shared" si="5"/>
        <v>[TC_38]</v>
      </c>
      <c r="B53" s="24" t="s">
        <v>24</v>
      </c>
      <c r="C53" s="24" t="s">
        <v>137</v>
      </c>
      <c r="D53" s="34" t="s">
        <v>152</v>
      </c>
      <c r="E53" s="30"/>
      <c r="F53" s="26" t="s">
        <v>153</v>
      </c>
      <c r="G53" s="26" t="s">
        <v>154</v>
      </c>
      <c r="H53" s="24" t="s">
        <v>1</v>
      </c>
      <c r="I53" s="24">
        <v>1.0</v>
      </c>
      <c r="J53" s="27"/>
      <c r="K53" s="28"/>
      <c r="L53" s="28"/>
      <c r="M53" s="28"/>
      <c r="N53" s="28"/>
      <c r="O53" s="28"/>
      <c r="P53" s="3"/>
      <c r="Q53" s="3"/>
      <c r="R53" s="3"/>
      <c r="S53" s="3"/>
      <c r="T53" s="3"/>
      <c r="U53" s="3"/>
      <c r="V53" s="3"/>
      <c r="W53" s="3"/>
      <c r="X53" s="3"/>
      <c r="Y53" s="3"/>
      <c r="Z53" s="3"/>
      <c r="AA53" s="3"/>
      <c r="AB53" s="3"/>
      <c r="AC53" s="3"/>
      <c r="AD53" s="3"/>
      <c r="AE53" s="3"/>
    </row>
    <row r="54" ht="15.75" customHeight="1">
      <c r="A54" s="24" t="str">
        <f t="shared" si="5"/>
        <v>[TC_39]</v>
      </c>
      <c r="B54" s="24" t="s">
        <v>24</v>
      </c>
      <c r="C54" s="24" t="s">
        <v>137</v>
      </c>
      <c r="D54" s="34" t="s">
        <v>155</v>
      </c>
      <c r="E54" s="30"/>
      <c r="F54" s="26" t="s">
        <v>156</v>
      </c>
      <c r="G54" s="26" t="s">
        <v>157</v>
      </c>
      <c r="H54" s="24" t="s">
        <v>1</v>
      </c>
      <c r="I54" s="24">
        <v>1.0</v>
      </c>
      <c r="J54" s="27"/>
      <c r="K54" s="28"/>
      <c r="L54" s="28"/>
      <c r="M54" s="28"/>
      <c r="N54" s="28"/>
      <c r="O54" s="28"/>
      <c r="P54" s="3"/>
      <c r="Q54" s="3"/>
      <c r="R54" s="3"/>
      <c r="S54" s="3"/>
      <c r="T54" s="3"/>
      <c r="U54" s="3"/>
      <c r="V54" s="3"/>
      <c r="W54" s="3"/>
      <c r="X54" s="3"/>
      <c r="Y54" s="3"/>
      <c r="Z54" s="3"/>
      <c r="AA54" s="3"/>
      <c r="AB54" s="3"/>
      <c r="AC54" s="3"/>
      <c r="AD54" s="3"/>
      <c r="AE54" s="3"/>
    </row>
    <row r="55" ht="15.75" customHeight="1">
      <c r="A55" s="24" t="str">
        <f t="shared" si="5"/>
        <v>[TC_40]</v>
      </c>
      <c r="B55" s="24" t="s">
        <v>24</v>
      </c>
      <c r="C55" s="24" t="s">
        <v>137</v>
      </c>
      <c r="D55" s="34" t="s">
        <v>158</v>
      </c>
      <c r="E55" s="30"/>
      <c r="F55" s="26" t="s">
        <v>159</v>
      </c>
      <c r="G55" s="26" t="s">
        <v>160</v>
      </c>
      <c r="H55" s="24" t="s">
        <v>1</v>
      </c>
      <c r="I55" s="24">
        <v>2.0</v>
      </c>
      <c r="J55" s="27"/>
      <c r="K55" s="28"/>
      <c r="L55" s="28"/>
      <c r="M55" s="28"/>
      <c r="N55" s="28"/>
      <c r="O55" s="28"/>
      <c r="P55" s="3"/>
      <c r="Q55" s="3"/>
      <c r="R55" s="3"/>
      <c r="S55" s="3"/>
      <c r="T55" s="3"/>
      <c r="U55" s="3"/>
      <c r="V55" s="3"/>
      <c r="W55" s="3"/>
      <c r="X55" s="3"/>
      <c r="Y55" s="3"/>
      <c r="Z55" s="3"/>
      <c r="AA55" s="3"/>
      <c r="AB55" s="3"/>
      <c r="AC55" s="3"/>
      <c r="AD55" s="3"/>
      <c r="AE55" s="3"/>
    </row>
    <row r="56" ht="15.75" customHeight="1">
      <c r="A56" s="40" t="s">
        <v>161</v>
      </c>
      <c r="B56" s="22"/>
      <c r="C56" s="22"/>
      <c r="D56" s="22"/>
      <c r="E56" s="22"/>
      <c r="F56" s="22"/>
      <c r="G56" s="22"/>
      <c r="H56" s="22"/>
      <c r="I56" s="22"/>
      <c r="J56" s="22"/>
      <c r="K56" s="22"/>
      <c r="L56" s="22"/>
      <c r="M56" s="22"/>
      <c r="N56" s="22"/>
      <c r="O56" s="23"/>
      <c r="P56" s="3"/>
      <c r="Q56" s="3"/>
      <c r="R56" s="3"/>
      <c r="S56" s="3"/>
      <c r="T56" s="3"/>
      <c r="U56" s="3"/>
      <c r="V56" s="3"/>
      <c r="W56" s="3"/>
      <c r="X56" s="3"/>
      <c r="Y56" s="3"/>
      <c r="Z56" s="3"/>
      <c r="AA56" s="3"/>
      <c r="AB56" s="3"/>
      <c r="AC56" s="3"/>
      <c r="AD56" s="3"/>
      <c r="AE56" s="3"/>
    </row>
    <row r="57">
      <c r="A57" s="24" t="str">
        <f t="shared" ref="A57:A60" si="6">IF(D57&lt;&gt;"","[TC_"&amp;TEXT(ROW()-11-COUNTBLANK($F$13:F57),"###")&amp;"]","")</f>
        <v>[TC_41]</v>
      </c>
      <c r="B57" s="24" t="s">
        <v>24</v>
      </c>
      <c r="C57" s="24" t="s">
        <v>161</v>
      </c>
      <c r="D57" s="25" t="s">
        <v>162</v>
      </c>
      <c r="E57" s="35"/>
      <c r="F57" s="35" t="s">
        <v>163</v>
      </c>
      <c r="G57" s="35" t="s">
        <v>164</v>
      </c>
      <c r="H57" s="24" t="s">
        <v>2</v>
      </c>
      <c r="I57" s="24">
        <v>4.0</v>
      </c>
      <c r="J57" s="27"/>
      <c r="K57" s="35"/>
      <c r="L57" s="35"/>
      <c r="M57" s="35"/>
      <c r="N57" s="35"/>
      <c r="O57" s="35"/>
      <c r="P57" s="3"/>
      <c r="Q57" s="3"/>
      <c r="R57" s="3"/>
      <c r="S57" s="3"/>
      <c r="T57" s="3"/>
      <c r="U57" s="3"/>
      <c r="V57" s="3"/>
      <c r="W57" s="3"/>
      <c r="X57" s="3"/>
      <c r="Y57" s="3"/>
      <c r="Z57" s="3"/>
      <c r="AA57" s="3"/>
      <c r="AB57" s="3"/>
      <c r="AC57" s="3"/>
      <c r="AD57" s="3"/>
      <c r="AE57" s="3"/>
    </row>
    <row r="58">
      <c r="A58" s="24" t="str">
        <f t="shared" si="6"/>
        <v>[TC_42]</v>
      </c>
      <c r="B58" s="24" t="s">
        <v>24</v>
      </c>
      <c r="C58" s="24" t="s">
        <v>161</v>
      </c>
      <c r="D58" s="25" t="s">
        <v>165</v>
      </c>
      <c r="E58" s="35"/>
      <c r="F58" s="35" t="s">
        <v>163</v>
      </c>
      <c r="G58" s="35" t="s">
        <v>166</v>
      </c>
      <c r="H58" s="24" t="s">
        <v>2</v>
      </c>
      <c r="I58" s="24">
        <v>3.0</v>
      </c>
      <c r="J58" s="27"/>
      <c r="K58" s="35"/>
      <c r="L58" s="35"/>
      <c r="M58" s="35"/>
      <c r="N58" s="35"/>
      <c r="O58" s="35"/>
      <c r="P58" s="3"/>
      <c r="Q58" s="3"/>
      <c r="R58" s="3"/>
      <c r="S58" s="3"/>
      <c r="T58" s="3"/>
      <c r="U58" s="3"/>
      <c r="V58" s="3"/>
      <c r="W58" s="3"/>
      <c r="X58" s="3"/>
      <c r="Y58" s="3"/>
      <c r="Z58" s="3"/>
      <c r="AA58" s="3"/>
      <c r="AB58" s="3"/>
      <c r="AC58" s="3"/>
      <c r="AD58" s="3"/>
      <c r="AE58" s="3"/>
    </row>
    <row r="59">
      <c r="A59" s="24" t="str">
        <f t="shared" si="6"/>
        <v>[TC_43]</v>
      </c>
      <c r="B59" s="24" t="s">
        <v>24</v>
      </c>
      <c r="C59" s="24" t="s">
        <v>161</v>
      </c>
      <c r="D59" s="25" t="s">
        <v>167</v>
      </c>
      <c r="E59" s="35"/>
      <c r="F59" s="35" t="s">
        <v>163</v>
      </c>
      <c r="G59" s="35" t="s">
        <v>168</v>
      </c>
      <c r="H59" s="24" t="s">
        <v>1</v>
      </c>
      <c r="I59" s="24">
        <v>2.0</v>
      </c>
      <c r="J59" s="27"/>
      <c r="K59" s="35"/>
      <c r="L59" s="35"/>
      <c r="M59" s="35"/>
      <c r="N59" s="35"/>
      <c r="O59" s="35"/>
      <c r="P59" s="3"/>
      <c r="Q59" s="3"/>
      <c r="R59" s="3"/>
      <c r="S59" s="3"/>
      <c r="T59" s="3"/>
      <c r="U59" s="3"/>
      <c r="V59" s="3"/>
      <c r="W59" s="3"/>
      <c r="X59" s="3"/>
      <c r="Y59" s="3"/>
      <c r="Z59" s="3"/>
      <c r="AA59" s="3"/>
      <c r="AB59" s="3"/>
      <c r="AC59" s="3"/>
      <c r="AD59" s="3"/>
      <c r="AE59" s="3"/>
    </row>
    <row r="60">
      <c r="A60" s="24" t="str">
        <f t="shared" si="6"/>
        <v>[TC_44]</v>
      </c>
      <c r="B60" s="24" t="s">
        <v>24</v>
      </c>
      <c r="C60" s="24" t="s">
        <v>161</v>
      </c>
      <c r="D60" s="25" t="s">
        <v>169</v>
      </c>
      <c r="E60" s="35"/>
      <c r="F60" s="35" t="s">
        <v>170</v>
      </c>
      <c r="G60" s="35" t="s">
        <v>171</v>
      </c>
      <c r="H60" s="24" t="s">
        <v>2</v>
      </c>
      <c r="I60" s="24">
        <v>4.0</v>
      </c>
      <c r="J60" s="27"/>
      <c r="K60" s="35"/>
      <c r="L60" s="35"/>
      <c r="M60" s="35"/>
      <c r="N60" s="35"/>
      <c r="O60" s="35"/>
      <c r="P60" s="3"/>
      <c r="Q60" s="3"/>
      <c r="R60" s="3"/>
      <c r="S60" s="3"/>
      <c r="T60" s="3"/>
      <c r="U60" s="3"/>
      <c r="V60" s="3"/>
      <c r="W60" s="3"/>
      <c r="X60" s="3"/>
      <c r="Y60" s="3"/>
      <c r="Z60" s="3"/>
      <c r="AA60" s="3"/>
      <c r="AB60" s="3"/>
      <c r="AC60" s="3"/>
      <c r="AD60" s="3"/>
      <c r="AE60" s="3"/>
    </row>
    <row r="61" ht="15.75" customHeight="1">
      <c r="A61" s="36" t="s">
        <v>172</v>
      </c>
      <c r="B61" s="22"/>
      <c r="C61" s="22"/>
      <c r="D61" s="22"/>
      <c r="E61" s="22"/>
      <c r="F61" s="22"/>
      <c r="G61" s="22"/>
      <c r="H61" s="22"/>
      <c r="I61" s="22"/>
      <c r="J61" s="22"/>
      <c r="K61" s="22"/>
      <c r="L61" s="22"/>
      <c r="M61" s="22"/>
      <c r="N61" s="22"/>
      <c r="O61" s="23"/>
      <c r="P61" s="3"/>
      <c r="Q61" s="3"/>
      <c r="R61" s="3"/>
      <c r="S61" s="3"/>
      <c r="T61" s="3"/>
      <c r="U61" s="3"/>
      <c r="V61" s="3"/>
      <c r="W61" s="3"/>
      <c r="X61" s="3"/>
      <c r="Y61" s="3"/>
      <c r="Z61" s="3"/>
      <c r="AA61" s="3"/>
      <c r="AB61" s="3"/>
      <c r="AC61" s="3"/>
      <c r="AD61" s="3"/>
      <c r="AE61" s="3"/>
    </row>
    <row r="62">
      <c r="A62" s="24" t="str">
        <f>IF(D62&lt;&gt;"","[TC_"&amp;TEXT(ROW()-11-COUNTBLANK($F$13:F62),"###")&amp;"]","")</f>
        <v>[TC_45]</v>
      </c>
      <c r="B62" s="24" t="s">
        <v>24</v>
      </c>
      <c r="C62" s="24" t="s">
        <v>172</v>
      </c>
      <c r="D62" s="34" t="s">
        <v>173</v>
      </c>
      <c r="E62" s="39"/>
      <c r="F62" s="41" t="s">
        <v>174</v>
      </c>
      <c r="G62" s="41" t="s">
        <v>175</v>
      </c>
      <c r="H62" s="31" t="s">
        <v>1</v>
      </c>
      <c r="I62" s="24">
        <v>3.0</v>
      </c>
      <c r="J62" s="27"/>
      <c r="K62" s="28"/>
      <c r="L62" s="28"/>
      <c r="M62" s="28"/>
      <c r="N62" s="28"/>
      <c r="O62" s="28"/>
      <c r="P62" s="3"/>
      <c r="Q62" s="3"/>
      <c r="R62" s="3"/>
      <c r="S62" s="3"/>
      <c r="T62" s="3"/>
      <c r="U62" s="3"/>
      <c r="V62" s="3"/>
      <c r="W62" s="3"/>
      <c r="X62" s="3"/>
      <c r="Y62" s="3"/>
      <c r="Z62" s="3"/>
      <c r="AA62" s="3"/>
      <c r="AB62" s="3"/>
      <c r="AC62" s="3"/>
      <c r="AD62" s="3"/>
      <c r="AE62" s="3"/>
    </row>
    <row r="63" ht="15.75" customHeight="1">
      <c r="A63" s="24"/>
      <c r="B63" s="24" t="s">
        <v>24</v>
      </c>
      <c r="C63" s="24" t="s">
        <v>172</v>
      </c>
      <c r="D63" s="34" t="s">
        <v>176</v>
      </c>
      <c r="E63" s="39"/>
      <c r="F63" s="41" t="s">
        <v>177</v>
      </c>
      <c r="G63" s="41" t="s">
        <v>178</v>
      </c>
      <c r="H63" s="31" t="s">
        <v>1</v>
      </c>
      <c r="I63" s="24">
        <v>3.0</v>
      </c>
      <c r="J63" s="27"/>
      <c r="K63" s="28"/>
      <c r="L63" s="28"/>
      <c r="M63" s="28"/>
      <c r="N63" s="28"/>
      <c r="O63" s="28"/>
      <c r="P63" s="3"/>
      <c r="Q63" s="3"/>
      <c r="R63" s="3"/>
      <c r="S63" s="3"/>
      <c r="T63" s="3"/>
      <c r="U63" s="3"/>
      <c r="V63" s="3"/>
      <c r="W63" s="3"/>
      <c r="X63" s="3"/>
      <c r="Y63" s="3"/>
      <c r="Z63" s="3"/>
      <c r="AA63" s="3"/>
      <c r="AB63" s="3"/>
      <c r="AC63" s="3"/>
      <c r="AD63" s="3"/>
      <c r="AE63" s="3"/>
    </row>
    <row r="64" ht="15.75" customHeight="1">
      <c r="A64" s="24" t="str">
        <f t="shared" ref="A64:A71" si="7">IF(D64&lt;&gt;"","[TC_"&amp;TEXT(ROW()-11-COUNTBLANK($F$13:F64),"###")&amp;"]","")</f>
        <v>[TC_47]</v>
      </c>
      <c r="B64" s="24" t="s">
        <v>24</v>
      </c>
      <c r="C64" s="24" t="s">
        <v>172</v>
      </c>
      <c r="D64" s="34" t="s">
        <v>179</v>
      </c>
      <c r="E64" s="30"/>
      <c r="F64" s="41" t="s">
        <v>180</v>
      </c>
      <c r="G64" s="41" t="s">
        <v>178</v>
      </c>
      <c r="H64" s="31" t="s">
        <v>1</v>
      </c>
      <c r="I64" s="24">
        <v>2.0</v>
      </c>
      <c r="J64" s="27"/>
      <c r="K64" s="28"/>
      <c r="L64" s="28"/>
      <c r="M64" s="28"/>
      <c r="N64" s="28"/>
      <c r="O64" s="28"/>
      <c r="P64" s="3"/>
      <c r="Q64" s="3"/>
      <c r="R64" s="3"/>
      <c r="S64" s="3"/>
      <c r="T64" s="3"/>
      <c r="U64" s="3"/>
      <c r="V64" s="3"/>
      <c r="W64" s="3"/>
      <c r="X64" s="3"/>
      <c r="Y64" s="3"/>
      <c r="Z64" s="3"/>
      <c r="AA64" s="3"/>
      <c r="AB64" s="3"/>
      <c r="AC64" s="3"/>
      <c r="AD64" s="3"/>
      <c r="AE64" s="3"/>
    </row>
    <row r="65" ht="15.75" customHeight="1">
      <c r="A65" s="24" t="str">
        <f t="shared" si="7"/>
        <v>[TC_48]</v>
      </c>
      <c r="B65" s="24" t="s">
        <v>24</v>
      </c>
      <c r="C65" s="24" t="s">
        <v>172</v>
      </c>
      <c r="D65" s="34" t="s">
        <v>181</v>
      </c>
      <c r="E65" s="30"/>
      <c r="F65" s="41" t="s">
        <v>182</v>
      </c>
      <c r="G65" s="41" t="s">
        <v>178</v>
      </c>
      <c r="H65" s="31" t="s">
        <v>1</v>
      </c>
      <c r="I65" s="24">
        <v>2.0</v>
      </c>
      <c r="J65" s="27"/>
      <c r="K65" s="28"/>
      <c r="L65" s="28"/>
      <c r="M65" s="28"/>
      <c r="N65" s="28"/>
      <c r="O65" s="28"/>
      <c r="P65" s="3"/>
      <c r="Q65" s="3"/>
      <c r="R65" s="3"/>
      <c r="S65" s="3"/>
      <c r="T65" s="3"/>
      <c r="U65" s="3"/>
      <c r="V65" s="3"/>
      <c r="W65" s="3"/>
      <c r="X65" s="3"/>
      <c r="Y65" s="3"/>
      <c r="Z65" s="3"/>
      <c r="AA65" s="3"/>
      <c r="AB65" s="3"/>
      <c r="AC65" s="3"/>
      <c r="AD65" s="3"/>
      <c r="AE65" s="3"/>
    </row>
    <row r="66" ht="15.75" customHeight="1">
      <c r="A66" s="24" t="str">
        <f t="shared" si="7"/>
        <v>[TC_49]</v>
      </c>
      <c r="B66" s="24" t="s">
        <v>24</v>
      </c>
      <c r="C66" s="24" t="s">
        <v>172</v>
      </c>
      <c r="D66" s="34" t="s">
        <v>183</v>
      </c>
      <c r="E66" s="30"/>
      <c r="F66" s="41" t="s">
        <v>184</v>
      </c>
      <c r="G66" s="41" t="s">
        <v>178</v>
      </c>
      <c r="H66" s="31" t="s">
        <v>1</v>
      </c>
      <c r="I66" s="24">
        <v>2.0</v>
      </c>
      <c r="J66" s="27"/>
      <c r="K66" s="28"/>
      <c r="L66" s="28"/>
      <c r="M66" s="28"/>
      <c r="N66" s="28"/>
      <c r="O66" s="28"/>
      <c r="P66" s="3"/>
      <c r="Q66" s="3"/>
      <c r="R66" s="3"/>
      <c r="S66" s="3"/>
      <c r="T66" s="3"/>
      <c r="U66" s="3"/>
      <c r="V66" s="3"/>
      <c r="W66" s="3"/>
      <c r="X66" s="3"/>
      <c r="Y66" s="3"/>
      <c r="Z66" s="3"/>
      <c r="AA66" s="3"/>
      <c r="AB66" s="3"/>
      <c r="AC66" s="3"/>
      <c r="AD66" s="3"/>
      <c r="AE66" s="3"/>
    </row>
    <row r="67" ht="15.75" customHeight="1">
      <c r="A67" s="24" t="str">
        <f t="shared" si="7"/>
        <v>[TC_50]</v>
      </c>
      <c r="B67" s="24" t="s">
        <v>24</v>
      </c>
      <c r="C67" s="24" t="s">
        <v>172</v>
      </c>
      <c r="D67" s="34" t="s">
        <v>185</v>
      </c>
      <c r="E67" s="30"/>
      <c r="F67" s="41" t="s">
        <v>186</v>
      </c>
      <c r="G67" s="41" t="s">
        <v>178</v>
      </c>
      <c r="H67" s="31" t="s">
        <v>1</v>
      </c>
      <c r="I67" s="24">
        <v>2.0</v>
      </c>
      <c r="J67" s="27"/>
      <c r="K67" s="42"/>
      <c r="L67" s="28"/>
      <c r="M67" s="28"/>
      <c r="N67" s="42"/>
      <c r="O67" s="42"/>
      <c r="P67" s="43"/>
      <c r="Q67" s="43"/>
      <c r="R67" s="43"/>
      <c r="S67" s="43"/>
      <c r="T67" s="43"/>
      <c r="U67" s="43"/>
      <c r="V67" s="43"/>
      <c r="W67" s="43"/>
      <c r="X67" s="43"/>
      <c r="Y67" s="43"/>
      <c r="Z67" s="43"/>
      <c r="AA67" s="43"/>
      <c r="AB67" s="43"/>
      <c r="AC67" s="43"/>
      <c r="AD67" s="43"/>
      <c r="AE67" s="43"/>
    </row>
    <row r="68" ht="15.75" customHeight="1">
      <c r="A68" s="24" t="str">
        <f t="shared" si="7"/>
        <v>[TC_51]</v>
      </c>
      <c r="B68" s="24" t="s">
        <v>24</v>
      </c>
      <c r="C68" s="24" t="s">
        <v>172</v>
      </c>
      <c r="D68" s="34" t="s">
        <v>187</v>
      </c>
      <c r="E68" s="30"/>
      <c r="F68" s="41" t="s">
        <v>188</v>
      </c>
      <c r="G68" s="41" t="s">
        <v>189</v>
      </c>
      <c r="H68" s="31" t="s">
        <v>1</v>
      </c>
      <c r="I68" s="24">
        <v>1.0</v>
      </c>
      <c r="J68" s="27"/>
      <c r="K68" s="42"/>
      <c r="L68" s="28"/>
      <c r="M68" s="28"/>
      <c r="N68" s="42"/>
      <c r="O68" s="42"/>
      <c r="P68" s="43"/>
      <c r="Q68" s="43"/>
      <c r="R68" s="43"/>
      <c r="S68" s="43"/>
      <c r="T68" s="43"/>
      <c r="U68" s="43"/>
      <c r="V68" s="43"/>
      <c r="W68" s="43"/>
      <c r="X68" s="43"/>
      <c r="Y68" s="43"/>
      <c r="Z68" s="43"/>
      <c r="AA68" s="43"/>
      <c r="AB68" s="43"/>
      <c r="AC68" s="43"/>
      <c r="AD68" s="43"/>
      <c r="AE68" s="43"/>
    </row>
    <row r="69" ht="15.75" customHeight="1">
      <c r="A69" s="24" t="str">
        <f t="shared" si="7"/>
        <v>[TC_52]</v>
      </c>
      <c r="B69" s="24" t="s">
        <v>24</v>
      </c>
      <c r="C69" s="24" t="s">
        <v>172</v>
      </c>
      <c r="D69" s="34" t="s">
        <v>190</v>
      </c>
      <c r="E69" s="30"/>
      <c r="F69" s="41" t="s">
        <v>191</v>
      </c>
      <c r="G69" s="41" t="s">
        <v>192</v>
      </c>
      <c r="H69" s="31" t="s">
        <v>1</v>
      </c>
      <c r="I69" s="24">
        <v>2.0</v>
      </c>
      <c r="J69" s="27"/>
      <c r="K69" s="42"/>
      <c r="L69" s="28"/>
      <c r="M69" s="28"/>
      <c r="N69" s="42"/>
      <c r="O69" s="42"/>
      <c r="P69" s="44"/>
      <c r="Q69" s="44"/>
      <c r="R69" s="44"/>
      <c r="S69" s="44"/>
      <c r="T69" s="44"/>
      <c r="U69" s="44"/>
      <c r="V69" s="44"/>
      <c r="W69" s="44"/>
      <c r="X69" s="44"/>
      <c r="Y69" s="44"/>
      <c r="Z69" s="44"/>
      <c r="AA69" s="44"/>
      <c r="AB69" s="44"/>
      <c r="AC69" s="44"/>
      <c r="AD69" s="44"/>
      <c r="AE69" s="44"/>
    </row>
    <row r="70" ht="15.75" customHeight="1">
      <c r="A70" s="24" t="str">
        <f t="shared" si="7"/>
        <v>[TC_53]</v>
      </c>
      <c r="B70" s="24" t="s">
        <v>24</v>
      </c>
      <c r="C70" s="24" t="s">
        <v>172</v>
      </c>
      <c r="D70" s="34" t="s">
        <v>193</v>
      </c>
      <c r="E70" s="30"/>
      <c r="F70" s="41" t="s">
        <v>194</v>
      </c>
      <c r="G70" s="41" t="s">
        <v>195</v>
      </c>
      <c r="H70" s="31" t="s">
        <v>1</v>
      </c>
      <c r="I70" s="24">
        <v>3.0</v>
      </c>
      <c r="J70" s="27"/>
      <c r="K70" s="28"/>
      <c r="L70" s="28"/>
      <c r="M70" s="28"/>
      <c r="N70" s="28"/>
      <c r="O70" s="28"/>
      <c r="P70" s="44"/>
      <c r="Q70" s="44"/>
      <c r="R70" s="44"/>
      <c r="S70" s="44"/>
      <c r="T70" s="44"/>
      <c r="U70" s="44"/>
      <c r="V70" s="44"/>
      <c r="W70" s="44"/>
      <c r="X70" s="44"/>
      <c r="Y70" s="44"/>
      <c r="Z70" s="44"/>
      <c r="AA70" s="44"/>
      <c r="AB70" s="44"/>
      <c r="AC70" s="44"/>
      <c r="AD70" s="44"/>
      <c r="AE70" s="44"/>
    </row>
    <row r="71" ht="15.75" customHeight="1">
      <c r="A71" s="24" t="str">
        <f t="shared" si="7"/>
        <v>[TC_54]</v>
      </c>
      <c r="B71" s="24" t="s">
        <v>24</v>
      </c>
      <c r="C71" s="24" t="s">
        <v>172</v>
      </c>
      <c r="D71" s="34" t="s">
        <v>196</v>
      </c>
      <c r="E71" s="30"/>
      <c r="F71" s="41" t="s">
        <v>194</v>
      </c>
      <c r="G71" s="41" t="s">
        <v>197</v>
      </c>
      <c r="H71" s="31" t="s">
        <v>1</v>
      </c>
      <c r="I71" s="24">
        <v>3.0</v>
      </c>
      <c r="J71" s="27"/>
      <c r="K71" s="28"/>
      <c r="L71" s="28"/>
      <c r="M71" s="28"/>
      <c r="N71" s="28"/>
      <c r="O71" s="28"/>
      <c r="P71" s="44"/>
      <c r="Q71" s="44"/>
      <c r="R71" s="44"/>
      <c r="S71" s="44"/>
      <c r="T71" s="44"/>
      <c r="U71" s="44"/>
      <c r="V71" s="44"/>
      <c r="W71" s="44"/>
      <c r="X71" s="44"/>
      <c r="Y71" s="44"/>
      <c r="Z71" s="44"/>
      <c r="AA71" s="44"/>
      <c r="AB71" s="44"/>
      <c r="AC71" s="44"/>
      <c r="AD71" s="44"/>
      <c r="AE71" s="44"/>
    </row>
    <row r="72" ht="15.75" customHeight="1">
      <c r="A72" s="36" t="s">
        <v>198</v>
      </c>
      <c r="B72" s="22"/>
      <c r="C72" s="22"/>
      <c r="D72" s="22"/>
      <c r="E72" s="22"/>
      <c r="F72" s="22"/>
      <c r="G72" s="22"/>
      <c r="H72" s="22"/>
      <c r="I72" s="22"/>
      <c r="J72" s="22"/>
      <c r="K72" s="22"/>
      <c r="L72" s="22"/>
      <c r="M72" s="22"/>
      <c r="N72" s="22"/>
      <c r="O72" s="23"/>
      <c r="P72" s="44"/>
      <c r="Q72" s="44"/>
      <c r="R72" s="44"/>
      <c r="S72" s="44"/>
      <c r="T72" s="44"/>
      <c r="U72" s="44"/>
      <c r="V72" s="44"/>
      <c r="W72" s="44"/>
      <c r="X72" s="44"/>
      <c r="Y72" s="44"/>
      <c r="Z72" s="44"/>
      <c r="AA72" s="44"/>
      <c r="AB72" s="44"/>
      <c r="AC72" s="44"/>
      <c r="AD72" s="44"/>
      <c r="AE72" s="44"/>
    </row>
    <row r="73">
      <c r="A73" s="24" t="str">
        <f t="shared" ref="A73:A85" si="8">IF(D73&lt;&gt;"","[TC_"&amp;TEXT(ROW()-11-COUNTBLANK($F$13:F73),"###")&amp;"]","")</f>
        <v>[TC_55]</v>
      </c>
      <c r="B73" s="24" t="s">
        <v>24</v>
      </c>
      <c r="C73" s="24" t="s">
        <v>198</v>
      </c>
      <c r="D73" s="34" t="s">
        <v>199</v>
      </c>
      <c r="E73" s="30"/>
      <c r="F73" s="26" t="s">
        <v>200</v>
      </c>
      <c r="G73" s="26" t="s">
        <v>201</v>
      </c>
      <c r="H73" s="37" t="s">
        <v>5</v>
      </c>
      <c r="I73" s="24">
        <v>3.0</v>
      </c>
      <c r="J73" s="28" t="s">
        <v>40</v>
      </c>
      <c r="K73" s="28"/>
      <c r="L73" s="28" t="s">
        <v>30</v>
      </c>
      <c r="M73" s="28"/>
      <c r="N73" s="28" t="s">
        <v>202</v>
      </c>
      <c r="O73" s="28"/>
      <c r="P73" s="44"/>
      <c r="Q73" s="44"/>
      <c r="R73" s="44"/>
      <c r="S73" s="44"/>
      <c r="T73" s="44"/>
      <c r="U73" s="44"/>
      <c r="V73" s="44"/>
      <c r="W73" s="44"/>
      <c r="X73" s="44"/>
      <c r="Y73" s="44"/>
      <c r="Z73" s="44"/>
      <c r="AA73" s="44"/>
      <c r="AB73" s="44"/>
      <c r="AC73" s="44"/>
      <c r="AD73" s="44"/>
      <c r="AE73" s="44"/>
    </row>
    <row r="74">
      <c r="A74" s="24" t="str">
        <f t="shared" si="8"/>
        <v>[TC_56]</v>
      </c>
      <c r="B74" s="24" t="s">
        <v>24</v>
      </c>
      <c r="C74" s="24" t="s">
        <v>198</v>
      </c>
      <c r="D74" s="34" t="s">
        <v>203</v>
      </c>
      <c r="E74" s="30"/>
      <c r="F74" s="26" t="s">
        <v>204</v>
      </c>
      <c r="G74" s="26" t="s">
        <v>205</v>
      </c>
      <c r="H74" s="37" t="s">
        <v>1</v>
      </c>
      <c r="I74" s="24">
        <v>1.0</v>
      </c>
      <c r="J74" s="28"/>
      <c r="K74" s="28"/>
      <c r="L74" s="28"/>
      <c r="M74" s="28"/>
      <c r="N74" s="28"/>
      <c r="O74" s="28"/>
      <c r="P74" s="44"/>
      <c r="Q74" s="44"/>
      <c r="R74" s="44"/>
      <c r="S74" s="44"/>
      <c r="T74" s="44"/>
      <c r="U74" s="44"/>
      <c r="V74" s="44"/>
      <c r="W74" s="44"/>
      <c r="X74" s="44"/>
      <c r="Y74" s="44"/>
      <c r="Z74" s="44"/>
      <c r="AA74" s="44"/>
      <c r="AB74" s="44"/>
      <c r="AC74" s="44"/>
      <c r="AD74" s="44"/>
      <c r="AE74" s="44"/>
    </row>
    <row r="75">
      <c r="A75" s="24" t="str">
        <f t="shared" si="8"/>
        <v>[TC_57]</v>
      </c>
      <c r="B75" s="24" t="s">
        <v>24</v>
      </c>
      <c r="C75" s="24" t="s">
        <v>198</v>
      </c>
      <c r="D75" s="34" t="s">
        <v>206</v>
      </c>
      <c r="E75" s="30"/>
      <c r="F75" s="26" t="s">
        <v>207</v>
      </c>
      <c r="G75" s="26" t="s">
        <v>208</v>
      </c>
      <c r="H75" s="37" t="s">
        <v>2</v>
      </c>
      <c r="I75" s="24">
        <v>1.0</v>
      </c>
      <c r="J75" s="28"/>
      <c r="K75" s="28"/>
      <c r="L75" s="28"/>
      <c r="M75" s="28"/>
      <c r="N75" s="28"/>
      <c r="O75" s="28"/>
      <c r="P75" s="44"/>
      <c r="Q75" s="44"/>
      <c r="R75" s="44"/>
      <c r="S75" s="44"/>
      <c r="T75" s="44"/>
      <c r="U75" s="44"/>
      <c r="V75" s="44"/>
      <c r="W75" s="44"/>
      <c r="X75" s="44"/>
      <c r="Y75" s="44"/>
      <c r="Z75" s="44"/>
      <c r="AA75" s="44"/>
      <c r="AB75" s="44"/>
      <c r="AC75" s="44"/>
      <c r="AD75" s="44"/>
      <c r="AE75" s="44"/>
    </row>
    <row r="76">
      <c r="A76" s="24" t="str">
        <f t="shared" si="8"/>
        <v>[TC_58]</v>
      </c>
      <c r="B76" s="24" t="s">
        <v>24</v>
      </c>
      <c r="C76" s="24" t="s">
        <v>198</v>
      </c>
      <c r="D76" s="34" t="s">
        <v>209</v>
      </c>
      <c r="E76" s="30"/>
      <c r="F76" s="26" t="s">
        <v>210</v>
      </c>
      <c r="G76" s="26" t="s">
        <v>211</v>
      </c>
      <c r="H76" s="37" t="s">
        <v>2</v>
      </c>
      <c r="I76" s="24">
        <v>1.0</v>
      </c>
      <c r="J76" s="28"/>
      <c r="K76" s="28"/>
      <c r="L76" s="28"/>
      <c r="M76" s="28"/>
      <c r="N76" s="28"/>
      <c r="O76" s="28"/>
      <c r="P76" s="44"/>
      <c r="Q76" s="44"/>
      <c r="R76" s="44"/>
      <c r="S76" s="44"/>
      <c r="T76" s="44"/>
      <c r="U76" s="44"/>
      <c r="V76" s="44"/>
      <c r="W76" s="44"/>
      <c r="X76" s="44"/>
      <c r="Y76" s="44"/>
      <c r="Z76" s="44"/>
      <c r="AA76" s="44"/>
      <c r="AB76" s="44"/>
      <c r="AC76" s="44"/>
      <c r="AD76" s="44"/>
      <c r="AE76" s="44"/>
    </row>
    <row r="77">
      <c r="A77" s="24" t="str">
        <f t="shared" si="8"/>
        <v>[TC_59]</v>
      </c>
      <c r="B77" s="24" t="s">
        <v>24</v>
      </c>
      <c r="C77" s="24" t="s">
        <v>198</v>
      </c>
      <c r="D77" s="34" t="s">
        <v>212</v>
      </c>
      <c r="E77" s="30"/>
      <c r="F77" s="26" t="s">
        <v>213</v>
      </c>
      <c r="G77" s="26" t="s">
        <v>214</v>
      </c>
      <c r="H77" s="37" t="s">
        <v>1</v>
      </c>
      <c r="I77" s="24">
        <v>2.0</v>
      </c>
      <c r="J77" s="28"/>
      <c r="K77" s="28"/>
      <c r="L77" s="28"/>
      <c r="M77" s="28"/>
      <c r="N77" s="28"/>
      <c r="O77" s="28"/>
      <c r="P77" s="44"/>
      <c r="Q77" s="44"/>
      <c r="R77" s="44"/>
      <c r="S77" s="44"/>
      <c r="T77" s="44"/>
      <c r="U77" s="44"/>
      <c r="V77" s="44"/>
      <c r="W77" s="44"/>
      <c r="X77" s="44"/>
      <c r="Y77" s="44"/>
      <c r="Z77" s="44"/>
      <c r="AA77" s="44"/>
      <c r="AB77" s="44"/>
      <c r="AC77" s="44"/>
      <c r="AD77" s="44"/>
      <c r="AE77" s="44"/>
    </row>
    <row r="78" ht="15.75" customHeight="1">
      <c r="A78" s="24" t="str">
        <f t="shared" si="8"/>
        <v>[TC_60]</v>
      </c>
      <c r="B78" s="24" t="s">
        <v>24</v>
      </c>
      <c r="C78" s="24" t="s">
        <v>198</v>
      </c>
      <c r="D78" s="34" t="s">
        <v>215</v>
      </c>
      <c r="E78" s="30"/>
      <c r="F78" s="26" t="s">
        <v>216</v>
      </c>
      <c r="G78" s="26" t="s">
        <v>217</v>
      </c>
      <c r="H78" s="37" t="s">
        <v>1</v>
      </c>
      <c r="I78" s="24">
        <v>3.0</v>
      </c>
      <c r="J78" s="28"/>
      <c r="K78" s="28"/>
      <c r="L78" s="28"/>
      <c r="M78" s="28"/>
      <c r="N78" s="28"/>
      <c r="O78" s="28"/>
      <c r="P78" s="44"/>
      <c r="Q78" s="44"/>
      <c r="R78" s="44"/>
      <c r="S78" s="44"/>
      <c r="T78" s="44"/>
      <c r="U78" s="44"/>
      <c r="V78" s="44"/>
      <c r="W78" s="44"/>
      <c r="X78" s="44"/>
      <c r="Y78" s="44"/>
      <c r="Z78" s="44"/>
      <c r="AA78" s="44"/>
      <c r="AB78" s="44"/>
      <c r="AC78" s="44"/>
      <c r="AD78" s="44"/>
      <c r="AE78" s="44"/>
    </row>
    <row r="79" ht="15.75" customHeight="1">
      <c r="A79" s="24" t="str">
        <f t="shared" si="8"/>
        <v>[TC_61]</v>
      </c>
      <c r="B79" s="24" t="s">
        <v>24</v>
      </c>
      <c r="C79" s="24" t="s">
        <v>198</v>
      </c>
      <c r="D79" s="34" t="s">
        <v>218</v>
      </c>
      <c r="E79" s="30"/>
      <c r="F79" s="26" t="s">
        <v>219</v>
      </c>
      <c r="G79" s="26" t="s">
        <v>220</v>
      </c>
      <c r="H79" s="37" t="s">
        <v>1</v>
      </c>
      <c r="I79" s="24">
        <v>3.0</v>
      </c>
      <c r="J79" s="28"/>
      <c r="K79" s="28"/>
      <c r="L79" s="28"/>
      <c r="M79" s="28"/>
      <c r="N79" s="28"/>
      <c r="O79" s="28"/>
      <c r="P79" s="44"/>
      <c r="Q79" s="44"/>
      <c r="R79" s="44"/>
      <c r="S79" s="44"/>
      <c r="T79" s="44"/>
      <c r="U79" s="44"/>
      <c r="V79" s="44"/>
      <c r="W79" s="44"/>
      <c r="X79" s="44"/>
      <c r="Y79" s="44"/>
      <c r="Z79" s="44"/>
      <c r="AA79" s="44"/>
      <c r="AB79" s="44"/>
      <c r="AC79" s="44"/>
      <c r="AD79" s="44"/>
      <c r="AE79" s="44"/>
    </row>
    <row r="80">
      <c r="A80" s="24" t="str">
        <f t="shared" si="8"/>
        <v>[TC_62]</v>
      </c>
      <c r="B80" s="24" t="s">
        <v>24</v>
      </c>
      <c r="C80" s="24" t="s">
        <v>198</v>
      </c>
      <c r="D80" s="34" t="s">
        <v>221</v>
      </c>
      <c r="E80" s="30"/>
      <c r="F80" s="26" t="s">
        <v>222</v>
      </c>
      <c r="G80" s="26" t="s">
        <v>223</v>
      </c>
      <c r="H80" s="37" t="s">
        <v>2</v>
      </c>
      <c r="I80" s="24">
        <v>2.0</v>
      </c>
      <c r="J80" s="28"/>
      <c r="K80" s="28"/>
      <c r="L80" s="28"/>
      <c r="M80" s="28"/>
      <c r="N80" s="28"/>
      <c r="O80" s="28"/>
      <c r="P80" s="44"/>
      <c r="Q80" s="44"/>
      <c r="R80" s="44"/>
      <c r="S80" s="44"/>
      <c r="T80" s="44"/>
      <c r="U80" s="44"/>
      <c r="V80" s="44"/>
      <c r="W80" s="44"/>
      <c r="X80" s="44"/>
      <c r="Y80" s="44"/>
      <c r="Z80" s="44"/>
      <c r="AA80" s="44"/>
      <c r="AB80" s="44"/>
      <c r="AC80" s="44"/>
      <c r="AD80" s="44"/>
      <c r="AE80" s="44"/>
    </row>
    <row r="81">
      <c r="A81" s="24" t="str">
        <f t="shared" si="8"/>
        <v>[TC_63]</v>
      </c>
      <c r="B81" s="24" t="s">
        <v>24</v>
      </c>
      <c r="C81" s="24" t="s">
        <v>198</v>
      </c>
      <c r="D81" s="34" t="s">
        <v>224</v>
      </c>
      <c r="E81" s="30"/>
      <c r="F81" s="26" t="s">
        <v>225</v>
      </c>
      <c r="G81" s="26" t="s">
        <v>226</v>
      </c>
      <c r="H81" s="37" t="s">
        <v>2</v>
      </c>
      <c r="I81" s="24">
        <v>2.0</v>
      </c>
      <c r="J81" s="28"/>
      <c r="K81" s="28"/>
      <c r="L81" s="28"/>
      <c r="M81" s="28"/>
      <c r="N81" s="28"/>
      <c r="O81" s="28"/>
      <c r="P81" s="44"/>
      <c r="Q81" s="44"/>
      <c r="R81" s="44"/>
      <c r="S81" s="44"/>
      <c r="T81" s="44"/>
      <c r="U81" s="44"/>
      <c r="V81" s="44"/>
      <c r="W81" s="44"/>
      <c r="X81" s="44"/>
      <c r="Y81" s="44"/>
      <c r="Z81" s="44"/>
      <c r="AA81" s="44"/>
      <c r="AB81" s="44"/>
      <c r="AC81" s="44"/>
      <c r="AD81" s="44"/>
      <c r="AE81" s="44"/>
    </row>
    <row r="82">
      <c r="A82" s="24" t="str">
        <f t="shared" si="8"/>
        <v>[TC_64]</v>
      </c>
      <c r="B82" s="24" t="s">
        <v>24</v>
      </c>
      <c r="C82" s="24" t="s">
        <v>198</v>
      </c>
      <c r="D82" s="34" t="s">
        <v>227</v>
      </c>
      <c r="E82" s="30"/>
      <c r="F82" s="26" t="s">
        <v>200</v>
      </c>
      <c r="G82" s="26" t="s">
        <v>201</v>
      </c>
      <c r="H82" s="37" t="s">
        <v>2</v>
      </c>
      <c r="I82" s="24">
        <v>1.0</v>
      </c>
      <c r="J82" s="28"/>
      <c r="K82" s="28"/>
      <c r="L82" s="28"/>
      <c r="M82" s="28"/>
      <c r="N82" s="28"/>
      <c r="O82" s="28"/>
      <c r="P82" s="44"/>
      <c r="Q82" s="44"/>
      <c r="R82" s="44"/>
      <c r="S82" s="44"/>
      <c r="T82" s="44"/>
      <c r="U82" s="44"/>
      <c r="V82" s="44"/>
      <c r="W82" s="44"/>
      <c r="X82" s="44"/>
      <c r="Y82" s="44"/>
      <c r="Z82" s="44"/>
      <c r="AA82" s="44"/>
      <c r="AB82" s="44"/>
      <c r="AC82" s="44"/>
      <c r="AD82" s="44"/>
      <c r="AE82" s="44"/>
    </row>
    <row r="83">
      <c r="A83" s="24" t="str">
        <f t="shared" si="8"/>
        <v>[TC_65]</v>
      </c>
      <c r="B83" s="24" t="s">
        <v>24</v>
      </c>
      <c r="C83" s="24" t="s">
        <v>198</v>
      </c>
      <c r="D83" s="34" t="s">
        <v>228</v>
      </c>
      <c r="E83" s="30"/>
      <c r="F83" s="26" t="s">
        <v>229</v>
      </c>
      <c r="G83" s="26" t="s">
        <v>230</v>
      </c>
      <c r="H83" s="37" t="s">
        <v>2</v>
      </c>
      <c r="I83" s="24">
        <v>1.0</v>
      </c>
      <c r="J83" s="28"/>
      <c r="K83" s="28"/>
      <c r="L83" s="28"/>
      <c r="M83" s="28"/>
      <c r="N83" s="28"/>
      <c r="O83" s="28"/>
      <c r="P83" s="44"/>
      <c r="Q83" s="44"/>
      <c r="R83" s="44"/>
      <c r="S83" s="44"/>
      <c r="T83" s="44"/>
      <c r="U83" s="44"/>
      <c r="V83" s="44"/>
      <c r="W83" s="44"/>
      <c r="X83" s="44"/>
      <c r="Y83" s="44"/>
      <c r="Z83" s="44"/>
      <c r="AA83" s="44"/>
      <c r="AB83" s="44"/>
      <c r="AC83" s="44"/>
      <c r="AD83" s="44"/>
      <c r="AE83" s="44"/>
    </row>
    <row r="84">
      <c r="A84" s="24" t="str">
        <f t="shared" si="8"/>
        <v>[TC_66]</v>
      </c>
      <c r="B84" s="24" t="s">
        <v>24</v>
      </c>
      <c r="C84" s="24" t="s">
        <v>198</v>
      </c>
      <c r="D84" s="34" t="s">
        <v>231</v>
      </c>
      <c r="E84" s="30"/>
      <c r="F84" s="26" t="s">
        <v>232</v>
      </c>
      <c r="G84" s="26" t="s">
        <v>233</v>
      </c>
      <c r="H84" s="37" t="s">
        <v>1</v>
      </c>
      <c r="I84" s="24">
        <v>3.0</v>
      </c>
      <c r="J84" s="28"/>
      <c r="K84" s="28"/>
      <c r="L84" s="28"/>
      <c r="M84" s="28"/>
      <c r="N84" s="28"/>
      <c r="O84" s="28"/>
      <c r="P84" s="44"/>
      <c r="Q84" s="44"/>
      <c r="R84" s="44"/>
      <c r="S84" s="44"/>
      <c r="T84" s="44"/>
      <c r="U84" s="44"/>
      <c r="V84" s="44"/>
      <c r="W84" s="44"/>
      <c r="X84" s="44"/>
      <c r="Y84" s="44"/>
      <c r="Z84" s="44"/>
      <c r="AA84" s="44"/>
      <c r="AB84" s="44"/>
      <c r="AC84" s="44"/>
      <c r="AD84" s="44"/>
      <c r="AE84" s="44"/>
    </row>
    <row r="85">
      <c r="A85" s="24" t="str">
        <f t="shared" si="8"/>
        <v>[TC_67]</v>
      </c>
      <c r="B85" s="24" t="s">
        <v>24</v>
      </c>
      <c r="C85" s="24" t="s">
        <v>198</v>
      </c>
      <c r="D85" s="34" t="s">
        <v>234</v>
      </c>
      <c r="E85" s="30"/>
      <c r="F85" s="26" t="s">
        <v>235</v>
      </c>
      <c r="G85" s="26" t="s">
        <v>236</v>
      </c>
      <c r="H85" s="37" t="s">
        <v>2</v>
      </c>
      <c r="I85" s="24">
        <v>2.0</v>
      </c>
      <c r="J85" s="28"/>
      <c r="K85" s="28"/>
      <c r="L85" s="28"/>
      <c r="M85" s="28"/>
      <c r="N85" s="28"/>
      <c r="O85" s="28"/>
      <c r="P85" s="44"/>
      <c r="Q85" s="44"/>
      <c r="R85" s="44"/>
      <c r="S85" s="44"/>
      <c r="T85" s="44"/>
      <c r="U85" s="44"/>
      <c r="V85" s="44"/>
      <c r="W85" s="44"/>
      <c r="X85" s="44"/>
      <c r="Y85" s="44"/>
      <c r="Z85" s="44"/>
      <c r="AA85" s="44"/>
      <c r="AB85" s="44"/>
      <c r="AC85" s="44"/>
      <c r="AD85" s="44"/>
      <c r="AE85" s="44"/>
    </row>
    <row r="86" ht="15.75" customHeight="1">
      <c r="A86" s="36" t="s">
        <v>237</v>
      </c>
      <c r="B86" s="22"/>
      <c r="C86" s="22"/>
      <c r="D86" s="22"/>
      <c r="E86" s="22"/>
      <c r="F86" s="22"/>
      <c r="G86" s="22"/>
      <c r="H86" s="22"/>
      <c r="I86" s="22"/>
      <c r="J86" s="22"/>
      <c r="K86" s="22"/>
      <c r="L86" s="22"/>
      <c r="M86" s="22"/>
      <c r="N86" s="22"/>
      <c r="O86" s="23"/>
      <c r="P86" s="44"/>
      <c r="Q86" s="44"/>
      <c r="R86" s="44"/>
      <c r="S86" s="44"/>
      <c r="T86" s="44"/>
      <c r="U86" s="44"/>
      <c r="V86" s="44"/>
      <c r="W86" s="44"/>
      <c r="X86" s="44"/>
      <c r="Y86" s="44"/>
      <c r="Z86" s="44"/>
      <c r="AA86" s="44"/>
      <c r="AB86" s="44"/>
      <c r="AC86" s="44"/>
      <c r="AD86" s="44"/>
      <c r="AE86" s="44"/>
    </row>
    <row r="87">
      <c r="A87" s="24" t="str">
        <f>IF(D87&lt;&gt;"","[TC_"&amp;TEXT(ROW()-11-COUNTBLANK($F$13:F87),"###")&amp;"]","")</f>
        <v>[TC_68]</v>
      </c>
      <c r="B87" s="24" t="s">
        <v>24</v>
      </c>
      <c r="C87" s="24" t="s">
        <v>237</v>
      </c>
      <c r="D87" s="45" t="s">
        <v>238</v>
      </c>
      <c r="E87" s="30"/>
      <c r="F87" s="26" t="s">
        <v>239</v>
      </c>
      <c r="G87" s="26" t="s">
        <v>240</v>
      </c>
      <c r="H87" s="37" t="s">
        <v>2</v>
      </c>
      <c r="I87" s="24">
        <v>3.0</v>
      </c>
      <c r="J87" s="28"/>
      <c r="K87" s="28"/>
      <c r="L87" s="28"/>
      <c r="M87" s="28"/>
      <c r="N87" s="28"/>
      <c r="O87" s="28"/>
      <c r="P87" s="44"/>
      <c r="Q87" s="44"/>
      <c r="R87" s="44"/>
      <c r="S87" s="44"/>
      <c r="T87" s="44"/>
      <c r="U87" s="44"/>
      <c r="V87" s="44"/>
      <c r="W87" s="44"/>
      <c r="X87" s="44"/>
      <c r="Y87" s="44"/>
      <c r="Z87" s="44"/>
      <c r="AA87" s="44"/>
      <c r="AB87" s="44"/>
      <c r="AC87" s="44"/>
      <c r="AD87" s="44"/>
      <c r="AE87" s="44"/>
    </row>
    <row r="88" ht="15.75" customHeight="1">
      <c r="A88" s="36" t="s">
        <v>241</v>
      </c>
      <c r="B88" s="22"/>
      <c r="C88" s="22"/>
      <c r="D88" s="22"/>
      <c r="E88" s="22"/>
      <c r="F88" s="22"/>
      <c r="G88" s="22"/>
      <c r="H88" s="22"/>
      <c r="I88" s="22"/>
      <c r="J88" s="22"/>
      <c r="K88" s="22"/>
      <c r="L88" s="22"/>
      <c r="M88" s="22"/>
      <c r="N88" s="22"/>
      <c r="O88" s="23"/>
      <c r="P88" s="44"/>
      <c r="Q88" s="44"/>
      <c r="R88" s="44"/>
      <c r="S88" s="44"/>
      <c r="T88" s="44"/>
      <c r="U88" s="44"/>
      <c r="V88" s="44"/>
      <c r="W88" s="44"/>
      <c r="X88" s="44"/>
      <c r="Y88" s="44"/>
      <c r="Z88" s="44"/>
      <c r="AA88" s="44"/>
      <c r="AB88" s="44"/>
      <c r="AC88" s="44"/>
      <c r="AD88" s="44"/>
      <c r="AE88" s="44"/>
    </row>
    <row r="89">
      <c r="A89" s="24" t="str">
        <f>IF(D89&lt;&gt;"","[TC_"&amp;TEXT(ROW()-11-COUNTBLANK($F$13:F89),"###")&amp;"]","")</f>
        <v>[TC_69]</v>
      </c>
      <c r="B89" s="24" t="s">
        <v>24</v>
      </c>
      <c r="C89" s="24" t="s">
        <v>241</v>
      </c>
      <c r="D89" s="45" t="s">
        <v>242</v>
      </c>
      <c r="E89" s="30"/>
      <c r="F89" s="26" t="s">
        <v>243</v>
      </c>
      <c r="G89" s="26" t="s">
        <v>244</v>
      </c>
      <c r="H89" s="37" t="s">
        <v>2</v>
      </c>
      <c r="I89" s="24">
        <v>3.0</v>
      </c>
      <c r="J89" s="28"/>
      <c r="K89" s="28"/>
      <c r="L89" s="28"/>
      <c r="M89" s="28"/>
      <c r="N89" s="28"/>
      <c r="O89" s="28"/>
      <c r="P89" s="44"/>
      <c r="Q89" s="44"/>
      <c r="R89" s="44"/>
      <c r="S89" s="44"/>
      <c r="T89" s="44"/>
      <c r="U89" s="44"/>
      <c r="V89" s="44"/>
      <c r="W89" s="44"/>
      <c r="X89" s="44"/>
      <c r="Y89" s="44"/>
      <c r="Z89" s="44"/>
      <c r="AA89" s="44"/>
      <c r="AB89" s="44"/>
      <c r="AC89" s="44"/>
      <c r="AD89" s="44"/>
      <c r="AE89" s="44"/>
    </row>
    <row r="90" ht="15.75" customHeight="1">
      <c r="A90" s="36" t="s">
        <v>245</v>
      </c>
      <c r="B90" s="22"/>
      <c r="C90" s="22"/>
      <c r="D90" s="22"/>
      <c r="E90" s="22"/>
      <c r="F90" s="22"/>
      <c r="G90" s="22"/>
      <c r="H90" s="22"/>
      <c r="I90" s="22"/>
      <c r="J90" s="22"/>
      <c r="K90" s="22"/>
      <c r="L90" s="22"/>
      <c r="M90" s="22"/>
      <c r="N90" s="22"/>
      <c r="O90" s="23"/>
      <c r="P90" s="44"/>
      <c r="Q90" s="44"/>
      <c r="R90" s="44"/>
      <c r="S90" s="44"/>
      <c r="T90" s="44"/>
      <c r="U90" s="44"/>
      <c r="V90" s="44"/>
      <c r="W90" s="44"/>
      <c r="X90" s="44"/>
      <c r="Y90" s="44"/>
      <c r="Z90" s="44"/>
      <c r="AA90" s="44"/>
      <c r="AB90" s="44"/>
      <c r="AC90" s="44"/>
      <c r="AD90" s="44"/>
      <c r="AE90" s="44"/>
    </row>
    <row r="91">
      <c r="A91" s="24" t="str">
        <f>IF(D91&lt;&gt;"","[TC_"&amp;TEXT(ROW()-11-COUNTBLANK($F$13:F91),"###")&amp;"]","")</f>
        <v>[TC_70]</v>
      </c>
      <c r="B91" s="24" t="s">
        <v>24</v>
      </c>
      <c r="C91" s="24" t="s">
        <v>246</v>
      </c>
      <c r="D91" s="45" t="s">
        <v>247</v>
      </c>
      <c r="E91" s="30"/>
      <c r="F91" s="26" t="s">
        <v>248</v>
      </c>
      <c r="G91" s="26" t="s">
        <v>249</v>
      </c>
      <c r="H91" s="37" t="s">
        <v>1</v>
      </c>
      <c r="I91" s="24">
        <v>3.0</v>
      </c>
      <c r="J91" s="28"/>
      <c r="K91" s="28"/>
      <c r="L91" s="28"/>
      <c r="M91" s="28"/>
      <c r="N91" s="28"/>
      <c r="O91" s="28"/>
      <c r="P91" s="44"/>
      <c r="Q91" s="44"/>
      <c r="R91" s="44"/>
      <c r="S91" s="44"/>
      <c r="T91" s="44"/>
      <c r="U91" s="44"/>
      <c r="V91" s="44"/>
      <c r="W91" s="44"/>
      <c r="X91" s="44"/>
      <c r="Y91" s="44"/>
      <c r="Z91" s="44"/>
      <c r="AA91" s="44"/>
      <c r="AB91" s="44"/>
      <c r="AC91" s="44"/>
      <c r="AD91" s="44"/>
      <c r="AE91" s="44"/>
    </row>
    <row r="92" ht="15.75" customHeight="1">
      <c r="A92" s="36" t="s">
        <v>250</v>
      </c>
      <c r="B92" s="22"/>
      <c r="C92" s="22"/>
      <c r="D92" s="22"/>
      <c r="E92" s="22"/>
      <c r="F92" s="22"/>
      <c r="G92" s="22"/>
      <c r="H92" s="22"/>
      <c r="I92" s="22"/>
      <c r="J92" s="22"/>
      <c r="K92" s="22"/>
      <c r="L92" s="22"/>
      <c r="M92" s="22"/>
      <c r="N92" s="22"/>
      <c r="O92" s="23"/>
      <c r="P92" s="44"/>
      <c r="Q92" s="44"/>
      <c r="R92" s="44"/>
      <c r="S92" s="44"/>
      <c r="T92" s="44"/>
      <c r="U92" s="44"/>
      <c r="V92" s="44"/>
      <c r="W92" s="44"/>
      <c r="X92" s="44"/>
      <c r="Y92" s="44"/>
      <c r="Z92" s="44"/>
      <c r="AA92" s="44"/>
      <c r="AB92" s="44"/>
      <c r="AC92" s="44"/>
      <c r="AD92" s="44"/>
      <c r="AE92" s="44"/>
    </row>
    <row r="93">
      <c r="A93" s="24" t="str">
        <f>IF(D93&lt;&gt;"","[TC_"&amp;TEXT(ROW()-11-COUNTBLANK($F$13:F93),"###")&amp;"]","")</f>
        <v>[TC_71]</v>
      </c>
      <c r="B93" s="24" t="s">
        <v>24</v>
      </c>
      <c r="C93" s="24" t="s">
        <v>250</v>
      </c>
      <c r="D93" s="34" t="s">
        <v>251</v>
      </c>
      <c r="E93" s="30"/>
      <c r="F93" s="26" t="s">
        <v>252</v>
      </c>
      <c r="G93" s="26" t="s">
        <v>253</v>
      </c>
      <c r="H93" s="37" t="s">
        <v>2</v>
      </c>
      <c r="I93" s="24">
        <v>3.0</v>
      </c>
      <c r="J93" s="28"/>
      <c r="K93" s="28"/>
      <c r="L93" s="28"/>
      <c r="M93" s="28"/>
      <c r="N93" s="28"/>
      <c r="O93" s="28"/>
      <c r="P93" s="44"/>
      <c r="Q93" s="44"/>
      <c r="R93" s="44"/>
      <c r="S93" s="44"/>
      <c r="T93" s="44"/>
      <c r="U93" s="44"/>
      <c r="V93" s="44"/>
      <c r="W93" s="44"/>
      <c r="X93" s="44"/>
      <c r="Y93" s="44"/>
      <c r="Z93" s="44"/>
      <c r="AA93" s="44"/>
      <c r="AB93" s="44"/>
      <c r="AC93" s="44"/>
      <c r="AD93" s="44"/>
      <c r="AE93" s="44"/>
    </row>
    <row r="94" ht="15.75" customHeight="1">
      <c r="A94" s="46" t="s">
        <v>254</v>
      </c>
      <c r="B94" s="47"/>
      <c r="C94" s="47"/>
      <c r="D94" s="46"/>
      <c r="E94" s="48"/>
      <c r="F94" s="49"/>
      <c r="G94" s="49"/>
      <c r="H94" s="50"/>
      <c r="I94" s="47"/>
      <c r="J94" s="48"/>
      <c r="K94" s="48"/>
      <c r="L94" s="48"/>
      <c r="M94" s="48"/>
      <c r="N94" s="48"/>
      <c r="O94" s="48"/>
      <c r="P94" s="44"/>
      <c r="Q94" s="44"/>
      <c r="R94" s="44"/>
      <c r="S94" s="44"/>
      <c r="T94" s="44"/>
      <c r="U94" s="44"/>
      <c r="V94" s="44"/>
      <c r="W94" s="44"/>
      <c r="X94" s="44"/>
      <c r="Y94" s="44"/>
      <c r="Z94" s="44"/>
      <c r="AA94" s="44"/>
      <c r="AB94" s="44"/>
      <c r="AC94" s="44"/>
      <c r="AD94" s="44"/>
      <c r="AE94" s="44"/>
    </row>
    <row r="95">
      <c r="A95" s="51" t="str">
        <f t="shared" ref="A95:A99" si="9">IF(D95&lt;&gt;"","[TC_"&amp;TEXT(ROW()-11-COUNTBLANK($F$11:F95),"###")&amp;"]","")</f>
        <v>[TC_71]</v>
      </c>
      <c r="B95" s="52" t="s">
        <v>24</v>
      </c>
      <c r="C95" s="52" t="s">
        <v>255</v>
      </c>
      <c r="D95" s="53" t="s">
        <v>256</v>
      </c>
      <c r="E95" s="54" t="s">
        <v>257</v>
      </c>
      <c r="F95" s="54" t="s">
        <v>258</v>
      </c>
      <c r="G95" s="54" t="s">
        <v>259</v>
      </c>
      <c r="H95" s="55" t="s">
        <v>1</v>
      </c>
      <c r="I95" s="52">
        <v>1.0</v>
      </c>
      <c r="J95" s="56"/>
      <c r="K95" s="56"/>
      <c r="L95" s="56"/>
      <c r="M95" s="56"/>
      <c r="N95" s="56"/>
      <c r="O95" s="56"/>
      <c r="P95" s="44"/>
      <c r="Q95" s="44"/>
      <c r="R95" s="44"/>
      <c r="S95" s="44"/>
      <c r="T95" s="44"/>
      <c r="U95" s="44"/>
      <c r="V95" s="44"/>
      <c r="W95" s="44"/>
      <c r="X95" s="44"/>
      <c r="Y95" s="44"/>
      <c r="Z95" s="44"/>
      <c r="AA95" s="44"/>
      <c r="AB95" s="44"/>
      <c r="AC95" s="44"/>
      <c r="AD95" s="44"/>
      <c r="AE95" s="44"/>
    </row>
    <row r="96" ht="15.75" customHeight="1">
      <c r="A96" s="51" t="str">
        <f t="shared" si="9"/>
        <v>[TC_72]</v>
      </c>
      <c r="B96" s="52" t="s">
        <v>24</v>
      </c>
      <c r="C96" s="52" t="s">
        <v>255</v>
      </c>
      <c r="D96" s="53" t="s">
        <v>260</v>
      </c>
      <c r="E96" s="54" t="s">
        <v>257</v>
      </c>
      <c r="F96" s="54" t="s">
        <v>261</v>
      </c>
      <c r="G96" s="54" t="s">
        <v>262</v>
      </c>
      <c r="H96" s="55" t="s">
        <v>1</v>
      </c>
      <c r="I96" s="52">
        <v>2.0</v>
      </c>
      <c r="J96" s="56"/>
      <c r="K96" s="56"/>
      <c r="L96" s="56"/>
      <c r="M96" s="56"/>
      <c r="N96" s="56"/>
      <c r="O96" s="56"/>
      <c r="P96" s="44"/>
      <c r="Q96" s="44"/>
      <c r="R96" s="44"/>
      <c r="S96" s="44"/>
      <c r="T96" s="44"/>
      <c r="U96" s="44"/>
      <c r="V96" s="44"/>
      <c r="W96" s="44"/>
      <c r="X96" s="44"/>
      <c r="Y96" s="44"/>
      <c r="Z96" s="44"/>
      <c r="AA96" s="44"/>
      <c r="AB96" s="44"/>
      <c r="AC96" s="44"/>
      <c r="AD96" s="44"/>
      <c r="AE96" s="44"/>
    </row>
    <row r="97" ht="15.75" customHeight="1">
      <c r="A97" s="51" t="str">
        <f t="shared" si="9"/>
        <v>[TC_73]</v>
      </c>
      <c r="B97" s="52" t="s">
        <v>24</v>
      </c>
      <c r="C97" s="52" t="s">
        <v>255</v>
      </c>
      <c r="D97" s="57" t="s">
        <v>263</v>
      </c>
      <c r="E97" s="54" t="s">
        <v>264</v>
      </c>
      <c r="F97" s="54" t="s">
        <v>265</v>
      </c>
      <c r="G97" s="54" t="s">
        <v>266</v>
      </c>
      <c r="H97" s="55" t="s">
        <v>1</v>
      </c>
      <c r="I97" s="52">
        <v>1.0</v>
      </c>
      <c r="J97" s="56"/>
      <c r="K97" s="56"/>
      <c r="L97" s="56"/>
      <c r="M97" s="56"/>
      <c r="N97" s="56"/>
      <c r="O97" s="56"/>
      <c r="P97" s="44"/>
      <c r="Q97" s="44"/>
      <c r="R97" s="44"/>
      <c r="S97" s="44"/>
      <c r="T97" s="44"/>
      <c r="U97" s="44"/>
      <c r="V97" s="44"/>
      <c r="W97" s="44"/>
      <c r="X97" s="44"/>
      <c r="Y97" s="44"/>
      <c r="Z97" s="44"/>
      <c r="AA97" s="44"/>
      <c r="AB97" s="44"/>
      <c r="AC97" s="44"/>
      <c r="AD97" s="44"/>
      <c r="AE97" s="44"/>
    </row>
    <row r="98" ht="15.75" customHeight="1">
      <c r="A98" s="51" t="str">
        <f t="shared" si="9"/>
        <v>[TC_74]</v>
      </c>
      <c r="B98" s="52" t="s">
        <v>24</v>
      </c>
      <c r="C98" s="52" t="s">
        <v>255</v>
      </c>
      <c r="D98" s="57" t="s">
        <v>267</v>
      </c>
      <c r="E98" s="54" t="s">
        <v>264</v>
      </c>
      <c r="F98" s="54" t="s">
        <v>268</v>
      </c>
      <c r="G98" s="54" t="s">
        <v>269</v>
      </c>
      <c r="H98" s="55" t="s">
        <v>1</v>
      </c>
      <c r="I98" s="52">
        <v>1.0</v>
      </c>
      <c r="J98" s="56"/>
      <c r="K98" s="56"/>
      <c r="L98" s="56"/>
      <c r="M98" s="56"/>
      <c r="N98" s="56"/>
      <c r="O98" s="56"/>
      <c r="P98" s="44"/>
      <c r="Q98" s="44"/>
      <c r="R98" s="44"/>
      <c r="S98" s="44"/>
      <c r="T98" s="44"/>
      <c r="U98" s="44"/>
      <c r="V98" s="44"/>
      <c r="W98" s="44"/>
      <c r="X98" s="44"/>
      <c r="Y98" s="44"/>
      <c r="Z98" s="44"/>
      <c r="AA98" s="44"/>
      <c r="AB98" s="44"/>
      <c r="AC98" s="44"/>
      <c r="AD98" s="44"/>
      <c r="AE98" s="44"/>
    </row>
    <row r="99" ht="15.75" customHeight="1">
      <c r="A99" s="51" t="str">
        <f t="shared" si="9"/>
        <v>[TC_75]</v>
      </c>
      <c r="B99" s="52" t="s">
        <v>24</v>
      </c>
      <c r="C99" s="52" t="s">
        <v>255</v>
      </c>
      <c r="D99" s="57" t="s">
        <v>270</v>
      </c>
      <c r="E99" s="54" t="s">
        <v>264</v>
      </c>
      <c r="F99" s="54" t="s">
        <v>271</v>
      </c>
      <c r="G99" s="54" t="s">
        <v>272</v>
      </c>
      <c r="H99" s="55" t="s">
        <v>1</v>
      </c>
      <c r="I99" s="52">
        <v>1.0</v>
      </c>
      <c r="J99" s="56"/>
      <c r="K99" s="56"/>
      <c r="L99" s="56"/>
      <c r="M99" s="56"/>
      <c r="N99" s="56"/>
      <c r="O99" s="56"/>
      <c r="P99" s="44"/>
      <c r="Q99" s="44"/>
      <c r="R99" s="44"/>
      <c r="S99" s="44"/>
      <c r="T99" s="44"/>
      <c r="U99" s="44"/>
      <c r="V99" s="44"/>
      <c r="W99" s="44"/>
      <c r="X99" s="44"/>
      <c r="Y99" s="44"/>
      <c r="Z99" s="44"/>
      <c r="AA99" s="44"/>
      <c r="AB99" s="44"/>
      <c r="AC99" s="44"/>
      <c r="AD99" s="44"/>
      <c r="AE99" s="44"/>
    </row>
    <row r="100" ht="15.75" customHeight="1">
      <c r="A100" s="58"/>
      <c r="B100" s="24"/>
      <c r="C100" s="24"/>
      <c r="D100" s="59"/>
      <c r="E100" s="60"/>
      <c r="F100" s="26"/>
      <c r="G100" s="26"/>
      <c r="H100" s="61"/>
      <c r="I100" s="24"/>
      <c r="J100" s="56"/>
      <c r="K100" s="56"/>
      <c r="L100" s="56"/>
      <c r="M100" s="56"/>
      <c r="N100" s="56"/>
      <c r="O100" s="56"/>
      <c r="P100" s="44"/>
      <c r="Q100" s="44"/>
      <c r="R100" s="44"/>
      <c r="S100" s="44"/>
      <c r="T100" s="44"/>
      <c r="U100" s="44"/>
      <c r="V100" s="44"/>
      <c r="W100" s="44"/>
      <c r="X100" s="44"/>
      <c r="Y100" s="44"/>
      <c r="Z100" s="44"/>
      <c r="AA100" s="44"/>
      <c r="AB100" s="44"/>
      <c r="AC100" s="44"/>
      <c r="AD100" s="44"/>
      <c r="AE100" s="44"/>
    </row>
    <row r="101" ht="15.75" customHeight="1">
      <c r="A101" s="58" t="str">
        <f>IF(D101&lt;&gt;"","[TC_"&amp;TEXT(ROW()-11-COUNTBLANK($F$11:F101),"###")&amp;"]","")</f>
        <v/>
      </c>
      <c r="B101" s="24"/>
      <c r="C101" s="24"/>
      <c r="D101" s="59"/>
      <c r="E101" s="60"/>
      <c r="F101" s="26"/>
      <c r="G101" s="26"/>
      <c r="H101" s="61"/>
      <c r="I101" s="24"/>
      <c r="J101" s="56"/>
      <c r="K101" s="56"/>
      <c r="L101" s="56"/>
      <c r="M101" s="56"/>
      <c r="N101" s="56"/>
      <c r="O101" s="56"/>
      <c r="P101" s="44"/>
      <c r="Q101" s="44"/>
      <c r="R101" s="44"/>
      <c r="S101" s="44"/>
      <c r="T101" s="44"/>
      <c r="U101" s="44"/>
      <c r="V101" s="44"/>
      <c r="W101" s="44"/>
      <c r="X101" s="44"/>
      <c r="Y101" s="44"/>
      <c r="Z101" s="44"/>
      <c r="AA101" s="44"/>
      <c r="AB101" s="44"/>
      <c r="AC101" s="44"/>
      <c r="AD101" s="44"/>
      <c r="AE101" s="44"/>
    </row>
    <row r="102" ht="15.75" customHeight="1">
      <c r="A102" s="9"/>
      <c r="B102" s="62"/>
      <c r="C102" s="62"/>
      <c r="D102" s="9"/>
      <c r="E102" s="10"/>
      <c r="F102" s="44"/>
      <c r="G102" s="44"/>
      <c r="H102" s="62"/>
      <c r="I102" s="9"/>
      <c r="J102" s="44"/>
      <c r="K102" s="44"/>
      <c r="L102" s="44"/>
      <c r="M102" s="44"/>
      <c r="N102" s="44"/>
      <c r="O102" s="44"/>
      <c r="P102" s="44"/>
      <c r="Q102" s="44"/>
      <c r="R102" s="44"/>
      <c r="S102" s="44"/>
      <c r="T102" s="44"/>
      <c r="U102" s="44"/>
      <c r="V102" s="44"/>
      <c r="W102" s="44"/>
      <c r="X102" s="44"/>
      <c r="Y102" s="44"/>
      <c r="Z102" s="44"/>
      <c r="AA102" s="44"/>
      <c r="AB102" s="44"/>
      <c r="AC102" s="44"/>
      <c r="AD102" s="44"/>
      <c r="AE102" s="44"/>
    </row>
    <row r="103" ht="15.75" customHeight="1">
      <c r="A103" s="9"/>
      <c r="B103" s="62"/>
      <c r="C103" s="62"/>
      <c r="D103" s="9"/>
      <c r="E103" s="10"/>
      <c r="F103" s="44"/>
      <c r="G103" s="44"/>
      <c r="H103" s="62"/>
      <c r="I103" s="9"/>
      <c r="J103" s="44"/>
      <c r="K103" s="44"/>
      <c r="L103" s="44"/>
      <c r="M103" s="44"/>
      <c r="N103" s="44"/>
      <c r="O103" s="44"/>
      <c r="P103" s="44"/>
      <c r="Q103" s="44"/>
      <c r="R103" s="44"/>
      <c r="S103" s="44"/>
      <c r="T103" s="44"/>
      <c r="U103" s="44"/>
      <c r="V103" s="44"/>
      <c r="W103" s="44"/>
      <c r="X103" s="44"/>
      <c r="Y103" s="44"/>
      <c r="Z103" s="44"/>
      <c r="AA103" s="44"/>
      <c r="AB103" s="44"/>
      <c r="AC103" s="44"/>
      <c r="AD103" s="44"/>
      <c r="AE103" s="44"/>
    </row>
    <row r="104" ht="15.75" customHeight="1">
      <c r="A104" s="9"/>
      <c r="B104" s="62"/>
      <c r="C104" s="62"/>
      <c r="D104" s="9"/>
      <c r="E104" s="10"/>
      <c r="F104" s="44"/>
      <c r="G104" s="44"/>
      <c r="H104" s="62"/>
      <c r="I104" s="9"/>
      <c r="J104" s="44"/>
      <c r="K104" s="44"/>
      <c r="L104" s="44"/>
      <c r="M104" s="44"/>
      <c r="N104" s="44"/>
      <c r="O104" s="44"/>
      <c r="P104" s="44"/>
      <c r="Q104" s="44"/>
      <c r="R104" s="44"/>
      <c r="S104" s="44"/>
      <c r="T104" s="44"/>
      <c r="U104" s="44"/>
      <c r="V104" s="44"/>
      <c r="W104" s="44"/>
      <c r="X104" s="44"/>
      <c r="Y104" s="44"/>
      <c r="Z104" s="44"/>
      <c r="AA104" s="44"/>
      <c r="AB104" s="44"/>
      <c r="AC104" s="44"/>
      <c r="AD104" s="44"/>
      <c r="AE104" s="44"/>
    </row>
    <row r="105" ht="15.75" customHeight="1">
      <c r="A105" s="9"/>
      <c r="B105" s="62"/>
      <c r="C105" s="62"/>
      <c r="D105" s="9"/>
      <c r="E105" s="10"/>
      <c r="F105" s="44"/>
      <c r="G105" s="44"/>
      <c r="H105" s="62"/>
      <c r="I105" s="9"/>
      <c r="J105" s="44"/>
      <c r="K105" s="44"/>
      <c r="L105" s="44"/>
      <c r="M105" s="44"/>
      <c r="N105" s="44"/>
      <c r="O105" s="44"/>
      <c r="P105" s="44"/>
      <c r="Q105" s="44"/>
      <c r="R105" s="44"/>
      <c r="S105" s="44"/>
      <c r="T105" s="44"/>
      <c r="U105" s="44"/>
      <c r="V105" s="44"/>
      <c r="W105" s="44"/>
      <c r="X105" s="44"/>
      <c r="Y105" s="44"/>
      <c r="Z105" s="44"/>
      <c r="AA105" s="44"/>
      <c r="AB105" s="44"/>
      <c r="AC105" s="44"/>
      <c r="AD105" s="44"/>
      <c r="AE105" s="44"/>
    </row>
    <row r="106" ht="15.75" customHeight="1">
      <c r="A106" s="9"/>
      <c r="B106" s="62"/>
      <c r="C106" s="62"/>
      <c r="D106" s="9"/>
      <c r="E106" s="10"/>
      <c r="F106" s="44"/>
      <c r="G106" s="44"/>
      <c r="H106" s="62"/>
      <c r="I106" s="9"/>
      <c r="J106" s="44"/>
      <c r="K106" s="44"/>
      <c r="L106" s="44"/>
      <c r="M106" s="44"/>
      <c r="N106" s="44"/>
      <c r="O106" s="44"/>
      <c r="P106" s="44"/>
      <c r="Q106" s="44"/>
      <c r="R106" s="44"/>
      <c r="S106" s="44"/>
      <c r="T106" s="44"/>
      <c r="U106" s="44"/>
      <c r="V106" s="44"/>
      <c r="W106" s="44"/>
      <c r="X106" s="44"/>
      <c r="Y106" s="44"/>
      <c r="Z106" s="44"/>
      <c r="AA106" s="44"/>
      <c r="AB106" s="44"/>
      <c r="AC106" s="44"/>
      <c r="AD106" s="44"/>
      <c r="AE106" s="44"/>
    </row>
    <row r="107" ht="15.75" customHeight="1">
      <c r="A107" s="9"/>
      <c r="B107" s="62"/>
      <c r="C107" s="62"/>
      <c r="D107" s="9"/>
      <c r="E107" s="10"/>
      <c r="F107" s="44"/>
      <c r="G107" s="44"/>
      <c r="H107" s="62"/>
      <c r="I107" s="9"/>
      <c r="J107" s="44"/>
      <c r="K107" s="44"/>
      <c r="L107" s="44"/>
      <c r="M107" s="44"/>
      <c r="N107" s="44"/>
      <c r="O107" s="44"/>
      <c r="P107" s="44"/>
      <c r="Q107" s="44"/>
      <c r="R107" s="44"/>
      <c r="S107" s="44"/>
      <c r="T107" s="44"/>
      <c r="U107" s="44"/>
      <c r="V107" s="44"/>
      <c r="W107" s="44"/>
      <c r="X107" s="44"/>
      <c r="Y107" s="44"/>
      <c r="Z107" s="44"/>
      <c r="AA107" s="44"/>
      <c r="AB107" s="44"/>
      <c r="AC107" s="44"/>
      <c r="AD107" s="44"/>
      <c r="AE107" s="44"/>
    </row>
    <row r="108" ht="15.75" customHeight="1">
      <c r="A108" s="9"/>
      <c r="B108" s="62"/>
      <c r="C108" s="62"/>
      <c r="D108" s="9"/>
      <c r="E108" s="10"/>
      <c r="F108" s="44"/>
      <c r="G108" s="44"/>
      <c r="H108" s="62"/>
      <c r="I108" s="9"/>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09" ht="15.75" customHeight="1">
      <c r="A109" s="9"/>
      <c r="B109" s="62"/>
      <c r="C109" s="62"/>
      <c r="D109" s="9"/>
      <c r="E109" s="10"/>
      <c r="F109" s="44"/>
      <c r="G109" s="44"/>
      <c r="H109" s="62"/>
      <c r="I109" s="9"/>
      <c r="J109" s="44"/>
      <c r="K109" s="44"/>
      <c r="L109" s="44"/>
      <c r="M109" s="44"/>
      <c r="N109" s="44"/>
      <c r="O109" s="44"/>
      <c r="P109" s="44"/>
      <c r="Q109" s="44"/>
      <c r="R109" s="44"/>
      <c r="S109" s="44"/>
      <c r="T109" s="44"/>
      <c r="U109" s="44"/>
      <c r="V109" s="44"/>
      <c r="W109" s="44"/>
      <c r="X109" s="44"/>
      <c r="Y109" s="44"/>
      <c r="Z109" s="44"/>
      <c r="AA109" s="44"/>
      <c r="AB109" s="44"/>
      <c r="AC109" s="44"/>
      <c r="AD109" s="44"/>
      <c r="AE109" s="44"/>
    </row>
    <row r="110" ht="15.75" customHeight="1">
      <c r="A110" s="9"/>
      <c r="B110" s="62"/>
      <c r="C110" s="62"/>
      <c r="D110" s="9"/>
      <c r="E110" s="10"/>
      <c r="F110" s="44"/>
      <c r="G110" s="44"/>
      <c r="H110" s="62"/>
      <c r="I110" s="9"/>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1" ht="15.75" customHeight="1">
      <c r="A111" s="9"/>
      <c r="B111" s="62"/>
      <c r="C111" s="62"/>
      <c r="D111" s="9"/>
      <c r="E111" s="10"/>
      <c r="F111" s="44"/>
      <c r="G111" s="44"/>
      <c r="H111" s="62"/>
      <c r="I111" s="9"/>
      <c r="J111" s="44"/>
      <c r="K111" s="44"/>
      <c r="L111" s="44"/>
      <c r="M111" s="44"/>
      <c r="N111" s="44"/>
      <c r="O111" s="44"/>
      <c r="P111" s="44"/>
      <c r="Q111" s="44"/>
      <c r="R111" s="44"/>
      <c r="S111" s="44"/>
      <c r="T111" s="44"/>
      <c r="U111" s="44"/>
      <c r="V111" s="44"/>
      <c r="W111" s="44"/>
      <c r="X111" s="44"/>
      <c r="Y111" s="44"/>
      <c r="Z111" s="44"/>
      <c r="AA111" s="44"/>
      <c r="AB111" s="44"/>
      <c r="AC111" s="44"/>
      <c r="AD111" s="44"/>
      <c r="AE111" s="44"/>
    </row>
    <row r="112" ht="15.75" customHeight="1">
      <c r="A112" s="9"/>
      <c r="B112" s="62"/>
      <c r="C112" s="62"/>
      <c r="D112" s="9"/>
      <c r="E112" s="10"/>
      <c r="F112" s="44"/>
      <c r="G112" s="44"/>
      <c r="H112" s="62"/>
      <c r="I112" s="9"/>
      <c r="J112" s="44"/>
      <c r="K112" s="44"/>
      <c r="L112" s="44"/>
      <c r="M112" s="44"/>
      <c r="N112" s="44"/>
      <c r="O112" s="44"/>
      <c r="P112" s="44"/>
      <c r="Q112" s="44"/>
      <c r="R112" s="44"/>
      <c r="S112" s="44"/>
      <c r="T112" s="44"/>
      <c r="U112" s="44"/>
      <c r="V112" s="44"/>
      <c r="W112" s="44"/>
      <c r="X112" s="44"/>
      <c r="Y112" s="44"/>
      <c r="Z112" s="44"/>
      <c r="AA112" s="44"/>
      <c r="AB112" s="44"/>
      <c r="AC112" s="44"/>
      <c r="AD112" s="44"/>
      <c r="AE112" s="44"/>
    </row>
    <row r="113" ht="15.75" customHeight="1">
      <c r="A113" s="9"/>
      <c r="B113" s="62"/>
      <c r="C113" s="62"/>
      <c r="D113" s="9"/>
      <c r="E113" s="10"/>
      <c r="F113" s="44"/>
      <c r="G113" s="44"/>
      <c r="H113" s="62"/>
      <c r="I113" s="9"/>
      <c r="J113" s="44"/>
      <c r="K113" s="44"/>
      <c r="L113" s="44"/>
      <c r="M113" s="44"/>
      <c r="N113" s="44"/>
      <c r="O113" s="44"/>
      <c r="P113" s="44"/>
      <c r="Q113" s="44"/>
      <c r="R113" s="44"/>
      <c r="S113" s="44"/>
      <c r="T113" s="44"/>
      <c r="U113" s="44"/>
      <c r="V113" s="44"/>
      <c r="W113" s="44"/>
      <c r="X113" s="44"/>
      <c r="Y113" s="44"/>
      <c r="Z113" s="44"/>
      <c r="AA113" s="44"/>
      <c r="AB113" s="44"/>
      <c r="AC113" s="44"/>
      <c r="AD113" s="44"/>
      <c r="AE113" s="44"/>
    </row>
    <row r="114" ht="15.75" customHeight="1">
      <c r="A114" s="9"/>
      <c r="B114" s="62"/>
      <c r="C114" s="62"/>
      <c r="D114" s="9"/>
      <c r="E114" s="10"/>
      <c r="F114" s="44"/>
      <c r="G114" s="44"/>
      <c r="H114" s="62"/>
      <c r="I114" s="9"/>
      <c r="J114" s="44"/>
      <c r="K114" s="44"/>
      <c r="L114" s="44"/>
      <c r="M114" s="44"/>
      <c r="N114" s="44"/>
      <c r="O114" s="44"/>
      <c r="P114" s="44"/>
      <c r="Q114" s="44"/>
      <c r="R114" s="44"/>
      <c r="S114" s="44"/>
      <c r="T114" s="44"/>
      <c r="U114" s="44"/>
      <c r="V114" s="44"/>
      <c r="W114" s="44"/>
      <c r="X114" s="44"/>
      <c r="Y114" s="44"/>
      <c r="Z114" s="44"/>
      <c r="AA114" s="44"/>
      <c r="AB114" s="44"/>
      <c r="AC114" s="44"/>
      <c r="AD114" s="44"/>
      <c r="AE114" s="44"/>
    </row>
    <row r="115" ht="15.75" customHeight="1">
      <c r="A115" s="9"/>
      <c r="B115" s="62"/>
      <c r="C115" s="62"/>
      <c r="D115" s="9"/>
      <c r="E115" s="10"/>
      <c r="F115" s="44"/>
      <c r="G115" s="44"/>
      <c r="H115" s="62"/>
      <c r="I115" s="9"/>
      <c r="J115" s="44"/>
      <c r="K115" s="44"/>
      <c r="L115" s="44"/>
      <c r="M115" s="44"/>
      <c r="N115" s="44"/>
      <c r="O115" s="44"/>
      <c r="P115" s="44"/>
      <c r="Q115" s="44"/>
      <c r="R115" s="44"/>
      <c r="S115" s="44"/>
      <c r="T115" s="44"/>
      <c r="U115" s="44"/>
      <c r="V115" s="44"/>
      <c r="W115" s="44"/>
      <c r="X115" s="44"/>
      <c r="Y115" s="44"/>
      <c r="Z115" s="44"/>
      <c r="AA115" s="44"/>
      <c r="AB115" s="44"/>
      <c r="AC115" s="44"/>
      <c r="AD115" s="44"/>
      <c r="AE115" s="44"/>
    </row>
    <row r="116" ht="15.75" customHeight="1">
      <c r="A116" s="9"/>
      <c r="B116" s="62"/>
      <c r="C116" s="62"/>
      <c r="D116" s="9"/>
      <c r="E116" s="10"/>
      <c r="F116" s="44"/>
      <c r="G116" s="44"/>
      <c r="H116" s="62"/>
      <c r="I116" s="9"/>
      <c r="J116" s="44"/>
      <c r="K116" s="44"/>
      <c r="L116" s="44"/>
      <c r="M116" s="44"/>
      <c r="N116" s="44"/>
      <c r="O116" s="44"/>
      <c r="P116" s="44"/>
      <c r="Q116" s="44"/>
      <c r="R116" s="44"/>
      <c r="S116" s="44"/>
      <c r="T116" s="44"/>
      <c r="U116" s="44"/>
      <c r="V116" s="44"/>
      <c r="W116" s="44"/>
      <c r="X116" s="44"/>
      <c r="Y116" s="44"/>
      <c r="Z116" s="44"/>
      <c r="AA116" s="44"/>
      <c r="AB116" s="44"/>
      <c r="AC116" s="44"/>
      <c r="AD116" s="44"/>
      <c r="AE116" s="44"/>
    </row>
    <row r="117" ht="15.75" customHeight="1">
      <c r="A117" s="9"/>
      <c r="B117" s="62"/>
      <c r="C117" s="62"/>
      <c r="D117" s="9"/>
      <c r="E117" s="10"/>
      <c r="F117" s="44"/>
      <c r="G117" s="44"/>
      <c r="H117" s="62"/>
      <c r="I117" s="9"/>
      <c r="J117" s="44"/>
      <c r="K117" s="44"/>
      <c r="L117" s="44"/>
      <c r="M117" s="44"/>
      <c r="N117" s="44"/>
      <c r="O117" s="44"/>
      <c r="P117" s="44"/>
      <c r="Q117" s="44"/>
      <c r="R117" s="44"/>
      <c r="S117" s="44"/>
      <c r="T117" s="44"/>
      <c r="U117" s="44"/>
      <c r="V117" s="44"/>
      <c r="W117" s="44"/>
      <c r="X117" s="44"/>
      <c r="Y117" s="44"/>
      <c r="Z117" s="44"/>
      <c r="AA117" s="44"/>
      <c r="AB117" s="44"/>
      <c r="AC117" s="44"/>
      <c r="AD117" s="44"/>
      <c r="AE117" s="44"/>
    </row>
    <row r="118" ht="15.75" customHeight="1">
      <c r="A118" s="9"/>
      <c r="B118" s="62"/>
      <c r="C118" s="62"/>
      <c r="D118" s="9"/>
      <c r="E118" s="10"/>
      <c r="F118" s="44"/>
      <c r="G118" s="44"/>
      <c r="H118" s="62"/>
      <c r="I118" s="9"/>
      <c r="J118" s="44"/>
      <c r="K118" s="44"/>
      <c r="L118" s="44"/>
      <c r="M118" s="44"/>
      <c r="N118" s="44"/>
      <c r="O118" s="44"/>
      <c r="P118" s="44"/>
      <c r="Q118" s="44"/>
      <c r="R118" s="44"/>
      <c r="S118" s="44"/>
      <c r="T118" s="44"/>
      <c r="U118" s="44"/>
      <c r="V118" s="44"/>
      <c r="W118" s="44"/>
      <c r="X118" s="44"/>
      <c r="Y118" s="44"/>
      <c r="Z118" s="44"/>
      <c r="AA118" s="44"/>
      <c r="AB118" s="44"/>
      <c r="AC118" s="44"/>
      <c r="AD118" s="44"/>
      <c r="AE118" s="44"/>
    </row>
    <row r="119" ht="15.75" customHeight="1">
      <c r="A119" s="9"/>
      <c r="B119" s="62"/>
      <c r="C119" s="62"/>
      <c r="D119" s="9"/>
      <c r="E119" s="10"/>
      <c r="F119" s="44"/>
      <c r="G119" s="44"/>
      <c r="H119" s="62"/>
      <c r="I119" s="9"/>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0" ht="15.75" customHeight="1">
      <c r="A120" s="9"/>
      <c r="B120" s="62"/>
      <c r="C120" s="62"/>
      <c r="D120" s="9"/>
      <c r="E120" s="10"/>
      <c r="F120" s="44"/>
      <c r="G120" s="44"/>
      <c r="H120" s="62"/>
      <c r="I120" s="9"/>
      <c r="J120" s="44"/>
      <c r="K120" s="44"/>
      <c r="L120" s="44"/>
      <c r="M120" s="44"/>
      <c r="N120" s="44"/>
      <c r="O120" s="44"/>
      <c r="P120" s="44"/>
      <c r="Q120" s="44"/>
      <c r="R120" s="44"/>
      <c r="S120" s="44"/>
      <c r="T120" s="44"/>
      <c r="U120" s="44"/>
      <c r="V120" s="44"/>
      <c r="W120" s="44"/>
      <c r="X120" s="44"/>
      <c r="Y120" s="44"/>
      <c r="Z120" s="44"/>
      <c r="AA120" s="44"/>
      <c r="AB120" s="44"/>
      <c r="AC120" s="44"/>
      <c r="AD120" s="44"/>
      <c r="AE120" s="44"/>
    </row>
    <row r="121" ht="15.75" customHeight="1">
      <c r="A121" s="9"/>
      <c r="B121" s="62"/>
      <c r="C121" s="62"/>
      <c r="D121" s="9"/>
      <c r="E121" s="10"/>
      <c r="F121" s="44"/>
      <c r="G121" s="44"/>
      <c r="H121" s="62"/>
      <c r="I121" s="9"/>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2" ht="15.75" customHeight="1">
      <c r="A122" s="9"/>
      <c r="B122" s="62"/>
      <c r="C122" s="62"/>
      <c r="D122" s="9"/>
      <c r="E122" s="10"/>
      <c r="F122" s="44"/>
      <c r="G122" s="44"/>
      <c r="H122" s="62"/>
      <c r="I122" s="9"/>
      <c r="J122" s="44"/>
      <c r="K122" s="44"/>
      <c r="L122" s="44"/>
      <c r="M122" s="44"/>
      <c r="N122" s="44"/>
      <c r="O122" s="44"/>
      <c r="P122" s="44"/>
      <c r="Q122" s="44"/>
      <c r="R122" s="44"/>
      <c r="S122" s="44"/>
      <c r="T122" s="44"/>
      <c r="U122" s="44"/>
      <c r="V122" s="44"/>
      <c r="W122" s="44"/>
      <c r="X122" s="44"/>
      <c r="Y122" s="44"/>
      <c r="Z122" s="44"/>
      <c r="AA122" s="44"/>
      <c r="AB122" s="44"/>
      <c r="AC122" s="44"/>
      <c r="AD122" s="44"/>
      <c r="AE122" s="44"/>
    </row>
    <row r="123" ht="15.75" customHeight="1">
      <c r="A123" s="9"/>
      <c r="B123" s="62"/>
      <c r="C123" s="62"/>
      <c r="D123" s="9"/>
      <c r="E123" s="10"/>
      <c r="F123" s="44"/>
      <c r="G123" s="44"/>
      <c r="H123" s="62"/>
      <c r="I123" s="9"/>
      <c r="J123" s="44"/>
      <c r="K123" s="44"/>
      <c r="L123" s="44"/>
      <c r="M123" s="44"/>
      <c r="N123" s="44"/>
      <c r="O123" s="44"/>
      <c r="P123" s="44"/>
      <c r="Q123" s="44"/>
      <c r="R123" s="44"/>
      <c r="S123" s="44"/>
      <c r="T123" s="44"/>
      <c r="U123" s="44"/>
      <c r="V123" s="44"/>
      <c r="W123" s="44"/>
      <c r="X123" s="44"/>
      <c r="Y123" s="44"/>
      <c r="Z123" s="44"/>
      <c r="AA123" s="44"/>
      <c r="AB123" s="44"/>
      <c r="AC123" s="44"/>
      <c r="AD123" s="44"/>
      <c r="AE123" s="44"/>
    </row>
    <row r="124" ht="15.75" customHeight="1">
      <c r="A124" s="9"/>
      <c r="B124" s="62"/>
      <c r="C124" s="62"/>
      <c r="D124" s="9"/>
      <c r="E124" s="10"/>
      <c r="F124" s="44"/>
      <c r="G124" s="44"/>
      <c r="H124" s="62"/>
      <c r="I124" s="9"/>
      <c r="J124" s="44"/>
      <c r="K124" s="44"/>
      <c r="L124" s="44"/>
      <c r="M124" s="44"/>
      <c r="N124" s="44"/>
      <c r="O124" s="44"/>
      <c r="P124" s="44"/>
      <c r="Q124" s="44"/>
      <c r="R124" s="44"/>
      <c r="S124" s="44"/>
      <c r="T124" s="44"/>
      <c r="U124" s="44"/>
      <c r="V124" s="44"/>
      <c r="W124" s="44"/>
      <c r="X124" s="44"/>
      <c r="Y124" s="44"/>
      <c r="Z124" s="44"/>
      <c r="AA124" s="44"/>
      <c r="AB124" s="44"/>
      <c r="AC124" s="44"/>
      <c r="AD124" s="44"/>
      <c r="AE124" s="44"/>
    </row>
    <row r="125" ht="15.75" customHeight="1">
      <c r="A125" s="9"/>
      <c r="B125" s="62"/>
      <c r="C125" s="62"/>
      <c r="D125" s="9"/>
      <c r="E125" s="10"/>
      <c r="F125" s="44"/>
      <c r="G125" s="44"/>
      <c r="H125" s="62"/>
      <c r="I125" s="9"/>
      <c r="J125" s="44"/>
      <c r="K125" s="44"/>
      <c r="L125" s="44"/>
      <c r="M125" s="44"/>
      <c r="N125" s="44"/>
      <c r="O125" s="44"/>
      <c r="P125" s="44"/>
      <c r="Q125" s="44"/>
      <c r="R125" s="44"/>
      <c r="S125" s="44"/>
      <c r="T125" s="44"/>
      <c r="U125" s="44"/>
      <c r="V125" s="44"/>
      <c r="W125" s="44"/>
      <c r="X125" s="44"/>
      <c r="Y125" s="44"/>
      <c r="Z125" s="44"/>
      <c r="AA125" s="44"/>
      <c r="AB125" s="44"/>
      <c r="AC125" s="44"/>
      <c r="AD125" s="44"/>
      <c r="AE125" s="44"/>
    </row>
    <row r="126" ht="15.75" customHeight="1">
      <c r="A126" s="9"/>
      <c r="B126" s="62"/>
      <c r="C126" s="62"/>
      <c r="D126" s="9"/>
      <c r="E126" s="10"/>
      <c r="F126" s="44"/>
      <c r="G126" s="44"/>
      <c r="H126" s="62"/>
      <c r="I126" s="9"/>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7" ht="15.75" customHeight="1">
      <c r="A127" s="9"/>
      <c r="B127" s="62"/>
      <c r="C127" s="62"/>
      <c r="D127" s="9"/>
      <c r="E127" s="10"/>
      <c r="F127" s="44"/>
      <c r="G127" s="44"/>
      <c r="H127" s="62"/>
      <c r="I127" s="9"/>
      <c r="J127" s="44"/>
      <c r="K127" s="44"/>
      <c r="L127" s="44"/>
      <c r="M127" s="44"/>
      <c r="N127" s="44"/>
      <c r="O127" s="44"/>
      <c r="P127" s="44"/>
      <c r="Q127" s="44"/>
      <c r="R127" s="44"/>
      <c r="S127" s="44"/>
      <c r="T127" s="44"/>
      <c r="U127" s="44"/>
      <c r="V127" s="44"/>
      <c r="W127" s="44"/>
      <c r="X127" s="44"/>
      <c r="Y127" s="44"/>
      <c r="Z127" s="44"/>
      <c r="AA127" s="44"/>
      <c r="AB127" s="44"/>
      <c r="AC127" s="44"/>
      <c r="AD127" s="44"/>
      <c r="AE127" s="44"/>
    </row>
    <row r="128" ht="15.75" customHeight="1">
      <c r="A128" s="9"/>
      <c r="B128" s="62"/>
      <c r="C128" s="62"/>
      <c r="D128" s="9"/>
      <c r="E128" s="10"/>
      <c r="F128" s="44"/>
      <c r="G128" s="44"/>
      <c r="H128" s="62"/>
      <c r="I128" s="9"/>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29" ht="15.75" customHeight="1">
      <c r="A129" s="9"/>
      <c r="B129" s="62"/>
      <c r="C129" s="62"/>
      <c r="D129" s="9"/>
      <c r="E129" s="10"/>
      <c r="F129" s="44"/>
      <c r="G129" s="44"/>
      <c r="H129" s="62"/>
      <c r="I129" s="9"/>
      <c r="J129" s="44"/>
      <c r="K129" s="44"/>
      <c r="L129" s="44"/>
      <c r="M129" s="44"/>
      <c r="N129" s="44"/>
      <c r="O129" s="44"/>
      <c r="P129" s="44"/>
      <c r="Q129" s="44"/>
      <c r="R129" s="44"/>
      <c r="S129" s="44"/>
      <c r="T129" s="44"/>
      <c r="U129" s="44"/>
      <c r="V129" s="44"/>
      <c r="W129" s="44"/>
      <c r="X129" s="44"/>
      <c r="Y129" s="44"/>
      <c r="Z129" s="44"/>
      <c r="AA129" s="44"/>
      <c r="AB129" s="44"/>
      <c r="AC129" s="44"/>
      <c r="AD129" s="44"/>
      <c r="AE129" s="44"/>
    </row>
    <row r="130" ht="15.75" customHeight="1">
      <c r="A130" s="9"/>
      <c r="B130" s="62"/>
      <c r="C130" s="62"/>
      <c r="D130" s="9"/>
      <c r="E130" s="10"/>
      <c r="F130" s="44"/>
      <c r="G130" s="44"/>
      <c r="H130" s="62"/>
      <c r="I130" s="9"/>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31" ht="15.75" customHeight="1">
      <c r="A131" s="9"/>
      <c r="B131" s="62"/>
      <c r="C131" s="62"/>
      <c r="D131" s="9"/>
      <c r="E131" s="10"/>
      <c r="F131" s="44"/>
      <c r="G131" s="44"/>
      <c r="H131" s="62"/>
      <c r="I131" s="9"/>
      <c r="J131" s="44"/>
      <c r="K131" s="44"/>
      <c r="L131" s="44"/>
      <c r="M131" s="44"/>
      <c r="N131" s="44"/>
      <c r="O131" s="44"/>
      <c r="P131" s="44"/>
      <c r="Q131" s="44"/>
      <c r="R131" s="44"/>
      <c r="S131" s="44"/>
      <c r="T131" s="44"/>
      <c r="U131" s="44"/>
      <c r="V131" s="44"/>
      <c r="W131" s="44"/>
      <c r="X131" s="44"/>
      <c r="Y131" s="44"/>
      <c r="Z131" s="44"/>
      <c r="AA131" s="44"/>
      <c r="AB131" s="44"/>
      <c r="AC131" s="44"/>
      <c r="AD131" s="44"/>
      <c r="AE131" s="44"/>
    </row>
    <row r="132" ht="15.75" customHeight="1">
      <c r="A132" s="9"/>
      <c r="B132" s="62"/>
      <c r="C132" s="62"/>
      <c r="D132" s="9"/>
      <c r="E132" s="10"/>
      <c r="F132" s="44"/>
      <c r="G132" s="44"/>
      <c r="H132" s="62"/>
      <c r="I132" s="9"/>
      <c r="J132" s="44"/>
      <c r="K132" s="44"/>
      <c r="L132" s="44"/>
      <c r="M132" s="44"/>
      <c r="N132" s="44"/>
      <c r="O132" s="44"/>
      <c r="P132" s="44"/>
      <c r="Q132" s="44"/>
      <c r="R132" s="44"/>
      <c r="S132" s="44"/>
      <c r="T132" s="44"/>
      <c r="U132" s="44"/>
      <c r="V132" s="44"/>
      <c r="W132" s="44"/>
      <c r="X132" s="44"/>
      <c r="Y132" s="44"/>
      <c r="Z132" s="44"/>
      <c r="AA132" s="44"/>
      <c r="AB132" s="44"/>
      <c r="AC132" s="44"/>
      <c r="AD132" s="44"/>
      <c r="AE132" s="44"/>
    </row>
    <row r="133" ht="15.75" customHeight="1">
      <c r="A133" s="9"/>
      <c r="B133" s="62"/>
      <c r="C133" s="62"/>
      <c r="D133" s="9"/>
      <c r="E133" s="10"/>
      <c r="F133" s="44"/>
      <c r="G133" s="44"/>
      <c r="H133" s="62"/>
      <c r="I133" s="9"/>
      <c r="J133" s="44"/>
      <c r="K133" s="44"/>
      <c r="L133" s="44"/>
      <c r="M133" s="44"/>
      <c r="N133" s="44"/>
      <c r="O133" s="44"/>
      <c r="P133" s="44"/>
      <c r="Q133" s="44"/>
      <c r="R133" s="44"/>
      <c r="S133" s="44"/>
      <c r="T133" s="44"/>
      <c r="U133" s="44"/>
      <c r="V133" s="44"/>
      <c r="W133" s="44"/>
      <c r="X133" s="44"/>
      <c r="Y133" s="44"/>
      <c r="Z133" s="44"/>
      <c r="AA133" s="44"/>
      <c r="AB133" s="44"/>
      <c r="AC133" s="44"/>
      <c r="AD133" s="44"/>
      <c r="AE133" s="44"/>
    </row>
    <row r="134" ht="15.75" customHeight="1">
      <c r="A134" s="9"/>
      <c r="B134" s="62"/>
      <c r="C134" s="62"/>
      <c r="D134" s="9"/>
      <c r="E134" s="10"/>
      <c r="F134" s="44"/>
      <c r="G134" s="44"/>
      <c r="H134" s="62"/>
      <c r="I134" s="9"/>
      <c r="J134" s="44"/>
      <c r="K134" s="44"/>
      <c r="L134" s="44"/>
      <c r="M134" s="44"/>
      <c r="N134" s="44"/>
      <c r="O134" s="44"/>
      <c r="P134" s="44"/>
      <c r="Q134" s="44"/>
      <c r="R134" s="44"/>
      <c r="S134" s="44"/>
      <c r="T134" s="44"/>
      <c r="U134" s="44"/>
      <c r="V134" s="44"/>
      <c r="W134" s="44"/>
      <c r="X134" s="44"/>
      <c r="Y134" s="44"/>
      <c r="Z134" s="44"/>
      <c r="AA134" s="44"/>
      <c r="AB134" s="44"/>
      <c r="AC134" s="44"/>
      <c r="AD134" s="44"/>
      <c r="AE134" s="44"/>
    </row>
    <row r="135" ht="15.75" customHeight="1">
      <c r="A135" s="9"/>
      <c r="B135" s="62"/>
      <c r="C135" s="62"/>
      <c r="D135" s="9"/>
      <c r="E135" s="10"/>
      <c r="F135" s="44"/>
      <c r="G135" s="44"/>
      <c r="H135" s="62"/>
      <c r="I135" s="9"/>
      <c r="J135" s="44"/>
      <c r="K135" s="44"/>
      <c r="L135" s="44"/>
      <c r="M135" s="44"/>
      <c r="N135" s="44"/>
      <c r="O135" s="44"/>
      <c r="P135" s="44"/>
      <c r="Q135" s="44"/>
      <c r="R135" s="44"/>
      <c r="S135" s="44"/>
      <c r="T135" s="44"/>
      <c r="U135" s="44"/>
      <c r="V135" s="44"/>
      <c r="W135" s="44"/>
      <c r="X135" s="44"/>
      <c r="Y135" s="44"/>
      <c r="Z135" s="44"/>
      <c r="AA135" s="44"/>
      <c r="AB135" s="44"/>
      <c r="AC135" s="44"/>
      <c r="AD135" s="44"/>
      <c r="AE135" s="44"/>
    </row>
    <row r="136" ht="15.75" customHeight="1">
      <c r="A136" s="9"/>
      <c r="B136" s="62"/>
      <c r="C136" s="62"/>
      <c r="D136" s="9"/>
      <c r="E136" s="10"/>
      <c r="F136" s="44"/>
      <c r="G136" s="44"/>
      <c r="H136" s="62"/>
      <c r="I136" s="9"/>
      <c r="J136" s="44"/>
      <c r="K136" s="44"/>
      <c r="L136" s="44"/>
      <c r="M136" s="44"/>
      <c r="N136" s="44"/>
      <c r="O136" s="44"/>
      <c r="P136" s="44"/>
      <c r="Q136" s="44"/>
      <c r="R136" s="44"/>
      <c r="S136" s="44"/>
      <c r="T136" s="44"/>
      <c r="U136" s="44"/>
      <c r="V136" s="44"/>
      <c r="W136" s="44"/>
      <c r="X136" s="44"/>
      <c r="Y136" s="44"/>
      <c r="Z136" s="44"/>
      <c r="AA136" s="44"/>
      <c r="AB136" s="44"/>
      <c r="AC136" s="44"/>
      <c r="AD136" s="44"/>
      <c r="AE136" s="44"/>
    </row>
    <row r="137" ht="15.75" customHeight="1">
      <c r="A137" s="9"/>
      <c r="B137" s="62"/>
      <c r="C137" s="62"/>
      <c r="D137" s="9"/>
      <c r="E137" s="10"/>
      <c r="F137" s="44"/>
      <c r="G137" s="44"/>
      <c r="H137" s="62"/>
      <c r="I137" s="9"/>
      <c r="J137" s="44"/>
      <c r="K137" s="44"/>
      <c r="L137" s="44"/>
      <c r="M137" s="44"/>
      <c r="N137" s="44"/>
      <c r="O137" s="44"/>
      <c r="P137" s="44"/>
      <c r="Q137" s="44"/>
      <c r="R137" s="44"/>
      <c r="S137" s="44"/>
      <c r="T137" s="44"/>
      <c r="U137" s="44"/>
      <c r="V137" s="44"/>
      <c r="W137" s="44"/>
      <c r="X137" s="44"/>
      <c r="Y137" s="44"/>
      <c r="Z137" s="44"/>
      <c r="AA137" s="44"/>
      <c r="AB137" s="44"/>
      <c r="AC137" s="44"/>
      <c r="AD137" s="44"/>
      <c r="AE137" s="44"/>
    </row>
    <row r="138" ht="15.75" customHeight="1">
      <c r="A138" s="9"/>
      <c r="B138" s="62"/>
      <c r="C138" s="62"/>
      <c r="D138" s="9"/>
      <c r="E138" s="10"/>
      <c r="F138" s="44"/>
      <c r="G138" s="44"/>
      <c r="H138" s="62"/>
      <c r="I138" s="9"/>
      <c r="J138" s="44"/>
      <c r="K138" s="44"/>
      <c r="L138" s="44"/>
      <c r="M138" s="44"/>
      <c r="N138" s="44"/>
      <c r="O138" s="44"/>
      <c r="P138" s="44"/>
      <c r="Q138" s="44"/>
      <c r="R138" s="44"/>
      <c r="S138" s="44"/>
      <c r="T138" s="44"/>
      <c r="U138" s="44"/>
      <c r="V138" s="44"/>
      <c r="W138" s="44"/>
      <c r="X138" s="44"/>
      <c r="Y138" s="44"/>
      <c r="Z138" s="44"/>
      <c r="AA138" s="44"/>
      <c r="AB138" s="44"/>
      <c r="AC138" s="44"/>
      <c r="AD138" s="44"/>
      <c r="AE138" s="44"/>
    </row>
    <row r="139" ht="15.75" customHeight="1">
      <c r="A139" s="9"/>
      <c r="B139" s="62"/>
      <c r="C139" s="62"/>
      <c r="D139" s="9"/>
      <c r="E139" s="10"/>
      <c r="F139" s="44"/>
      <c r="G139" s="44"/>
      <c r="H139" s="62"/>
      <c r="I139" s="9"/>
      <c r="J139" s="44"/>
      <c r="K139" s="44"/>
      <c r="L139" s="44"/>
      <c r="M139" s="44"/>
      <c r="N139" s="44"/>
      <c r="O139" s="44"/>
      <c r="P139" s="44"/>
      <c r="Q139" s="44"/>
      <c r="R139" s="44"/>
      <c r="S139" s="44"/>
      <c r="T139" s="44"/>
      <c r="U139" s="44"/>
      <c r="V139" s="44"/>
      <c r="W139" s="44"/>
      <c r="X139" s="44"/>
      <c r="Y139" s="44"/>
      <c r="Z139" s="44"/>
      <c r="AA139" s="44"/>
      <c r="AB139" s="44"/>
      <c r="AC139" s="44"/>
      <c r="AD139" s="44"/>
      <c r="AE139" s="44"/>
    </row>
    <row r="140" ht="15.75" customHeight="1">
      <c r="A140" s="9"/>
      <c r="B140" s="62"/>
      <c r="C140" s="62"/>
      <c r="D140" s="9"/>
      <c r="E140" s="10"/>
      <c r="F140" s="44"/>
      <c r="G140" s="44"/>
      <c r="H140" s="62"/>
      <c r="I140" s="9"/>
      <c r="J140" s="44"/>
      <c r="K140" s="44"/>
      <c r="L140" s="44"/>
      <c r="M140" s="44"/>
      <c r="N140" s="44"/>
      <c r="O140" s="44"/>
      <c r="P140" s="44"/>
      <c r="Q140" s="44"/>
      <c r="R140" s="44"/>
      <c r="S140" s="44"/>
      <c r="T140" s="44"/>
      <c r="U140" s="44"/>
      <c r="V140" s="44"/>
      <c r="W140" s="44"/>
      <c r="X140" s="44"/>
      <c r="Y140" s="44"/>
      <c r="Z140" s="44"/>
      <c r="AA140" s="44"/>
      <c r="AB140" s="44"/>
      <c r="AC140" s="44"/>
      <c r="AD140" s="44"/>
      <c r="AE140" s="44"/>
    </row>
    <row r="141" ht="15.75" customHeight="1">
      <c r="A141" s="9"/>
      <c r="B141" s="62"/>
      <c r="C141" s="62"/>
      <c r="D141" s="9"/>
      <c r="E141" s="10"/>
      <c r="F141" s="44"/>
      <c r="G141" s="44"/>
      <c r="H141" s="62"/>
      <c r="I141" s="9"/>
      <c r="J141" s="44"/>
      <c r="K141" s="44"/>
      <c r="L141" s="44"/>
      <c r="M141" s="44"/>
      <c r="N141" s="44"/>
      <c r="O141" s="44"/>
      <c r="P141" s="44"/>
      <c r="Q141" s="44"/>
      <c r="R141" s="44"/>
      <c r="S141" s="44"/>
      <c r="T141" s="44"/>
      <c r="U141" s="44"/>
      <c r="V141" s="44"/>
      <c r="W141" s="44"/>
      <c r="X141" s="44"/>
      <c r="Y141" s="44"/>
      <c r="Z141" s="44"/>
      <c r="AA141" s="44"/>
      <c r="AB141" s="44"/>
      <c r="AC141" s="44"/>
      <c r="AD141" s="44"/>
      <c r="AE141" s="44"/>
    </row>
    <row r="142" ht="15.75" customHeight="1">
      <c r="A142" s="9"/>
      <c r="B142" s="62"/>
      <c r="C142" s="62"/>
      <c r="D142" s="9"/>
      <c r="E142" s="10"/>
      <c r="F142" s="44"/>
      <c r="G142" s="44"/>
      <c r="H142" s="62"/>
      <c r="I142" s="9"/>
      <c r="J142" s="44"/>
      <c r="K142" s="44"/>
      <c r="L142" s="44"/>
      <c r="M142" s="44"/>
      <c r="N142" s="44"/>
      <c r="O142" s="44"/>
      <c r="P142" s="44"/>
      <c r="Q142" s="44"/>
      <c r="R142" s="44"/>
      <c r="S142" s="44"/>
      <c r="T142" s="44"/>
      <c r="U142" s="44"/>
      <c r="V142" s="44"/>
      <c r="W142" s="44"/>
      <c r="X142" s="44"/>
      <c r="Y142" s="44"/>
      <c r="Z142" s="44"/>
      <c r="AA142" s="44"/>
      <c r="AB142" s="44"/>
      <c r="AC142" s="44"/>
      <c r="AD142" s="44"/>
      <c r="AE142" s="44"/>
    </row>
    <row r="143" ht="15.75" customHeight="1">
      <c r="A143" s="9"/>
      <c r="B143" s="62"/>
      <c r="C143" s="62"/>
      <c r="D143" s="9"/>
      <c r="E143" s="10"/>
      <c r="F143" s="44"/>
      <c r="G143" s="44"/>
      <c r="H143" s="62"/>
      <c r="I143" s="9"/>
      <c r="J143" s="44"/>
      <c r="K143" s="44"/>
      <c r="L143" s="44"/>
      <c r="M143" s="44"/>
      <c r="N143" s="44"/>
      <c r="O143" s="44"/>
      <c r="P143" s="44"/>
      <c r="Q143" s="44"/>
      <c r="R143" s="44"/>
      <c r="S143" s="44"/>
      <c r="T143" s="44"/>
      <c r="U143" s="44"/>
      <c r="V143" s="44"/>
      <c r="W143" s="44"/>
      <c r="X143" s="44"/>
      <c r="Y143" s="44"/>
      <c r="Z143" s="44"/>
      <c r="AA143" s="44"/>
      <c r="AB143" s="44"/>
      <c r="AC143" s="44"/>
      <c r="AD143" s="44"/>
      <c r="AE143" s="44"/>
    </row>
    <row r="144" ht="15.75" customHeight="1">
      <c r="A144" s="9"/>
      <c r="B144" s="62"/>
      <c r="C144" s="62"/>
      <c r="D144" s="9"/>
      <c r="E144" s="10"/>
      <c r="F144" s="44"/>
      <c r="G144" s="44"/>
      <c r="H144" s="62"/>
      <c r="I144" s="9"/>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45" ht="15.75" customHeight="1">
      <c r="A145" s="9"/>
      <c r="B145" s="62"/>
      <c r="C145" s="62"/>
      <c r="D145" s="9"/>
      <c r="E145" s="10"/>
      <c r="F145" s="44"/>
      <c r="G145" s="44"/>
      <c r="H145" s="62"/>
      <c r="I145" s="9"/>
      <c r="J145" s="44"/>
      <c r="K145" s="44"/>
      <c r="L145" s="44"/>
      <c r="M145" s="44"/>
      <c r="N145" s="44"/>
      <c r="O145" s="44"/>
      <c r="P145" s="44"/>
      <c r="Q145" s="44"/>
      <c r="R145" s="44"/>
      <c r="S145" s="44"/>
      <c r="T145" s="44"/>
      <c r="U145" s="44"/>
      <c r="V145" s="44"/>
      <c r="W145" s="44"/>
      <c r="X145" s="44"/>
      <c r="Y145" s="44"/>
      <c r="Z145" s="44"/>
      <c r="AA145" s="44"/>
      <c r="AB145" s="44"/>
      <c r="AC145" s="44"/>
      <c r="AD145" s="44"/>
      <c r="AE145" s="44"/>
    </row>
    <row r="146" ht="15.75" customHeight="1">
      <c r="A146" s="9"/>
      <c r="B146" s="62"/>
      <c r="C146" s="62"/>
      <c r="D146" s="9"/>
      <c r="E146" s="10"/>
      <c r="F146" s="44"/>
      <c r="G146" s="44"/>
      <c r="H146" s="62"/>
      <c r="I146" s="9"/>
      <c r="J146" s="44"/>
      <c r="K146" s="44"/>
      <c r="L146" s="44"/>
      <c r="M146" s="44"/>
      <c r="N146" s="44"/>
      <c r="O146" s="44"/>
      <c r="P146" s="44"/>
      <c r="Q146" s="44"/>
      <c r="R146" s="44"/>
      <c r="S146" s="44"/>
      <c r="T146" s="44"/>
      <c r="U146" s="44"/>
      <c r="V146" s="44"/>
      <c r="W146" s="44"/>
      <c r="X146" s="44"/>
      <c r="Y146" s="44"/>
      <c r="Z146" s="44"/>
      <c r="AA146" s="44"/>
      <c r="AB146" s="44"/>
      <c r="AC146" s="44"/>
      <c r="AD146" s="44"/>
      <c r="AE146" s="44"/>
    </row>
    <row r="147" ht="15.75" customHeight="1">
      <c r="A147" s="9"/>
      <c r="B147" s="62"/>
      <c r="C147" s="62"/>
      <c r="D147" s="9"/>
      <c r="E147" s="10"/>
      <c r="F147" s="44"/>
      <c r="G147" s="44"/>
      <c r="H147" s="62"/>
      <c r="I147" s="9"/>
      <c r="J147" s="44"/>
      <c r="K147" s="44"/>
      <c r="L147" s="44"/>
      <c r="M147" s="44"/>
      <c r="N147" s="44"/>
      <c r="O147" s="44"/>
      <c r="P147" s="44"/>
      <c r="Q147" s="44"/>
      <c r="R147" s="44"/>
      <c r="S147" s="44"/>
      <c r="T147" s="44"/>
      <c r="U147" s="44"/>
      <c r="V147" s="44"/>
      <c r="W147" s="44"/>
      <c r="X147" s="44"/>
      <c r="Y147" s="44"/>
      <c r="Z147" s="44"/>
      <c r="AA147" s="44"/>
      <c r="AB147" s="44"/>
      <c r="AC147" s="44"/>
      <c r="AD147" s="44"/>
      <c r="AE147" s="44"/>
    </row>
    <row r="148" ht="15.75" customHeight="1">
      <c r="A148" s="9"/>
      <c r="B148" s="62"/>
      <c r="C148" s="62"/>
      <c r="D148" s="9"/>
      <c r="E148" s="10"/>
      <c r="F148" s="44"/>
      <c r="G148" s="44"/>
      <c r="H148" s="62"/>
      <c r="I148" s="9"/>
      <c r="J148" s="44"/>
      <c r="K148" s="44"/>
      <c r="L148" s="44"/>
      <c r="M148" s="44"/>
      <c r="N148" s="44"/>
      <c r="O148" s="44"/>
      <c r="P148" s="44"/>
      <c r="Q148" s="44"/>
      <c r="R148" s="44"/>
      <c r="S148" s="44"/>
      <c r="T148" s="44"/>
      <c r="U148" s="44"/>
      <c r="V148" s="44"/>
      <c r="W148" s="44"/>
      <c r="X148" s="44"/>
      <c r="Y148" s="44"/>
      <c r="Z148" s="44"/>
      <c r="AA148" s="44"/>
      <c r="AB148" s="44"/>
      <c r="AC148" s="44"/>
      <c r="AD148" s="44"/>
      <c r="AE148" s="44"/>
    </row>
    <row r="149" ht="15.75" customHeight="1">
      <c r="A149" s="9"/>
      <c r="B149" s="62"/>
      <c r="C149" s="62"/>
      <c r="D149" s="9"/>
      <c r="E149" s="10"/>
      <c r="F149" s="44"/>
      <c r="G149" s="44"/>
      <c r="H149" s="62"/>
      <c r="I149" s="9"/>
      <c r="J149" s="44"/>
      <c r="K149" s="44"/>
      <c r="L149" s="44"/>
      <c r="M149" s="44"/>
      <c r="N149" s="44"/>
      <c r="O149" s="44"/>
      <c r="P149" s="44"/>
      <c r="Q149" s="44"/>
      <c r="R149" s="44"/>
      <c r="S149" s="44"/>
      <c r="T149" s="44"/>
      <c r="U149" s="44"/>
      <c r="V149" s="44"/>
      <c r="W149" s="44"/>
      <c r="X149" s="44"/>
      <c r="Y149" s="44"/>
      <c r="Z149" s="44"/>
      <c r="AA149" s="44"/>
      <c r="AB149" s="44"/>
      <c r="AC149" s="44"/>
      <c r="AD149" s="44"/>
      <c r="AE149" s="44"/>
    </row>
    <row r="150" ht="15.75" customHeight="1">
      <c r="A150" s="9"/>
      <c r="B150" s="62"/>
      <c r="C150" s="62"/>
      <c r="D150" s="9"/>
      <c r="E150" s="10"/>
      <c r="F150" s="44"/>
      <c r="G150" s="44"/>
      <c r="H150" s="62"/>
      <c r="I150" s="9"/>
      <c r="J150" s="44"/>
      <c r="K150" s="44"/>
      <c r="L150" s="44"/>
      <c r="M150" s="44"/>
      <c r="N150" s="44"/>
      <c r="O150" s="44"/>
      <c r="P150" s="44"/>
      <c r="Q150" s="44"/>
      <c r="R150" s="44"/>
      <c r="S150" s="44"/>
      <c r="T150" s="44"/>
      <c r="U150" s="44"/>
      <c r="V150" s="44"/>
      <c r="W150" s="44"/>
      <c r="X150" s="44"/>
      <c r="Y150" s="44"/>
      <c r="Z150" s="44"/>
      <c r="AA150" s="44"/>
      <c r="AB150" s="44"/>
      <c r="AC150" s="44"/>
      <c r="AD150" s="44"/>
      <c r="AE150" s="44"/>
    </row>
    <row r="151" ht="15.75" customHeight="1">
      <c r="A151" s="9"/>
      <c r="B151" s="62"/>
      <c r="C151" s="62"/>
      <c r="D151" s="9"/>
      <c r="E151" s="10"/>
      <c r="F151" s="44"/>
      <c r="G151" s="44"/>
      <c r="H151" s="62"/>
      <c r="I151" s="9"/>
      <c r="J151" s="44"/>
      <c r="K151" s="44"/>
      <c r="L151" s="44"/>
      <c r="M151" s="44"/>
      <c r="N151" s="44"/>
      <c r="O151" s="44"/>
      <c r="P151" s="44"/>
      <c r="Q151" s="44"/>
      <c r="R151" s="44"/>
      <c r="S151" s="44"/>
      <c r="T151" s="44"/>
      <c r="U151" s="44"/>
      <c r="V151" s="44"/>
      <c r="W151" s="44"/>
      <c r="X151" s="44"/>
      <c r="Y151" s="44"/>
      <c r="Z151" s="44"/>
      <c r="AA151" s="44"/>
      <c r="AB151" s="44"/>
      <c r="AC151" s="44"/>
      <c r="AD151" s="44"/>
      <c r="AE151" s="44"/>
    </row>
    <row r="152" ht="15.75" customHeight="1">
      <c r="A152" s="9"/>
      <c r="B152" s="62"/>
      <c r="C152" s="62"/>
      <c r="D152" s="9"/>
      <c r="E152" s="10"/>
      <c r="F152" s="44"/>
      <c r="G152" s="44"/>
      <c r="H152" s="62"/>
      <c r="I152" s="9"/>
      <c r="J152" s="44"/>
      <c r="K152" s="44"/>
      <c r="L152" s="44"/>
      <c r="M152" s="44"/>
      <c r="N152" s="44"/>
      <c r="O152" s="44"/>
      <c r="P152" s="44"/>
      <c r="Q152" s="44"/>
      <c r="R152" s="44"/>
      <c r="S152" s="44"/>
      <c r="T152" s="44"/>
      <c r="U152" s="44"/>
      <c r="V152" s="44"/>
      <c r="W152" s="44"/>
      <c r="X152" s="44"/>
      <c r="Y152" s="44"/>
      <c r="Z152" s="44"/>
      <c r="AA152" s="44"/>
      <c r="AB152" s="44"/>
      <c r="AC152" s="44"/>
      <c r="AD152" s="44"/>
      <c r="AE152" s="44"/>
    </row>
    <row r="153" ht="15.75" customHeight="1">
      <c r="A153" s="9"/>
      <c r="B153" s="62"/>
      <c r="C153" s="62"/>
      <c r="D153" s="9"/>
      <c r="E153" s="10"/>
      <c r="F153" s="44"/>
      <c r="G153" s="44"/>
      <c r="H153" s="62"/>
      <c r="I153" s="9"/>
      <c r="J153" s="44"/>
      <c r="K153" s="44"/>
      <c r="L153" s="44"/>
      <c r="M153" s="44"/>
      <c r="N153" s="44"/>
      <c r="O153" s="44"/>
      <c r="P153" s="44"/>
      <c r="Q153" s="44"/>
      <c r="R153" s="44"/>
      <c r="S153" s="44"/>
      <c r="T153" s="44"/>
      <c r="U153" s="44"/>
      <c r="V153" s="44"/>
      <c r="W153" s="44"/>
      <c r="X153" s="44"/>
      <c r="Y153" s="44"/>
      <c r="Z153" s="44"/>
      <c r="AA153" s="44"/>
      <c r="AB153" s="44"/>
      <c r="AC153" s="44"/>
      <c r="AD153" s="44"/>
      <c r="AE153" s="44"/>
    </row>
    <row r="154" ht="15.75" customHeight="1">
      <c r="A154" s="9"/>
      <c r="B154" s="62"/>
      <c r="C154" s="62"/>
      <c r="D154" s="9"/>
      <c r="E154" s="10"/>
      <c r="F154" s="44"/>
      <c r="G154" s="44"/>
      <c r="H154" s="62"/>
      <c r="I154" s="9"/>
      <c r="J154" s="44"/>
      <c r="K154" s="44"/>
      <c r="L154" s="44"/>
      <c r="M154" s="44"/>
      <c r="N154" s="44"/>
      <c r="O154" s="44"/>
      <c r="P154" s="44"/>
      <c r="Q154" s="44"/>
      <c r="R154" s="44"/>
      <c r="S154" s="44"/>
      <c r="T154" s="44"/>
      <c r="U154" s="44"/>
      <c r="V154" s="44"/>
      <c r="W154" s="44"/>
      <c r="X154" s="44"/>
      <c r="Y154" s="44"/>
      <c r="Z154" s="44"/>
      <c r="AA154" s="44"/>
      <c r="AB154" s="44"/>
      <c r="AC154" s="44"/>
      <c r="AD154" s="44"/>
      <c r="AE154" s="44"/>
    </row>
    <row r="155" ht="15.75" customHeight="1">
      <c r="A155" s="9"/>
      <c r="B155" s="62"/>
      <c r="C155" s="62"/>
      <c r="D155" s="9"/>
      <c r="E155" s="10"/>
      <c r="F155" s="44"/>
      <c r="G155" s="44"/>
      <c r="H155" s="62"/>
      <c r="I155" s="9"/>
      <c r="J155" s="44"/>
      <c r="K155" s="44"/>
      <c r="L155" s="44"/>
      <c r="M155" s="44"/>
      <c r="N155" s="44"/>
      <c r="O155" s="44"/>
      <c r="P155" s="44"/>
      <c r="Q155" s="44"/>
      <c r="R155" s="44"/>
      <c r="S155" s="44"/>
      <c r="T155" s="44"/>
      <c r="U155" s="44"/>
      <c r="V155" s="44"/>
      <c r="W155" s="44"/>
      <c r="X155" s="44"/>
      <c r="Y155" s="44"/>
      <c r="Z155" s="44"/>
      <c r="AA155" s="44"/>
      <c r="AB155" s="44"/>
      <c r="AC155" s="44"/>
      <c r="AD155" s="44"/>
      <c r="AE155" s="44"/>
    </row>
    <row r="156" ht="15.75" customHeight="1">
      <c r="A156" s="9"/>
      <c r="B156" s="62"/>
      <c r="C156" s="62"/>
      <c r="D156" s="9"/>
      <c r="E156" s="10"/>
      <c r="F156" s="44"/>
      <c r="G156" s="44"/>
      <c r="H156" s="62"/>
      <c r="I156" s="9"/>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57" ht="15.75" customHeight="1">
      <c r="A157" s="9"/>
      <c r="B157" s="62"/>
      <c r="C157" s="62"/>
      <c r="D157" s="9"/>
      <c r="E157" s="10"/>
      <c r="F157" s="44"/>
      <c r="G157" s="44"/>
      <c r="H157" s="62"/>
      <c r="I157" s="9"/>
      <c r="J157" s="44"/>
      <c r="K157" s="44"/>
      <c r="L157" s="44"/>
      <c r="M157" s="44"/>
      <c r="N157" s="44"/>
      <c r="O157" s="44"/>
      <c r="P157" s="44"/>
      <c r="Q157" s="44"/>
      <c r="R157" s="44"/>
      <c r="S157" s="44"/>
      <c r="T157" s="44"/>
      <c r="U157" s="44"/>
      <c r="V157" s="44"/>
      <c r="W157" s="44"/>
      <c r="X157" s="44"/>
      <c r="Y157" s="44"/>
      <c r="Z157" s="44"/>
      <c r="AA157" s="44"/>
      <c r="AB157" s="44"/>
      <c r="AC157" s="44"/>
      <c r="AD157" s="44"/>
      <c r="AE157" s="44"/>
    </row>
    <row r="158" ht="15.75" customHeight="1">
      <c r="A158" s="9"/>
      <c r="B158" s="62"/>
      <c r="C158" s="62"/>
      <c r="D158" s="9"/>
      <c r="E158" s="10"/>
      <c r="F158" s="44"/>
      <c r="G158" s="44"/>
      <c r="H158" s="62"/>
      <c r="I158" s="9"/>
      <c r="J158" s="44"/>
      <c r="K158" s="44"/>
      <c r="L158" s="44"/>
      <c r="M158" s="44"/>
      <c r="N158" s="44"/>
      <c r="O158" s="44"/>
      <c r="P158" s="44"/>
      <c r="Q158" s="44"/>
      <c r="R158" s="44"/>
      <c r="S158" s="44"/>
      <c r="T158" s="44"/>
      <c r="U158" s="44"/>
      <c r="V158" s="44"/>
      <c r="W158" s="44"/>
      <c r="X158" s="44"/>
      <c r="Y158" s="44"/>
      <c r="Z158" s="44"/>
      <c r="AA158" s="44"/>
      <c r="AB158" s="44"/>
      <c r="AC158" s="44"/>
      <c r="AD158" s="44"/>
      <c r="AE158" s="44"/>
    </row>
    <row r="159" ht="15.75" customHeight="1">
      <c r="A159" s="9"/>
      <c r="B159" s="62"/>
      <c r="C159" s="62"/>
      <c r="D159" s="9"/>
      <c r="E159" s="10"/>
      <c r="F159" s="44"/>
      <c r="G159" s="44"/>
      <c r="H159" s="62"/>
      <c r="I159" s="9"/>
      <c r="J159" s="44"/>
      <c r="K159" s="44"/>
      <c r="L159" s="44"/>
      <c r="M159" s="44"/>
      <c r="N159" s="44"/>
      <c r="O159" s="44"/>
      <c r="P159" s="44"/>
      <c r="Q159" s="44"/>
      <c r="R159" s="44"/>
      <c r="S159" s="44"/>
      <c r="T159" s="44"/>
      <c r="U159" s="44"/>
      <c r="V159" s="44"/>
      <c r="W159" s="44"/>
      <c r="X159" s="44"/>
      <c r="Y159" s="44"/>
      <c r="Z159" s="44"/>
      <c r="AA159" s="44"/>
      <c r="AB159" s="44"/>
      <c r="AC159" s="44"/>
      <c r="AD159" s="44"/>
      <c r="AE159" s="44"/>
    </row>
    <row r="160" ht="15.75" customHeight="1">
      <c r="A160" s="9"/>
      <c r="B160" s="62"/>
      <c r="C160" s="62"/>
      <c r="D160" s="9"/>
      <c r="E160" s="10"/>
      <c r="F160" s="44"/>
      <c r="G160" s="44"/>
      <c r="H160" s="62"/>
      <c r="I160" s="9"/>
      <c r="J160" s="44"/>
      <c r="K160" s="44"/>
      <c r="L160" s="44"/>
      <c r="M160" s="44"/>
      <c r="N160" s="44"/>
      <c r="O160" s="44"/>
      <c r="P160" s="44"/>
      <c r="Q160" s="44"/>
      <c r="R160" s="44"/>
      <c r="S160" s="44"/>
      <c r="T160" s="44"/>
      <c r="U160" s="44"/>
      <c r="V160" s="44"/>
      <c r="W160" s="44"/>
      <c r="X160" s="44"/>
      <c r="Y160" s="44"/>
      <c r="Z160" s="44"/>
      <c r="AA160" s="44"/>
      <c r="AB160" s="44"/>
      <c r="AC160" s="44"/>
      <c r="AD160" s="44"/>
      <c r="AE160" s="44"/>
    </row>
    <row r="161" ht="15.75" customHeight="1">
      <c r="A161" s="9"/>
      <c r="B161" s="62"/>
      <c r="C161" s="62"/>
      <c r="D161" s="9"/>
      <c r="E161" s="10"/>
      <c r="F161" s="44"/>
      <c r="G161" s="44"/>
      <c r="H161" s="62"/>
      <c r="I161" s="9"/>
      <c r="J161" s="44"/>
      <c r="K161" s="44"/>
      <c r="L161" s="44"/>
      <c r="M161" s="44"/>
      <c r="N161" s="44"/>
      <c r="O161" s="44"/>
      <c r="P161" s="44"/>
      <c r="Q161" s="44"/>
      <c r="R161" s="44"/>
      <c r="S161" s="44"/>
      <c r="T161" s="44"/>
      <c r="U161" s="44"/>
      <c r="V161" s="44"/>
      <c r="W161" s="44"/>
      <c r="X161" s="44"/>
      <c r="Y161" s="44"/>
      <c r="Z161" s="44"/>
      <c r="AA161" s="44"/>
      <c r="AB161" s="44"/>
      <c r="AC161" s="44"/>
      <c r="AD161" s="44"/>
      <c r="AE161" s="44"/>
    </row>
    <row r="162" ht="15.75" customHeight="1">
      <c r="A162" s="9"/>
      <c r="B162" s="62"/>
      <c r="C162" s="62"/>
      <c r="D162" s="9"/>
      <c r="E162" s="10"/>
      <c r="F162" s="44"/>
      <c r="G162" s="44"/>
      <c r="H162" s="62"/>
      <c r="I162" s="9"/>
      <c r="J162" s="44"/>
      <c r="K162" s="44"/>
      <c r="L162" s="44"/>
      <c r="M162" s="44"/>
      <c r="N162" s="44"/>
      <c r="O162" s="44"/>
      <c r="P162" s="44"/>
      <c r="Q162" s="44"/>
      <c r="R162" s="44"/>
      <c r="S162" s="44"/>
      <c r="T162" s="44"/>
      <c r="U162" s="44"/>
      <c r="V162" s="44"/>
      <c r="W162" s="44"/>
      <c r="X162" s="44"/>
      <c r="Y162" s="44"/>
      <c r="Z162" s="44"/>
      <c r="AA162" s="44"/>
      <c r="AB162" s="44"/>
      <c r="AC162" s="44"/>
      <c r="AD162" s="44"/>
      <c r="AE162" s="44"/>
    </row>
    <row r="163" ht="15.75" customHeight="1">
      <c r="A163" s="9"/>
      <c r="B163" s="62"/>
      <c r="C163" s="62"/>
      <c r="D163" s="9"/>
      <c r="E163" s="10"/>
      <c r="F163" s="44"/>
      <c r="G163" s="44"/>
      <c r="H163" s="62"/>
      <c r="I163" s="9"/>
      <c r="J163" s="44"/>
      <c r="K163" s="44"/>
      <c r="L163" s="44"/>
      <c r="M163" s="44"/>
      <c r="N163" s="44"/>
      <c r="O163" s="44"/>
      <c r="P163" s="44"/>
      <c r="Q163" s="44"/>
      <c r="R163" s="44"/>
      <c r="S163" s="44"/>
      <c r="T163" s="44"/>
      <c r="U163" s="44"/>
      <c r="V163" s="44"/>
      <c r="W163" s="44"/>
      <c r="X163" s="44"/>
      <c r="Y163" s="44"/>
      <c r="Z163" s="44"/>
      <c r="AA163" s="44"/>
      <c r="AB163" s="44"/>
      <c r="AC163" s="44"/>
      <c r="AD163" s="44"/>
      <c r="AE163" s="44"/>
    </row>
    <row r="164" ht="15.75" customHeight="1">
      <c r="A164" s="9"/>
      <c r="B164" s="62"/>
      <c r="C164" s="62"/>
      <c r="D164" s="9"/>
      <c r="E164" s="10"/>
      <c r="F164" s="44"/>
      <c r="G164" s="44"/>
      <c r="H164" s="62"/>
      <c r="I164" s="9"/>
      <c r="J164" s="44"/>
      <c r="K164" s="44"/>
      <c r="L164" s="44"/>
      <c r="M164" s="44"/>
      <c r="N164" s="44"/>
      <c r="O164" s="44"/>
      <c r="P164" s="44"/>
      <c r="Q164" s="44"/>
      <c r="R164" s="44"/>
      <c r="S164" s="44"/>
      <c r="T164" s="44"/>
      <c r="U164" s="44"/>
      <c r="V164" s="44"/>
      <c r="W164" s="44"/>
      <c r="X164" s="44"/>
      <c r="Y164" s="44"/>
      <c r="Z164" s="44"/>
      <c r="AA164" s="44"/>
      <c r="AB164" s="44"/>
      <c r="AC164" s="44"/>
      <c r="AD164" s="44"/>
      <c r="AE164" s="44"/>
    </row>
    <row r="165" ht="15.75" customHeight="1">
      <c r="A165" s="9"/>
      <c r="B165" s="62"/>
      <c r="C165" s="62"/>
      <c r="D165" s="9"/>
      <c r="E165" s="10"/>
      <c r="F165" s="44"/>
      <c r="G165" s="44"/>
      <c r="H165" s="62"/>
      <c r="I165" s="9"/>
      <c r="J165" s="44"/>
      <c r="K165" s="44"/>
      <c r="L165" s="44"/>
      <c r="M165" s="44"/>
      <c r="N165" s="44"/>
      <c r="O165" s="44"/>
      <c r="P165" s="44"/>
      <c r="Q165" s="44"/>
      <c r="R165" s="44"/>
      <c r="S165" s="44"/>
      <c r="T165" s="44"/>
      <c r="U165" s="44"/>
      <c r="V165" s="44"/>
      <c r="W165" s="44"/>
      <c r="X165" s="44"/>
      <c r="Y165" s="44"/>
      <c r="Z165" s="44"/>
      <c r="AA165" s="44"/>
      <c r="AB165" s="44"/>
      <c r="AC165" s="44"/>
      <c r="AD165" s="44"/>
      <c r="AE165" s="44"/>
    </row>
    <row r="166" ht="15.75" customHeight="1">
      <c r="A166" s="9"/>
      <c r="B166" s="62"/>
      <c r="C166" s="62"/>
      <c r="D166" s="9"/>
      <c r="E166" s="10"/>
      <c r="F166" s="44"/>
      <c r="G166" s="44"/>
      <c r="H166" s="62"/>
      <c r="I166" s="9"/>
      <c r="J166" s="44"/>
      <c r="K166" s="44"/>
      <c r="L166" s="44"/>
      <c r="M166" s="44"/>
      <c r="N166" s="44"/>
      <c r="O166" s="44"/>
      <c r="P166" s="44"/>
      <c r="Q166" s="44"/>
      <c r="R166" s="44"/>
      <c r="S166" s="44"/>
      <c r="T166" s="44"/>
      <c r="U166" s="44"/>
      <c r="V166" s="44"/>
      <c r="W166" s="44"/>
      <c r="X166" s="44"/>
      <c r="Y166" s="44"/>
      <c r="Z166" s="44"/>
      <c r="AA166" s="44"/>
      <c r="AB166" s="44"/>
      <c r="AC166" s="44"/>
      <c r="AD166" s="44"/>
      <c r="AE166" s="44"/>
    </row>
    <row r="167" ht="15.75" customHeight="1">
      <c r="A167" s="9"/>
      <c r="B167" s="62"/>
      <c r="C167" s="62"/>
      <c r="D167" s="9"/>
      <c r="E167" s="10"/>
      <c r="F167" s="44"/>
      <c r="G167" s="44"/>
      <c r="H167" s="62"/>
      <c r="I167" s="9"/>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68" ht="15.75" customHeight="1">
      <c r="A168" s="9"/>
      <c r="B168" s="62"/>
      <c r="C168" s="62"/>
      <c r="D168" s="9"/>
      <c r="E168" s="10"/>
      <c r="F168" s="44"/>
      <c r="G168" s="44"/>
      <c r="H168" s="62"/>
      <c r="I168" s="9"/>
      <c r="J168" s="44"/>
      <c r="K168" s="44"/>
      <c r="L168" s="44"/>
      <c r="M168" s="44"/>
      <c r="N168" s="44"/>
      <c r="O168" s="44"/>
      <c r="P168" s="44"/>
      <c r="Q168" s="44"/>
      <c r="R168" s="44"/>
      <c r="S168" s="44"/>
      <c r="T168" s="44"/>
      <c r="U168" s="44"/>
      <c r="V168" s="44"/>
      <c r="W168" s="44"/>
      <c r="X168" s="44"/>
      <c r="Y168" s="44"/>
      <c r="Z168" s="44"/>
      <c r="AA168" s="44"/>
      <c r="AB168" s="44"/>
      <c r="AC168" s="44"/>
      <c r="AD168" s="44"/>
      <c r="AE168" s="44"/>
    </row>
    <row r="169" ht="15.75" customHeight="1">
      <c r="A169" s="9"/>
      <c r="B169" s="62"/>
      <c r="C169" s="62"/>
      <c r="D169" s="9"/>
      <c r="E169" s="10"/>
      <c r="F169" s="44"/>
      <c r="G169" s="44"/>
      <c r="H169" s="62"/>
      <c r="I169" s="9"/>
      <c r="J169" s="44"/>
      <c r="K169" s="44"/>
      <c r="L169" s="44"/>
      <c r="M169" s="44"/>
      <c r="N169" s="44"/>
      <c r="O169" s="44"/>
      <c r="P169" s="44"/>
      <c r="Q169" s="44"/>
      <c r="R169" s="44"/>
      <c r="S169" s="44"/>
      <c r="T169" s="44"/>
      <c r="U169" s="44"/>
      <c r="V169" s="44"/>
      <c r="W169" s="44"/>
      <c r="X169" s="44"/>
      <c r="Y169" s="44"/>
      <c r="Z169" s="44"/>
      <c r="AA169" s="44"/>
      <c r="AB169" s="44"/>
      <c r="AC169" s="44"/>
      <c r="AD169" s="44"/>
      <c r="AE169" s="44"/>
    </row>
    <row r="170" ht="15.75" customHeight="1">
      <c r="A170" s="9"/>
      <c r="B170" s="62"/>
      <c r="C170" s="62"/>
      <c r="D170" s="9"/>
      <c r="E170" s="10"/>
      <c r="F170" s="44"/>
      <c r="G170" s="44"/>
      <c r="H170" s="62"/>
      <c r="I170" s="9"/>
      <c r="J170" s="44"/>
      <c r="K170" s="44"/>
      <c r="L170" s="44"/>
      <c r="M170" s="44"/>
      <c r="N170" s="44"/>
      <c r="O170" s="44"/>
      <c r="P170" s="44"/>
      <c r="Q170" s="44"/>
      <c r="R170" s="44"/>
      <c r="S170" s="44"/>
      <c r="T170" s="44"/>
      <c r="U170" s="44"/>
      <c r="V170" s="44"/>
      <c r="W170" s="44"/>
      <c r="X170" s="44"/>
      <c r="Y170" s="44"/>
      <c r="Z170" s="44"/>
      <c r="AA170" s="44"/>
      <c r="AB170" s="44"/>
      <c r="AC170" s="44"/>
      <c r="AD170" s="44"/>
      <c r="AE170" s="44"/>
    </row>
    <row r="171" ht="15.75" customHeight="1">
      <c r="A171" s="9"/>
      <c r="B171" s="62"/>
      <c r="C171" s="62"/>
      <c r="D171" s="9"/>
      <c r="E171" s="10"/>
      <c r="F171" s="44"/>
      <c r="G171" s="44"/>
      <c r="H171" s="62"/>
      <c r="I171" s="9"/>
      <c r="J171" s="44"/>
      <c r="K171" s="44"/>
      <c r="L171" s="44"/>
      <c r="M171" s="44"/>
      <c r="N171" s="44"/>
      <c r="O171" s="44"/>
      <c r="P171" s="44"/>
      <c r="Q171" s="44"/>
      <c r="R171" s="44"/>
      <c r="S171" s="44"/>
      <c r="T171" s="44"/>
      <c r="U171" s="44"/>
      <c r="V171" s="44"/>
      <c r="W171" s="44"/>
      <c r="X171" s="44"/>
      <c r="Y171" s="44"/>
      <c r="Z171" s="44"/>
      <c r="AA171" s="44"/>
      <c r="AB171" s="44"/>
      <c r="AC171" s="44"/>
      <c r="AD171" s="44"/>
      <c r="AE171" s="44"/>
    </row>
    <row r="172" ht="15.75" customHeight="1">
      <c r="A172" s="9"/>
      <c r="B172" s="62"/>
      <c r="C172" s="62"/>
      <c r="D172" s="9"/>
      <c r="E172" s="10"/>
      <c r="F172" s="44"/>
      <c r="G172" s="44"/>
      <c r="H172" s="62"/>
      <c r="I172" s="9"/>
      <c r="J172" s="44"/>
      <c r="K172" s="44"/>
      <c r="L172" s="44"/>
      <c r="M172" s="44"/>
      <c r="N172" s="44"/>
      <c r="O172" s="44"/>
      <c r="P172" s="44"/>
      <c r="Q172" s="44"/>
      <c r="R172" s="44"/>
      <c r="S172" s="44"/>
      <c r="T172" s="44"/>
      <c r="U172" s="44"/>
      <c r="V172" s="44"/>
      <c r="W172" s="44"/>
      <c r="X172" s="44"/>
      <c r="Y172" s="44"/>
      <c r="Z172" s="44"/>
      <c r="AA172" s="44"/>
      <c r="AB172" s="44"/>
      <c r="AC172" s="44"/>
      <c r="AD172" s="44"/>
      <c r="AE172" s="44"/>
    </row>
    <row r="173" ht="15.75" customHeight="1">
      <c r="A173" s="9"/>
      <c r="B173" s="62"/>
      <c r="C173" s="62"/>
      <c r="D173" s="9"/>
      <c r="E173" s="10"/>
      <c r="F173" s="44"/>
      <c r="G173" s="44"/>
      <c r="H173" s="62"/>
      <c r="I173" s="9"/>
      <c r="J173" s="44"/>
      <c r="K173" s="44"/>
      <c r="L173" s="44"/>
      <c r="M173" s="44"/>
      <c r="N173" s="44"/>
      <c r="O173" s="44"/>
      <c r="P173" s="44"/>
      <c r="Q173" s="44"/>
      <c r="R173" s="44"/>
      <c r="S173" s="44"/>
      <c r="T173" s="44"/>
      <c r="U173" s="44"/>
      <c r="V173" s="44"/>
      <c r="W173" s="44"/>
      <c r="X173" s="44"/>
      <c r="Y173" s="44"/>
      <c r="Z173" s="44"/>
      <c r="AA173" s="44"/>
      <c r="AB173" s="44"/>
      <c r="AC173" s="44"/>
      <c r="AD173" s="44"/>
      <c r="AE173" s="44"/>
    </row>
    <row r="174" ht="15.75" customHeight="1">
      <c r="A174" s="9"/>
      <c r="B174" s="62"/>
      <c r="C174" s="62"/>
      <c r="D174" s="9"/>
      <c r="E174" s="10"/>
      <c r="F174" s="44"/>
      <c r="G174" s="44"/>
      <c r="H174" s="62"/>
      <c r="I174" s="9"/>
      <c r="J174" s="44"/>
      <c r="K174" s="44"/>
      <c r="L174" s="44"/>
      <c r="M174" s="44"/>
      <c r="N174" s="44"/>
      <c r="O174" s="44"/>
      <c r="P174" s="44"/>
      <c r="Q174" s="44"/>
      <c r="R174" s="44"/>
      <c r="S174" s="44"/>
      <c r="T174" s="44"/>
      <c r="U174" s="44"/>
      <c r="V174" s="44"/>
      <c r="W174" s="44"/>
      <c r="X174" s="44"/>
      <c r="Y174" s="44"/>
      <c r="Z174" s="44"/>
      <c r="AA174" s="44"/>
      <c r="AB174" s="44"/>
      <c r="AC174" s="44"/>
      <c r="AD174" s="44"/>
      <c r="AE174" s="44"/>
    </row>
    <row r="175" ht="15.75" customHeight="1">
      <c r="A175" s="9"/>
      <c r="B175" s="62"/>
      <c r="C175" s="62"/>
      <c r="D175" s="9"/>
      <c r="E175" s="10"/>
      <c r="F175" s="44"/>
      <c r="G175" s="44"/>
      <c r="H175" s="62"/>
      <c r="I175" s="9"/>
      <c r="J175" s="44"/>
      <c r="K175" s="44"/>
      <c r="L175" s="44"/>
      <c r="M175" s="44"/>
      <c r="N175" s="44"/>
      <c r="O175" s="44"/>
      <c r="P175" s="44"/>
      <c r="Q175" s="44"/>
      <c r="R175" s="44"/>
      <c r="S175" s="44"/>
      <c r="T175" s="44"/>
      <c r="U175" s="44"/>
      <c r="V175" s="44"/>
      <c r="W175" s="44"/>
      <c r="X175" s="44"/>
      <c r="Y175" s="44"/>
      <c r="Z175" s="44"/>
      <c r="AA175" s="44"/>
      <c r="AB175" s="44"/>
      <c r="AC175" s="44"/>
      <c r="AD175" s="44"/>
      <c r="AE175" s="44"/>
    </row>
    <row r="176" ht="15.75" customHeight="1">
      <c r="A176" s="9"/>
      <c r="B176" s="62"/>
      <c r="C176" s="62"/>
      <c r="D176" s="9"/>
      <c r="E176" s="10"/>
      <c r="F176" s="44"/>
      <c r="G176" s="44"/>
      <c r="H176" s="62"/>
      <c r="I176" s="9"/>
      <c r="J176" s="44"/>
      <c r="K176" s="44"/>
      <c r="L176" s="44"/>
      <c r="M176" s="44"/>
      <c r="N176" s="44"/>
      <c r="O176" s="44"/>
      <c r="P176" s="44"/>
      <c r="Q176" s="44"/>
      <c r="R176" s="44"/>
      <c r="S176" s="44"/>
      <c r="T176" s="44"/>
      <c r="U176" s="44"/>
      <c r="V176" s="44"/>
      <c r="W176" s="44"/>
      <c r="X176" s="44"/>
      <c r="Y176" s="44"/>
      <c r="Z176" s="44"/>
      <c r="AA176" s="44"/>
      <c r="AB176" s="44"/>
      <c r="AC176" s="44"/>
      <c r="AD176" s="44"/>
      <c r="AE176" s="44"/>
    </row>
    <row r="177" ht="15.75" customHeight="1">
      <c r="A177" s="9"/>
      <c r="B177" s="62"/>
      <c r="C177" s="62"/>
      <c r="D177" s="9"/>
      <c r="E177" s="10"/>
      <c r="F177" s="44"/>
      <c r="G177" s="44"/>
      <c r="H177" s="62"/>
      <c r="I177" s="9"/>
      <c r="J177" s="44"/>
      <c r="K177" s="44"/>
      <c r="L177" s="44"/>
      <c r="M177" s="44"/>
      <c r="N177" s="44"/>
      <c r="O177" s="44"/>
      <c r="P177" s="44"/>
      <c r="Q177" s="44"/>
      <c r="R177" s="44"/>
      <c r="S177" s="44"/>
      <c r="T177" s="44"/>
      <c r="U177" s="44"/>
      <c r="V177" s="44"/>
      <c r="W177" s="44"/>
      <c r="X177" s="44"/>
      <c r="Y177" s="44"/>
      <c r="Z177" s="44"/>
      <c r="AA177" s="44"/>
      <c r="AB177" s="44"/>
      <c r="AC177" s="44"/>
      <c r="AD177" s="44"/>
      <c r="AE177" s="44"/>
    </row>
    <row r="178" ht="15.75" customHeight="1">
      <c r="A178" s="9"/>
      <c r="B178" s="62"/>
      <c r="C178" s="62"/>
      <c r="D178" s="9"/>
      <c r="E178" s="10"/>
      <c r="F178" s="44"/>
      <c r="G178" s="44"/>
      <c r="H178" s="62"/>
      <c r="I178" s="9"/>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79" ht="15.75" customHeight="1">
      <c r="A179" s="9"/>
      <c r="B179" s="62"/>
      <c r="C179" s="62"/>
      <c r="D179" s="9"/>
      <c r="E179" s="10"/>
      <c r="F179" s="44"/>
      <c r="G179" s="44"/>
      <c r="H179" s="62"/>
      <c r="I179" s="9"/>
      <c r="J179" s="44"/>
      <c r="K179" s="44"/>
      <c r="L179" s="44"/>
      <c r="M179" s="44"/>
      <c r="N179" s="44"/>
      <c r="O179" s="44"/>
      <c r="P179" s="44"/>
      <c r="Q179" s="44"/>
      <c r="R179" s="44"/>
      <c r="S179" s="44"/>
      <c r="T179" s="44"/>
      <c r="U179" s="44"/>
      <c r="V179" s="44"/>
      <c r="W179" s="44"/>
      <c r="X179" s="44"/>
      <c r="Y179" s="44"/>
      <c r="Z179" s="44"/>
      <c r="AA179" s="44"/>
      <c r="AB179" s="44"/>
      <c r="AC179" s="44"/>
      <c r="AD179" s="44"/>
      <c r="AE179" s="44"/>
    </row>
    <row r="180" ht="15.75" customHeight="1">
      <c r="A180" s="9"/>
      <c r="B180" s="62"/>
      <c r="C180" s="62"/>
      <c r="D180" s="9"/>
      <c r="E180" s="10"/>
      <c r="F180" s="44"/>
      <c r="G180" s="44"/>
      <c r="H180" s="62"/>
      <c r="I180" s="9"/>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1" ht="15.75" customHeight="1">
      <c r="A181" s="9"/>
      <c r="B181" s="62"/>
      <c r="C181" s="62"/>
      <c r="D181" s="9"/>
      <c r="E181" s="10"/>
      <c r="F181" s="44"/>
      <c r="G181" s="44"/>
      <c r="H181" s="62"/>
      <c r="I181" s="9"/>
      <c r="J181" s="44"/>
      <c r="K181" s="44"/>
      <c r="L181" s="44"/>
      <c r="M181" s="44"/>
      <c r="N181" s="44"/>
      <c r="O181" s="44"/>
      <c r="P181" s="44"/>
      <c r="Q181" s="44"/>
      <c r="R181" s="44"/>
      <c r="S181" s="44"/>
      <c r="T181" s="44"/>
      <c r="U181" s="44"/>
      <c r="V181" s="44"/>
      <c r="W181" s="44"/>
      <c r="X181" s="44"/>
      <c r="Y181" s="44"/>
      <c r="Z181" s="44"/>
      <c r="AA181" s="44"/>
      <c r="AB181" s="44"/>
      <c r="AC181" s="44"/>
      <c r="AD181" s="44"/>
      <c r="AE181" s="44"/>
    </row>
    <row r="182" ht="15.75" customHeight="1">
      <c r="A182" s="9"/>
      <c r="B182" s="62"/>
      <c r="C182" s="62"/>
      <c r="D182" s="9"/>
      <c r="E182" s="10"/>
      <c r="F182" s="44"/>
      <c r="G182" s="44"/>
      <c r="H182" s="62"/>
      <c r="I182" s="9"/>
      <c r="J182" s="44"/>
      <c r="K182" s="44"/>
      <c r="L182" s="44"/>
      <c r="M182" s="44"/>
      <c r="N182" s="44"/>
      <c r="O182" s="44"/>
      <c r="P182" s="44"/>
      <c r="Q182" s="44"/>
      <c r="R182" s="44"/>
      <c r="S182" s="44"/>
      <c r="T182" s="44"/>
      <c r="U182" s="44"/>
      <c r="V182" s="44"/>
      <c r="W182" s="44"/>
      <c r="X182" s="44"/>
      <c r="Y182" s="44"/>
      <c r="Z182" s="44"/>
      <c r="AA182" s="44"/>
      <c r="AB182" s="44"/>
      <c r="AC182" s="44"/>
      <c r="AD182" s="44"/>
      <c r="AE182" s="44"/>
    </row>
    <row r="183" ht="15.75" customHeight="1">
      <c r="A183" s="9"/>
      <c r="B183" s="62"/>
      <c r="C183" s="62"/>
      <c r="D183" s="9"/>
      <c r="E183" s="10"/>
      <c r="F183" s="44"/>
      <c r="G183" s="44"/>
      <c r="H183" s="62"/>
      <c r="I183" s="9"/>
      <c r="J183" s="44"/>
      <c r="K183" s="44"/>
      <c r="L183" s="44"/>
      <c r="M183" s="44"/>
      <c r="N183" s="44"/>
      <c r="O183" s="44"/>
      <c r="P183" s="44"/>
      <c r="Q183" s="44"/>
      <c r="R183" s="44"/>
      <c r="S183" s="44"/>
      <c r="T183" s="44"/>
      <c r="U183" s="44"/>
      <c r="V183" s="44"/>
      <c r="W183" s="44"/>
      <c r="X183" s="44"/>
      <c r="Y183" s="44"/>
      <c r="Z183" s="44"/>
      <c r="AA183" s="44"/>
      <c r="AB183" s="44"/>
      <c r="AC183" s="44"/>
      <c r="AD183" s="44"/>
      <c r="AE183" s="44"/>
    </row>
    <row r="184" ht="15.75" customHeight="1">
      <c r="A184" s="9"/>
      <c r="B184" s="62"/>
      <c r="C184" s="62"/>
      <c r="D184" s="9"/>
      <c r="E184" s="10"/>
      <c r="F184" s="44"/>
      <c r="G184" s="44"/>
      <c r="H184" s="62"/>
      <c r="I184" s="9"/>
      <c r="J184" s="44"/>
      <c r="K184" s="44"/>
      <c r="L184" s="44"/>
      <c r="M184" s="44"/>
      <c r="N184" s="44"/>
      <c r="O184" s="44"/>
      <c r="P184" s="44"/>
      <c r="Q184" s="44"/>
      <c r="R184" s="44"/>
      <c r="S184" s="44"/>
      <c r="T184" s="44"/>
      <c r="U184" s="44"/>
      <c r="V184" s="44"/>
      <c r="W184" s="44"/>
      <c r="X184" s="44"/>
      <c r="Y184" s="44"/>
      <c r="Z184" s="44"/>
      <c r="AA184" s="44"/>
      <c r="AB184" s="44"/>
      <c r="AC184" s="44"/>
      <c r="AD184" s="44"/>
      <c r="AE184" s="44"/>
    </row>
    <row r="185" ht="15.75" customHeight="1">
      <c r="A185" s="9"/>
      <c r="B185" s="62"/>
      <c r="C185" s="62"/>
      <c r="D185" s="9"/>
      <c r="E185" s="10"/>
      <c r="F185" s="44"/>
      <c r="G185" s="44"/>
      <c r="H185" s="62"/>
      <c r="I185" s="9"/>
      <c r="J185" s="44"/>
      <c r="K185" s="44"/>
      <c r="L185" s="44"/>
      <c r="M185" s="44"/>
      <c r="N185" s="44"/>
      <c r="O185" s="44"/>
      <c r="P185" s="44"/>
      <c r="Q185" s="44"/>
      <c r="R185" s="44"/>
      <c r="S185" s="44"/>
      <c r="T185" s="44"/>
      <c r="U185" s="44"/>
      <c r="V185" s="44"/>
      <c r="W185" s="44"/>
      <c r="X185" s="44"/>
      <c r="Y185" s="44"/>
      <c r="Z185" s="44"/>
      <c r="AA185" s="44"/>
      <c r="AB185" s="44"/>
      <c r="AC185" s="44"/>
      <c r="AD185" s="44"/>
      <c r="AE185" s="44"/>
    </row>
    <row r="186" ht="15.75" customHeight="1">
      <c r="A186" s="9"/>
      <c r="B186" s="62"/>
      <c r="C186" s="62"/>
      <c r="D186" s="9"/>
      <c r="E186" s="10"/>
      <c r="F186" s="44"/>
      <c r="G186" s="44"/>
      <c r="H186" s="62"/>
      <c r="I186" s="9"/>
      <c r="J186" s="44"/>
      <c r="K186" s="44"/>
      <c r="L186" s="44"/>
      <c r="M186" s="44"/>
      <c r="N186" s="44"/>
      <c r="O186" s="44"/>
      <c r="P186" s="44"/>
      <c r="Q186" s="44"/>
      <c r="R186" s="44"/>
      <c r="S186" s="44"/>
      <c r="T186" s="44"/>
      <c r="U186" s="44"/>
      <c r="V186" s="44"/>
      <c r="W186" s="44"/>
      <c r="X186" s="44"/>
      <c r="Y186" s="44"/>
      <c r="Z186" s="44"/>
      <c r="AA186" s="44"/>
      <c r="AB186" s="44"/>
      <c r="AC186" s="44"/>
      <c r="AD186" s="44"/>
      <c r="AE186" s="44"/>
    </row>
    <row r="187" ht="15.75" customHeight="1">
      <c r="A187" s="9"/>
      <c r="B187" s="62"/>
      <c r="C187" s="62"/>
      <c r="D187" s="9"/>
      <c r="E187" s="10"/>
      <c r="F187" s="44"/>
      <c r="G187" s="44"/>
      <c r="H187" s="62"/>
      <c r="I187" s="9"/>
      <c r="J187" s="44"/>
      <c r="K187" s="44"/>
      <c r="L187" s="44"/>
      <c r="M187" s="44"/>
      <c r="N187" s="44"/>
      <c r="O187" s="44"/>
      <c r="P187" s="44"/>
      <c r="Q187" s="44"/>
      <c r="R187" s="44"/>
      <c r="S187" s="44"/>
      <c r="T187" s="44"/>
      <c r="U187" s="44"/>
      <c r="V187" s="44"/>
      <c r="W187" s="44"/>
      <c r="X187" s="44"/>
      <c r="Y187" s="44"/>
      <c r="Z187" s="44"/>
      <c r="AA187" s="44"/>
      <c r="AB187" s="44"/>
      <c r="AC187" s="44"/>
      <c r="AD187" s="44"/>
      <c r="AE187" s="44"/>
    </row>
    <row r="188" ht="15.75" customHeight="1">
      <c r="A188" s="9"/>
      <c r="B188" s="62"/>
      <c r="C188" s="62"/>
      <c r="D188" s="9"/>
      <c r="E188" s="10"/>
      <c r="F188" s="44"/>
      <c r="G188" s="44"/>
      <c r="H188" s="62"/>
      <c r="I188" s="9"/>
      <c r="J188" s="44"/>
      <c r="K188" s="44"/>
      <c r="L188" s="44"/>
      <c r="M188" s="44"/>
      <c r="N188" s="44"/>
      <c r="O188" s="44"/>
      <c r="P188" s="44"/>
      <c r="Q188" s="44"/>
      <c r="R188" s="44"/>
      <c r="S188" s="44"/>
      <c r="T188" s="44"/>
      <c r="U188" s="44"/>
      <c r="V188" s="44"/>
      <c r="W188" s="44"/>
      <c r="X188" s="44"/>
      <c r="Y188" s="44"/>
      <c r="Z188" s="44"/>
      <c r="AA188" s="44"/>
      <c r="AB188" s="44"/>
      <c r="AC188" s="44"/>
      <c r="AD188" s="44"/>
      <c r="AE188" s="44"/>
    </row>
    <row r="189" ht="15.75" customHeight="1">
      <c r="A189" s="9"/>
      <c r="B189" s="62"/>
      <c r="C189" s="62"/>
      <c r="D189" s="9"/>
      <c r="E189" s="10"/>
      <c r="F189" s="44"/>
      <c r="G189" s="44"/>
      <c r="H189" s="62"/>
      <c r="I189" s="9"/>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0" ht="15.75" customHeight="1">
      <c r="A190" s="9"/>
      <c r="B190" s="62"/>
      <c r="C190" s="62"/>
      <c r="D190" s="9"/>
      <c r="E190" s="10"/>
      <c r="F190" s="44"/>
      <c r="G190" s="44"/>
      <c r="H190" s="62"/>
      <c r="I190" s="9"/>
      <c r="J190" s="44"/>
      <c r="K190" s="44"/>
      <c r="L190" s="44"/>
      <c r="M190" s="44"/>
      <c r="N190" s="44"/>
      <c r="O190" s="44"/>
      <c r="P190" s="44"/>
      <c r="Q190" s="44"/>
      <c r="R190" s="44"/>
      <c r="S190" s="44"/>
      <c r="T190" s="44"/>
      <c r="U190" s="44"/>
      <c r="V190" s="44"/>
      <c r="W190" s="44"/>
      <c r="X190" s="44"/>
      <c r="Y190" s="44"/>
      <c r="Z190" s="44"/>
      <c r="AA190" s="44"/>
      <c r="AB190" s="44"/>
      <c r="AC190" s="44"/>
      <c r="AD190" s="44"/>
      <c r="AE190" s="44"/>
    </row>
    <row r="191" ht="15.75" customHeight="1">
      <c r="A191" s="9"/>
      <c r="B191" s="62"/>
      <c r="C191" s="62"/>
      <c r="D191" s="9"/>
      <c r="E191" s="10"/>
      <c r="F191" s="44"/>
      <c r="G191" s="44"/>
      <c r="H191" s="62"/>
      <c r="I191" s="9"/>
      <c r="J191" s="44"/>
      <c r="K191" s="44"/>
      <c r="L191" s="44"/>
      <c r="M191" s="44"/>
      <c r="N191" s="44"/>
      <c r="O191" s="44"/>
      <c r="P191" s="44"/>
      <c r="Q191" s="44"/>
      <c r="R191" s="44"/>
      <c r="S191" s="44"/>
      <c r="T191" s="44"/>
      <c r="U191" s="44"/>
      <c r="V191" s="44"/>
      <c r="W191" s="44"/>
      <c r="X191" s="44"/>
      <c r="Y191" s="44"/>
      <c r="Z191" s="44"/>
      <c r="AA191" s="44"/>
      <c r="AB191" s="44"/>
      <c r="AC191" s="44"/>
      <c r="AD191" s="44"/>
      <c r="AE191" s="44"/>
    </row>
    <row r="192" ht="15.75" customHeight="1">
      <c r="A192" s="9"/>
      <c r="B192" s="62"/>
      <c r="C192" s="62"/>
      <c r="D192" s="9"/>
      <c r="E192" s="10"/>
      <c r="F192" s="44"/>
      <c r="G192" s="44"/>
      <c r="H192" s="62"/>
      <c r="I192" s="9"/>
      <c r="J192" s="44"/>
      <c r="K192" s="44"/>
      <c r="L192" s="44"/>
      <c r="M192" s="44"/>
      <c r="N192" s="44"/>
      <c r="O192" s="44"/>
      <c r="P192" s="44"/>
      <c r="Q192" s="44"/>
      <c r="R192" s="44"/>
      <c r="S192" s="44"/>
      <c r="T192" s="44"/>
      <c r="U192" s="44"/>
      <c r="V192" s="44"/>
      <c r="W192" s="44"/>
      <c r="X192" s="44"/>
      <c r="Y192" s="44"/>
      <c r="Z192" s="44"/>
      <c r="AA192" s="44"/>
      <c r="AB192" s="44"/>
      <c r="AC192" s="44"/>
      <c r="AD192" s="44"/>
      <c r="AE192" s="44"/>
    </row>
    <row r="193" ht="15.75" customHeight="1">
      <c r="A193" s="9"/>
      <c r="B193" s="62"/>
      <c r="C193" s="62"/>
      <c r="D193" s="9"/>
      <c r="E193" s="10"/>
      <c r="F193" s="44"/>
      <c r="G193" s="44"/>
      <c r="H193" s="62"/>
      <c r="I193" s="9"/>
      <c r="J193" s="44"/>
      <c r="K193" s="44"/>
      <c r="L193" s="44"/>
      <c r="M193" s="44"/>
      <c r="N193" s="44"/>
      <c r="O193" s="44"/>
      <c r="P193" s="44"/>
      <c r="Q193" s="44"/>
      <c r="R193" s="44"/>
      <c r="S193" s="44"/>
      <c r="T193" s="44"/>
      <c r="U193" s="44"/>
      <c r="V193" s="44"/>
      <c r="W193" s="44"/>
      <c r="X193" s="44"/>
      <c r="Y193" s="44"/>
      <c r="Z193" s="44"/>
      <c r="AA193" s="44"/>
      <c r="AB193" s="44"/>
      <c r="AC193" s="44"/>
      <c r="AD193" s="44"/>
      <c r="AE193" s="44"/>
    </row>
    <row r="194" ht="15.75" customHeight="1">
      <c r="A194" s="9"/>
      <c r="B194" s="62"/>
      <c r="C194" s="62"/>
      <c r="D194" s="9"/>
      <c r="E194" s="10"/>
      <c r="F194" s="44"/>
      <c r="G194" s="44"/>
      <c r="H194" s="62"/>
      <c r="I194" s="9"/>
      <c r="J194" s="44"/>
      <c r="K194" s="44"/>
      <c r="L194" s="44"/>
      <c r="M194" s="44"/>
      <c r="N194" s="44"/>
      <c r="O194" s="44"/>
      <c r="P194" s="44"/>
      <c r="Q194" s="44"/>
      <c r="R194" s="44"/>
      <c r="S194" s="44"/>
      <c r="T194" s="44"/>
      <c r="U194" s="44"/>
      <c r="V194" s="44"/>
      <c r="W194" s="44"/>
      <c r="X194" s="44"/>
      <c r="Y194" s="44"/>
      <c r="Z194" s="44"/>
      <c r="AA194" s="44"/>
      <c r="AB194" s="44"/>
      <c r="AC194" s="44"/>
      <c r="AD194" s="44"/>
      <c r="AE194" s="44"/>
    </row>
    <row r="195" ht="15.75" customHeight="1">
      <c r="A195" s="9"/>
      <c r="B195" s="62"/>
      <c r="C195" s="62"/>
      <c r="D195" s="9"/>
      <c r="E195" s="10"/>
      <c r="F195" s="44"/>
      <c r="G195" s="44"/>
      <c r="H195" s="62"/>
      <c r="I195" s="9"/>
      <c r="J195" s="44"/>
      <c r="K195" s="44"/>
      <c r="L195" s="44"/>
      <c r="M195" s="44"/>
      <c r="N195" s="44"/>
      <c r="O195" s="44"/>
      <c r="P195" s="44"/>
      <c r="Q195" s="44"/>
      <c r="R195" s="44"/>
      <c r="S195" s="44"/>
      <c r="T195" s="44"/>
      <c r="U195" s="44"/>
      <c r="V195" s="44"/>
      <c r="W195" s="44"/>
      <c r="X195" s="44"/>
      <c r="Y195" s="44"/>
      <c r="Z195" s="44"/>
      <c r="AA195" s="44"/>
      <c r="AB195" s="44"/>
      <c r="AC195" s="44"/>
      <c r="AD195" s="44"/>
      <c r="AE195" s="44"/>
    </row>
    <row r="196" ht="15.75" customHeight="1">
      <c r="A196" s="9"/>
      <c r="B196" s="62"/>
      <c r="C196" s="62"/>
      <c r="D196" s="9"/>
      <c r="E196" s="10"/>
      <c r="F196" s="44"/>
      <c r="G196" s="44"/>
      <c r="H196" s="62"/>
      <c r="I196" s="9"/>
      <c r="J196" s="44"/>
      <c r="K196" s="44"/>
      <c r="L196" s="44"/>
      <c r="M196" s="44"/>
      <c r="N196" s="44"/>
      <c r="O196" s="44"/>
      <c r="P196" s="44"/>
      <c r="Q196" s="44"/>
      <c r="R196" s="44"/>
      <c r="S196" s="44"/>
      <c r="T196" s="44"/>
      <c r="U196" s="44"/>
      <c r="V196" s="44"/>
      <c r="W196" s="44"/>
      <c r="X196" s="44"/>
      <c r="Y196" s="44"/>
      <c r="Z196" s="44"/>
      <c r="AA196" s="44"/>
      <c r="AB196" s="44"/>
      <c r="AC196" s="44"/>
      <c r="AD196" s="44"/>
      <c r="AE196" s="44"/>
    </row>
    <row r="197" ht="15.75" customHeight="1">
      <c r="A197" s="9"/>
      <c r="B197" s="62"/>
      <c r="C197" s="62"/>
      <c r="D197" s="9"/>
      <c r="E197" s="10"/>
      <c r="F197" s="44"/>
      <c r="G197" s="44"/>
      <c r="H197" s="62"/>
      <c r="I197" s="9"/>
      <c r="J197" s="44"/>
      <c r="K197" s="44"/>
      <c r="L197" s="44"/>
      <c r="M197" s="44"/>
      <c r="N197" s="44"/>
      <c r="O197" s="44"/>
      <c r="P197" s="44"/>
      <c r="Q197" s="44"/>
      <c r="R197" s="44"/>
      <c r="S197" s="44"/>
      <c r="T197" s="44"/>
      <c r="U197" s="44"/>
      <c r="V197" s="44"/>
      <c r="W197" s="44"/>
      <c r="X197" s="44"/>
      <c r="Y197" s="44"/>
      <c r="Z197" s="44"/>
      <c r="AA197" s="44"/>
      <c r="AB197" s="44"/>
      <c r="AC197" s="44"/>
      <c r="AD197" s="44"/>
      <c r="AE197" s="44"/>
    </row>
    <row r="198" ht="15.75" customHeight="1">
      <c r="A198" s="9"/>
      <c r="B198" s="62"/>
      <c r="C198" s="62"/>
      <c r="D198" s="9"/>
      <c r="E198" s="10"/>
      <c r="F198" s="44"/>
      <c r="G198" s="44"/>
      <c r="H198" s="62"/>
      <c r="I198" s="9"/>
      <c r="J198" s="44"/>
      <c r="K198" s="44"/>
      <c r="L198" s="44"/>
      <c r="M198" s="44"/>
      <c r="N198" s="44"/>
      <c r="O198" s="44"/>
      <c r="P198" s="44"/>
      <c r="Q198" s="44"/>
      <c r="R198" s="44"/>
      <c r="S198" s="44"/>
      <c r="T198" s="44"/>
      <c r="U198" s="44"/>
      <c r="V198" s="44"/>
      <c r="W198" s="44"/>
      <c r="X198" s="44"/>
      <c r="Y198" s="44"/>
      <c r="Z198" s="44"/>
      <c r="AA198" s="44"/>
      <c r="AB198" s="44"/>
      <c r="AC198" s="44"/>
      <c r="AD198" s="44"/>
      <c r="AE198" s="44"/>
    </row>
    <row r="199" ht="15.75" customHeight="1">
      <c r="A199" s="9"/>
      <c r="B199" s="62"/>
      <c r="C199" s="62"/>
      <c r="D199" s="9"/>
      <c r="E199" s="10"/>
      <c r="F199" s="44"/>
      <c r="G199" s="44"/>
      <c r="H199" s="62"/>
      <c r="I199" s="9"/>
      <c r="J199" s="44"/>
      <c r="K199" s="44"/>
      <c r="L199" s="44"/>
      <c r="M199" s="44"/>
      <c r="N199" s="44"/>
      <c r="O199" s="44"/>
      <c r="P199" s="44"/>
      <c r="Q199" s="44"/>
      <c r="R199" s="44"/>
      <c r="S199" s="44"/>
      <c r="T199" s="44"/>
      <c r="U199" s="44"/>
      <c r="V199" s="44"/>
      <c r="W199" s="44"/>
      <c r="X199" s="44"/>
      <c r="Y199" s="44"/>
      <c r="Z199" s="44"/>
      <c r="AA199" s="44"/>
      <c r="AB199" s="44"/>
      <c r="AC199" s="44"/>
      <c r="AD199" s="44"/>
      <c r="AE199" s="44"/>
    </row>
    <row r="200" ht="15.75" customHeight="1">
      <c r="A200" s="9"/>
      <c r="B200" s="62"/>
      <c r="C200" s="62"/>
      <c r="D200" s="9"/>
      <c r="E200" s="10"/>
      <c r="F200" s="44"/>
      <c r="G200" s="44"/>
      <c r="H200" s="62"/>
      <c r="I200" s="9"/>
      <c r="J200" s="44"/>
      <c r="K200" s="44"/>
      <c r="L200" s="44"/>
      <c r="M200" s="44"/>
      <c r="N200" s="44"/>
      <c r="O200" s="44"/>
      <c r="P200" s="44"/>
      <c r="Q200" s="44"/>
      <c r="R200" s="44"/>
      <c r="S200" s="44"/>
      <c r="T200" s="44"/>
      <c r="U200" s="44"/>
      <c r="V200" s="44"/>
      <c r="W200" s="44"/>
      <c r="X200" s="44"/>
      <c r="Y200" s="44"/>
      <c r="Z200" s="44"/>
      <c r="AA200" s="44"/>
      <c r="AB200" s="44"/>
      <c r="AC200" s="44"/>
      <c r="AD200" s="44"/>
      <c r="AE200" s="44"/>
    </row>
    <row r="201" ht="15.75" customHeight="1">
      <c r="A201" s="9"/>
      <c r="B201" s="62"/>
      <c r="C201" s="62"/>
      <c r="D201" s="9"/>
      <c r="E201" s="10"/>
      <c r="F201" s="44"/>
      <c r="G201" s="44"/>
      <c r="H201" s="62"/>
      <c r="I201" s="9"/>
      <c r="J201" s="44"/>
      <c r="K201" s="44"/>
      <c r="L201" s="44"/>
      <c r="M201" s="44"/>
      <c r="N201" s="44"/>
      <c r="O201" s="44"/>
      <c r="P201" s="44"/>
      <c r="Q201" s="44"/>
      <c r="R201" s="44"/>
      <c r="S201" s="44"/>
      <c r="T201" s="44"/>
      <c r="U201" s="44"/>
      <c r="V201" s="44"/>
      <c r="W201" s="44"/>
      <c r="X201" s="44"/>
      <c r="Y201" s="44"/>
      <c r="Z201" s="44"/>
      <c r="AA201" s="44"/>
      <c r="AB201" s="44"/>
      <c r="AC201" s="44"/>
      <c r="AD201" s="44"/>
      <c r="AE201" s="44"/>
    </row>
    <row r="202" ht="15.75" customHeight="1">
      <c r="A202" s="9"/>
      <c r="B202" s="62"/>
      <c r="C202" s="62"/>
      <c r="D202" s="9"/>
      <c r="E202" s="10"/>
      <c r="F202" s="44"/>
      <c r="G202" s="44"/>
      <c r="H202" s="62"/>
      <c r="I202" s="9"/>
      <c r="J202" s="44"/>
      <c r="K202" s="44"/>
      <c r="L202" s="44"/>
      <c r="M202" s="44"/>
      <c r="N202" s="44"/>
      <c r="O202" s="44"/>
      <c r="P202" s="44"/>
      <c r="Q202" s="44"/>
      <c r="R202" s="44"/>
      <c r="S202" s="44"/>
      <c r="T202" s="44"/>
      <c r="U202" s="44"/>
      <c r="V202" s="44"/>
      <c r="W202" s="44"/>
      <c r="X202" s="44"/>
      <c r="Y202" s="44"/>
      <c r="Z202" s="44"/>
      <c r="AA202" s="44"/>
      <c r="AB202" s="44"/>
      <c r="AC202" s="44"/>
      <c r="AD202" s="44"/>
      <c r="AE202" s="44"/>
    </row>
    <row r="203" ht="15.75" customHeight="1">
      <c r="A203" s="9"/>
      <c r="B203" s="62"/>
      <c r="C203" s="62"/>
      <c r="D203" s="9"/>
      <c r="E203" s="10"/>
      <c r="F203" s="44"/>
      <c r="G203" s="44"/>
      <c r="H203" s="62"/>
      <c r="I203" s="9"/>
      <c r="J203" s="44"/>
      <c r="K203" s="44"/>
      <c r="L203" s="44"/>
      <c r="M203" s="44"/>
      <c r="N203" s="44"/>
      <c r="O203" s="44"/>
      <c r="P203" s="44"/>
      <c r="Q203" s="44"/>
      <c r="R203" s="44"/>
      <c r="S203" s="44"/>
      <c r="T203" s="44"/>
      <c r="U203" s="44"/>
      <c r="V203" s="44"/>
      <c r="W203" s="44"/>
      <c r="X203" s="44"/>
      <c r="Y203" s="44"/>
      <c r="Z203" s="44"/>
      <c r="AA203" s="44"/>
      <c r="AB203" s="44"/>
      <c r="AC203" s="44"/>
      <c r="AD203" s="44"/>
      <c r="AE203" s="44"/>
    </row>
    <row r="204" ht="15.75" customHeight="1">
      <c r="A204" s="9"/>
      <c r="B204" s="62"/>
      <c r="C204" s="62"/>
      <c r="D204" s="9"/>
      <c r="E204" s="10"/>
      <c r="F204" s="44"/>
      <c r="G204" s="44"/>
      <c r="H204" s="62"/>
      <c r="I204" s="9"/>
      <c r="J204" s="44"/>
      <c r="K204" s="44"/>
      <c r="L204" s="44"/>
      <c r="M204" s="44"/>
      <c r="N204" s="44"/>
      <c r="O204" s="44"/>
      <c r="P204" s="44"/>
      <c r="Q204" s="44"/>
      <c r="R204" s="44"/>
      <c r="S204" s="44"/>
      <c r="T204" s="44"/>
      <c r="U204" s="44"/>
      <c r="V204" s="44"/>
      <c r="W204" s="44"/>
      <c r="X204" s="44"/>
      <c r="Y204" s="44"/>
      <c r="Z204" s="44"/>
      <c r="AA204" s="44"/>
      <c r="AB204" s="44"/>
      <c r="AC204" s="44"/>
      <c r="AD204" s="44"/>
      <c r="AE204" s="44"/>
    </row>
    <row r="205" ht="15.75" customHeight="1">
      <c r="A205" s="9"/>
      <c r="B205" s="62"/>
      <c r="C205" s="62"/>
      <c r="D205" s="9"/>
      <c r="E205" s="10"/>
      <c r="F205" s="44"/>
      <c r="G205" s="44"/>
      <c r="H205" s="62"/>
      <c r="I205" s="9"/>
      <c r="J205" s="44"/>
      <c r="K205" s="44"/>
      <c r="L205" s="44"/>
      <c r="M205" s="44"/>
      <c r="N205" s="44"/>
      <c r="O205" s="44"/>
      <c r="P205" s="44"/>
      <c r="Q205" s="44"/>
      <c r="R205" s="44"/>
      <c r="S205" s="44"/>
      <c r="T205" s="44"/>
      <c r="U205" s="44"/>
      <c r="V205" s="44"/>
      <c r="W205" s="44"/>
      <c r="X205" s="44"/>
      <c r="Y205" s="44"/>
      <c r="Z205" s="44"/>
      <c r="AA205" s="44"/>
      <c r="AB205" s="44"/>
      <c r="AC205" s="44"/>
      <c r="AD205" s="44"/>
      <c r="AE205" s="44"/>
    </row>
    <row r="206" ht="15.75" customHeight="1">
      <c r="A206" s="9"/>
      <c r="B206" s="62"/>
      <c r="C206" s="62"/>
      <c r="D206" s="9"/>
      <c r="E206" s="10"/>
      <c r="F206" s="44"/>
      <c r="G206" s="44"/>
      <c r="H206" s="62"/>
      <c r="I206" s="9"/>
      <c r="J206" s="44"/>
      <c r="K206" s="44"/>
      <c r="L206" s="44"/>
      <c r="M206" s="44"/>
      <c r="N206" s="44"/>
      <c r="O206" s="44"/>
      <c r="P206" s="44"/>
      <c r="Q206" s="44"/>
      <c r="R206" s="44"/>
      <c r="S206" s="44"/>
      <c r="T206" s="44"/>
      <c r="U206" s="44"/>
      <c r="V206" s="44"/>
      <c r="W206" s="44"/>
      <c r="X206" s="44"/>
      <c r="Y206" s="44"/>
      <c r="Z206" s="44"/>
      <c r="AA206" s="44"/>
      <c r="AB206" s="44"/>
      <c r="AC206" s="44"/>
      <c r="AD206" s="44"/>
      <c r="AE206" s="44"/>
    </row>
    <row r="207" ht="15.75" customHeight="1">
      <c r="A207" s="9"/>
      <c r="B207" s="62"/>
      <c r="C207" s="62"/>
      <c r="D207" s="9"/>
      <c r="E207" s="10"/>
      <c r="F207" s="44"/>
      <c r="G207" s="44"/>
      <c r="H207" s="62"/>
      <c r="I207" s="9"/>
      <c r="J207" s="44"/>
      <c r="K207" s="44"/>
      <c r="L207" s="44"/>
      <c r="M207" s="44"/>
      <c r="N207" s="44"/>
      <c r="O207" s="44"/>
      <c r="P207" s="44"/>
      <c r="Q207" s="44"/>
      <c r="R207" s="44"/>
      <c r="S207" s="44"/>
      <c r="T207" s="44"/>
      <c r="U207" s="44"/>
      <c r="V207" s="44"/>
      <c r="W207" s="44"/>
      <c r="X207" s="44"/>
      <c r="Y207" s="44"/>
      <c r="Z207" s="44"/>
      <c r="AA207" s="44"/>
      <c r="AB207" s="44"/>
      <c r="AC207" s="44"/>
      <c r="AD207" s="44"/>
      <c r="AE207" s="44"/>
    </row>
    <row r="208" ht="15.75" customHeight="1">
      <c r="A208" s="9"/>
      <c r="B208" s="62"/>
      <c r="C208" s="62"/>
      <c r="D208" s="9"/>
      <c r="E208" s="10"/>
      <c r="F208" s="44"/>
      <c r="G208" s="44"/>
      <c r="H208" s="62"/>
      <c r="I208" s="9"/>
      <c r="J208" s="44"/>
      <c r="K208" s="44"/>
      <c r="L208" s="44"/>
      <c r="M208" s="44"/>
      <c r="N208" s="44"/>
      <c r="O208" s="44"/>
      <c r="P208" s="44"/>
      <c r="Q208" s="44"/>
      <c r="R208" s="44"/>
      <c r="S208" s="44"/>
      <c r="T208" s="44"/>
      <c r="U208" s="44"/>
      <c r="V208" s="44"/>
      <c r="W208" s="44"/>
      <c r="X208" s="44"/>
      <c r="Y208" s="44"/>
      <c r="Z208" s="44"/>
      <c r="AA208" s="44"/>
      <c r="AB208" s="44"/>
      <c r="AC208" s="44"/>
      <c r="AD208" s="44"/>
      <c r="AE208" s="44"/>
    </row>
    <row r="209" ht="15.75" customHeight="1">
      <c r="A209" s="9"/>
      <c r="B209" s="62"/>
      <c r="C209" s="62"/>
      <c r="D209" s="9"/>
      <c r="E209" s="10"/>
      <c r="F209" s="44"/>
      <c r="G209" s="44"/>
      <c r="H209" s="62"/>
      <c r="I209" s="9"/>
      <c r="J209" s="44"/>
      <c r="K209" s="44"/>
      <c r="L209" s="44"/>
      <c r="M209" s="44"/>
      <c r="N209" s="44"/>
      <c r="O209" s="44"/>
      <c r="P209" s="44"/>
      <c r="Q209" s="44"/>
      <c r="R209" s="44"/>
      <c r="S209" s="44"/>
      <c r="T209" s="44"/>
      <c r="U209" s="44"/>
      <c r="V209" s="44"/>
      <c r="W209" s="44"/>
      <c r="X209" s="44"/>
      <c r="Y209" s="44"/>
      <c r="Z209" s="44"/>
      <c r="AA209" s="44"/>
      <c r="AB209" s="44"/>
      <c r="AC209" s="44"/>
      <c r="AD209" s="44"/>
      <c r="AE209" s="44"/>
    </row>
    <row r="210" ht="15.75" customHeight="1">
      <c r="A210" s="9"/>
      <c r="B210" s="62"/>
      <c r="C210" s="62"/>
      <c r="D210" s="9"/>
      <c r="E210" s="10"/>
      <c r="F210" s="44"/>
      <c r="G210" s="44"/>
      <c r="H210" s="62"/>
      <c r="I210" s="9"/>
      <c r="J210" s="44"/>
      <c r="K210" s="44"/>
      <c r="L210" s="44"/>
      <c r="M210" s="44"/>
      <c r="N210" s="44"/>
      <c r="O210" s="44"/>
      <c r="P210" s="44"/>
      <c r="Q210" s="44"/>
      <c r="R210" s="44"/>
      <c r="S210" s="44"/>
      <c r="T210" s="44"/>
      <c r="U210" s="44"/>
      <c r="V210" s="44"/>
      <c r="W210" s="44"/>
      <c r="X210" s="44"/>
      <c r="Y210" s="44"/>
      <c r="Z210" s="44"/>
      <c r="AA210" s="44"/>
      <c r="AB210" s="44"/>
      <c r="AC210" s="44"/>
      <c r="AD210" s="44"/>
      <c r="AE210" s="44"/>
    </row>
    <row r="211" ht="15.75" customHeight="1">
      <c r="A211" s="9"/>
      <c r="B211" s="62"/>
      <c r="C211" s="62"/>
      <c r="D211" s="9"/>
      <c r="E211" s="10"/>
      <c r="F211" s="44"/>
      <c r="G211" s="44"/>
      <c r="H211" s="62"/>
      <c r="I211" s="9"/>
      <c r="J211" s="44"/>
      <c r="K211" s="44"/>
      <c r="L211" s="44"/>
      <c r="M211" s="44"/>
      <c r="N211" s="44"/>
      <c r="O211" s="44"/>
      <c r="P211" s="44"/>
      <c r="Q211" s="44"/>
      <c r="R211" s="44"/>
      <c r="S211" s="44"/>
      <c r="T211" s="44"/>
      <c r="U211" s="44"/>
      <c r="V211" s="44"/>
      <c r="W211" s="44"/>
      <c r="X211" s="44"/>
      <c r="Y211" s="44"/>
      <c r="Z211" s="44"/>
      <c r="AA211" s="44"/>
      <c r="AB211" s="44"/>
      <c r="AC211" s="44"/>
      <c r="AD211" s="44"/>
      <c r="AE211" s="44"/>
    </row>
    <row r="212" ht="15.75" customHeight="1">
      <c r="A212" s="9"/>
      <c r="B212" s="62"/>
      <c r="C212" s="62"/>
      <c r="D212" s="9"/>
      <c r="E212" s="10"/>
      <c r="F212" s="44"/>
      <c r="G212" s="44"/>
      <c r="H212" s="62"/>
      <c r="I212" s="9"/>
      <c r="J212" s="44"/>
      <c r="K212" s="44"/>
      <c r="L212" s="44"/>
      <c r="M212" s="44"/>
      <c r="N212" s="44"/>
      <c r="O212" s="44"/>
      <c r="P212" s="44"/>
      <c r="Q212" s="44"/>
      <c r="R212" s="44"/>
      <c r="S212" s="44"/>
      <c r="T212" s="44"/>
      <c r="U212" s="44"/>
      <c r="V212" s="44"/>
      <c r="W212" s="44"/>
      <c r="X212" s="44"/>
      <c r="Y212" s="44"/>
      <c r="Z212" s="44"/>
      <c r="AA212" s="44"/>
      <c r="AB212" s="44"/>
      <c r="AC212" s="44"/>
      <c r="AD212" s="44"/>
      <c r="AE212" s="44"/>
    </row>
    <row r="213" ht="15.75" customHeight="1">
      <c r="A213" s="9"/>
      <c r="B213" s="62"/>
      <c r="C213" s="62"/>
      <c r="D213" s="9"/>
      <c r="E213" s="10"/>
      <c r="F213" s="44"/>
      <c r="G213" s="44"/>
      <c r="H213" s="62"/>
      <c r="I213" s="9"/>
      <c r="J213" s="44"/>
      <c r="K213" s="44"/>
      <c r="L213" s="44"/>
      <c r="M213" s="44"/>
      <c r="N213" s="44"/>
      <c r="O213" s="44"/>
      <c r="P213" s="44"/>
      <c r="Q213" s="44"/>
      <c r="R213" s="44"/>
      <c r="S213" s="44"/>
      <c r="T213" s="44"/>
      <c r="U213" s="44"/>
      <c r="V213" s="44"/>
      <c r="W213" s="44"/>
      <c r="X213" s="44"/>
      <c r="Y213" s="44"/>
      <c r="Z213" s="44"/>
      <c r="AA213" s="44"/>
      <c r="AB213" s="44"/>
      <c r="AC213" s="44"/>
      <c r="AD213" s="44"/>
      <c r="AE213" s="44"/>
    </row>
    <row r="214" ht="15.75" customHeight="1">
      <c r="A214" s="9"/>
      <c r="B214" s="62"/>
      <c r="C214" s="62"/>
      <c r="D214" s="9"/>
      <c r="E214" s="10"/>
      <c r="F214" s="44"/>
      <c r="G214" s="44"/>
      <c r="H214" s="62"/>
      <c r="I214" s="9"/>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15" ht="15.75" customHeight="1">
      <c r="A215" s="9"/>
      <c r="B215" s="62"/>
      <c r="C215" s="62"/>
      <c r="D215" s="9"/>
      <c r="E215" s="10"/>
      <c r="F215" s="44"/>
      <c r="G215" s="44"/>
      <c r="H215" s="62"/>
      <c r="I215" s="9"/>
      <c r="J215" s="44"/>
      <c r="K215" s="44"/>
      <c r="L215" s="44"/>
      <c r="M215" s="44"/>
      <c r="N215" s="44"/>
      <c r="O215" s="44"/>
      <c r="P215" s="44"/>
      <c r="Q215" s="44"/>
      <c r="R215" s="44"/>
      <c r="S215" s="44"/>
      <c r="T215" s="44"/>
      <c r="U215" s="44"/>
      <c r="V215" s="44"/>
      <c r="W215" s="44"/>
      <c r="X215" s="44"/>
      <c r="Y215" s="44"/>
      <c r="Z215" s="44"/>
      <c r="AA215" s="44"/>
      <c r="AB215" s="44"/>
      <c r="AC215" s="44"/>
      <c r="AD215" s="44"/>
      <c r="AE215" s="44"/>
    </row>
    <row r="216" ht="15.75" customHeight="1">
      <c r="A216" s="9"/>
      <c r="B216" s="62"/>
      <c r="C216" s="62"/>
      <c r="D216" s="9"/>
      <c r="E216" s="10"/>
      <c r="F216" s="44"/>
      <c r="G216" s="44"/>
      <c r="H216" s="62"/>
      <c r="I216" s="9"/>
      <c r="J216" s="44"/>
      <c r="K216" s="44"/>
      <c r="L216" s="44"/>
      <c r="M216" s="44"/>
      <c r="N216" s="44"/>
      <c r="O216" s="44"/>
      <c r="P216" s="44"/>
      <c r="Q216" s="44"/>
      <c r="R216" s="44"/>
      <c r="S216" s="44"/>
      <c r="T216" s="44"/>
      <c r="U216" s="44"/>
      <c r="V216" s="44"/>
      <c r="W216" s="44"/>
      <c r="X216" s="44"/>
      <c r="Y216" s="44"/>
      <c r="Z216" s="44"/>
      <c r="AA216" s="44"/>
      <c r="AB216" s="44"/>
      <c r="AC216" s="44"/>
      <c r="AD216" s="44"/>
      <c r="AE216" s="44"/>
    </row>
    <row r="217" ht="15.75" customHeight="1">
      <c r="A217" s="9"/>
      <c r="B217" s="62"/>
      <c r="C217" s="62"/>
      <c r="D217" s="9"/>
      <c r="E217" s="10"/>
      <c r="F217" s="44"/>
      <c r="G217" s="44"/>
      <c r="H217" s="62"/>
      <c r="I217" s="9"/>
      <c r="J217" s="44"/>
      <c r="K217" s="44"/>
      <c r="L217" s="44"/>
      <c r="M217" s="44"/>
      <c r="N217" s="44"/>
      <c r="O217" s="44"/>
      <c r="P217" s="44"/>
      <c r="Q217" s="44"/>
      <c r="R217" s="44"/>
      <c r="S217" s="44"/>
      <c r="T217" s="44"/>
      <c r="U217" s="44"/>
      <c r="V217" s="44"/>
      <c r="W217" s="44"/>
      <c r="X217" s="44"/>
      <c r="Y217" s="44"/>
      <c r="Z217" s="44"/>
      <c r="AA217" s="44"/>
      <c r="AB217" s="44"/>
      <c r="AC217" s="44"/>
      <c r="AD217" s="44"/>
      <c r="AE217" s="44"/>
    </row>
    <row r="218" ht="15.75" customHeight="1">
      <c r="A218" s="9"/>
      <c r="B218" s="62"/>
      <c r="C218" s="62"/>
      <c r="D218" s="9"/>
      <c r="E218" s="10"/>
      <c r="F218" s="44"/>
      <c r="G218" s="44"/>
      <c r="H218" s="62"/>
      <c r="I218" s="9"/>
      <c r="J218" s="44"/>
      <c r="K218" s="44"/>
      <c r="L218" s="44"/>
      <c r="M218" s="44"/>
      <c r="N218" s="44"/>
      <c r="O218" s="44"/>
      <c r="P218" s="44"/>
      <c r="Q218" s="44"/>
      <c r="R218" s="44"/>
      <c r="S218" s="44"/>
      <c r="T218" s="44"/>
      <c r="U218" s="44"/>
      <c r="V218" s="44"/>
      <c r="W218" s="44"/>
      <c r="X218" s="44"/>
      <c r="Y218" s="44"/>
      <c r="Z218" s="44"/>
      <c r="AA218" s="44"/>
      <c r="AB218" s="44"/>
      <c r="AC218" s="44"/>
      <c r="AD218" s="44"/>
      <c r="AE218" s="44"/>
    </row>
    <row r="219" ht="15.75" customHeight="1">
      <c r="A219" s="9"/>
      <c r="B219" s="62"/>
      <c r="C219" s="62"/>
      <c r="D219" s="9"/>
      <c r="E219" s="10"/>
      <c r="F219" s="44"/>
      <c r="G219" s="44"/>
      <c r="H219" s="62"/>
      <c r="I219" s="9"/>
      <c r="J219" s="44"/>
      <c r="K219" s="44"/>
      <c r="L219" s="44"/>
      <c r="M219" s="44"/>
      <c r="N219" s="44"/>
      <c r="O219" s="44"/>
      <c r="P219" s="44"/>
      <c r="Q219" s="44"/>
      <c r="R219" s="44"/>
      <c r="S219" s="44"/>
      <c r="T219" s="44"/>
      <c r="U219" s="44"/>
      <c r="V219" s="44"/>
      <c r="W219" s="44"/>
      <c r="X219" s="44"/>
      <c r="Y219" s="44"/>
      <c r="Z219" s="44"/>
      <c r="AA219" s="44"/>
      <c r="AB219" s="44"/>
      <c r="AC219" s="44"/>
      <c r="AD219" s="44"/>
      <c r="AE219" s="44"/>
    </row>
    <row r="220" ht="15.75" customHeight="1">
      <c r="A220" s="9"/>
      <c r="B220" s="62"/>
      <c r="C220" s="62"/>
      <c r="D220" s="9"/>
      <c r="E220" s="10"/>
      <c r="F220" s="44"/>
      <c r="G220" s="44"/>
      <c r="H220" s="62"/>
      <c r="I220" s="9"/>
      <c r="J220" s="44"/>
      <c r="K220" s="44"/>
      <c r="L220" s="44"/>
      <c r="M220" s="44"/>
      <c r="N220" s="44"/>
      <c r="O220" s="44"/>
      <c r="P220" s="44"/>
      <c r="Q220" s="44"/>
      <c r="R220" s="44"/>
      <c r="S220" s="44"/>
      <c r="T220" s="44"/>
      <c r="U220" s="44"/>
      <c r="V220" s="44"/>
      <c r="W220" s="44"/>
      <c r="X220" s="44"/>
      <c r="Y220" s="44"/>
      <c r="Z220" s="44"/>
      <c r="AA220" s="44"/>
      <c r="AB220" s="44"/>
      <c r="AC220" s="44"/>
      <c r="AD220" s="44"/>
      <c r="AE220" s="44"/>
    </row>
    <row r="221" ht="15.75" customHeight="1">
      <c r="A221" s="9"/>
      <c r="B221" s="62"/>
      <c r="C221" s="62"/>
      <c r="D221" s="9"/>
      <c r="E221" s="10"/>
      <c r="F221" s="44"/>
      <c r="G221" s="44"/>
      <c r="H221" s="62"/>
      <c r="I221" s="9"/>
      <c r="J221" s="44"/>
      <c r="K221" s="44"/>
      <c r="L221" s="44"/>
      <c r="M221" s="44"/>
      <c r="N221" s="44"/>
      <c r="O221" s="44"/>
      <c r="P221" s="44"/>
      <c r="Q221" s="44"/>
      <c r="R221" s="44"/>
      <c r="S221" s="44"/>
      <c r="T221" s="44"/>
      <c r="U221" s="44"/>
      <c r="V221" s="44"/>
      <c r="W221" s="44"/>
      <c r="X221" s="44"/>
      <c r="Y221" s="44"/>
      <c r="Z221" s="44"/>
      <c r="AA221" s="44"/>
      <c r="AB221" s="44"/>
      <c r="AC221" s="44"/>
      <c r="AD221" s="44"/>
      <c r="AE221" s="44"/>
    </row>
    <row r="222" ht="15.75" customHeight="1">
      <c r="A222" s="9"/>
      <c r="B222" s="62"/>
      <c r="C222" s="62"/>
      <c r="D222" s="9"/>
      <c r="E222" s="10"/>
      <c r="F222" s="44"/>
      <c r="G222" s="44"/>
      <c r="H222" s="62"/>
      <c r="I222" s="9"/>
      <c r="J222" s="44"/>
      <c r="K222" s="44"/>
      <c r="L222" s="44"/>
      <c r="M222" s="44"/>
      <c r="N222" s="44"/>
      <c r="O222" s="44"/>
      <c r="P222" s="44"/>
      <c r="Q222" s="44"/>
      <c r="R222" s="44"/>
      <c r="S222" s="44"/>
      <c r="T222" s="44"/>
      <c r="U222" s="44"/>
      <c r="V222" s="44"/>
      <c r="W222" s="44"/>
      <c r="X222" s="44"/>
      <c r="Y222" s="44"/>
      <c r="Z222" s="44"/>
      <c r="AA222" s="44"/>
      <c r="AB222" s="44"/>
      <c r="AC222" s="44"/>
      <c r="AD222" s="44"/>
      <c r="AE222" s="44"/>
    </row>
    <row r="223" ht="15.75" customHeight="1">
      <c r="A223" s="9"/>
      <c r="B223" s="62"/>
      <c r="C223" s="62"/>
      <c r="D223" s="9"/>
      <c r="E223" s="10"/>
      <c r="F223" s="44"/>
      <c r="G223" s="44"/>
      <c r="H223" s="62"/>
      <c r="I223" s="9"/>
      <c r="J223" s="44"/>
      <c r="K223" s="44"/>
      <c r="L223" s="44"/>
      <c r="M223" s="44"/>
      <c r="N223" s="44"/>
      <c r="O223" s="44"/>
      <c r="P223" s="44"/>
      <c r="Q223" s="44"/>
      <c r="R223" s="44"/>
      <c r="S223" s="44"/>
      <c r="T223" s="44"/>
      <c r="U223" s="44"/>
      <c r="V223" s="44"/>
      <c r="W223" s="44"/>
      <c r="X223" s="44"/>
      <c r="Y223" s="44"/>
      <c r="Z223" s="44"/>
      <c r="AA223" s="44"/>
      <c r="AB223" s="44"/>
      <c r="AC223" s="44"/>
      <c r="AD223" s="44"/>
      <c r="AE223" s="44"/>
    </row>
    <row r="224" ht="15.75" customHeight="1">
      <c r="A224" s="9"/>
      <c r="B224" s="62"/>
      <c r="C224" s="62"/>
      <c r="D224" s="9"/>
      <c r="E224" s="10"/>
      <c r="F224" s="44"/>
      <c r="G224" s="44"/>
      <c r="H224" s="62"/>
      <c r="I224" s="9"/>
      <c r="J224" s="44"/>
      <c r="K224" s="44"/>
      <c r="L224" s="44"/>
      <c r="M224" s="44"/>
      <c r="N224" s="44"/>
      <c r="O224" s="44"/>
      <c r="P224" s="44"/>
      <c r="Q224" s="44"/>
      <c r="R224" s="44"/>
      <c r="S224" s="44"/>
      <c r="T224" s="44"/>
      <c r="U224" s="44"/>
      <c r="V224" s="44"/>
      <c r="W224" s="44"/>
      <c r="X224" s="44"/>
      <c r="Y224" s="44"/>
      <c r="Z224" s="44"/>
      <c r="AA224" s="44"/>
      <c r="AB224" s="44"/>
      <c r="AC224" s="44"/>
      <c r="AD224" s="44"/>
      <c r="AE224" s="44"/>
    </row>
    <row r="225" ht="15.75" customHeight="1">
      <c r="A225" s="9"/>
      <c r="B225" s="62"/>
      <c r="C225" s="62"/>
      <c r="D225" s="9"/>
      <c r="E225" s="10"/>
      <c r="F225" s="44"/>
      <c r="G225" s="44"/>
      <c r="H225" s="62"/>
      <c r="I225" s="9"/>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ht="15.75" customHeight="1">
      <c r="A226" s="9"/>
      <c r="B226" s="62"/>
      <c r="C226" s="62"/>
      <c r="D226" s="9"/>
      <c r="E226" s="10"/>
      <c r="F226" s="44"/>
      <c r="G226" s="44"/>
      <c r="H226" s="62"/>
      <c r="I226" s="9"/>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27" ht="15.75" customHeight="1">
      <c r="A227" s="9"/>
      <c r="B227" s="62"/>
      <c r="C227" s="62"/>
      <c r="D227" s="9"/>
      <c r="E227" s="10"/>
      <c r="F227" s="44"/>
      <c r="G227" s="44"/>
      <c r="H227" s="62"/>
      <c r="I227" s="9"/>
      <c r="J227" s="44"/>
      <c r="K227" s="44"/>
      <c r="L227" s="44"/>
      <c r="M227" s="44"/>
      <c r="N227" s="44"/>
      <c r="O227" s="44"/>
      <c r="P227" s="44"/>
      <c r="Q227" s="44"/>
      <c r="R227" s="44"/>
      <c r="S227" s="44"/>
      <c r="T227" s="44"/>
      <c r="U227" s="44"/>
      <c r="V227" s="44"/>
      <c r="W227" s="44"/>
      <c r="X227" s="44"/>
      <c r="Y227" s="44"/>
      <c r="Z227" s="44"/>
      <c r="AA227" s="44"/>
      <c r="AB227" s="44"/>
      <c r="AC227" s="44"/>
      <c r="AD227" s="44"/>
      <c r="AE227" s="44"/>
    </row>
    <row r="228" ht="15.75" customHeight="1">
      <c r="A228" s="9"/>
      <c r="B228" s="62"/>
      <c r="C228" s="62"/>
      <c r="D228" s="9"/>
      <c r="E228" s="10"/>
      <c r="F228" s="44"/>
      <c r="G228" s="44"/>
      <c r="H228" s="62"/>
      <c r="I228" s="9"/>
      <c r="J228" s="44"/>
      <c r="K228" s="44"/>
      <c r="L228" s="44"/>
      <c r="M228" s="44"/>
      <c r="N228" s="44"/>
      <c r="O228" s="44"/>
      <c r="P228" s="44"/>
      <c r="Q228" s="44"/>
      <c r="R228" s="44"/>
      <c r="S228" s="44"/>
      <c r="T228" s="44"/>
      <c r="U228" s="44"/>
      <c r="V228" s="44"/>
      <c r="W228" s="44"/>
      <c r="X228" s="44"/>
      <c r="Y228" s="44"/>
      <c r="Z228" s="44"/>
      <c r="AA228" s="44"/>
      <c r="AB228" s="44"/>
      <c r="AC228" s="44"/>
      <c r="AD228" s="44"/>
      <c r="AE228" s="44"/>
    </row>
    <row r="229" ht="15.75" customHeight="1">
      <c r="A229" s="9"/>
      <c r="B229" s="62"/>
      <c r="C229" s="62"/>
      <c r="D229" s="9"/>
      <c r="E229" s="10"/>
      <c r="F229" s="44"/>
      <c r="G229" s="44"/>
      <c r="H229" s="62"/>
      <c r="I229" s="9"/>
      <c r="J229" s="44"/>
      <c r="K229" s="44"/>
      <c r="L229" s="44"/>
      <c r="M229" s="44"/>
      <c r="N229" s="44"/>
      <c r="O229" s="44"/>
      <c r="P229" s="44"/>
      <c r="Q229" s="44"/>
      <c r="R229" s="44"/>
      <c r="S229" s="44"/>
      <c r="T229" s="44"/>
      <c r="U229" s="44"/>
      <c r="V229" s="44"/>
      <c r="W229" s="44"/>
      <c r="X229" s="44"/>
      <c r="Y229" s="44"/>
      <c r="Z229" s="44"/>
      <c r="AA229" s="44"/>
      <c r="AB229" s="44"/>
      <c r="AC229" s="44"/>
      <c r="AD229" s="44"/>
      <c r="AE229" s="44"/>
    </row>
    <row r="230" ht="15.75" customHeight="1">
      <c r="A230" s="9"/>
      <c r="B230" s="62"/>
      <c r="C230" s="62"/>
      <c r="D230" s="9"/>
      <c r="E230" s="10"/>
      <c r="F230" s="44"/>
      <c r="G230" s="44"/>
      <c r="H230" s="62"/>
      <c r="I230" s="9"/>
      <c r="J230" s="44"/>
      <c r="K230" s="44"/>
      <c r="L230" s="44"/>
      <c r="M230" s="44"/>
      <c r="N230" s="44"/>
      <c r="O230" s="44"/>
      <c r="P230" s="44"/>
      <c r="Q230" s="44"/>
      <c r="R230" s="44"/>
      <c r="S230" s="44"/>
      <c r="T230" s="44"/>
      <c r="U230" s="44"/>
      <c r="V230" s="44"/>
      <c r="W230" s="44"/>
      <c r="X230" s="44"/>
      <c r="Y230" s="44"/>
      <c r="Z230" s="44"/>
      <c r="AA230" s="44"/>
      <c r="AB230" s="44"/>
      <c r="AC230" s="44"/>
      <c r="AD230" s="44"/>
      <c r="AE230" s="44"/>
    </row>
    <row r="231" ht="15.75" customHeight="1">
      <c r="A231" s="9"/>
      <c r="B231" s="62"/>
      <c r="C231" s="62"/>
      <c r="D231" s="9"/>
      <c r="E231" s="10"/>
      <c r="F231" s="44"/>
      <c r="G231" s="44"/>
      <c r="H231" s="62"/>
      <c r="I231" s="9"/>
      <c r="J231" s="44"/>
      <c r="K231" s="44"/>
      <c r="L231" s="44"/>
      <c r="M231" s="44"/>
      <c r="N231" s="44"/>
      <c r="O231" s="44"/>
      <c r="P231" s="44"/>
      <c r="Q231" s="44"/>
      <c r="R231" s="44"/>
      <c r="S231" s="44"/>
      <c r="T231" s="44"/>
      <c r="U231" s="44"/>
      <c r="V231" s="44"/>
      <c r="W231" s="44"/>
      <c r="X231" s="44"/>
      <c r="Y231" s="44"/>
      <c r="Z231" s="44"/>
      <c r="AA231" s="44"/>
      <c r="AB231" s="44"/>
      <c r="AC231" s="44"/>
      <c r="AD231" s="44"/>
      <c r="AE231" s="44"/>
    </row>
    <row r="232" ht="15.75" customHeight="1">
      <c r="A232" s="9"/>
      <c r="B232" s="62"/>
      <c r="C232" s="62"/>
      <c r="D232" s="9"/>
      <c r="E232" s="10"/>
      <c r="F232" s="44"/>
      <c r="G232" s="44"/>
      <c r="H232" s="62"/>
      <c r="I232" s="9"/>
      <c r="J232" s="44"/>
      <c r="K232" s="44"/>
      <c r="L232" s="44"/>
      <c r="M232" s="44"/>
      <c r="N232" s="44"/>
      <c r="O232" s="44"/>
      <c r="P232" s="44"/>
      <c r="Q232" s="44"/>
      <c r="R232" s="44"/>
      <c r="S232" s="44"/>
      <c r="T232" s="44"/>
      <c r="U232" s="44"/>
      <c r="V232" s="44"/>
      <c r="W232" s="44"/>
      <c r="X232" s="44"/>
      <c r="Y232" s="44"/>
      <c r="Z232" s="44"/>
      <c r="AA232" s="44"/>
      <c r="AB232" s="44"/>
      <c r="AC232" s="44"/>
      <c r="AD232" s="44"/>
      <c r="AE232" s="44"/>
    </row>
    <row r="233" ht="15.75" customHeight="1">
      <c r="A233" s="9"/>
      <c r="B233" s="62"/>
      <c r="C233" s="62"/>
      <c r="D233" s="9"/>
      <c r="E233" s="10"/>
      <c r="F233" s="44"/>
      <c r="G233" s="44"/>
      <c r="H233" s="62"/>
      <c r="I233" s="9"/>
      <c r="J233" s="44"/>
      <c r="K233" s="44"/>
      <c r="L233" s="44"/>
      <c r="M233" s="44"/>
      <c r="N233" s="44"/>
      <c r="O233" s="44"/>
      <c r="P233" s="44"/>
      <c r="Q233" s="44"/>
      <c r="R233" s="44"/>
      <c r="S233" s="44"/>
      <c r="T233" s="44"/>
      <c r="U233" s="44"/>
      <c r="V233" s="44"/>
      <c r="W233" s="44"/>
      <c r="X233" s="44"/>
      <c r="Y233" s="44"/>
      <c r="Z233" s="44"/>
      <c r="AA233" s="44"/>
      <c r="AB233" s="44"/>
      <c r="AC233" s="44"/>
      <c r="AD233" s="44"/>
      <c r="AE233" s="44"/>
    </row>
    <row r="234" ht="15.75" customHeight="1">
      <c r="A234" s="9"/>
      <c r="B234" s="62"/>
      <c r="C234" s="62"/>
      <c r="D234" s="9"/>
      <c r="E234" s="10"/>
      <c r="F234" s="44"/>
      <c r="G234" s="44"/>
      <c r="H234" s="62"/>
      <c r="I234" s="9"/>
      <c r="J234" s="44"/>
      <c r="K234" s="44"/>
      <c r="L234" s="44"/>
      <c r="M234" s="44"/>
      <c r="N234" s="44"/>
      <c r="O234" s="44"/>
      <c r="P234" s="44"/>
      <c r="Q234" s="44"/>
      <c r="R234" s="44"/>
      <c r="S234" s="44"/>
      <c r="T234" s="44"/>
      <c r="U234" s="44"/>
      <c r="V234" s="44"/>
      <c r="W234" s="44"/>
      <c r="X234" s="44"/>
      <c r="Y234" s="44"/>
      <c r="Z234" s="44"/>
      <c r="AA234" s="44"/>
      <c r="AB234" s="44"/>
      <c r="AC234" s="44"/>
      <c r="AD234" s="44"/>
      <c r="AE234" s="44"/>
    </row>
    <row r="235" ht="15.75" customHeight="1">
      <c r="A235" s="9"/>
      <c r="B235" s="62"/>
      <c r="C235" s="62"/>
      <c r="D235" s="9"/>
      <c r="E235" s="10"/>
      <c r="F235" s="44"/>
      <c r="G235" s="44"/>
      <c r="H235" s="62"/>
      <c r="I235" s="9"/>
      <c r="J235" s="44"/>
      <c r="K235" s="44"/>
      <c r="L235" s="44"/>
      <c r="M235" s="44"/>
      <c r="N235" s="44"/>
      <c r="O235" s="44"/>
      <c r="P235" s="44"/>
      <c r="Q235" s="44"/>
      <c r="R235" s="44"/>
      <c r="S235" s="44"/>
      <c r="T235" s="44"/>
      <c r="U235" s="44"/>
      <c r="V235" s="44"/>
      <c r="W235" s="44"/>
      <c r="X235" s="44"/>
      <c r="Y235" s="44"/>
      <c r="Z235" s="44"/>
      <c r="AA235" s="44"/>
      <c r="AB235" s="44"/>
      <c r="AC235" s="44"/>
      <c r="AD235" s="44"/>
      <c r="AE235" s="44"/>
    </row>
    <row r="236" ht="15.75" customHeight="1">
      <c r="A236" s="9"/>
      <c r="B236" s="62"/>
      <c r="C236" s="62"/>
      <c r="D236" s="9"/>
      <c r="E236" s="10"/>
      <c r="F236" s="44"/>
      <c r="G236" s="44"/>
      <c r="H236" s="62"/>
      <c r="I236" s="9"/>
      <c r="J236" s="44"/>
      <c r="K236" s="44"/>
      <c r="L236" s="44"/>
      <c r="M236" s="44"/>
      <c r="N236" s="44"/>
      <c r="O236" s="44"/>
      <c r="P236" s="44"/>
      <c r="Q236" s="44"/>
      <c r="R236" s="44"/>
      <c r="S236" s="44"/>
      <c r="T236" s="44"/>
      <c r="U236" s="44"/>
      <c r="V236" s="44"/>
      <c r="W236" s="44"/>
      <c r="X236" s="44"/>
      <c r="Y236" s="44"/>
      <c r="Z236" s="44"/>
      <c r="AA236" s="44"/>
      <c r="AB236" s="44"/>
      <c r="AC236" s="44"/>
      <c r="AD236" s="44"/>
      <c r="AE236" s="44"/>
    </row>
    <row r="237" ht="15.75" customHeight="1">
      <c r="A237" s="9"/>
      <c r="B237" s="62"/>
      <c r="C237" s="62"/>
      <c r="D237" s="9"/>
      <c r="E237" s="10"/>
      <c r="F237" s="44"/>
      <c r="G237" s="44"/>
      <c r="H237" s="62"/>
      <c r="I237" s="9"/>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38" ht="15.75" customHeight="1">
      <c r="A238" s="9"/>
      <c r="B238" s="62"/>
      <c r="C238" s="62"/>
      <c r="D238" s="9"/>
      <c r="E238" s="10"/>
      <c r="F238" s="44"/>
      <c r="G238" s="44"/>
      <c r="H238" s="62"/>
      <c r="I238" s="9"/>
      <c r="J238" s="44"/>
      <c r="K238" s="44"/>
      <c r="L238" s="44"/>
      <c r="M238" s="44"/>
      <c r="N238" s="44"/>
      <c r="O238" s="44"/>
      <c r="P238" s="44"/>
      <c r="Q238" s="44"/>
      <c r="R238" s="44"/>
      <c r="S238" s="44"/>
      <c r="T238" s="44"/>
      <c r="U238" s="44"/>
      <c r="V238" s="44"/>
      <c r="W238" s="44"/>
      <c r="X238" s="44"/>
      <c r="Y238" s="44"/>
      <c r="Z238" s="44"/>
      <c r="AA238" s="44"/>
      <c r="AB238" s="44"/>
      <c r="AC238" s="44"/>
      <c r="AD238" s="44"/>
      <c r="AE238" s="44"/>
    </row>
    <row r="239" ht="15.75" customHeight="1">
      <c r="A239" s="9"/>
      <c r="B239" s="62"/>
      <c r="C239" s="62"/>
      <c r="D239" s="9"/>
      <c r="E239" s="10"/>
      <c r="F239" s="44"/>
      <c r="G239" s="44"/>
      <c r="H239" s="62"/>
      <c r="I239" s="9"/>
      <c r="J239" s="44"/>
      <c r="K239" s="44"/>
      <c r="L239" s="44"/>
      <c r="M239" s="44"/>
      <c r="N239" s="44"/>
      <c r="O239" s="44"/>
      <c r="P239" s="44"/>
      <c r="Q239" s="44"/>
      <c r="R239" s="44"/>
      <c r="S239" s="44"/>
      <c r="T239" s="44"/>
      <c r="U239" s="44"/>
      <c r="V239" s="44"/>
      <c r="W239" s="44"/>
      <c r="X239" s="44"/>
      <c r="Y239" s="44"/>
      <c r="Z239" s="44"/>
      <c r="AA239" s="44"/>
      <c r="AB239" s="44"/>
      <c r="AC239" s="44"/>
      <c r="AD239" s="44"/>
      <c r="AE239" s="44"/>
    </row>
    <row r="240" ht="15.75" customHeight="1">
      <c r="A240" s="9"/>
      <c r="B240" s="62"/>
      <c r="C240" s="62"/>
      <c r="D240" s="9"/>
      <c r="E240" s="10"/>
      <c r="F240" s="44"/>
      <c r="G240" s="44"/>
      <c r="H240" s="62"/>
      <c r="I240" s="9"/>
      <c r="J240" s="44"/>
      <c r="K240" s="44"/>
      <c r="L240" s="44"/>
      <c r="M240" s="44"/>
      <c r="N240" s="44"/>
      <c r="O240" s="44"/>
      <c r="P240" s="44"/>
      <c r="Q240" s="44"/>
      <c r="R240" s="44"/>
      <c r="S240" s="44"/>
      <c r="T240" s="44"/>
      <c r="U240" s="44"/>
      <c r="V240" s="44"/>
      <c r="W240" s="44"/>
      <c r="X240" s="44"/>
      <c r="Y240" s="44"/>
      <c r="Z240" s="44"/>
      <c r="AA240" s="44"/>
      <c r="AB240" s="44"/>
      <c r="AC240" s="44"/>
      <c r="AD240" s="44"/>
      <c r="AE240" s="44"/>
    </row>
    <row r="241" ht="15.75" customHeight="1">
      <c r="A241" s="9"/>
      <c r="B241" s="62"/>
      <c r="C241" s="62"/>
      <c r="D241" s="9"/>
      <c r="E241" s="10"/>
      <c r="F241" s="44"/>
      <c r="G241" s="44"/>
      <c r="H241" s="62"/>
      <c r="I241" s="9"/>
      <c r="J241" s="44"/>
      <c r="K241" s="44"/>
      <c r="L241" s="44"/>
      <c r="M241" s="44"/>
      <c r="N241" s="44"/>
      <c r="O241" s="44"/>
      <c r="P241" s="44"/>
      <c r="Q241" s="44"/>
      <c r="R241" s="44"/>
      <c r="S241" s="44"/>
      <c r="T241" s="44"/>
      <c r="U241" s="44"/>
      <c r="V241" s="44"/>
      <c r="W241" s="44"/>
      <c r="X241" s="44"/>
      <c r="Y241" s="44"/>
      <c r="Z241" s="44"/>
      <c r="AA241" s="44"/>
      <c r="AB241" s="44"/>
      <c r="AC241" s="44"/>
      <c r="AD241" s="44"/>
      <c r="AE241" s="44"/>
    </row>
    <row r="242" ht="15.75" customHeight="1">
      <c r="A242" s="9"/>
      <c r="B242" s="62"/>
      <c r="C242" s="62"/>
      <c r="D242" s="9"/>
      <c r="E242" s="10"/>
      <c r="F242" s="44"/>
      <c r="G242" s="44"/>
      <c r="H242" s="62"/>
      <c r="I242" s="9"/>
      <c r="J242" s="44"/>
      <c r="K242" s="44"/>
      <c r="L242" s="44"/>
      <c r="M242" s="44"/>
      <c r="N242" s="44"/>
      <c r="O242" s="44"/>
      <c r="P242" s="44"/>
      <c r="Q242" s="44"/>
      <c r="R242" s="44"/>
      <c r="S242" s="44"/>
      <c r="T242" s="44"/>
      <c r="U242" s="44"/>
      <c r="V242" s="44"/>
      <c r="W242" s="44"/>
      <c r="X242" s="44"/>
      <c r="Y242" s="44"/>
      <c r="Z242" s="44"/>
      <c r="AA242" s="44"/>
      <c r="AB242" s="44"/>
      <c r="AC242" s="44"/>
      <c r="AD242" s="44"/>
      <c r="AE242" s="44"/>
    </row>
    <row r="243" ht="15.75" customHeight="1">
      <c r="A243" s="9"/>
      <c r="B243" s="62"/>
      <c r="C243" s="62"/>
      <c r="D243" s="9"/>
      <c r="E243" s="10"/>
      <c r="F243" s="44"/>
      <c r="G243" s="44"/>
      <c r="H243" s="62"/>
      <c r="I243" s="9"/>
      <c r="J243" s="44"/>
      <c r="K243" s="44"/>
      <c r="L243" s="44"/>
      <c r="M243" s="44"/>
      <c r="N243" s="44"/>
      <c r="O243" s="44"/>
      <c r="P243" s="44"/>
      <c r="Q243" s="44"/>
      <c r="R243" s="44"/>
      <c r="S243" s="44"/>
      <c r="T243" s="44"/>
      <c r="U243" s="44"/>
      <c r="V243" s="44"/>
      <c r="W243" s="44"/>
      <c r="X243" s="44"/>
      <c r="Y243" s="44"/>
      <c r="Z243" s="44"/>
      <c r="AA243" s="44"/>
      <c r="AB243" s="44"/>
      <c r="AC243" s="44"/>
      <c r="AD243" s="44"/>
      <c r="AE243" s="44"/>
    </row>
    <row r="244" ht="15.75" customHeight="1">
      <c r="A244" s="9"/>
      <c r="B244" s="62"/>
      <c r="C244" s="62"/>
      <c r="D244" s="9"/>
      <c r="E244" s="10"/>
      <c r="F244" s="44"/>
      <c r="G244" s="44"/>
      <c r="H244" s="62"/>
      <c r="I244" s="9"/>
      <c r="J244" s="44"/>
      <c r="K244" s="44"/>
      <c r="L244" s="44"/>
      <c r="M244" s="44"/>
      <c r="N244" s="44"/>
      <c r="O244" s="44"/>
      <c r="P244" s="44"/>
      <c r="Q244" s="44"/>
      <c r="R244" s="44"/>
      <c r="S244" s="44"/>
      <c r="T244" s="44"/>
      <c r="U244" s="44"/>
      <c r="V244" s="44"/>
      <c r="W244" s="44"/>
      <c r="X244" s="44"/>
      <c r="Y244" s="44"/>
      <c r="Z244" s="44"/>
      <c r="AA244" s="44"/>
      <c r="AB244" s="44"/>
      <c r="AC244" s="44"/>
      <c r="AD244" s="44"/>
      <c r="AE244" s="44"/>
    </row>
    <row r="245" ht="15.75" customHeight="1">
      <c r="A245" s="9"/>
      <c r="B245" s="62"/>
      <c r="C245" s="62"/>
      <c r="D245" s="9"/>
      <c r="E245" s="10"/>
      <c r="F245" s="44"/>
      <c r="G245" s="44"/>
      <c r="H245" s="62"/>
      <c r="I245" s="9"/>
      <c r="J245" s="44"/>
      <c r="K245" s="44"/>
      <c r="L245" s="44"/>
      <c r="M245" s="44"/>
      <c r="N245" s="44"/>
      <c r="O245" s="44"/>
      <c r="P245" s="44"/>
      <c r="Q245" s="44"/>
      <c r="R245" s="44"/>
      <c r="S245" s="44"/>
      <c r="T245" s="44"/>
      <c r="U245" s="44"/>
      <c r="V245" s="44"/>
      <c r="W245" s="44"/>
      <c r="X245" s="44"/>
      <c r="Y245" s="44"/>
      <c r="Z245" s="44"/>
      <c r="AA245" s="44"/>
      <c r="AB245" s="44"/>
      <c r="AC245" s="44"/>
      <c r="AD245" s="44"/>
      <c r="AE245" s="44"/>
    </row>
    <row r="246" ht="15.75" customHeight="1">
      <c r="A246" s="9"/>
      <c r="B246" s="62"/>
      <c r="C246" s="62"/>
      <c r="D246" s="9"/>
      <c r="E246" s="10"/>
      <c r="F246" s="44"/>
      <c r="G246" s="44"/>
      <c r="H246" s="62"/>
      <c r="I246" s="9"/>
      <c r="J246" s="44"/>
      <c r="K246" s="44"/>
      <c r="L246" s="44"/>
      <c r="M246" s="44"/>
      <c r="N246" s="44"/>
      <c r="O246" s="44"/>
      <c r="P246" s="44"/>
      <c r="Q246" s="44"/>
      <c r="R246" s="44"/>
      <c r="S246" s="44"/>
      <c r="T246" s="44"/>
      <c r="U246" s="44"/>
      <c r="V246" s="44"/>
      <c r="W246" s="44"/>
      <c r="X246" s="44"/>
      <c r="Y246" s="44"/>
      <c r="Z246" s="44"/>
      <c r="AA246" s="44"/>
      <c r="AB246" s="44"/>
      <c r="AC246" s="44"/>
      <c r="AD246" s="44"/>
      <c r="AE246" s="44"/>
    </row>
    <row r="247" ht="15.75" customHeight="1">
      <c r="A247" s="9"/>
      <c r="B247" s="62"/>
      <c r="C247" s="62"/>
      <c r="D247" s="9"/>
      <c r="E247" s="10"/>
      <c r="F247" s="44"/>
      <c r="G247" s="44"/>
      <c r="H247" s="62"/>
      <c r="I247" s="9"/>
      <c r="J247" s="44"/>
      <c r="K247" s="44"/>
      <c r="L247" s="44"/>
      <c r="M247" s="44"/>
      <c r="N247" s="44"/>
      <c r="O247" s="44"/>
      <c r="P247" s="44"/>
      <c r="Q247" s="44"/>
      <c r="R247" s="44"/>
      <c r="S247" s="44"/>
      <c r="T247" s="44"/>
      <c r="U247" s="44"/>
      <c r="V247" s="44"/>
      <c r="W247" s="44"/>
      <c r="X247" s="44"/>
      <c r="Y247" s="44"/>
      <c r="Z247" s="44"/>
      <c r="AA247" s="44"/>
      <c r="AB247" s="44"/>
      <c r="AC247" s="44"/>
      <c r="AD247" s="44"/>
      <c r="AE247" s="44"/>
    </row>
    <row r="248" ht="15.75" customHeight="1">
      <c r="A248" s="9"/>
      <c r="B248" s="62"/>
      <c r="C248" s="62"/>
      <c r="D248" s="9"/>
      <c r="E248" s="10"/>
      <c r="F248" s="44"/>
      <c r="G248" s="44"/>
      <c r="H248" s="62"/>
      <c r="I248" s="9"/>
      <c r="J248" s="44"/>
      <c r="K248" s="44"/>
      <c r="L248" s="44"/>
      <c r="M248" s="44"/>
      <c r="N248" s="44"/>
      <c r="O248" s="44"/>
      <c r="P248" s="44"/>
      <c r="Q248" s="44"/>
      <c r="R248" s="44"/>
      <c r="S248" s="44"/>
      <c r="T248" s="44"/>
      <c r="U248" s="44"/>
      <c r="V248" s="44"/>
      <c r="W248" s="44"/>
      <c r="X248" s="44"/>
      <c r="Y248" s="44"/>
      <c r="Z248" s="44"/>
      <c r="AA248" s="44"/>
      <c r="AB248" s="44"/>
      <c r="AC248" s="44"/>
      <c r="AD248" s="44"/>
      <c r="AE248" s="44"/>
    </row>
    <row r="249" ht="15.75" customHeight="1">
      <c r="A249" s="9"/>
      <c r="B249" s="62"/>
      <c r="C249" s="62"/>
      <c r="D249" s="9"/>
      <c r="E249" s="10"/>
      <c r="F249" s="44"/>
      <c r="G249" s="44"/>
      <c r="H249" s="62"/>
      <c r="I249" s="9"/>
      <c r="J249" s="44"/>
      <c r="K249" s="44"/>
      <c r="L249" s="44"/>
      <c r="M249" s="44"/>
      <c r="N249" s="44"/>
      <c r="O249" s="44"/>
      <c r="P249" s="44"/>
      <c r="Q249" s="44"/>
      <c r="R249" s="44"/>
      <c r="S249" s="44"/>
      <c r="T249" s="44"/>
      <c r="U249" s="44"/>
      <c r="V249" s="44"/>
      <c r="W249" s="44"/>
      <c r="X249" s="44"/>
      <c r="Y249" s="44"/>
      <c r="Z249" s="44"/>
      <c r="AA249" s="44"/>
      <c r="AB249" s="44"/>
      <c r="AC249" s="44"/>
      <c r="AD249" s="44"/>
      <c r="AE249" s="44"/>
    </row>
    <row r="250" ht="15.75" customHeight="1">
      <c r="A250" s="9"/>
      <c r="B250" s="62"/>
      <c r="C250" s="62"/>
      <c r="D250" s="9"/>
      <c r="E250" s="10"/>
      <c r="F250" s="44"/>
      <c r="G250" s="44"/>
      <c r="H250" s="62"/>
      <c r="I250" s="9"/>
      <c r="J250" s="44"/>
      <c r="K250" s="44"/>
      <c r="L250" s="44"/>
      <c r="M250" s="44"/>
      <c r="N250" s="44"/>
      <c r="O250" s="44"/>
      <c r="P250" s="44"/>
      <c r="Q250" s="44"/>
      <c r="R250" s="44"/>
      <c r="S250" s="44"/>
      <c r="T250" s="44"/>
      <c r="U250" s="44"/>
      <c r="V250" s="44"/>
      <c r="W250" s="44"/>
      <c r="X250" s="44"/>
      <c r="Y250" s="44"/>
      <c r="Z250" s="44"/>
      <c r="AA250" s="44"/>
      <c r="AB250" s="44"/>
      <c r="AC250" s="44"/>
      <c r="AD250" s="44"/>
      <c r="AE250" s="44"/>
    </row>
    <row r="251" ht="15.75" customHeight="1">
      <c r="A251" s="9"/>
      <c r="B251" s="62"/>
      <c r="C251" s="62"/>
      <c r="D251" s="9"/>
      <c r="E251" s="10"/>
      <c r="F251" s="44"/>
      <c r="G251" s="44"/>
      <c r="H251" s="62"/>
      <c r="I251" s="9"/>
      <c r="J251" s="44"/>
      <c r="K251" s="44"/>
      <c r="L251" s="44"/>
      <c r="M251" s="44"/>
      <c r="N251" s="44"/>
      <c r="O251" s="44"/>
      <c r="P251" s="44"/>
      <c r="Q251" s="44"/>
      <c r="R251" s="44"/>
      <c r="S251" s="44"/>
      <c r="T251" s="44"/>
      <c r="U251" s="44"/>
      <c r="V251" s="44"/>
      <c r="W251" s="44"/>
      <c r="X251" s="44"/>
      <c r="Y251" s="44"/>
      <c r="Z251" s="44"/>
      <c r="AA251" s="44"/>
      <c r="AB251" s="44"/>
      <c r="AC251" s="44"/>
      <c r="AD251" s="44"/>
      <c r="AE251" s="44"/>
    </row>
    <row r="252" ht="15.75" customHeight="1">
      <c r="A252" s="9"/>
      <c r="B252" s="62"/>
      <c r="C252" s="62"/>
      <c r="D252" s="9"/>
      <c r="E252" s="10"/>
      <c r="F252" s="44"/>
      <c r="G252" s="44"/>
      <c r="H252" s="62"/>
      <c r="I252" s="9"/>
      <c r="J252" s="44"/>
      <c r="K252" s="44"/>
      <c r="L252" s="44"/>
      <c r="M252" s="44"/>
      <c r="N252" s="44"/>
      <c r="O252" s="44"/>
      <c r="P252" s="44"/>
      <c r="Q252" s="44"/>
      <c r="R252" s="44"/>
      <c r="S252" s="44"/>
      <c r="T252" s="44"/>
      <c r="U252" s="44"/>
      <c r="V252" s="44"/>
      <c r="W252" s="44"/>
      <c r="X252" s="44"/>
      <c r="Y252" s="44"/>
      <c r="Z252" s="44"/>
      <c r="AA252" s="44"/>
      <c r="AB252" s="44"/>
      <c r="AC252" s="44"/>
      <c r="AD252" s="44"/>
      <c r="AE252" s="44"/>
    </row>
    <row r="253" ht="15.75" customHeight="1">
      <c r="A253" s="9"/>
      <c r="B253" s="62"/>
      <c r="C253" s="62"/>
      <c r="D253" s="9"/>
      <c r="E253" s="10"/>
      <c r="F253" s="44"/>
      <c r="G253" s="44"/>
      <c r="H253" s="62"/>
      <c r="I253" s="9"/>
      <c r="J253" s="44"/>
      <c r="K253" s="44"/>
      <c r="L253" s="44"/>
      <c r="M253" s="44"/>
      <c r="N253" s="44"/>
      <c r="O253" s="44"/>
      <c r="P253" s="44"/>
      <c r="Q253" s="44"/>
      <c r="R253" s="44"/>
      <c r="S253" s="44"/>
      <c r="T253" s="44"/>
      <c r="U253" s="44"/>
      <c r="V253" s="44"/>
      <c r="W253" s="44"/>
      <c r="X253" s="44"/>
      <c r="Y253" s="44"/>
      <c r="Z253" s="44"/>
      <c r="AA253" s="44"/>
      <c r="AB253" s="44"/>
      <c r="AC253" s="44"/>
      <c r="AD253" s="44"/>
      <c r="AE253" s="44"/>
    </row>
    <row r="254" ht="15.75" customHeight="1">
      <c r="A254" s="9"/>
      <c r="B254" s="62"/>
      <c r="C254" s="62"/>
      <c r="D254" s="9"/>
      <c r="E254" s="10"/>
      <c r="F254" s="44"/>
      <c r="G254" s="44"/>
      <c r="H254" s="62"/>
      <c r="I254" s="9"/>
      <c r="J254" s="44"/>
      <c r="K254" s="44"/>
      <c r="L254" s="44"/>
      <c r="M254" s="44"/>
      <c r="N254" s="44"/>
      <c r="O254" s="44"/>
      <c r="P254" s="44"/>
      <c r="Q254" s="44"/>
      <c r="R254" s="44"/>
      <c r="S254" s="44"/>
      <c r="T254" s="44"/>
      <c r="U254" s="44"/>
      <c r="V254" s="44"/>
      <c r="W254" s="44"/>
      <c r="X254" s="44"/>
      <c r="Y254" s="44"/>
      <c r="Z254" s="44"/>
      <c r="AA254" s="44"/>
      <c r="AB254" s="44"/>
      <c r="AC254" s="44"/>
      <c r="AD254" s="44"/>
      <c r="AE254" s="44"/>
    </row>
    <row r="255" ht="15.75" customHeight="1">
      <c r="A255" s="9"/>
      <c r="B255" s="62"/>
      <c r="C255" s="62"/>
      <c r="D255" s="9"/>
      <c r="E255" s="10"/>
      <c r="F255" s="44"/>
      <c r="G255" s="44"/>
      <c r="H255" s="62"/>
      <c r="I255" s="9"/>
      <c r="J255" s="44"/>
      <c r="K255" s="44"/>
      <c r="L255" s="44"/>
      <c r="M255" s="44"/>
      <c r="N255" s="44"/>
      <c r="O255" s="44"/>
      <c r="P255" s="44"/>
      <c r="Q255" s="44"/>
      <c r="R255" s="44"/>
      <c r="S255" s="44"/>
      <c r="T255" s="44"/>
      <c r="U255" s="44"/>
      <c r="V255" s="44"/>
      <c r="W255" s="44"/>
      <c r="X255" s="44"/>
      <c r="Y255" s="44"/>
      <c r="Z255" s="44"/>
      <c r="AA255" s="44"/>
      <c r="AB255" s="44"/>
      <c r="AC255" s="44"/>
      <c r="AD255" s="44"/>
      <c r="AE255" s="44"/>
    </row>
    <row r="256" ht="15.75" customHeight="1">
      <c r="A256" s="9"/>
      <c r="B256" s="62"/>
      <c r="C256" s="62"/>
      <c r="D256" s="9"/>
      <c r="E256" s="10"/>
      <c r="F256" s="44"/>
      <c r="G256" s="44"/>
      <c r="H256" s="62"/>
      <c r="I256" s="9"/>
      <c r="J256" s="44"/>
      <c r="K256" s="44"/>
      <c r="L256" s="44"/>
      <c r="M256" s="44"/>
      <c r="N256" s="44"/>
      <c r="O256" s="44"/>
      <c r="P256" s="44"/>
      <c r="Q256" s="44"/>
      <c r="R256" s="44"/>
      <c r="S256" s="44"/>
      <c r="T256" s="44"/>
      <c r="U256" s="44"/>
      <c r="V256" s="44"/>
      <c r="W256" s="44"/>
      <c r="X256" s="44"/>
      <c r="Y256" s="44"/>
      <c r="Z256" s="44"/>
      <c r="AA256" s="44"/>
      <c r="AB256" s="44"/>
      <c r="AC256" s="44"/>
      <c r="AD256" s="44"/>
      <c r="AE256" s="44"/>
    </row>
    <row r="257" ht="15.75" customHeight="1">
      <c r="A257" s="9"/>
      <c r="B257" s="62"/>
      <c r="C257" s="62"/>
      <c r="D257" s="9"/>
      <c r="E257" s="10"/>
      <c r="F257" s="44"/>
      <c r="G257" s="44"/>
      <c r="H257" s="62"/>
      <c r="I257" s="9"/>
      <c r="J257" s="44"/>
      <c r="K257" s="44"/>
      <c r="L257" s="44"/>
      <c r="M257" s="44"/>
      <c r="N257" s="44"/>
      <c r="O257" s="44"/>
      <c r="P257" s="44"/>
      <c r="Q257" s="44"/>
      <c r="R257" s="44"/>
      <c r="S257" s="44"/>
      <c r="T257" s="44"/>
      <c r="U257" s="44"/>
      <c r="V257" s="44"/>
      <c r="W257" s="44"/>
      <c r="X257" s="44"/>
      <c r="Y257" s="44"/>
      <c r="Z257" s="44"/>
      <c r="AA257" s="44"/>
      <c r="AB257" s="44"/>
      <c r="AC257" s="44"/>
      <c r="AD257" s="44"/>
      <c r="AE257" s="44"/>
    </row>
    <row r="258" ht="15.75" customHeight="1">
      <c r="A258" s="9"/>
      <c r="B258" s="62"/>
      <c r="C258" s="62"/>
      <c r="D258" s="9"/>
      <c r="E258" s="10"/>
      <c r="F258" s="44"/>
      <c r="G258" s="44"/>
      <c r="H258" s="62"/>
      <c r="I258" s="9"/>
      <c r="J258" s="44"/>
      <c r="K258" s="44"/>
      <c r="L258" s="44"/>
      <c r="M258" s="44"/>
      <c r="N258" s="44"/>
      <c r="O258" s="44"/>
      <c r="P258" s="44"/>
      <c r="Q258" s="44"/>
      <c r="R258" s="44"/>
      <c r="S258" s="44"/>
      <c r="T258" s="44"/>
      <c r="U258" s="44"/>
      <c r="V258" s="44"/>
      <c r="W258" s="44"/>
      <c r="X258" s="44"/>
      <c r="Y258" s="44"/>
      <c r="Z258" s="44"/>
      <c r="AA258" s="44"/>
      <c r="AB258" s="44"/>
      <c r="AC258" s="44"/>
      <c r="AD258" s="44"/>
      <c r="AE258" s="44"/>
    </row>
    <row r="259" ht="15.75" customHeight="1">
      <c r="A259" s="9"/>
      <c r="B259" s="62"/>
      <c r="C259" s="62"/>
      <c r="D259" s="9"/>
      <c r="E259" s="10"/>
      <c r="F259" s="44"/>
      <c r="G259" s="44"/>
      <c r="H259" s="62"/>
      <c r="I259" s="9"/>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0" ht="15.75" customHeight="1">
      <c r="A260" s="9"/>
      <c r="B260" s="62"/>
      <c r="C260" s="62"/>
      <c r="D260" s="9"/>
      <c r="E260" s="10"/>
      <c r="F260" s="44"/>
      <c r="G260" s="44"/>
      <c r="H260" s="62"/>
      <c r="I260" s="9"/>
      <c r="J260" s="44"/>
      <c r="K260" s="44"/>
      <c r="L260" s="44"/>
      <c r="M260" s="44"/>
      <c r="N260" s="44"/>
      <c r="O260" s="44"/>
      <c r="P260" s="44"/>
      <c r="Q260" s="44"/>
      <c r="R260" s="44"/>
      <c r="S260" s="44"/>
      <c r="T260" s="44"/>
      <c r="U260" s="44"/>
      <c r="V260" s="44"/>
      <c r="W260" s="44"/>
      <c r="X260" s="44"/>
      <c r="Y260" s="44"/>
      <c r="Z260" s="44"/>
      <c r="AA260" s="44"/>
      <c r="AB260" s="44"/>
      <c r="AC260" s="44"/>
      <c r="AD260" s="44"/>
      <c r="AE260" s="44"/>
    </row>
    <row r="261" ht="15.75" customHeight="1">
      <c r="A261" s="9"/>
      <c r="B261" s="62"/>
      <c r="C261" s="62"/>
      <c r="D261" s="9"/>
      <c r="E261" s="10"/>
      <c r="F261" s="44"/>
      <c r="G261" s="44"/>
      <c r="H261" s="62"/>
      <c r="I261" s="9"/>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2" ht="15.75" customHeight="1">
      <c r="A262" s="9"/>
      <c r="B262" s="62"/>
      <c r="C262" s="62"/>
      <c r="D262" s="9"/>
      <c r="E262" s="10"/>
      <c r="F262" s="44"/>
      <c r="G262" s="44"/>
      <c r="H262" s="62"/>
      <c r="I262" s="9"/>
      <c r="J262" s="44"/>
      <c r="K262" s="44"/>
      <c r="L262" s="44"/>
      <c r="M262" s="44"/>
      <c r="N262" s="44"/>
      <c r="O262" s="44"/>
      <c r="P262" s="44"/>
      <c r="Q262" s="44"/>
      <c r="R262" s="44"/>
      <c r="S262" s="44"/>
      <c r="T262" s="44"/>
      <c r="U262" s="44"/>
      <c r="V262" s="44"/>
      <c r="W262" s="44"/>
      <c r="X262" s="44"/>
      <c r="Y262" s="44"/>
      <c r="Z262" s="44"/>
      <c r="AA262" s="44"/>
      <c r="AB262" s="44"/>
      <c r="AC262" s="44"/>
      <c r="AD262" s="44"/>
      <c r="AE262" s="44"/>
    </row>
    <row r="263" ht="15.75" customHeight="1">
      <c r="A263" s="9"/>
      <c r="B263" s="62"/>
      <c r="C263" s="62"/>
      <c r="D263" s="9"/>
      <c r="E263" s="10"/>
      <c r="F263" s="44"/>
      <c r="G263" s="44"/>
      <c r="H263" s="62"/>
      <c r="I263" s="9"/>
      <c r="J263" s="44"/>
      <c r="K263" s="44"/>
      <c r="L263" s="44"/>
      <c r="M263" s="44"/>
      <c r="N263" s="44"/>
      <c r="O263" s="44"/>
      <c r="P263" s="44"/>
      <c r="Q263" s="44"/>
      <c r="R263" s="44"/>
      <c r="S263" s="44"/>
      <c r="T263" s="44"/>
      <c r="U263" s="44"/>
      <c r="V263" s="44"/>
      <c r="W263" s="44"/>
      <c r="X263" s="44"/>
      <c r="Y263" s="44"/>
      <c r="Z263" s="44"/>
      <c r="AA263" s="44"/>
      <c r="AB263" s="44"/>
      <c r="AC263" s="44"/>
      <c r="AD263" s="44"/>
      <c r="AE263" s="44"/>
    </row>
    <row r="264" ht="15.75" customHeight="1">
      <c r="A264" s="9"/>
      <c r="B264" s="62"/>
      <c r="C264" s="62"/>
      <c r="D264" s="9"/>
      <c r="E264" s="10"/>
      <c r="F264" s="44"/>
      <c r="G264" s="44"/>
      <c r="H264" s="62"/>
      <c r="I264" s="9"/>
      <c r="J264" s="44"/>
      <c r="K264" s="44"/>
      <c r="L264" s="44"/>
      <c r="M264" s="44"/>
      <c r="N264" s="44"/>
      <c r="O264" s="44"/>
      <c r="P264" s="44"/>
      <c r="Q264" s="44"/>
      <c r="R264" s="44"/>
      <c r="S264" s="44"/>
      <c r="T264" s="44"/>
      <c r="U264" s="44"/>
      <c r="V264" s="44"/>
      <c r="W264" s="44"/>
      <c r="X264" s="44"/>
      <c r="Y264" s="44"/>
      <c r="Z264" s="44"/>
      <c r="AA264" s="44"/>
      <c r="AB264" s="44"/>
      <c r="AC264" s="44"/>
      <c r="AD264" s="44"/>
      <c r="AE264" s="44"/>
    </row>
    <row r="265" ht="15.75" customHeight="1">
      <c r="A265" s="9"/>
      <c r="B265" s="62"/>
      <c r="C265" s="62"/>
      <c r="D265" s="9"/>
      <c r="E265" s="10"/>
      <c r="F265" s="44"/>
      <c r="G265" s="44"/>
      <c r="H265" s="62"/>
      <c r="I265" s="9"/>
      <c r="J265" s="44"/>
      <c r="K265" s="44"/>
      <c r="L265" s="44"/>
      <c r="M265" s="44"/>
      <c r="N265" s="44"/>
      <c r="O265" s="44"/>
      <c r="P265" s="44"/>
      <c r="Q265" s="44"/>
      <c r="R265" s="44"/>
      <c r="S265" s="44"/>
      <c r="T265" s="44"/>
      <c r="U265" s="44"/>
      <c r="V265" s="44"/>
      <c r="W265" s="44"/>
      <c r="X265" s="44"/>
      <c r="Y265" s="44"/>
      <c r="Z265" s="44"/>
      <c r="AA265" s="44"/>
      <c r="AB265" s="44"/>
      <c r="AC265" s="44"/>
      <c r="AD265" s="44"/>
      <c r="AE265" s="44"/>
    </row>
    <row r="266" ht="15.75" customHeight="1">
      <c r="A266" s="9"/>
      <c r="B266" s="62"/>
      <c r="C266" s="62"/>
      <c r="D266" s="9"/>
      <c r="E266" s="10"/>
      <c r="F266" s="44"/>
      <c r="G266" s="44"/>
      <c r="H266" s="62"/>
      <c r="I266" s="9"/>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7" ht="15.75" customHeight="1">
      <c r="A267" s="9"/>
      <c r="B267" s="62"/>
      <c r="C267" s="62"/>
      <c r="D267" s="9"/>
      <c r="E267" s="10"/>
      <c r="F267" s="44"/>
      <c r="G267" s="44"/>
      <c r="H267" s="62"/>
      <c r="I267" s="9"/>
      <c r="J267" s="44"/>
      <c r="K267" s="44"/>
      <c r="L267" s="44"/>
      <c r="M267" s="44"/>
      <c r="N267" s="44"/>
      <c r="O267" s="44"/>
      <c r="P267" s="44"/>
      <c r="Q267" s="44"/>
      <c r="R267" s="44"/>
      <c r="S267" s="44"/>
      <c r="T267" s="44"/>
      <c r="U267" s="44"/>
      <c r="V267" s="44"/>
      <c r="W267" s="44"/>
      <c r="X267" s="44"/>
      <c r="Y267" s="44"/>
      <c r="Z267" s="44"/>
      <c r="AA267" s="44"/>
      <c r="AB267" s="44"/>
      <c r="AC267" s="44"/>
      <c r="AD267" s="44"/>
      <c r="AE267" s="44"/>
    </row>
    <row r="268" ht="15.75" customHeight="1">
      <c r="A268" s="9"/>
      <c r="B268" s="62"/>
      <c r="C268" s="62"/>
      <c r="D268" s="9"/>
      <c r="E268" s="10"/>
      <c r="F268" s="44"/>
      <c r="G268" s="44"/>
      <c r="H268" s="62"/>
      <c r="I268" s="9"/>
      <c r="J268" s="44"/>
      <c r="K268" s="44"/>
      <c r="L268" s="44"/>
      <c r="M268" s="44"/>
      <c r="N268" s="44"/>
      <c r="O268" s="44"/>
      <c r="P268" s="44"/>
      <c r="Q268" s="44"/>
      <c r="R268" s="44"/>
      <c r="S268" s="44"/>
      <c r="T268" s="44"/>
      <c r="U268" s="44"/>
      <c r="V268" s="44"/>
      <c r="W268" s="44"/>
      <c r="X268" s="44"/>
      <c r="Y268" s="44"/>
      <c r="Z268" s="44"/>
      <c r="AA268" s="44"/>
      <c r="AB268" s="44"/>
      <c r="AC268" s="44"/>
      <c r="AD268" s="44"/>
      <c r="AE268" s="44"/>
    </row>
    <row r="269" ht="15.75" customHeight="1">
      <c r="A269" s="9"/>
      <c r="B269" s="62"/>
      <c r="C269" s="62"/>
      <c r="D269" s="9"/>
      <c r="E269" s="10"/>
      <c r="F269" s="44"/>
      <c r="G269" s="44"/>
      <c r="H269" s="62"/>
      <c r="I269" s="9"/>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0" ht="15.75" customHeight="1">
      <c r="A270" s="9"/>
      <c r="B270" s="62"/>
      <c r="C270" s="62"/>
      <c r="D270" s="9"/>
      <c r="E270" s="10"/>
      <c r="F270" s="44"/>
      <c r="G270" s="44"/>
      <c r="H270" s="62"/>
      <c r="I270" s="9"/>
      <c r="J270" s="44"/>
      <c r="K270" s="44"/>
      <c r="L270" s="44"/>
      <c r="M270" s="44"/>
      <c r="N270" s="44"/>
      <c r="O270" s="44"/>
      <c r="P270" s="44"/>
      <c r="Q270" s="44"/>
      <c r="R270" s="44"/>
      <c r="S270" s="44"/>
      <c r="T270" s="44"/>
      <c r="U270" s="44"/>
      <c r="V270" s="44"/>
      <c r="W270" s="44"/>
      <c r="X270" s="44"/>
      <c r="Y270" s="44"/>
      <c r="Z270" s="44"/>
      <c r="AA270" s="44"/>
      <c r="AB270" s="44"/>
      <c r="AC270" s="44"/>
      <c r="AD270" s="44"/>
      <c r="AE270" s="44"/>
    </row>
    <row r="271" ht="15.75" customHeight="1">
      <c r="A271" s="9"/>
      <c r="B271" s="62"/>
      <c r="C271" s="62"/>
      <c r="D271" s="9"/>
      <c r="E271" s="10"/>
      <c r="F271" s="44"/>
      <c r="G271" s="44"/>
      <c r="H271" s="62"/>
      <c r="I271" s="9"/>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72" ht="15.75" customHeight="1">
      <c r="A272" s="9"/>
      <c r="B272" s="62"/>
      <c r="C272" s="62"/>
      <c r="D272" s="9"/>
      <c r="E272" s="10"/>
      <c r="F272" s="44"/>
      <c r="G272" s="44"/>
      <c r="H272" s="62"/>
      <c r="I272" s="9"/>
      <c r="J272" s="44"/>
      <c r="K272" s="44"/>
      <c r="L272" s="44"/>
      <c r="M272" s="44"/>
      <c r="N272" s="44"/>
      <c r="O272" s="44"/>
      <c r="P272" s="44"/>
      <c r="Q272" s="44"/>
      <c r="R272" s="44"/>
      <c r="S272" s="44"/>
      <c r="T272" s="44"/>
      <c r="U272" s="44"/>
      <c r="V272" s="44"/>
      <c r="W272" s="44"/>
      <c r="X272" s="44"/>
      <c r="Y272" s="44"/>
      <c r="Z272" s="44"/>
      <c r="AA272" s="44"/>
      <c r="AB272" s="44"/>
      <c r="AC272" s="44"/>
      <c r="AD272" s="44"/>
      <c r="AE272" s="44"/>
    </row>
    <row r="273" ht="15.75" customHeight="1">
      <c r="A273" s="9"/>
      <c r="B273" s="62"/>
      <c r="C273" s="62"/>
      <c r="D273" s="9"/>
      <c r="E273" s="10"/>
      <c r="F273" s="44"/>
      <c r="G273" s="44"/>
      <c r="H273" s="62"/>
      <c r="I273" s="9"/>
      <c r="J273" s="44"/>
      <c r="K273" s="44"/>
      <c r="L273" s="44"/>
      <c r="M273" s="44"/>
      <c r="N273" s="44"/>
      <c r="O273" s="44"/>
      <c r="P273" s="44"/>
      <c r="Q273" s="44"/>
      <c r="R273" s="44"/>
      <c r="S273" s="44"/>
      <c r="T273" s="44"/>
      <c r="U273" s="44"/>
      <c r="V273" s="44"/>
      <c r="W273" s="44"/>
      <c r="X273" s="44"/>
      <c r="Y273" s="44"/>
      <c r="Z273" s="44"/>
      <c r="AA273" s="44"/>
      <c r="AB273" s="44"/>
      <c r="AC273" s="44"/>
      <c r="AD273" s="44"/>
      <c r="AE273" s="44"/>
    </row>
    <row r="274" ht="15.75" customHeight="1">
      <c r="A274" s="9"/>
      <c r="B274" s="62"/>
      <c r="C274" s="62"/>
      <c r="D274" s="9"/>
      <c r="E274" s="10"/>
      <c r="F274" s="44"/>
      <c r="G274" s="44"/>
      <c r="H274" s="62"/>
      <c r="I274" s="9"/>
      <c r="J274" s="44"/>
      <c r="K274" s="44"/>
      <c r="L274" s="44"/>
      <c r="M274" s="44"/>
      <c r="N274" s="44"/>
      <c r="O274" s="44"/>
      <c r="P274" s="44"/>
      <c r="Q274" s="44"/>
      <c r="R274" s="44"/>
      <c r="S274" s="44"/>
      <c r="T274" s="44"/>
      <c r="U274" s="44"/>
      <c r="V274" s="44"/>
      <c r="W274" s="44"/>
      <c r="X274" s="44"/>
      <c r="Y274" s="44"/>
      <c r="Z274" s="44"/>
      <c r="AA274" s="44"/>
      <c r="AB274" s="44"/>
      <c r="AC274" s="44"/>
      <c r="AD274" s="44"/>
      <c r="AE274" s="44"/>
    </row>
    <row r="275" ht="15.75" customHeight="1">
      <c r="A275" s="9"/>
      <c r="B275" s="62"/>
      <c r="C275" s="62"/>
      <c r="D275" s="9"/>
      <c r="E275" s="10"/>
      <c r="F275" s="44"/>
      <c r="G275" s="44"/>
      <c r="H275" s="62"/>
      <c r="I275" s="9"/>
      <c r="J275" s="44"/>
      <c r="K275" s="44"/>
      <c r="L275" s="44"/>
      <c r="M275" s="44"/>
      <c r="N275" s="44"/>
      <c r="O275" s="44"/>
      <c r="P275" s="44"/>
      <c r="Q275" s="44"/>
      <c r="R275" s="44"/>
      <c r="S275" s="44"/>
      <c r="T275" s="44"/>
      <c r="U275" s="44"/>
      <c r="V275" s="44"/>
      <c r="W275" s="44"/>
      <c r="X275" s="44"/>
      <c r="Y275" s="44"/>
      <c r="Z275" s="44"/>
      <c r="AA275" s="44"/>
      <c r="AB275" s="44"/>
      <c r="AC275" s="44"/>
      <c r="AD275" s="44"/>
      <c r="AE275" s="44"/>
    </row>
    <row r="276" ht="15.75" customHeight="1">
      <c r="A276" s="9"/>
      <c r="B276" s="62"/>
      <c r="C276" s="62"/>
      <c r="D276" s="9"/>
      <c r="E276" s="10"/>
      <c r="F276" s="44"/>
      <c r="G276" s="44"/>
      <c r="H276" s="62"/>
      <c r="I276" s="9"/>
      <c r="J276" s="44"/>
      <c r="K276" s="44"/>
      <c r="L276" s="44"/>
      <c r="M276" s="44"/>
      <c r="N276" s="44"/>
      <c r="O276" s="44"/>
      <c r="P276" s="44"/>
      <c r="Q276" s="44"/>
      <c r="R276" s="44"/>
      <c r="S276" s="44"/>
      <c r="T276" s="44"/>
      <c r="U276" s="44"/>
      <c r="V276" s="44"/>
      <c r="W276" s="44"/>
      <c r="X276" s="44"/>
      <c r="Y276" s="44"/>
      <c r="Z276" s="44"/>
      <c r="AA276" s="44"/>
      <c r="AB276" s="44"/>
      <c r="AC276" s="44"/>
      <c r="AD276" s="44"/>
      <c r="AE276" s="44"/>
    </row>
    <row r="277" ht="15.75" customHeight="1">
      <c r="A277" s="9"/>
      <c r="B277" s="62"/>
      <c r="C277" s="62"/>
      <c r="D277" s="9"/>
      <c r="E277" s="10"/>
      <c r="F277" s="44"/>
      <c r="G277" s="44"/>
      <c r="H277" s="62"/>
      <c r="I277" s="9"/>
      <c r="J277" s="44"/>
      <c r="K277" s="44"/>
      <c r="L277" s="44"/>
      <c r="M277" s="44"/>
      <c r="N277" s="44"/>
      <c r="O277" s="44"/>
      <c r="P277" s="44"/>
      <c r="Q277" s="44"/>
      <c r="R277" s="44"/>
      <c r="S277" s="44"/>
      <c r="T277" s="44"/>
      <c r="U277" s="44"/>
      <c r="V277" s="44"/>
      <c r="W277" s="44"/>
      <c r="X277" s="44"/>
      <c r="Y277" s="44"/>
      <c r="Z277" s="44"/>
      <c r="AA277" s="44"/>
      <c r="AB277" s="44"/>
      <c r="AC277" s="44"/>
      <c r="AD277" s="44"/>
      <c r="AE277" s="44"/>
    </row>
    <row r="278" ht="15.75" customHeight="1">
      <c r="A278" s="9"/>
      <c r="B278" s="62"/>
      <c r="C278" s="62"/>
      <c r="D278" s="9"/>
      <c r="E278" s="10"/>
      <c r="F278" s="44"/>
      <c r="G278" s="44"/>
      <c r="H278" s="62"/>
      <c r="I278" s="9"/>
      <c r="J278" s="44"/>
      <c r="K278" s="44"/>
      <c r="L278" s="44"/>
      <c r="M278" s="44"/>
      <c r="N278" s="44"/>
      <c r="O278" s="44"/>
      <c r="P278" s="44"/>
      <c r="Q278" s="44"/>
      <c r="R278" s="44"/>
      <c r="S278" s="44"/>
      <c r="T278" s="44"/>
      <c r="U278" s="44"/>
      <c r="V278" s="44"/>
      <c r="W278" s="44"/>
      <c r="X278" s="44"/>
      <c r="Y278" s="44"/>
      <c r="Z278" s="44"/>
      <c r="AA278" s="44"/>
      <c r="AB278" s="44"/>
      <c r="AC278" s="44"/>
      <c r="AD278" s="44"/>
      <c r="AE278" s="44"/>
    </row>
    <row r="279" ht="15.75" customHeight="1">
      <c r="A279" s="9"/>
      <c r="B279" s="62"/>
      <c r="C279" s="62"/>
      <c r="D279" s="9"/>
      <c r="E279" s="10"/>
      <c r="F279" s="44"/>
      <c r="G279" s="44"/>
      <c r="H279" s="62"/>
      <c r="I279" s="9"/>
      <c r="J279" s="44"/>
      <c r="K279" s="44"/>
      <c r="L279" s="44"/>
      <c r="M279" s="44"/>
      <c r="N279" s="44"/>
      <c r="O279" s="44"/>
      <c r="P279" s="44"/>
      <c r="Q279" s="44"/>
      <c r="R279" s="44"/>
      <c r="S279" s="44"/>
      <c r="T279" s="44"/>
      <c r="U279" s="44"/>
      <c r="V279" s="44"/>
      <c r="W279" s="44"/>
      <c r="X279" s="44"/>
      <c r="Y279" s="44"/>
      <c r="Z279" s="44"/>
      <c r="AA279" s="44"/>
      <c r="AB279" s="44"/>
      <c r="AC279" s="44"/>
      <c r="AD279" s="44"/>
      <c r="AE279" s="44"/>
    </row>
    <row r="280" ht="15.75" customHeight="1">
      <c r="A280" s="9"/>
      <c r="B280" s="62"/>
      <c r="C280" s="62"/>
      <c r="D280" s="9"/>
      <c r="E280" s="10"/>
      <c r="F280" s="44"/>
      <c r="G280" s="44"/>
      <c r="H280" s="62"/>
      <c r="I280" s="9"/>
      <c r="J280" s="44"/>
      <c r="K280" s="44"/>
      <c r="L280" s="44"/>
      <c r="M280" s="44"/>
      <c r="N280" s="44"/>
      <c r="O280" s="44"/>
      <c r="P280" s="44"/>
      <c r="Q280" s="44"/>
      <c r="R280" s="44"/>
      <c r="S280" s="44"/>
      <c r="T280" s="44"/>
      <c r="U280" s="44"/>
      <c r="V280" s="44"/>
      <c r="W280" s="44"/>
      <c r="X280" s="44"/>
      <c r="Y280" s="44"/>
      <c r="Z280" s="44"/>
      <c r="AA280" s="44"/>
      <c r="AB280" s="44"/>
      <c r="AC280" s="44"/>
      <c r="AD280" s="44"/>
      <c r="AE280" s="44"/>
    </row>
    <row r="281" ht="15.75" customHeight="1">
      <c r="A281" s="9"/>
      <c r="B281" s="62"/>
      <c r="C281" s="62"/>
      <c r="D281" s="9"/>
      <c r="E281" s="10"/>
      <c r="F281" s="44"/>
      <c r="G281" s="44"/>
      <c r="H281" s="62"/>
      <c r="I281" s="9"/>
      <c r="J281" s="44"/>
      <c r="K281" s="44"/>
      <c r="L281" s="44"/>
      <c r="M281" s="44"/>
      <c r="N281" s="44"/>
      <c r="O281" s="44"/>
      <c r="P281" s="44"/>
      <c r="Q281" s="44"/>
      <c r="R281" s="44"/>
      <c r="S281" s="44"/>
      <c r="T281" s="44"/>
      <c r="U281" s="44"/>
      <c r="V281" s="44"/>
      <c r="W281" s="44"/>
      <c r="X281" s="44"/>
      <c r="Y281" s="44"/>
      <c r="Z281" s="44"/>
      <c r="AA281" s="44"/>
      <c r="AB281" s="44"/>
      <c r="AC281" s="44"/>
      <c r="AD281" s="44"/>
      <c r="AE281" s="44"/>
    </row>
    <row r="282" ht="15.75" customHeight="1">
      <c r="A282" s="9"/>
      <c r="B282" s="62"/>
      <c r="C282" s="62"/>
      <c r="D282" s="9"/>
      <c r="E282" s="10"/>
      <c r="F282" s="44"/>
      <c r="G282" s="44"/>
      <c r="H282" s="62"/>
      <c r="I282" s="9"/>
      <c r="J282" s="44"/>
      <c r="K282" s="44"/>
      <c r="L282" s="44"/>
      <c r="M282" s="44"/>
      <c r="N282" s="44"/>
      <c r="O282" s="44"/>
      <c r="P282" s="44"/>
      <c r="Q282" s="44"/>
      <c r="R282" s="44"/>
      <c r="S282" s="44"/>
      <c r="T282" s="44"/>
      <c r="U282" s="44"/>
      <c r="V282" s="44"/>
      <c r="W282" s="44"/>
      <c r="X282" s="44"/>
      <c r="Y282" s="44"/>
      <c r="Z282" s="44"/>
      <c r="AA282" s="44"/>
      <c r="AB282" s="44"/>
      <c r="AC282" s="44"/>
      <c r="AD282" s="44"/>
      <c r="AE282" s="44"/>
    </row>
    <row r="283" ht="15.75" customHeight="1">
      <c r="A283" s="9"/>
      <c r="B283" s="62"/>
      <c r="C283" s="62"/>
      <c r="D283" s="9"/>
      <c r="E283" s="10"/>
      <c r="F283" s="44"/>
      <c r="G283" s="44"/>
      <c r="H283" s="62"/>
      <c r="I283" s="9"/>
      <c r="J283" s="44"/>
      <c r="K283" s="44"/>
      <c r="L283" s="44"/>
      <c r="M283" s="44"/>
      <c r="N283" s="44"/>
      <c r="O283" s="44"/>
      <c r="P283" s="44"/>
      <c r="Q283" s="44"/>
      <c r="R283" s="44"/>
      <c r="S283" s="44"/>
      <c r="T283" s="44"/>
      <c r="U283" s="44"/>
      <c r="V283" s="44"/>
      <c r="W283" s="44"/>
      <c r="X283" s="44"/>
      <c r="Y283" s="44"/>
      <c r="Z283" s="44"/>
      <c r="AA283" s="44"/>
      <c r="AB283" s="44"/>
      <c r="AC283" s="44"/>
      <c r="AD283" s="44"/>
      <c r="AE283" s="44"/>
    </row>
    <row r="284" ht="15.75" customHeight="1">
      <c r="A284" s="9"/>
      <c r="B284" s="62"/>
      <c r="C284" s="62"/>
      <c r="D284" s="9"/>
      <c r="E284" s="10"/>
      <c r="F284" s="44"/>
      <c r="G284" s="44"/>
      <c r="H284" s="62"/>
      <c r="I284" s="9"/>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85" ht="15.75" customHeight="1">
      <c r="A285" s="9"/>
      <c r="B285" s="62"/>
      <c r="C285" s="62"/>
      <c r="D285" s="9"/>
      <c r="E285" s="10"/>
      <c r="F285" s="44"/>
      <c r="G285" s="44"/>
      <c r="H285" s="62"/>
      <c r="I285" s="9"/>
      <c r="J285" s="44"/>
      <c r="K285" s="44"/>
      <c r="L285" s="44"/>
      <c r="M285" s="44"/>
      <c r="N285" s="44"/>
      <c r="O285" s="44"/>
      <c r="P285" s="44"/>
      <c r="Q285" s="44"/>
      <c r="R285" s="44"/>
      <c r="S285" s="44"/>
      <c r="T285" s="44"/>
      <c r="U285" s="44"/>
      <c r="V285" s="44"/>
      <c r="W285" s="44"/>
      <c r="X285" s="44"/>
      <c r="Y285" s="44"/>
      <c r="Z285" s="44"/>
      <c r="AA285" s="44"/>
      <c r="AB285" s="44"/>
      <c r="AC285" s="44"/>
      <c r="AD285" s="44"/>
      <c r="AE285" s="44"/>
    </row>
    <row r="286" ht="15.75" customHeight="1">
      <c r="A286" s="9"/>
      <c r="B286" s="62"/>
      <c r="C286" s="62"/>
      <c r="D286" s="9"/>
      <c r="E286" s="10"/>
      <c r="F286" s="44"/>
      <c r="G286" s="44"/>
      <c r="H286" s="62"/>
      <c r="I286" s="9"/>
      <c r="J286" s="44"/>
      <c r="K286" s="44"/>
      <c r="L286" s="44"/>
      <c r="M286" s="44"/>
      <c r="N286" s="44"/>
      <c r="O286" s="44"/>
      <c r="P286" s="44"/>
      <c r="Q286" s="44"/>
      <c r="R286" s="44"/>
      <c r="S286" s="44"/>
      <c r="T286" s="44"/>
      <c r="U286" s="44"/>
      <c r="V286" s="44"/>
      <c r="W286" s="44"/>
      <c r="X286" s="44"/>
      <c r="Y286" s="44"/>
      <c r="Z286" s="44"/>
      <c r="AA286" s="44"/>
      <c r="AB286" s="44"/>
      <c r="AC286" s="44"/>
      <c r="AD286" s="44"/>
      <c r="AE286" s="44"/>
    </row>
    <row r="287" ht="15.75" customHeight="1">
      <c r="A287" s="9"/>
      <c r="B287" s="62"/>
      <c r="C287" s="62"/>
      <c r="D287" s="9"/>
      <c r="E287" s="10"/>
      <c r="F287" s="44"/>
      <c r="G287" s="44"/>
      <c r="H287" s="62"/>
      <c r="I287" s="9"/>
      <c r="J287" s="44"/>
      <c r="K287" s="44"/>
      <c r="L287" s="44"/>
      <c r="M287" s="44"/>
      <c r="N287" s="44"/>
      <c r="O287" s="44"/>
      <c r="P287" s="44"/>
      <c r="Q287" s="44"/>
      <c r="R287" s="44"/>
      <c r="S287" s="44"/>
      <c r="T287" s="44"/>
      <c r="U287" s="44"/>
      <c r="V287" s="44"/>
      <c r="W287" s="44"/>
      <c r="X287" s="44"/>
      <c r="Y287" s="44"/>
      <c r="Z287" s="44"/>
      <c r="AA287" s="44"/>
      <c r="AB287" s="44"/>
      <c r="AC287" s="44"/>
      <c r="AD287" s="44"/>
      <c r="AE287" s="44"/>
    </row>
    <row r="288" ht="15.75" customHeight="1">
      <c r="A288" s="9"/>
      <c r="B288" s="62"/>
      <c r="C288" s="62"/>
      <c r="D288" s="9"/>
      <c r="E288" s="10"/>
      <c r="F288" s="44"/>
      <c r="G288" s="44"/>
      <c r="H288" s="62"/>
      <c r="I288" s="9"/>
      <c r="J288" s="44"/>
      <c r="K288" s="44"/>
      <c r="L288" s="44"/>
      <c r="M288" s="44"/>
      <c r="N288" s="44"/>
      <c r="O288" s="44"/>
      <c r="P288" s="44"/>
      <c r="Q288" s="44"/>
      <c r="R288" s="44"/>
      <c r="S288" s="44"/>
      <c r="T288" s="44"/>
      <c r="U288" s="44"/>
      <c r="V288" s="44"/>
      <c r="W288" s="44"/>
      <c r="X288" s="44"/>
      <c r="Y288" s="44"/>
      <c r="Z288" s="44"/>
      <c r="AA288" s="44"/>
      <c r="AB288" s="44"/>
      <c r="AC288" s="44"/>
      <c r="AD288" s="44"/>
      <c r="AE288" s="44"/>
    </row>
    <row r="289" ht="15.75" customHeight="1">
      <c r="A289" s="9"/>
      <c r="B289" s="62"/>
      <c r="C289" s="62"/>
      <c r="D289" s="9"/>
      <c r="E289" s="10"/>
      <c r="F289" s="44"/>
      <c r="G289" s="44"/>
      <c r="H289" s="62"/>
      <c r="I289" s="9"/>
      <c r="J289" s="44"/>
      <c r="K289" s="44"/>
      <c r="L289" s="44"/>
      <c r="M289" s="44"/>
      <c r="N289" s="44"/>
      <c r="O289" s="44"/>
      <c r="P289" s="44"/>
      <c r="Q289" s="44"/>
      <c r="R289" s="44"/>
      <c r="S289" s="44"/>
      <c r="T289" s="44"/>
      <c r="U289" s="44"/>
      <c r="V289" s="44"/>
      <c r="W289" s="44"/>
      <c r="X289" s="44"/>
      <c r="Y289" s="44"/>
      <c r="Z289" s="44"/>
      <c r="AA289" s="44"/>
      <c r="AB289" s="44"/>
      <c r="AC289" s="44"/>
      <c r="AD289" s="44"/>
      <c r="AE289" s="44"/>
    </row>
    <row r="290" ht="15.75" customHeight="1">
      <c r="A290" s="9"/>
      <c r="B290" s="62"/>
      <c r="C290" s="62"/>
      <c r="D290" s="9"/>
      <c r="E290" s="10"/>
      <c r="F290" s="44"/>
      <c r="G290" s="44"/>
      <c r="H290" s="62"/>
      <c r="I290" s="9"/>
      <c r="J290" s="44"/>
      <c r="K290" s="44"/>
      <c r="L290" s="44"/>
      <c r="M290" s="44"/>
      <c r="N290" s="44"/>
      <c r="O290" s="44"/>
      <c r="P290" s="44"/>
      <c r="Q290" s="44"/>
      <c r="R290" s="44"/>
      <c r="S290" s="44"/>
      <c r="T290" s="44"/>
      <c r="U290" s="44"/>
      <c r="V290" s="44"/>
      <c r="W290" s="44"/>
      <c r="X290" s="44"/>
      <c r="Y290" s="44"/>
      <c r="Z290" s="44"/>
      <c r="AA290" s="44"/>
      <c r="AB290" s="44"/>
      <c r="AC290" s="44"/>
      <c r="AD290" s="44"/>
      <c r="AE290" s="44"/>
    </row>
    <row r="291" ht="15.75" customHeight="1">
      <c r="A291" s="9"/>
      <c r="B291" s="62"/>
      <c r="C291" s="62"/>
      <c r="D291" s="9"/>
      <c r="E291" s="10"/>
      <c r="F291" s="44"/>
      <c r="G291" s="44"/>
      <c r="H291" s="62"/>
      <c r="I291" s="9"/>
      <c r="J291" s="44"/>
      <c r="K291" s="44"/>
      <c r="L291" s="44"/>
      <c r="M291" s="44"/>
      <c r="N291" s="44"/>
      <c r="O291" s="44"/>
      <c r="P291" s="44"/>
      <c r="Q291" s="44"/>
      <c r="R291" s="44"/>
      <c r="S291" s="44"/>
      <c r="T291" s="44"/>
      <c r="U291" s="44"/>
      <c r="V291" s="44"/>
      <c r="W291" s="44"/>
      <c r="X291" s="44"/>
      <c r="Y291" s="44"/>
      <c r="Z291" s="44"/>
      <c r="AA291" s="44"/>
      <c r="AB291" s="44"/>
      <c r="AC291" s="44"/>
      <c r="AD291" s="44"/>
      <c r="AE291" s="44"/>
    </row>
    <row r="292" ht="15.75" customHeight="1">
      <c r="A292" s="9"/>
      <c r="B292" s="62"/>
      <c r="C292" s="62"/>
      <c r="D292" s="9"/>
      <c r="E292" s="10"/>
      <c r="F292" s="44"/>
      <c r="G292" s="44"/>
      <c r="H292" s="62"/>
      <c r="I292" s="9"/>
      <c r="J292" s="44"/>
      <c r="K292" s="44"/>
      <c r="L292" s="44"/>
      <c r="M292" s="44"/>
      <c r="N292" s="44"/>
      <c r="O292" s="44"/>
      <c r="P292" s="44"/>
      <c r="Q292" s="44"/>
      <c r="R292" s="44"/>
      <c r="S292" s="44"/>
      <c r="T292" s="44"/>
      <c r="U292" s="44"/>
      <c r="V292" s="44"/>
      <c r="W292" s="44"/>
      <c r="X292" s="44"/>
      <c r="Y292" s="44"/>
      <c r="Z292" s="44"/>
      <c r="AA292" s="44"/>
      <c r="AB292" s="44"/>
      <c r="AC292" s="44"/>
      <c r="AD292" s="44"/>
      <c r="AE292" s="44"/>
    </row>
    <row r="293" ht="15.75" customHeight="1">
      <c r="A293" s="9"/>
      <c r="B293" s="62"/>
      <c r="C293" s="62"/>
      <c r="D293" s="9"/>
      <c r="E293" s="10"/>
      <c r="F293" s="44"/>
      <c r="G293" s="44"/>
      <c r="H293" s="62"/>
      <c r="I293" s="9"/>
      <c r="J293" s="44"/>
      <c r="K293" s="44"/>
      <c r="L293" s="44"/>
      <c r="M293" s="44"/>
      <c r="N293" s="44"/>
      <c r="O293" s="44"/>
      <c r="P293" s="44"/>
      <c r="Q293" s="44"/>
      <c r="R293" s="44"/>
      <c r="S293" s="44"/>
      <c r="T293" s="44"/>
      <c r="U293" s="44"/>
      <c r="V293" s="44"/>
      <c r="W293" s="44"/>
      <c r="X293" s="44"/>
      <c r="Y293" s="44"/>
      <c r="Z293" s="44"/>
      <c r="AA293" s="44"/>
      <c r="AB293" s="44"/>
      <c r="AC293" s="44"/>
      <c r="AD293" s="44"/>
      <c r="AE293" s="44"/>
    </row>
    <row r="294" ht="15.75" customHeight="1">
      <c r="A294" s="9"/>
      <c r="B294" s="62"/>
      <c r="C294" s="62"/>
      <c r="D294" s="9"/>
      <c r="E294" s="10"/>
      <c r="F294" s="44"/>
      <c r="G294" s="44"/>
      <c r="H294" s="62"/>
      <c r="I294" s="9"/>
      <c r="J294" s="44"/>
      <c r="K294" s="44"/>
      <c r="L294" s="44"/>
      <c r="M294" s="44"/>
      <c r="N294" s="44"/>
      <c r="O294" s="44"/>
      <c r="P294" s="44"/>
      <c r="Q294" s="44"/>
      <c r="R294" s="44"/>
      <c r="S294" s="44"/>
      <c r="T294" s="44"/>
      <c r="U294" s="44"/>
      <c r="V294" s="44"/>
      <c r="W294" s="44"/>
      <c r="X294" s="44"/>
      <c r="Y294" s="44"/>
      <c r="Z294" s="44"/>
      <c r="AA294" s="44"/>
      <c r="AB294" s="44"/>
      <c r="AC294" s="44"/>
      <c r="AD294" s="44"/>
      <c r="AE294" s="44"/>
    </row>
    <row r="295" ht="15.75" customHeight="1">
      <c r="A295" s="9"/>
      <c r="B295" s="62"/>
      <c r="C295" s="62"/>
      <c r="D295" s="9"/>
      <c r="E295" s="10"/>
      <c r="F295" s="44"/>
      <c r="G295" s="44"/>
      <c r="H295" s="62"/>
      <c r="I295" s="9"/>
      <c r="J295" s="44"/>
      <c r="K295" s="44"/>
      <c r="L295" s="44"/>
      <c r="M295" s="44"/>
      <c r="N295" s="44"/>
      <c r="O295" s="44"/>
      <c r="P295" s="44"/>
      <c r="Q295" s="44"/>
      <c r="R295" s="44"/>
      <c r="S295" s="44"/>
      <c r="T295" s="44"/>
      <c r="U295" s="44"/>
      <c r="V295" s="44"/>
      <c r="W295" s="44"/>
      <c r="X295" s="44"/>
      <c r="Y295" s="44"/>
      <c r="Z295" s="44"/>
      <c r="AA295" s="44"/>
      <c r="AB295" s="44"/>
      <c r="AC295" s="44"/>
      <c r="AD295" s="44"/>
      <c r="AE295" s="44"/>
    </row>
    <row r="296" ht="15.75" customHeight="1">
      <c r="A296" s="9"/>
      <c r="B296" s="62"/>
      <c r="C296" s="62"/>
      <c r="D296" s="9"/>
      <c r="E296" s="10"/>
      <c r="F296" s="44"/>
      <c r="G296" s="44"/>
      <c r="H296" s="62"/>
      <c r="I296" s="9"/>
      <c r="J296" s="44"/>
      <c r="K296" s="44"/>
      <c r="L296" s="44"/>
      <c r="M296" s="44"/>
      <c r="N296" s="44"/>
      <c r="O296" s="44"/>
      <c r="P296" s="44"/>
      <c r="Q296" s="44"/>
      <c r="R296" s="44"/>
      <c r="S296" s="44"/>
      <c r="T296" s="44"/>
      <c r="U296" s="44"/>
      <c r="V296" s="44"/>
      <c r="W296" s="44"/>
      <c r="X296" s="44"/>
      <c r="Y296" s="44"/>
      <c r="Z296" s="44"/>
      <c r="AA296" s="44"/>
      <c r="AB296" s="44"/>
      <c r="AC296" s="44"/>
      <c r="AD296" s="44"/>
      <c r="AE296" s="44"/>
    </row>
    <row r="297" ht="15.75" customHeight="1">
      <c r="A297" s="9"/>
      <c r="B297" s="62"/>
      <c r="C297" s="62"/>
      <c r="D297" s="9"/>
      <c r="E297" s="10"/>
      <c r="F297" s="44"/>
      <c r="G297" s="44"/>
      <c r="H297" s="62"/>
      <c r="I297" s="9"/>
      <c r="J297" s="44"/>
      <c r="K297" s="44"/>
      <c r="L297" s="44"/>
      <c r="M297" s="44"/>
      <c r="N297" s="44"/>
      <c r="O297" s="44"/>
      <c r="P297" s="44"/>
      <c r="Q297" s="44"/>
      <c r="R297" s="44"/>
      <c r="S297" s="44"/>
      <c r="T297" s="44"/>
      <c r="U297" s="44"/>
      <c r="V297" s="44"/>
      <c r="W297" s="44"/>
      <c r="X297" s="44"/>
      <c r="Y297" s="44"/>
      <c r="Z297" s="44"/>
      <c r="AA297" s="44"/>
      <c r="AB297" s="44"/>
      <c r="AC297" s="44"/>
      <c r="AD297" s="44"/>
      <c r="AE297" s="44"/>
    </row>
    <row r="298" ht="15.75" customHeight="1">
      <c r="A298" s="9"/>
      <c r="B298" s="62"/>
      <c r="C298" s="62"/>
      <c r="D298" s="9"/>
      <c r="E298" s="10"/>
      <c r="F298" s="44"/>
      <c r="G298" s="44"/>
      <c r="H298" s="62"/>
      <c r="I298" s="9"/>
      <c r="J298" s="44"/>
      <c r="K298" s="44"/>
      <c r="L298" s="44"/>
      <c r="M298" s="44"/>
      <c r="N298" s="44"/>
      <c r="O298" s="44"/>
      <c r="P298" s="44"/>
      <c r="Q298" s="44"/>
      <c r="R298" s="44"/>
      <c r="S298" s="44"/>
      <c r="T298" s="44"/>
      <c r="U298" s="44"/>
      <c r="V298" s="44"/>
      <c r="W298" s="44"/>
      <c r="X298" s="44"/>
      <c r="Y298" s="44"/>
      <c r="Z298" s="44"/>
      <c r="AA298" s="44"/>
      <c r="AB298" s="44"/>
      <c r="AC298" s="44"/>
      <c r="AD298" s="44"/>
      <c r="AE298" s="44"/>
    </row>
    <row r="299" ht="15.75" customHeight="1">
      <c r="A299" s="9"/>
      <c r="B299" s="62"/>
      <c r="C299" s="62"/>
      <c r="D299" s="9"/>
      <c r="E299" s="10"/>
      <c r="F299" s="44"/>
      <c r="G299" s="44"/>
      <c r="H299" s="62"/>
      <c r="I299" s="9"/>
      <c r="J299" s="44"/>
      <c r="K299" s="44"/>
      <c r="L299" s="44"/>
      <c r="M299" s="44"/>
      <c r="N299" s="44"/>
      <c r="O299" s="44"/>
      <c r="P299" s="44"/>
      <c r="Q299" s="44"/>
      <c r="R299" s="44"/>
      <c r="S299" s="44"/>
      <c r="T299" s="44"/>
      <c r="U299" s="44"/>
      <c r="V299" s="44"/>
      <c r="W299" s="44"/>
      <c r="X299" s="44"/>
      <c r="Y299" s="44"/>
      <c r="Z299" s="44"/>
      <c r="AA299" s="44"/>
      <c r="AB299" s="44"/>
      <c r="AC299" s="44"/>
      <c r="AD299" s="44"/>
      <c r="AE299" s="44"/>
    </row>
    <row r="300" ht="15.75" customHeight="1">
      <c r="A300" s="9"/>
      <c r="B300" s="62"/>
      <c r="C300" s="62"/>
      <c r="D300" s="9"/>
      <c r="E300" s="10"/>
      <c r="F300" s="44"/>
      <c r="G300" s="44"/>
      <c r="H300" s="62"/>
      <c r="I300" s="9"/>
      <c r="J300" s="44"/>
      <c r="K300" s="44"/>
      <c r="L300" s="44"/>
      <c r="M300" s="44"/>
      <c r="N300" s="44"/>
      <c r="O300" s="44"/>
      <c r="P300" s="44"/>
      <c r="Q300" s="44"/>
      <c r="R300" s="44"/>
      <c r="S300" s="44"/>
      <c r="T300" s="44"/>
      <c r="U300" s="44"/>
      <c r="V300" s="44"/>
      <c r="W300" s="44"/>
      <c r="X300" s="44"/>
      <c r="Y300" s="44"/>
      <c r="Z300" s="44"/>
      <c r="AA300" s="44"/>
      <c r="AB300" s="44"/>
      <c r="AC300" s="44"/>
      <c r="AD300" s="44"/>
      <c r="AE300" s="44"/>
    </row>
    <row r="301" ht="15.75" customHeight="1">
      <c r="A301" s="9"/>
      <c r="B301" s="62"/>
      <c r="C301" s="62"/>
      <c r="D301" s="9"/>
      <c r="E301" s="10"/>
      <c r="F301" s="44"/>
      <c r="G301" s="44"/>
      <c r="H301" s="62"/>
      <c r="I301" s="9"/>
      <c r="J301" s="44"/>
      <c r="K301" s="44"/>
      <c r="L301" s="44"/>
      <c r="M301" s="44"/>
      <c r="N301" s="44"/>
      <c r="O301" s="44"/>
      <c r="P301" s="44"/>
      <c r="Q301" s="44"/>
      <c r="R301" s="44"/>
      <c r="S301" s="44"/>
      <c r="T301" s="44"/>
      <c r="U301" s="44"/>
      <c r="V301" s="44"/>
      <c r="W301" s="44"/>
      <c r="X301" s="44"/>
      <c r="Y301" s="44"/>
      <c r="Z301" s="44"/>
      <c r="AA301" s="44"/>
      <c r="AB301" s="44"/>
      <c r="AC301" s="44"/>
      <c r="AD301" s="44"/>
      <c r="AE301" s="44"/>
    </row>
    <row r="302" ht="15.75" customHeight="1">
      <c r="A302" s="63"/>
      <c r="H302" s="64"/>
      <c r="I302" s="63"/>
    </row>
    <row r="303" ht="15.75" customHeight="1">
      <c r="A303" s="63"/>
      <c r="H303" s="64"/>
      <c r="I303" s="63"/>
    </row>
    <row r="304" ht="15.75" customHeight="1">
      <c r="A304" s="63"/>
      <c r="H304" s="64"/>
      <c r="I304" s="63"/>
    </row>
    <row r="305" ht="15.75" customHeight="1">
      <c r="A305" s="63"/>
      <c r="H305" s="64"/>
      <c r="I305" s="63"/>
    </row>
    <row r="306" ht="15.75" customHeight="1">
      <c r="A306" s="63"/>
      <c r="H306" s="64"/>
      <c r="I306" s="63"/>
    </row>
    <row r="307" ht="15.75" customHeight="1">
      <c r="A307" s="63"/>
      <c r="H307" s="64"/>
      <c r="I307" s="63"/>
    </row>
    <row r="308" ht="15.75" customHeight="1">
      <c r="A308" s="63"/>
      <c r="H308" s="64"/>
      <c r="I308" s="63"/>
    </row>
    <row r="309" ht="15.75" customHeight="1">
      <c r="A309" s="63"/>
      <c r="H309" s="64"/>
      <c r="I309" s="63"/>
    </row>
    <row r="310" ht="15.75" customHeight="1">
      <c r="A310" s="63"/>
      <c r="H310" s="64"/>
      <c r="I310" s="63"/>
    </row>
    <row r="311" ht="15.75" customHeight="1">
      <c r="A311" s="63"/>
      <c r="H311" s="64"/>
      <c r="I311" s="63"/>
    </row>
    <row r="312" ht="15.75" customHeight="1">
      <c r="A312" s="63"/>
      <c r="H312" s="64"/>
      <c r="I312" s="63"/>
    </row>
    <row r="313" ht="15.75" customHeight="1">
      <c r="A313" s="63"/>
      <c r="H313" s="64"/>
      <c r="I313" s="63"/>
    </row>
    <row r="314" ht="15.75" customHeight="1">
      <c r="A314" s="63"/>
      <c r="H314" s="64"/>
      <c r="I314" s="63"/>
    </row>
    <row r="315" ht="15.75" customHeight="1">
      <c r="A315" s="63"/>
      <c r="H315" s="64"/>
      <c r="I315" s="63"/>
    </row>
    <row r="316" ht="15.75" customHeight="1">
      <c r="A316" s="63"/>
      <c r="H316" s="64"/>
      <c r="I316" s="63"/>
    </row>
    <row r="317" ht="15.75" customHeight="1">
      <c r="A317" s="63"/>
      <c r="H317" s="64"/>
      <c r="I317" s="63"/>
    </row>
    <row r="318" ht="15.75" customHeight="1">
      <c r="A318" s="63"/>
      <c r="H318" s="64"/>
      <c r="I318" s="63"/>
    </row>
    <row r="319" ht="15.75" customHeight="1">
      <c r="A319" s="63"/>
      <c r="H319" s="64"/>
      <c r="I319" s="63"/>
    </row>
    <row r="320" ht="15.75" customHeight="1">
      <c r="A320" s="63"/>
      <c r="H320" s="64"/>
      <c r="I320" s="63"/>
    </row>
    <row r="321" ht="15.75" customHeight="1">
      <c r="A321" s="63"/>
      <c r="H321" s="64"/>
      <c r="I321" s="63"/>
    </row>
    <row r="322" ht="15.75" customHeight="1">
      <c r="A322" s="63"/>
      <c r="H322" s="64"/>
      <c r="I322" s="63"/>
    </row>
    <row r="323" ht="15.75" customHeight="1">
      <c r="A323" s="63"/>
      <c r="H323" s="64"/>
      <c r="I323" s="63"/>
    </row>
    <row r="324" ht="15.75" customHeight="1">
      <c r="A324" s="63"/>
      <c r="H324" s="64"/>
      <c r="I324" s="63"/>
    </row>
    <row r="325" ht="15.75" customHeight="1">
      <c r="A325" s="63"/>
      <c r="H325" s="64"/>
      <c r="I325" s="63"/>
    </row>
    <row r="326" ht="15.75" customHeight="1">
      <c r="A326" s="63"/>
      <c r="H326" s="64"/>
      <c r="I326" s="63"/>
    </row>
    <row r="327" ht="15.75" customHeight="1">
      <c r="A327" s="63"/>
      <c r="H327" s="64"/>
      <c r="I327" s="63"/>
    </row>
    <row r="328" ht="15.75" customHeight="1">
      <c r="A328" s="63"/>
      <c r="H328" s="64"/>
      <c r="I328" s="63"/>
    </row>
    <row r="329" ht="15.75" customHeight="1">
      <c r="A329" s="63"/>
      <c r="H329" s="64"/>
      <c r="I329" s="63"/>
    </row>
    <row r="330" ht="15.75" customHeight="1">
      <c r="A330" s="63"/>
      <c r="H330" s="64"/>
      <c r="I330" s="63"/>
    </row>
    <row r="331" ht="15.75" customHeight="1">
      <c r="A331" s="63"/>
      <c r="H331" s="64"/>
      <c r="I331" s="63"/>
    </row>
    <row r="332" ht="15.75" customHeight="1">
      <c r="A332" s="63"/>
      <c r="H332" s="64"/>
      <c r="I332" s="63"/>
    </row>
    <row r="333" ht="15.75" customHeight="1">
      <c r="A333" s="63"/>
      <c r="H333" s="64"/>
      <c r="I333" s="63"/>
    </row>
    <row r="334" ht="15.75" customHeight="1">
      <c r="A334" s="63"/>
      <c r="H334" s="64"/>
      <c r="I334" s="63"/>
    </row>
    <row r="335" ht="15.75" customHeight="1">
      <c r="A335" s="63"/>
      <c r="H335" s="64"/>
      <c r="I335" s="63"/>
    </row>
    <row r="336" ht="15.75" customHeight="1">
      <c r="A336" s="63"/>
      <c r="H336" s="64"/>
      <c r="I336" s="63"/>
    </row>
    <row r="337" ht="15.75" customHeight="1">
      <c r="A337" s="63"/>
      <c r="H337" s="64"/>
      <c r="I337" s="63"/>
    </row>
    <row r="338" ht="15.75" customHeight="1">
      <c r="A338" s="63"/>
      <c r="H338" s="64"/>
      <c r="I338" s="63"/>
    </row>
    <row r="339" ht="15.75" customHeight="1">
      <c r="A339" s="63"/>
      <c r="H339" s="64"/>
      <c r="I339" s="63"/>
    </row>
    <row r="340" ht="15.75" customHeight="1">
      <c r="A340" s="63"/>
      <c r="H340" s="64"/>
      <c r="I340" s="63"/>
    </row>
    <row r="341" ht="15.75" customHeight="1">
      <c r="A341" s="63"/>
      <c r="H341" s="64"/>
      <c r="I341" s="63"/>
    </row>
    <row r="342" ht="15.75" customHeight="1">
      <c r="A342" s="63"/>
      <c r="H342" s="64"/>
      <c r="I342" s="63"/>
    </row>
    <row r="343" ht="15.75" customHeight="1">
      <c r="A343" s="63"/>
      <c r="H343" s="64"/>
      <c r="I343" s="63"/>
    </row>
    <row r="344" ht="15.75" customHeight="1">
      <c r="A344" s="63"/>
      <c r="H344" s="64"/>
      <c r="I344" s="63"/>
    </row>
    <row r="345" ht="15.75" customHeight="1">
      <c r="A345" s="63"/>
      <c r="H345" s="64"/>
      <c r="I345" s="63"/>
    </row>
    <row r="346" ht="15.75" customHeight="1">
      <c r="A346" s="63"/>
      <c r="H346" s="64"/>
      <c r="I346" s="63"/>
    </row>
    <row r="347" ht="15.75" customHeight="1">
      <c r="A347" s="63"/>
      <c r="H347" s="64"/>
      <c r="I347" s="63"/>
    </row>
    <row r="348" ht="15.75" customHeight="1">
      <c r="A348" s="63"/>
      <c r="H348" s="64"/>
      <c r="I348" s="63"/>
    </row>
    <row r="349" ht="15.75" customHeight="1">
      <c r="A349" s="63"/>
      <c r="H349" s="64"/>
      <c r="I349" s="63"/>
    </row>
    <row r="350" ht="15.75" customHeight="1">
      <c r="A350" s="63"/>
      <c r="H350" s="64"/>
      <c r="I350" s="63"/>
    </row>
    <row r="351" ht="15.75" customHeight="1">
      <c r="A351" s="63"/>
      <c r="H351" s="64"/>
      <c r="I351" s="63"/>
    </row>
    <row r="352" ht="15.75" customHeight="1">
      <c r="A352" s="63"/>
      <c r="H352" s="64"/>
      <c r="I352" s="63"/>
    </row>
    <row r="353" ht="15.75" customHeight="1">
      <c r="A353" s="63"/>
      <c r="H353" s="64"/>
      <c r="I353" s="63"/>
    </row>
    <row r="354" ht="15.75" customHeight="1">
      <c r="A354" s="63"/>
      <c r="H354" s="64"/>
      <c r="I354" s="63"/>
    </row>
    <row r="355" ht="15.75" customHeight="1">
      <c r="A355" s="63"/>
      <c r="H355" s="64"/>
      <c r="I355" s="63"/>
    </row>
    <row r="356" ht="15.75" customHeight="1">
      <c r="A356" s="63"/>
      <c r="H356" s="64"/>
      <c r="I356" s="63"/>
    </row>
    <row r="357" ht="15.75" customHeight="1">
      <c r="A357" s="63"/>
      <c r="H357" s="64"/>
      <c r="I357" s="63"/>
    </row>
    <row r="358" ht="15.75" customHeight="1">
      <c r="A358" s="63"/>
      <c r="H358" s="64"/>
      <c r="I358" s="63"/>
    </row>
    <row r="359" ht="15.75" customHeight="1">
      <c r="A359" s="63"/>
      <c r="H359" s="64"/>
      <c r="I359" s="63"/>
    </row>
    <row r="360" ht="15.75" customHeight="1">
      <c r="A360" s="63"/>
      <c r="H360" s="64"/>
      <c r="I360" s="63"/>
    </row>
    <row r="361" ht="15.75" customHeight="1">
      <c r="A361" s="63"/>
      <c r="H361" s="64"/>
      <c r="I361" s="63"/>
    </row>
    <row r="362" ht="15.75" customHeight="1">
      <c r="A362" s="63"/>
      <c r="H362" s="64"/>
      <c r="I362" s="63"/>
    </row>
    <row r="363" ht="15.75" customHeight="1">
      <c r="A363" s="63"/>
      <c r="H363" s="64"/>
      <c r="I363" s="63"/>
    </row>
    <row r="364" ht="15.75" customHeight="1">
      <c r="A364" s="63"/>
      <c r="H364" s="64"/>
      <c r="I364" s="63"/>
    </row>
    <row r="365" ht="15.75" customHeight="1">
      <c r="A365" s="63"/>
      <c r="H365" s="64"/>
      <c r="I365" s="63"/>
    </row>
    <row r="366" ht="15.75" customHeight="1">
      <c r="A366" s="63"/>
      <c r="H366" s="64"/>
      <c r="I366" s="63"/>
    </row>
    <row r="367" ht="15.75" customHeight="1">
      <c r="A367" s="63"/>
      <c r="H367" s="64"/>
      <c r="I367" s="63"/>
    </row>
    <row r="368" ht="15.75" customHeight="1">
      <c r="A368" s="63"/>
      <c r="H368" s="64"/>
      <c r="I368" s="63"/>
    </row>
    <row r="369" ht="15.75" customHeight="1">
      <c r="A369" s="63"/>
      <c r="H369" s="64"/>
      <c r="I369" s="63"/>
    </row>
    <row r="370" ht="15.75" customHeight="1">
      <c r="A370" s="63"/>
      <c r="H370" s="64"/>
      <c r="I370" s="63"/>
    </row>
    <row r="371" ht="15.75" customHeight="1">
      <c r="A371" s="63"/>
      <c r="H371" s="64"/>
      <c r="I371" s="63"/>
    </row>
    <row r="372" ht="15.75" customHeight="1">
      <c r="A372" s="63"/>
      <c r="H372" s="64"/>
      <c r="I372" s="63"/>
    </row>
    <row r="373" ht="15.75" customHeight="1">
      <c r="A373" s="63"/>
      <c r="H373" s="64"/>
      <c r="I373" s="63"/>
    </row>
    <row r="374" ht="15.75" customHeight="1">
      <c r="A374" s="63"/>
      <c r="H374" s="64"/>
      <c r="I374" s="63"/>
    </row>
    <row r="375" ht="15.75" customHeight="1">
      <c r="A375" s="63"/>
      <c r="H375" s="64"/>
      <c r="I375" s="63"/>
    </row>
    <row r="376" ht="15.75" customHeight="1">
      <c r="A376" s="63"/>
      <c r="H376" s="64"/>
      <c r="I376" s="63"/>
    </row>
    <row r="377" ht="15.75" customHeight="1">
      <c r="A377" s="63"/>
      <c r="H377" s="64"/>
      <c r="I377" s="63"/>
    </row>
    <row r="378" ht="15.75" customHeight="1">
      <c r="A378" s="63"/>
      <c r="H378" s="64"/>
      <c r="I378" s="63"/>
    </row>
    <row r="379" ht="15.75" customHeight="1">
      <c r="A379" s="63"/>
      <c r="H379" s="64"/>
      <c r="I379" s="63"/>
    </row>
    <row r="380" ht="15.75" customHeight="1">
      <c r="A380" s="63"/>
      <c r="H380" s="64"/>
      <c r="I380" s="63"/>
    </row>
    <row r="381" ht="15.75" customHeight="1">
      <c r="A381" s="63"/>
      <c r="H381" s="64"/>
      <c r="I381" s="63"/>
    </row>
    <row r="382" ht="15.75" customHeight="1">
      <c r="A382" s="63"/>
      <c r="H382" s="64"/>
      <c r="I382" s="63"/>
    </row>
    <row r="383" ht="15.75" customHeight="1">
      <c r="A383" s="63"/>
      <c r="H383" s="64"/>
      <c r="I383" s="63"/>
    </row>
    <row r="384" ht="15.75" customHeight="1">
      <c r="A384" s="63"/>
      <c r="H384" s="64"/>
      <c r="I384" s="63"/>
    </row>
    <row r="385" ht="15.75" customHeight="1">
      <c r="A385" s="63"/>
      <c r="H385" s="64"/>
      <c r="I385" s="63"/>
    </row>
    <row r="386" ht="15.75" customHeight="1">
      <c r="A386" s="63"/>
      <c r="H386" s="64"/>
      <c r="I386" s="63"/>
    </row>
    <row r="387" ht="15.75" customHeight="1">
      <c r="A387" s="63"/>
      <c r="H387" s="64"/>
      <c r="I387" s="63"/>
    </row>
    <row r="388" ht="15.75" customHeight="1">
      <c r="A388" s="63"/>
      <c r="H388" s="64"/>
      <c r="I388" s="63"/>
    </row>
    <row r="389" ht="15.75" customHeight="1">
      <c r="A389" s="63"/>
      <c r="H389" s="64"/>
      <c r="I389" s="63"/>
    </row>
    <row r="390" ht="15.75" customHeight="1">
      <c r="A390" s="63"/>
      <c r="H390" s="64"/>
      <c r="I390" s="63"/>
    </row>
    <row r="391" ht="15.75" customHeight="1">
      <c r="A391" s="63"/>
      <c r="H391" s="64"/>
      <c r="I391" s="63"/>
    </row>
    <row r="392" ht="15.75" customHeight="1">
      <c r="A392" s="63"/>
      <c r="H392" s="64"/>
      <c r="I392" s="63"/>
    </row>
    <row r="393" ht="15.75" customHeight="1">
      <c r="A393" s="63"/>
      <c r="H393" s="64"/>
      <c r="I393" s="63"/>
    </row>
    <row r="394" ht="15.75" customHeight="1">
      <c r="A394" s="63"/>
      <c r="H394" s="64"/>
      <c r="I394" s="63"/>
    </row>
    <row r="395" ht="15.75" customHeight="1">
      <c r="A395" s="63"/>
      <c r="H395" s="64"/>
      <c r="I395" s="63"/>
    </row>
    <row r="396" ht="15.75" customHeight="1">
      <c r="A396" s="63"/>
      <c r="H396" s="64"/>
      <c r="I396" s="63"/>
    </row>
    <row r="397" ht="15.75" customHeight="1">
      <c r="A397" s="63"/>
      <c r="H397" s="64"/>
      <c r="I397" s="63"/>
    </row>
    <row r="398" ht="15.75" customHeight="1">
      <c r="A398" s="63"/>
      <c r="H398" s="64"/>
      <c r="I398" s="63"/>
    </row>
    <row r="399" ht="15.75" customHeight="1">
      <c r="A399" s="63"/>
      <c r="H399" s="64"/>
      <c r="I399" s="63"/>
    </row>
    <row r="400" ht="15.75" customHeight="1">
      <c r="A400" s="63"/>
      <c r="H400" s="64"/>
      <c r="I400" s="63"/>
    </row>
    <row r="401" ht="15.75" customHeight="1">
      <c r="A401" s="63"/>
      <c r="H401" s="64"/>
      <c r="I401" s="63"/>
    </row>
    <row r="402" ht="15.75" customHeight="1">
      <c r="A402" s="63"/>
      <c r="H402" s="64"/>
      <c r="I402" s="63"/>
    </row>
    <row r="403" ht="15.75" customHeight="1">
      <c r="A403" s="63"/>
      <c r="H403" s="64"/>
      <c r="I403" s="63"/>
    </row>
    <row r="404" ht="15.75" customHeight="1">
      <c r="A404" s="63"/>
      <c r="H404" s="64"/>
      <c r="I404" s="63"/>
    </row>
    <row r="405" ht="15.75" customHeight="1">
      <c r="A405" s="63"/>
      <c r="H405" s="64"/>
      <c r="I405" s="63"/>
    </row>
    <row r="406" ht="15.75" customHeight="1">
      <c r="A406" s="63"/>
      <c r="H406" s="64"/>
      <c r="I406" s="63"/>
    </row>
    <row r="407" ht="15.75" customHeight="1">
      <c r="A407" s="63"/>
      <c r="H407" s="64"/>
      <c r="I407" s="63"/>
    </row>
    <row r="408" ht="15.75" customHeight="1">
      <c r="A408" s="63"/>
      <c r="H408" s="64"/>
      <c r="I408" s="63"/>
    </row>
    <row r="409" ht="15.75" customHeight="1">
      <c r="A409" s="63"/>
      <c r="H409" s="64"/>
      <c r="I409" s="63"/>
    </row>
    <row r="410" ht="15.75" customHeight="1">
      <c r="A410" s="63"/>
      <c r="H410" s="64"/>
      <c r="I410" s="63"/>
    </row>
    <row r="411" ht="15.75" customHeight="1">
      <c r="A411" s="63"/>
      <c r="H411" s="64"/>
      <c r="I411" s="63"/>
    </row>
    <row r="412" ht="15.75" customHeight="1">
      <c r="A412" s="63"/>
      <c r="H412" s="64"/>
      <c r="I412" s="63"/>
    </row>
    <row r="413" ht="15.75" customHeight="1">
      <c r="A413" s="63"/>
      <c r="H413" s="64"/>
      <c r="I413" s="63"/>
    </row>
    <row r="414" ht="15.75" customHeight="1">
      <c r="A414" s="63"/>
      <c r="H414" s="64"/>
      <c r="I414" s="63"/>
    </row>
    <row r="415" ht="15.75" customHeight="1">
      <c r="A415" s="63"/>
      <c r="H415" s="64"/>
      <c r="I415" s="63"/>
    </row>
    <row r="416" ht="15.75" customHeight="1">
      <c r="A416" s="63"/>
      <c r="H416" s="64"/>
      <c r="I416" s="63"/>
    </row>
    <row r="417" ht="15.75" customHeight="1">
      <c r="A417" s="63"/>
      <c r="H417" s="64"/>
      <c r="I417" s="63"/>
    </row>
    <row r="418" ht="15.75" customHeight="1">
      <c r="A418" s="63"/>
      <c r="H418" s="64"/>
      <c r="I418" s="63"/>
    </row>
    <row r="419" ht="15.75" customHeight="1">
      <c r="A419" s="63"/>
      <c r="H419" s="64"/>
      <c r="I419" s="63"/>
    </row>
    <row r="420" ht="15.75" customHeight="1">
      <c r="A420" s="63"/>
      <c r="H420" s="64"/>
      <c r="I420" s="63"/>
    </row>
    <row r="421" ht="15.75" customHeight="1">
      <c r="A421" s="63"/>
      <c r="H421" s="64"/>
      <c r="I421" s="63"/>
    </row>
    <row r="422" ht="15.75" customHeight="1">
      <c r="A422" s="63"/>
      <c r="H422" s="64"/>
      <c r="I422" s="63"/>
    </row>
    <row r="423" ht="15.75" customHeight="1">
      <c r="A423" s="63"/>
      <c r="H423" s="64"/>
      <c r="I423" s="63"/>
    </row>
    <row r="424" ht="15.75" customHeight="1">
      <c r="A424" s="63"/>
      <c r="H424" s="64"/>
      <c r="I424" s="63"/>
    </row>
    <row r="425" ht="15.75" customHeight="1">
      <c r="A425" s="63"/>
      <c r="H425" s="64"/>
      <c r="I425" s="63"/>
    </row>
    <row r="426" ht="15.75" customHeight="1">
      <c r="A426" s="63"/>
      <c r="H426" s="64"/>
      <c r="I426" s="63"/>
    </row>
    <row r="427" ht="15.75" customHeight="1">
      <c r="A427" s="63"/>
      <c r="H427" s="64"/>
      <c r="I427" s="63"/>
    </row>
    <row r="428" ht="15.75" customHeight="1">
      <c r="A428" s="63"/>
      <c r="H428" s="64"/>
      <c r="I428" s="63"/>
    </row>
    <row r="429" ht="15.75" customHeight="1">
      <c r="A429" s="63"/>
      <c r="H429" s="64"/>
      <c r="I429" s="63"/>
    </row>
    <row r="430" ht="15.75" customHeight="1">
      <c r="A430" s="63"/>
      <c r="H430" s="64"/>
      <c r="I430" s="63"/>
    </row>
    <row r="431" ht="15.75" customHeight="1">
      <c r="A431" s="63"/>
      <c r="H431" s="64"/>
      <c r="I431" s="63"/>
    </row>
    <row r="432" ht="15.75" customHeight="1">
      <c r="A432" s="63"/>
      <c r="H432" s="64"/>
      <c r="I432" s="63"/>
    </row>
    <row r="433" ht="15.75" customHeight="1">
      <c r="A433" s="63"/>
      <c r="H433" s="64"/>
      <c r="I433" s="63"/>
    </row>
    <row r="434" ht="15.75" customHeight="1">
      <c r="A434" s="63"/>
      <c r="H434" s="64"/>
      <c r="I434" s="63"/>
    </row>
    <row r="435" ht="15.75" customHeight="1">
      <c r="A435" s="63"/>
      <c r="H435" s="64"/>
      <c r="I435" s="63"/>
    </row>
    <row r="436" ht="15.75" customHeight="1">
      <c r="A436" s="63"/>
      <c r="H436" s="64"/>
      <c r="I436" s="63"/>
    </row>
    <row r="437" ht="15.75" customHeight="1">
      <c r="A437" s="63"/>
      <c r="H437" s="64"/>
      <c r="I437" s="63"/>
    </row>
    <row r="438" ht="15.75" customHeight="1">
      <c r="A438" s="63"/>
      <c r="H438" s="64"/>
      <c r="I438" s="63"/>
    </row>
    <row r="439" ht="15.75" customHeight="1">
      <c r="A439" s="63"/>
      <c r="H439" s="64"/>
      <c r="I439" s="63"/>
    </row>
    <row r="440" ht="15.75" customHeight="1">
      <c r="A440" s="63"/>
      <c r="H440" s="64"/>
      <c r="I440" s="63"/>
    </row>
    <row r="441" ht="15.75" customHeight="1">
      <c r="A441" s="63"/>
      <c r="H441" s="64"/>
      <c r="I441" s="63"/>
    </row>
    <row r="442" ht="15.75" customHeight="1">
      <c r="A442" s="63"/>
      <c r="H442" s="64"/>
      <c r="I442" s="63"/>
    </row>
    <row r="443" ht="15.75" customHeight="1">
      <c r="A443" s="63"/>
      <c r="H443" s="64"/>
      <c r="I443" s="63"/>
    </row>
    <row r="444" ht="15.75" customHeight="1">
      <c r="A444" s="63"/>
      <c r="H444" s="64"/>
      <c r="I444" s="63"/>
    </row>
    <row r="445" ht="15.75" customHeight="1">
      <c r="A445" s="63"/>
      <c r="H445" s="64"/>
      <c r="I445" s="63"/>
    </row>
    <row r="446" ht="15.75" customHeight="1">
      <c r="A446" s="63"/>
      <c r="H446" s="64"/>
      <c r="I446" s="63"/>
    </row>
    <row r="447" ht="15.75" customHeight="1">
      <c r="A447" s="63"/>
      <c r="H447" s="64"/>
      <c r="I447" s="63"/>
    </row>
    <row r="448" ht="15.75" customHeight="1">
      <c r="A448" s="63"/>
      <c r="H448" s="64"/>
      <c r="I448" s="63"/>
    </row>
    <row r="449" ht="15.75" customHeight="1">
      <c r="A449" s="63"/>
      <c r="H449" s="64"/>
      <c r="I449" s="63"/>
    </row>
    <row r="450" ht="15.75" customHeight="1">
      <c r="A450" s="63"/>
      <c r="H450" s="64"/>
      <c r="I450" s="63"/>
    </row>
    <row r="451" ht="15.75" customHeight="1">
      <c r="A451" s="63"/>
      <c r="H451" s="64"/>
      <c r="I451" s="63"/>
    </row>
    <row r="452" ht="15.75" customHeight="1">
      <c r="A452" s="63"/>
      <c r="H452" s="64"/>
      <c r="I452" s="63"/>
    </row>
    <row r="453" ht="15.75" customHeight="1">
      <c r="A453" s="63"/>
      <c r="H453" s="64"/>
      <c r="I453" s="63"/>
    </row>
    <row r="454" ht="15.75" customHeight="1">
      <c r="A454" s="63"/>
      <c r="H454" s="64"/>
      <c r="I454" s="63"/>
    </row>
    <row r="455" ht="15.75" customHeight="1">
      <c r="A455" s="63"/>
      <c r="H455" s="64"/>
      <c r="I455" s="63"/>
    </row>
    <row r="456" ht="15.75" customHeight="1">
      <c r="A456" s="63"/>
      <c r="H456" s="64"/>
      <c r="I456" s="63"/>
    </row>
    <row r="457" ht="15.75" customHeight="1">
      <c r="A457" s="63"/>
      <c r="H457" s="64"/>
      <c r="I457" s="63"/>
    </row>
    <row r="458" ht="15.75" customHeight="1">
      <c r="A458" s="63"/>
      <c r="H458" s="64"/>
      <c r="I458" s="63"/>
    </row>
    <row r="459" ht="15.75" customHeight="1">
      <c r="A459" s="63"/>
      <c r="H459" s="64"/>
      <c r="I459" s="63"/>
    </row>
    <row r="460" ht="15.75" customHeight="1">
      <c r="A460" s="63"/>
      <c r="H460" s="64"/>
      <c r="I460" s="63"/>
    </row>
    <row r="461" ht="15.75" customHeight="1">
      <c r="A461" s="63"/>
      <c r="H461" s="64"/>
      <c r="I461" s="63"/>
    </row>
    <row r="462" ht="15.75" customHeight="1">
      <c r="A462" s="63"/>
      <c r="H462" s="64"/>
      <c r="I462" s="63"/>
    </row>
    <row r="463" ht="15.75" customHeight="1">
      <c r="A463" s="63"/>
      <c r="H463" s="64"/>
      <c r="I463" s="63"/>
    </row>
    <row r="464" ht="15.75" customHeight="1">
      <c r="A464" s="63"/>
      <c r="H464" s="64"/>
      <c r="I464" s="63"/>
    </row>
    <row r="465" ht="15.75" customHeight="1">
      <c r="A465" s="63"/>
      <c r="H465" s="64"/>
      <c r="I465" s="63"/>
    </row>
    <row r="466" ht="15.75" customHeight="1">
      <c r="A466" s="63"/>
      <c r="H466" s="64"/>
      <c r="I466" s="63"/>
    </row>
    <row r="467" ht="15.75" customHeight="1">
      <c r="A467" s="63"/>
      <c r="H467" s="64"/>
      <c r="I467" s="63"/>
    </row>
    <row r="468" ht="15.75" customHeight="1">
      <c r="A468" s="63"/>
      <c r="H468" s="64"/>
      <c r="I468" s="63"/>
    </row>
    <row r="469" ht="15.75" customHeight="1">
      <c r="A469" s="63"/>
      <c r="H469" s="64"/>
      <c r="I469" s="63"/>
    </row>
    <row r="470" ht="15.75" customHeight="1">
      <c r="A470" s="63"/>
      <c r="H470" s="64"/>
      <c r="I470" s="63"/>
    </row>
    <row r="471" ht="15.75" customHeight="1">
      <c r="A471" s="63"/>
      <c r="H471" s="64"/>
      <c r="I471" s="63"/>
    </row>
    <row r="472" ht="15.75" customHeight="1">
      <c r="A472" s="63"/>
      <c r="H472" s="64"/>
      <c r="I472" s="63"/>
    </row>
    <row r="473" ht="15.75" customHeight="1">
      <c r="A473" s="63"/>
      <c r="H473" s="64"/>
      <c r="I473" s="63"/>
    </row>
    <row r="474" ht="15.75" customHeight="1">
      <c r="A474" s="63"/>
      <c r="H474" s="64"/>
      <c r="I474" s="63"/>
    </row>
    <row r="475" ht="15.75" customHeight="1">
      <c r="A475" s="63"/>
      <c r="H475" s="64"/>
      <c r="I475" s="63"/>
    </row>
    <row r="476" ht="15.75" customHeight="1">
      <c r="A476" s="63"/>
      <c r="H476" s="64"/>
      <c r="I476" s="63"/>
    </row>
    <row r="477" ht="15.75" customHeight="1">
      <c r="A477" s="63"/>
      <c r="H477" s="64"/>
      <c r="I477" s="63"/>
    </row>
    <row r="478" ht="15.75" customHeight="1">
      <c r="A478" s="63"/>
      <c r="H478" s="64"/>
      <c r="I478" s="63"/>
    </row>
    <row r="479" ht="15.75" customHeight="1">
      <c r="A479" s="63"/>
      <c r="H479" s="64"/>
      <c r="I479" s="63"/>
    </row>
    <row r="480" ht="15.75" customHeight="1">
      <c r="A480" s="63"/>
      <c r="H480" s="64"/>
      <c r="I480" s="63"/>
    </row>
    <row r="481" ht="15.75" customHeight="1">
      <c r="A481" s="63"/>
      <c r="H481" s="64"/>
      <c r="I481" s="63"/>
    </row>
    <row r="482" ht="15.75" customHeight="1">
      <c r="A482" s="63"/>
      <c r="H482" s="64"/>
      <c r="I482" s="63"/>
    </row>
    <row r="483" ht="15.75" customHeight="1">
      <c r="A483" s="63"/>
      <c r="H483" s="64"/>
      <c r="I483" s="63"/>
    </row>
    <row r="484" ht="15.75" customHeight="1">
      <c r="A484" s="63"/>
      <c r="H484" s="64"/>
      <c r="I484" s="63"/>
    </row>
    <row r="485" ht="15.75" customHeight="1">
      <c r="A485" s="63"/>
      <c r="H485" s="64"/>
      <c r="I485" s="63"/>
    </row>
    <row r="486" ht="15.75" customHeight="1">
      <c r="A486" s="63"/>
      <c r="H486" s="64"/>
      <c r="I486" s="63"/>
    </row>
    <row r="487" ht="15.75" customHeight="1">
      <c r="A487" s="63"/>
      <c r="H487" s="64"/>
      <c r="I487" s="63"/>
    </row>
    <row r="488" ht="15.75" customHeight="1">
      <c r="A488" s="63"/>
      <c r="H488" s="64"/>
      <c r="I488" s="63"/>
    </row>
    <row r="489" ht="15.75" customHeight="1">
      <c r="A489" s="63"/>
      <c r="H489" s="64"/>
      <c r="I489" s="63"/>
    </row>
    <row r="490" ht="15.75" customHeight="1">
      <c r="A490" s="63"/>
      <c r="H490" s="64"/>
      <c r="I490" s="63"/>
    </row>
    <row r="491" ht="15.75" customHeight="1">
      <c r="A491" s="63"/>
      <c r="H491" s="64"/>
      <c r="I491" s="63"/>
    </row>
    <row r="492" ht="15.75" customHeight="1">
      <c r="A492" s="63"/>
      <c r="H492" s="64"/>
      <c r="I492" s="63"/>
    </row>
    <row r="493" ht="15.75" customHeight="1">
      <c r="A493" s="63"/>
      <c r="H493" s="64"/>
      <c r="I493" s="63"/>
    </row>
    <row r="494" ht="15.75" customHeight="1">
      <c r="A494" s="63"/>
      <c r="H494" s="64"/>
      <c r="I494" s="63"/>
    </row>
    <row r="495" ht="15.75" customHeight="1">
      <c r="A495" s="63"/>
      <c r="H495" s="64"/>
      <c r="I495" s="63"/>
    </row>
    <row r="496" ht="15.75" customHeight="1">
      <c r="A496" s="63"/>
      <c r="H496" s="64"/>
      <c r="I496" s="63"/>
    </row>
    <row r="497" ht="15.75" customHeight="1">
      <c r="A497" s="63"/>
      <c r="H497" s="64"/>
      <c r="I497" s="63"/>
    </row>
    <row r="498" ht="15.75" customHeight="1">
      <c r="A498" s="63"/>
      <c r="H498" s="64"/>
      <c r="I498" s="63"/>
    </row>
    <row r="499" ht="15.75" customHeight="1">
      <c r="A499" s="63"/>
      <c r="H499" s="64"/>
      <c r="I499" s="63"/>
    </row>
    <row r="500" ht="15.75" customHeight="1">
      <c r="A500" s="63"/>
      <c r="H500" s="64"/>
      <c r="I500" s="63"/>
    </row>
    <row r="501" ht="15.75" customHeight="1">
      <c r="A501" s="63"/>
      <c r="H501" s="64"/>
      <c r="I501" s="63"/>
    </row>
    <row r="502" ht="15.75" customHeight="1">
      <c r="A502" s="63"/>
      <c r="H502" s="64"/>
      <c r="I502" s="63"/>
    </row>
    <row r="503" ht="15.75" customHeight="1">
      <c r="A503" s="63"/>
      <c r="H503" s="64"/>
      <c r="I503" s="63"/>
    </row>
    <row r="504" ht="15.75" customHeight="1">
      <c r="A504" s="63"/>
      <c r="H504" s="64"/>
      <c r="I504" s="63"/>
    </row>
    <row r="505" ht="15.75" customHeight="1">
      <c r="A505" s="63"/>
      <c r="H505" s="64"/>
      <c r="I505" s="63"/>
    </row>
    <row r="506" ht="15.75" customHeight="1">
      <c r="A506" s="63"/>
      <c r="H506" s="64"/>
      <c r="I506" s="63"/>
    </row>
    <row r="507" ht="15.75" customHeight="1">
      <c r="A507" s="63"/>
      <c r="H507" s="64"/>
      <c r="I507" s="63"/>
    </row>
    <row r="508" ht="15.75" customHeight="1">
      <c r="A508" s="63"/>
      <c r="H508" s="64"/>
      <c r="I508" s="63"/>
    </row>
    <row r="509" ht="15.75" customHeight="1">
      <c r="A509" s="63"/>
      <c r="H509" s="64"/>
      <c r="I509" s="63"/>
    </row>
    <row r="510" ht="15.75" customHeight="1">
      <c r="A510" s="63"/>
      <c r="H510" s="64"/>
      <c r="I510" s="63"/>
    </row>
    <row r="511" ht="15.75" customHeight="1">
      <c r="A511" s="63"/>
      <c r="H511" s="64"/>
      <c r="I511" s="63"/>
    </row>
    <row r="512" ht="15.75" customHeight="1">
      <c r="A512" s="63"/>
      <c r="H512" s="64"/>
      <c r="I512" s="63"/>
    </row>
    <row r="513" ht="15.75" customHeight="1">
      <c r="A513" s="63"/>
      <c r="H513" s="64"/>
      <c r="I513" s="63"/>
    </row>
    <row r="514" ht="15.75" customHeight="1">
      <c r="A514" s="63"/>
      <c r="H514" s="64"/>
      <c r="I514" s="63"/>
    </row>
    <row r="515" ht="15.75" customHeight="1">
      <c r="A515" s="63"/>
      <c r="H515" s="64"/>
      <c r="I515" s="63"/>
    </row>
    <row r="516" ht="15.75" customHeight="1">
      <c r="A516" s="63"/>
      <c r="H516" s="64"/>
      <c r="I516" s="63"/>
    </row>
    <row r="517" ht="15.75" customHeight="1">
      <c r="A517" s="63"/>
      <c r="H517" s="64"/>
      <c r="I517" s="63"/>
    </row>
    <row r="518" ht="15.75" customHeight="1">
      <c r="A518" s="63"/>
      <c r="H518" s="64"/>
      <c r="I518" s="63"/>
    </row>
    <row r="519" ht="15.75" customHeight="1">
      <c r="A519" s="63"/>
      <c r="H519" s="64"/>
      <c r="I519" s="63"/>
    </row>
    <row r="520" ht="15.75" customHeight="1">
      <c r="A520" s="63"/>
      <c r="H520" s="64"/>
      <c r="I520" s="63"/>
    </row>
    <row r="521" ht="15.75" customHeight="1">
      <c r="A521" s="63"/>
      <c r="H521" s="64"/>
      <c r="I521" s="63"/>
    </row>
    <row r="522" ht="15.75" customHeight="1">
      <c r="A522" s="63"/>
      <c r="H522" s="64"/>
      <c r="I522" s="63"/>
    </row>
    <row r="523" ht="15.75" customHeight="1">
      <c r="A523" s="63"/>
      <c r="H523" s="64"/>
      <c r="I523" s="63"/>
    </row>
    <row r="524" ht="15.75" customHeight="1">
      <c r="A524" s="63"/>
      <c r="H524" s="64"/>
      <c r="I524" s="63"/>
    </row>
    <row r="525" ht="15.75" customHeight="1">
      <c r="A525" s="63"/>
      <c r="H525" s="64"/>
      <c r="I525" s="63"/>
    </row>
    <row r="526" ht="15.75" customHeight="1">
      <c r="A526" s="63"/>
      <c r="H526" s="64"/>
      <c r="I526" s="63"/>
    </row>
    <row r="527" ht="15.75" customHeight="1">
      <c r="A527" s="63"/>
      <c r="H527" s="64"/>
      <c r="I527" s="63"/>
    </row>
    <row r="528" ht="15.75" customHeight="1">
      <c r="A528" s="63"/>
      <c r="H528" s="64"/>
      <c r="I528" s="63"/>
    </row>
    <row r="529" ht="15.75" customHeight="1">
      <c r="A529" s="63"/>
      <c r="H529" s="64"/>
      <c r="I529" s="63"/>
    </row>
    <row r="530" ht="15.75" customHeight="1">
      <c r="A530" s="63"/>
      <c r="H530" s="64"/>
      <c r="I530" s="63"/>
    </row>
    <row r="531" ht="15.75" customHeight="1">
      <c r="A531" s="63"/>
      <c r="H531" s="64"/>
      <c r="I531" s="63"/>
    </row>
    <row r="532" ht="15.75" customHeight="1">
      <c r="A532" s="63"/>
      <c r="H532" s="64"/>
      <c r="I532" s="63"/>
    </row>
    <row r="533" ht="15.75" customHeight="1">
      <c r="A533" s="63"/>
      <c r="H533" s="64"/>
      <c r="I533" s="63"/>
    </row>
    <row r="534" ht="15.75" customHeight="1">
      <c r="A534" s="63"/>
      <c r="H534" s="64"/>
      <c r="I534" s="63"/>
    </row>
    <row r="535" ht="15.75" customHeight="1">
      <c r="A535" s="63"/>
      <c r="H535" s="64"/>
      <c r="I535" s="63"/>
    </row>
    <row r="536" ht="15.75" customHeight="1">
      <c r="A536" s="63"/>
      <c r="H536" s="64"/>
      <c r="I536" s="63"/>
    </row>
    <row r="537" ht="15.75" customHeight="1">
      <c r="A537" s="63"/>
      <c r="H537" s="64"/>
      <c r="I537" s="63"/>
    </row>
    <row r="538" ht="15.75" customHeight="1">
      <c r="A538" s="63"/>
      <c r="H538" s="64"/>
      <c r="I538" s="63"/>
    </row>
    <row r="539" ht="15.75" customHeight="1">
      <c r="A539" s="63"/>
      <c r="H539" s="64"/>
      <c r="I539" s="63"/>
    </row>
    <row r="540" ht="15.75" customHeight="1">
      <c r="A540" s="63"/>
      <c r="H540" s="64"/>
      <c r="I540" s="63"/>
    </row>
    <row r="541" ht="15.75" customHeight="1">
      <c r="A541" s="63"/>
      <c r="H541" s="64"/>
      <c r="I541" s="63"/>
    </row>
    <row r="542" ht="15.75" customHeight="1">
      <c r="A542" s="63"/>
      <c r="H542" s="64"/>
      <c r="I542" s="63"/>
    </row>
    <row r="543" ht="15.75" customHeight="1">
      <c r="A543" s="63"/>
      <c r="H543" s="64"/>
      <c r="I543" s="63"/>
    </row>
    <row r="544" ht="15.75" customHeight="1">
      <c r="A544" s="63"/>
      <c r="H544" s="64"/>
      <c r="I544" s="63"/>
    </row>
    <row r="545" ht="15.75" customHeight="1">
      <c r="A545" s="63"/>
      <c r="H545" s="64"/>
      <c r="I545" s="63"/>
    </row>
    <row r="546" ht="15.75" customHeight="1">
      <c r="A546" s="63"/>
      <c r="H546" s="64"/>
      <c r="I546" s="63"/>
    </row>
    <row r="547" ht="15.75" customHeight="1">
      <c r="A547" s="63"/>
      <c r="H547" s="64"/>
      <c r="I547" s="63"/>
    </row>
    <row r="548" ht="15.75" customHeight="1">
      <c r="A548" s="63"/>
      <c r="H548" s="64"/>
      <c r="I548" s="63"/>
    </row>
    <row r="549" ht="15.75" customHeight="1">
      <c r="A549" s="63"/>
      <c r="H549" s="64"/>
      <c r="I549" s="63"/>
    </row>
    <row r="550" ht="15.75" customHeight="1">
      <c r="A550" s="63"/>
      <c r="H550" s="64"/>
      <c r="I550" s="63"/>
    </row>
    <row r="551" ht="15.75" customHeight="1">
      <c r="A551" s="63"/>
      <c r="H551" s="64"/>
      <c r="I551" s="63"/>
    </row>
    <row r="552" ht="15.75" customHeight="1">
      <c r="A552" s="63"/>
      <c r="H552" s="64"/>
      <c r="I552" s="63"/>
    </row>
    <row r="553" ht="15.75" customHeight="1">
      <c r="A553" s="63"/>
      <c r="H553" s="64"/>
      <c r="I553" s="63"/>
    </row>
    <row r="554" ht="15.75" customHeight="1">
      <c r="A554" s="63"/>
      <c r="H554" s="64"/>
      <c r="I554" s="63"/>
    </row>
    <row r="555" ht="15.75" customHeight="1">
      <c r="A555" s="63"/>
      <c r="H555" s="64"/>
      <c r="I555" s="63"/>
    </row>
    <row r="556" ht="15.75" customHeight="1">
      <c r="A556" s="63"/>
      <c r="H556" s="64"/>
      <c r="I556" s="63"/>
    </row>
    <row r="557" ht="15.75" customHeight="1">
      <c r="A557" s="63"/>
      <c r="H557" s="64"/>
      <c r="I557" s="63"/>
    </row>
    <row r="558" ht="15.75" customHeight="1">
      <c r="A558" s="63"/>
      <c r="H558" s="64"/>
      <c r="I558" s="63"/>
    </row>
    <row r="559" ht="15.75" customHeight="1">
      <c r="A559" s="63"/>
      <c r="H559" s="64"/>
      <c r="I559" s="63"/>
    </row>
    <row r="560" ht="15.75" customHeight="1">
      <c r="A560" s="63"/>
      <c r="H560" s="64"/>
      <c r="I560" s="63"/>
    </row>
    <row r="561" ht="15.75" customHeight="1">
      <c r="A561" s="63"/>
      <c r="H561" s="64"/>
      <c r="I561" s="63"/>
    </row>
    <row r="562" ht="15.75" customHeight="1">
      <c r="A562" s="63"/>
      <c r="H562" s="64"/>
      <c r="I562" s="63"/>
    </row>
    <row r="563" ht="15.75" customHeight="1">
      <c r="A563" s="63"/>
      <c r="H563" s="64"/>
      <c r="I563" s="63"/>
    </row>
    <row r="564" ht="15.75" customHeight="1">
      <c r="A564" s="63"/>
      <c r="H564" s="64"/>
      <c r="I564" s="63"/>
    </row>
    <row r="565" ht="15.75" customHeight="1">
      <c r="A565" s="63"/>
      <c r="H565" s="64"/>
      <c r="I565" s="63"/>
    </row>
    <row r="566" ht="15.75" customHeight="1">
      <c r="A566" s="63"/>
      <c r="H566" s="64"/>
      <c r="I566" s="63"/>
    </row>
    <row r="567" ht="15.75" customHeight="1">
      <c r="A567" s="63"/>
      <c r="H567" s="64"/>
      <c r="I567" s="63"/>
    </row>
    <row r="568" ht="15.75" customHeight="1">
      <c r="A568" s="63"/>
      <c r="H568" s="64"/>
      <c r="I568" s="63"/>
    </row>
    <row r="569" ht="15.75" customHeight="1">
      <c r="A569" s="63"/>
      <c r="H569" s="64"/>
      <c r="I569" s="63"/>
    </row>
    <row r="570" ht="15.75" customHeight="1">
      <c r="A570" s="63"/>
      <c r="H570" s="64"/>
      <c r="I570" s="63"/>
    </row>
    <row r="571" ht="15.75" customHeight="1">
      <c r="A571" s="63"/>
      <c r="H571" s="64"/>
      <c r="I571" s="63"/>
    </row>
    <row r="572" ht="15.75" customHeight="1">
      <c r="A572" s="63"/>
      <c r="H572" s="64"/>
      <c r="I572" s="63"/>
    </row>
    <row r="573" ht="15.75" customHeight="1">
      <c r="A573" s="63"/>
      <c r="H573" s="64"/>
      <c r="I573" s="63"/>
    </row>
    <row r="574" ht="15.75" customHeight="1">
      <c r="A574" s="63"/>
      <c r="H574" s="64"/>
      <c r="I574" s="63"/>
    </row>
    <row r="575" ht="15.75" customHeight="1">
      <c r="A575" s="63"/>
      <c r="H575" s="64"/>
      <c r="I575" s="63"/>
    </row>
    <row r="576" ht="15.75" customHeight="1">
      <c r="A576" s="63"/>
      <c r="H576" s="64"/>
      <c r="I576" s="63"/>
    </row>
    <row r="577" ht="15.75" customHeight="1">
      <c r="A577" s="63"/>
      <c r="H577" s="64"/>
      <c r="I577" s="63"/>
    </row>
    <row r="578" ht="15.75" customHeight="1">
      <c r="A578" s="63"/>
      <c r="H578" s="64"/>
      <c r="I578" s="63"/>
    </row>
    <row r="579" ht="15.75" customHeight="1">
      <c r="A579" s="63"/>
      <c r="H579" s="64"/>
      <c r="I579" s="63"/>
    </row>
    <row r="580" ht="15.75" customHeight="1">
      <c r="A580" s="63"/>
      <c r="H580" s="64"/>
      <c r="I580" s="63"/>
    </row>
    <row r="581" ht="15.75" customHeight="1">
      <c r="A581" s="63"/>
      <c r="H581" s="64"/>
      <c r="I581" s="63"/>
    </row>
    <row r="582" ht="15.75" customHeight="1">
      <c r="A582" s="63"/>
      <c r="H582" s="64"/>
      <c r="I582" s="63"/>
    </row>
    <row r="583" ht="15.75" customHeight="1">
      <c r="A583" s="63"/>
      <c r="H583" s="64"/>
      <c r="I583" s="63"/>
    </row>
    <row r="584" ht="15.75" customHeight="1">
      <c r="A584" s="63"/>
      <c r="H584" s="64"/>
      <c r="I584" s="63"/>
    </row>
    <row r="585" ht="15.75" customHeight="1">
      <c r="A585" s="63"/>
      <c r="H585" s="64"/>
      <c r="I585" s="63"/>
    </row>
    <row r="586" ht="15.75" customHeight="1">
      <c r="A586" s="63"/>
      <c r="H586" s="64"/>
      <c r="I586" s="63"/>
    </row>
    <row r="587" ht="15.75" customHeight="1">
      <c r="A587" s="63"/>
      <c r="H587" s="64"/>
      <c r="I587" s="63"/>
    </row>
    <row r="588" ht="15.75" customHeight="1">
      <c r="A588" s="63"/>
      <c r="H588" s="64"/>
      <c r="I588" s="63"/>
    </row>
    <row r="589" ht="15.75" customHeight="1">
      <c r="A589" s="63"/>
      <c r="H589" s="64"/>
      <c r="I589" s="63"/>
    </row>
    <row r="590" ht="15.75" customHeight="1">
      <c r="A590" s="63"/>
      <c r="H590" s="64"/>
      <c r="I590" s="63"/>
    </row>
    <row r="591" ht="15.75" customHeight="1">
      <c r="A591" s="63"/>
      <c r="H591" s="64"/>
      <c r="I591" s="63"/>
    </row>
    <row r="592" ht="15.75" customHeight="1">
      <c r="A592" s="63"/>
      <c r="H592" s="64"/>
      <c r="I592" s="63"/>
    </row>
    <row r="593" ht="15.75" customHeight="1">
      <c r="A593" s="63"/>
      <c r="H593" s="64"/>
      <c r="I593" s="63"/>
    </row>
    <row r="594" ht="15.75" customHeight="1">
      <c r="A594" s="63"/>
      <c r="H594" s="64"/>
      <c r="I594" s="63"/>
    </row>
    <row r="595" ht="15.75" customHeight="1">
      <c r="A595" s="63"/>
      <c r="H595" s="64"/>
      <c r="I595" s="63"/>
    </row>
    <row r="596" ht="15.75" customHeight="1">
      <c r="A596" s="63"/>
      <c r="H596" s="64"/>
      <c r="I596" s="63"/>
    </row>
    <row r="597" ht="15.75" customHeight="1">
      <c r="A597" s="63"/>
      <c r="H597" s="64"/>
      <c r="I597" s="63"/>
    </row>
    <row r="598" ht="15.75" customHeight="1">
      <c r="A598" s="63"/>
      <c r="H598" s="64"/>
      <c r="I598" s="63"/>
    </row>
    <row r="599" ht="15.75" customHeight="1">
      <c r="A599" s="63"/>
      <c r="H599" s="64"/>
      <c r="I599" s="63"/>
    </row>
    <row r="600" ht="15.75" customHeight="1">
      <c r="A600" s="63"/>
      <c r="H600" s="64"/>
      <c r="I600" s="63"/>
    </row>
    <row r="601" ht="15.75" customHeight="1">
      <c r="A601" s="63"/>
      <c r="H601" s="64"/>
      <c r="I601" s="63"/>
    </row>
    <row r="602" ht="15.75" customHeight="1">
      <c r="A602" s="63"/>
      <c r="H602" s="64"/>
      <c r="I602" s="63"/>
    </row>
    <row r="603" ht="15.75" customHeight="1">
      <c r="A603" s="63"/>
      <c r="H603" s="64"/>
      <c r="I603" s="63"/>
    </row>
    <row r="604" ht="15.75" customHeight="1">
      <c r="A604" s="63"/>
      <c r="H604" s="64"/>
      <c r="I604" s="63"/>
    </row>
    <row r="605" ht="15.75" customHeight="1">
      <c r="A605" s="63"/>
      <c r="H605" s="64"/>
      <c r="I605" s="63"/>
    </row>
    <row r="606" ht="15.75" customHeight="1">
      <c r="A606" s="63"/>
      <c r="H606" s="64"/>
      <c r="I606" s="63"/>
    </row>
    <row r="607" ht="15.75" customHeight="1">
      <c r="A607" s="63"/>
      <c r="H607" s="64"/>
      <c r="I607" s="63"/>
    </row>
    <row r="608" ht="15.75" customHeight="1">
      <c r="A608" s="63"/>
      <c r="H608" s="64"/>
      <c r="I608" s="63"/>
    </row>
    <row r="609" ht="15.75" customHeight="1">
      <c r="A609" s="63"/>
      <c r="H609" s="64"/>
      <c r="I609" s="63"/>
    </row>
    <row r="610" ht="15.75" customHeight="1">
      <c r="A610" s="63"/>
      <c r="H610" s="64"/>
      <c r="I610" s="63"/>
    </row>
    <row r="611" ht="15.75" customHeight="1">
      <c r="A611" s="63"/>
      <c r="H611" s="64"/>
      <c r="I611" s="63"/>
    </row>
    <row r="612" ht="15.75" customHeight="1">
      <c r="A612" s="63"/>
      <c r="H612" s="64"/>
      <c r="I612" s="63"/>
    </row>
    <row r="613" ht="15.75" customHeight="1">
      <c r="A613" s="63"/>
      <c r="H613" s="64"/>
      <c r="I613" s="63"/>
    </row>
    <row r="614" ht="15.75" customHeight="1">
      <c r="A614" s="63"/>
      <c r="H614" s="64"/>
      <c r="I614" s="63"/>
    </row>
    <row r="615" ht="15.75" customHeight="1">
      <c r="A615" s="63"/>
      <c r="H615" s="64"/>
      <c r="I615" s="63"/>
    </row>
    <row r="616" ht="15.75" customHeight="1">
      <c r="A616" s="63"/>
      <c r="H616" s="64"/>
      <c r="I616" s="63"/>
    </row>
    <row r="617" ht="15.75" customHeight="1">
      <c r="A617" s="63"/>
      <c r="H617" s="64"/>
      <c r="I617" s="63"/>
    </row>
    <row r="618" ht="15.75" customHeight="1">
      <c r="A618" s="63"/>
      <c r="H618" s="64"/>
      <c r="I618" s="63"/>
    </row>
    <row r="619" ht="15.75" customHeight="1">
      <c r="A619" s="63"/>
      <c r="H619" s="64"/>
      <c r="I619" s="63"/>
    </row>
    <row r="620" ht="15.75" customHeight="1">
      <c r="A620" s="63"/>
      <c r="H620" s="64"/>
      <c r="I620" s="63"/>
    </row>
    <row r="621" ht="15.75" customHeight="1">
      <c r="A621" s="63"/>
      <c r="H621" s="64"/>
      <c r="I621" s="63"/>
    </row>
    <row r="622" ht="15.75" customHeight="1">
      <c r="A622" s="63"/>
      <c r="H622" s="64"/>
      <c r="I622" s="63"/>
    </row>
    <row r="623" ht="15.75" customHeight="1">
      <c r="A623" s="63"/>
      <c r="H623" s="64"/>
      <c r="I623" s="63"/>
    </row>
    <row r="624" ht="15.75" customHeight="1">
      <c r="A624" s="63"/>
      <c r="H624" s="64"/>
      <c r="I624" s="63"/>
    </row>
    <row r="625" ht="15.75" customHeight="1">
      <c r="A625" s="63"/>
      <c r="H625" s="64"/>
      <c r="I625" s="63"/>
    </row>
    <row r="626" ht="15.75" customHeight="1">
      <c r="A626" s="63"/>
      <c r="H626" s="64"/>
      <c r="I626" s="63"/>
    </row>
    <row r="627" ht="15.75" customHeight="1">
      <c r="A627" s="63"/>
      <c r="H627" s="64"/>
      <c r="I627" s="63"/>
    </row>
    <row r="628" ht="15.75" customHeight="1">
      <c r="A628" s="63"/>
      <c r="H628" s="64"/>
      <c r="I628" s="63"/>
    </row>
    <row r="629" ht="15.75" customHeight="1">
      <c r="A629" s="63"/>
      <c r="H629" s="64"/>
      <c r="I629" s="63"/>
    </row>
    <row r="630" ht="15.75" customHeight="1">
      <c r="A630" s="63"/>
      <c r="H630" s="64"/>
      <c r="I630" s="63"/>
    </row>
    <row r="631" ht="15.75" customHeight="1">
      <c r="A631" s="63"/>
      <c r="H631" s="64"/>
      <c r="I631" s="63"/>
    </row>
    <row r="632" ht="15.75" customHeight="1">
      <c r="A632" s="63"/>
      <c r="H632" s="64"/>
      <c r="I632" s="63"/>
    </row>
    <row r="633" ht="15.75" customHeight="1">
      <c r="A633" s="63"/>
      <c r="H633" s="64"/>
      <c r="I633" s="63"/>
    </row>
    <row r="634" ht="15.75" customHeight="1">
      <c r="A634" s="63"/>
      <c r="H634" s="64"/>
      <c r="I634" s="63"/>
    </row>
    <row r="635" ht="15.75" customHeight="1">
      <c r="A635" s="63"/>
      <c r="H635" s="64"/>
      <c r="I635" s="63"/>
    </row>
    <row r="636" ht="15.75" customHeight="1">
      <c r="A636" s="63"/>
      <c r="H636" s="64"/>
      <c r="I636" s="63"/>
    </row>
    <row r="637" ht="15.75" customHeight="1">
      <c r="A637" s="63"/>
      <c r="H637" s="64"/>
      <c r="I637" s="63"/>
    </row>
    <row r="638" ht="15.75" customHeight="1">
      <c r="A638" s="63"/>
      <c r="H638" s="64"/>
      <c r="I638" s="63"/>
    </row>
    <row r="639" ht="15.75" customHeight="1">
      <c r="A639" s="63"/>
      <c r="H639" s="64"/>
      <c r="I639" s="63"/>
    </row>
    <row r="640" ht="15.75" customHeight="1">
      <c r="A640" s="63"/>
      <c r="H640" s="64"/>
      <c r="I640" s="63"/>
    </row>
    <row r="641" ht="15.75" customHeight="1">
      <c r="A641" s="63"/>
      <c r="H641" s="64"/>
      <c r="I641" s="63"/>
    </row>
    <row r="642" ht="15.75" customHeight="1">
      <c r="A642" s="63"/>
      <c r="H642" s="64"/>
      <c r="I642" s="63"/>
    </row>
    <row r="643" ht="15.75" customHeight="1">
      <c r="A643" s="63"/>
      <c r="H643" s="64"/>
      <c r="I643" s="63"/>
    </row>
    <row r="644" ht="15.75" customHeight="1">
      <c r="A644" s="63"/>
      <c r="H644" s="64"/>
      <c r="I644" s="63"/>
    </row>
    <row r="645" ht="15.75" customHeight="1">
      <c r="A645" s="63"/>
      <c r="H645" s="64"/>
      <c r="I645" s="63"/>
    </row>
    <row r="646" ht="15.75" customHeight="1">
      <c r="A646" s="63"/>
      <c r="H646" s="64"/>
      <c r="I646" s="63"/>
    </row>
    <row r="647" ht="15.75" customHeight="1">
      <c r="A647" s="63"/>
      <c r="H647" s="64"/>
      <c r="I647" s="63"/>
    </row>
    <row r="648" ht="15.75" customHeight="1">
      <c r="A648" s="63"/>
      <c r="H648" s="64"/>
      <c r="I648" s="63"/>
    </row>
    <row r="649" ht="15.75" customHeight="1">
      <c r="A649" s="63"/>
      <c r="H649" s="64"/>
      <c r="I649" s="63"/>
    </row>
    <row r="650" ht="15.75" customHeight="1">
      <c r="A650" s="63"/>
      <c r="H650" s="64"/>
      <c r="I650" s="63"/>
    </row>
    <row r="651" ht="15.75" customHeight="1">
      <c r="A651" s="63"/>
      <c r="H651" s="64"/>
      <c r="I651" s="63"/>
    </row>
    <row r="652" ht="15.75" customHeight="1">
      <c r="A652" s="63"/>
      <c r="H652" s="64"/>
      <c r="I652" s="63"/>
    </row>
    <row r="653" ht="15.75" customHeight="1">
      <c r="A653" s="63"/>
      <c r="H653" s="64"/>
      <c r="I653" s="63"/>
    </row>
    <row r="654" ht="15.75" customHeight="1">
      <c r="A654" s="63"/>
      <c r="H654" s="64"/>
      <c r="I654" s="63"/>
    </row>
    <row r="655" ht="15.75" customHeight="1">
      <c r="A655" s="63"/>
      <c r="H655" s="64"/>
      <c r="I655" s="63"/>
    </row>
    <row r="656" ht="15.75" customHeight="1">
      <c r="A656" s="63"/>
      <c r="H656" s="64"/>
      <c r="I656" s="63"/>
    </row>
    <row r="657" ht="15.75" customHeight="1">
      <c r="A657" s="63"/>
      <c r="H657" s="64"/>
      <c r="I657" s="63"/>
    </row>
    <row r="658" ht="15.75" customHeight="1">
      <c r="A658" s="63"/>
      <c r="H658" s="64"/>
      <c r="I658" s="63"/>
    </row>
    <row r="659" ht="15.75" customHeight="1">
      <c r="A659" s="63"/>
      <c r="H659" s="64"/>
      <c r="I659" s="63"/>
    </row>
    <row r="660" ht="15.75" customHeight="1">
      <c r="A660" s="63"/>
      <c r="H660" s="64"/>
      <c r="I660" s="63"/>
    </row>
    <row r="661" ht="15.75" customHeight="1">
      <c r="A661" s="63"/>
      <c r="H661" s="64"/>
      <c r="I661" s="63"/>
    </row>
    <row r="662" ht="15.75" customHeight="1">
      <c r="A662" s="63"/>
      <c r="H662" s="64"/>
      <c r="I662" s="63"/>
    </row>
    <row r="663" ht="15.75" customHeight="1">
      <c r="A663" s="63"/>
      <c r="H663" s="64"/>
      <c r="I663" s="63"/>
    </row>
    <row r="664" ht="15.75" customHeight="1">
      <c r="A664" s="63"/>
      <c r="H664" s="64"/>
      <c r="I664" s="63"/>
    </row>
    <row r="665" ht="15.75" customHeight="1">
      <c r="A665" s="63"/>
      <c r="H665" s="64"/>
      <c r="I665" s="63"/>
    </row>
    <row r="666" ht="15.75" customHeight="1">
      <c r="A666" s="63"/>
      <c r="H666" s="64"/>
      <c r="I666" s="63"/>
    </row>
    <row r="667" ht="15.75" customHeight="1">
      <c r="A667" s="63"/>
      <c r="H667" s="64"/>
      <c r="I667" s="63"/>
    </row>
    <row r="668" ht="15.75" customHeight="1">
      <c r="A668" s="63"/>
      <c r="H668" s="64"/>
      <c r="I668" s="63"/>
    </row>
    <row r="669" ht="15.75" customHeight="1">
      <c r="A669" s="63"/>
      <c r="H669" s="64"/>
      <c r="I669" s="63"/>
    </row>
    <row r="670" ht="15.75" customHeight="1">
      <c r="A670" s="63"/>
      <c r="H670" s="64"/>
      <c r="I670" s="63"/>
    </row>
    <row r="671" ht="15.75" customHeight="1">
      <c r="A671" s="63"/>
      <c r="H671" s="64"/>
      <c r="I671" s="63"/>
    </row>
    <row r="672" ht="15.75" customHeight="1">
      <c r="A672" s="63"/>
      <c r="H672" s="64"/>
      <c r="I672" s="63"/>
    </row>
    <row r="673" ht="15.75" customHeight="1">
      <c r="A673" s="63"/>
      <c r="H673" s="64"/>
      <c r="I673" s="63"/>
    </row>
    <row r="674" ht="15.75" customHeight="1">
      <c r="A674" s="63"/>
      <c r="H674" s="64"/>
      <c r="I674" s="63"/>
    </row>
    <row r="675" ht="15.75" customHeight="1">
      <c r="A675" s="63"/>
      <c r="H675" s="64"/>
      <c r="I675" s="63"/>
    </row>
    <row r="676" ht="15.75" customHeight="1">
      <c r="A676" s="63"/>
      <c r="H676" s="64"/>
      <c r="I676" s="63"/>
    </row>
    <row r="677" ht="15.75" customHeight="1">
      <c r="A677" s="63"/>
      <c r="H677" s="64"/>
      <c r="I677" s="63"/>
    </row>
    <row r="678" ht="15.75" customHeight="1">
      <c r="A678" s="63"/>
      <c r="H678" s="64"/>
      <c r="I678" s="63"/>
    </row>
    <row r="679" ht="15.75" customHeight="1">
      <c r="A679" s="63"/>
      <c r="H679" s="64"/>
      <c r="I679" s="63"/>
    </row>
    <row r="680" ht="15.75" customHeight="1">
      <c r="A680" s="63"/>
      <c r="H680" s="64"/>
      <c r="I680" s="63"/>
    </row>
    <row r="681" ht="15.75" customHeight="1">
      <c r="A681" s="63"/>
      <c r="H681" s="64"/>
      <c r="I681" s="63"/>
    </row>
    <row r="682" ht="15.75" customHeight="1">
      <c r="A682" s="63"/>
      <c r="H682" s="64"/>
      <c r="I682" s="63"/>
    </row>
    <row r="683" ht="15.75" customHeight="1">
      <c r="A683" s="63"/>
      <c r="H683" s="64"/>
      <c r="I683" s="63"/>
    </row>
    <row r="684" ht="15.75" customHeight="1">
      <c r="A684" s="63"/>
      <c r="H684" s="64"/>
      <c r="I684" s="63"/>
    </row>
    <row r="685" ht="15.75" customHeight="1">
      <c r="A685" s="63"/>
      <c r="H685" s="64"/>
      <c r="I685" s="63"/>
    </row>
    <row r="686" ht="15.75" customHeight="1">
      <c r="A686" s="63"/>
      <c r="H686" s="64"/>
      <c r="I686" s="63"/>
    </row>
    <row r="687" ht="15.75" customHeight="1">
      <c r="A687" s="63"/>
      <c r="H687" s="64"/>
      <c r="I687" s="63"/>
    </row>
    <row r="688" ht="15.75" customHeight="1">
      <c r="A688" s="63"/>
      <c r="H688" s="64"/>
      <c r="I688" s="63"/>
    </row>
    <row r="689" ht="15.75" customHeight="1">
      <c r="A689" s="63"/>
      <c r="H689" s="64"/>
      <c r="I689" s="63"/>
    </row>
    <row r="690" ht="15.75" customHeight="1">
      <c r="A690" s="63"/>
      <c r="H690" s="64"/>
      <c r="I690" s="63"/>
    </row>
    <row r="691" ht="15.75" customHeight="1">
      <c r="A691" s="63"/>
      <c r="H691" s="64"/>
      <c r="I691" s="63"/>
    </row>
    <row r="692" ht="15.75" customHeight="1">
      <c r="A692" s="63"/>
      <c r="H692" s="64"/>
      <c r="I692" s="63"/>
    </row>
    <row r="693" ht="15.75" customHeight="1">
      <c r="A693" s="63"/>
      <c r="H693" s="64"/>
      <c r="I693" s="63"/>
    </row>
    <row r="694" ht="15.75" customHeight="1">
      <c r="A694" s="63"/>
      <c r="H694" s="64"/>
      <c r="I694" s="63"/>
    </row>
    <row r="695" ht="15.75" customHeight="1">
      <c r="A695" s="63"/>
      <c r="H695" s="64"/>
      <c r="I695" s="63"/>
    </row>
    <row r="696" ht="15.75" customHeight="1">
      <c r="A696" s="63"/>
      <c r="H696" s="64"/>
      <c r="I696" s="63"/>
    </row>
    <row r="697" ht="15.75" customHeight="1">
      <c r="A697" s="63"/>
      <c r="H697" s="64"/>
      <c r="I697" s="63"/>
    </row>
    <row r="698" ht="15.75" customHeight="1">
      <c r="A698" s="63"/>
      <c r="H698" s="64"/>
      <c r="I698" s="63"/>
    </row>
    <row r="699" ht="15.75" customHeight="1">
      <c r="A699" s="63"/>
      <c r="H699" s="64"/>
      <c r="I699" s="63"/>
    </row>
    <row r="700" ht="15.75" customHeight="1">
      <c r="A700" s="63"/>
      <c r="H700" s="64"/>
      <c r="I700" s="63"/>
    </row>
    <row r="701" ht="15.75" customHeight="1">
      <c r="A701" s="63"/>
      <c r="H701" s="64"/>
      <c r="I701" s="63"/>
    </row>
    <row r="702" ht="15.75" customHeight="1">
      <c r="A702" s="63"/>
      <c r="H702" s="64"/>
      <c r="I702" s="63"/>
    </row>
    <row r="703" ht="15.75" customHeight="1">
      <c r="A703" s="63"/>
      <c r="H703" s="64"/>
      <c r="I703" s="63"/>
    </row>
    <row r="704" ht="15.75" customHeight="1">
      <c r="A704" s="63"/>
      <c r="H704" s="64"/>
      <c r="I704" s="63"/>
    </row>
    <row r="705" ht="15.75" customHeight="1">
      <c r="A705" s="63"/>
      <c r="H705" s="64"/>
      <c r="I705" s="63"/>
    </row>
    <row r="706" ht="15.75" customHeight="1">
      <c r="A706" s="63"/>
      <c r="H706" s="64"/>
      <c r="I706" s="63"/>
    </row>
    <row r="707" ht="15.75" customHeight="1">
      <c r="A707" s="63"/>
      <c r="H707" s="64"/>
      <c r="I707" s="63"/>
    </row>
    <row r="708" ht="15.75" customHeight="1">
      <c r="A708" s="63"/>
      <c r="H708" s="64"/>
      <c r="I708" s="63"/>
    </row>
    <row r="709" ht="15.75" customHeight="1">
      <c r="A709" s="63"/>
      <c r="H709" s="64"/>
      <c r="I709" s="63"/>
    </row>
    <row r="710" ht="15.75" customHeight="1">
      <c r="A710" s="63"/>
      <c r="H710" s="64"/>
      <c r="I710" s="63"/>
    </row>
    <row r="711" ht="15.75" customHeight="1">
      <c r="A711" s="63"/>
      <c r="H711" s="64"/>
      <c r="I711" s="63"/>
    </row>
    <row r="712" ht="15.75" customHeight="1">
      <c r="A712" s="63"/>
      <c r="H712" s="64"/>
      <c r="I712" s="63"/>
    </row>
    <row r="713" ht="15.75" customHeight="1">
      <c r="A713" s="63"/>
      <c r="H713" s="64"/>
      <c r="I713" s="63"/>
    </row>
    <row r="714" ht="15.75" customHeight="1">
      <c r="A714" s="63"/>
      <c r="H714" s="64"/>
      <c r="I714" s="63"/>
    </row>
    <row r="715" ht="15.75" customHeight="1">
      <c r="A715" s="63"/>
      <c r="H715" s="64"/>
      <c r="I715" s="63"/>
    </row>
    <row r="716" ht="15.75" customHeight="1">
      <c r="A716" s="63"/>
      <c r="H716" s="64"/>
      <c r="I716" s="63"/>
    </row>
    <row r="717" ht="15.75" customHeight="1">
      <c r="A717" s="63"/>
      <c r="H717" s="64"/>
      <c r="I717" s="63"/>
    </row>
    <row r="718" ht="15.75" customHeight="1">
      <c r="A718" s="63"/>
      <c r="H718" s="64"/>
      <c r="I718" s="63"/>
    </row>
    <row r="719" ht="15.75" customHeight="1">
      <c r="A719" s="63"/>
      <c r="H719" s="64"/>
      <c r="I719" s="63"/>
    </row>
    <row r="720" ht="15.75" customHeight="1">
      <c r="A720" s="63"/>
      <c r="H720" s="64"/>
      <c r="I720" s="63"/>
    </row>
    <row r="721" ht="15.75" customHeight="1">
      <c r="A721" s="63"/>
      <c r="H721" s="64"/>
      <c r="I721" s="63"/>
    </row>
    <row r="722" ht="15.75" customHeight="1">
      <c r="A722" s="63"/>
      <c r="H722" s="64"/>
      <c r="I722" s="63"/>
    </row>
    <row r="723" ht="15.75" customHeight="1">
      <c r="A723" s="63"/>
      <c r="H723" s="64"/>
      <c r="I723" s="63"/>
    </row>
    <row r="724" ht="15.75" customHeight="1">
      <c r="A724" s="63"/>
      <c r="H724" s="64"/>
      <c r="I724" s="63"/>
    </row>
    <row r="725" ht="15.75" customHeight="1">
      <c r="A725" s="63"/>
      <c r="H725" s="64"/>
      <c r="I725" s="63"/>
    </row>
    <row r="726" ht="15.75" customHeight="1">
      <c r="A726" s="63"/>
      <c r="H726" s="64"/>
      <c r="I726" s="63"/>
    </row>
    <row r="727" ht="15.75" customHeight="1">
      <c r="A727" s="63"/>
      <c r="H727" s="64"/>
      <c r="I727" s="63"/>
    </row>
    <row r="728" ht="15.75" customHeight="1">
      <c r="A728" s="63"/>
      <c r="H728" s="64"/>
      <c r="I728" s="63"/>
    </row>
    <row r="729" ht="15.75" customHeight="1">
      <c r="A729" s="63"/>
      <c r="H729" s="64"/>
      <c r="I729" s="63"/>
    </row>
    <row r="730" ht="15.75" customHeight="1">
      <c r="A730" s="63"/>
      <c r="H730" s="64"/>
      <c r="I730" s="63"/>
    </row>
    <row r="731" ht="15.75" customHeight="1">
      <c r="A731" s="63"/>
      <c r="H731" s="64"/>
      <c r="I731" s="63"/>
    </row>
    <row r="732" ht="15.75" customHeight="1">
      <c r="A732" s="63"/>
      <c r="H732" s="64"/>
      <c r="I732" s="63"/>
    </row>
    <row r="733" ht="15.75" customHeight="1">
      <c r="A733" s="63"/>
      <c r="H733" s="64"/>
      <c r="I733" s="63"/>
    </row>
    <row r="734" ht="15.75" customHeight="1">
      <c r="A734" s="63"/>
      <c r="H734" s="64"/>
      <c r="I734" s="63"/>
    </row>
    <row r="735" ht="15.75" customHeight="1">
      <c r="A735" s="63"/>
      <c r="H735" s="64"/>
      <c r="I735" s="63"/>
    </row>
    <row r="736" ht="15.75" customHeight="1">
      <c r="A736" s="63"/>
      <c r="H736" s="64"/>
      <c r="I736" s="63"/>
    </row>
    <row r="737" ht="15.75" customHeight="1">
      <c r="A737" s="63"/>
      <c r="H737" s="64"/>
      <c r="I737" s="63"/>
    </row>
    <row r="738" ht="15.75" customHeight="1">
      <c r="A738" s="63"/>
      <c r="H738" s="64"/>
      <c r="I738" s="63"/>
    </row>
    <row r="739" ht="15.75" customHeight="1">
      <c r="A739" s="63"/>
      <c r="H739" s="64"/>
      <c r="I739" s="63"/>
    </row>
    <row r="740" ht="15.75" customHeight="1">
      <c r="A740" s="63"/>
      <c r="H740" s="64"/>
      <c r="I740" s="63"/>
    </row>
    <row r="741" ht="15.75" customHeight="1">
      <c r="A741" s="63"/>
      <c r="H741" s="64"/>
      <c r="I741" s="63"/>
    </row>
    <row r="742" ht="15.75" customHeight="1">
      <c r="A742" s="63"/>
      <c r="H742" s="64"/>
      <c r="I742" s="63"/>
    </row>
    <row r="743" ht="15.75" customHeight="1">
      <c r="A743" s="63"/>
      <c r="H743" s="64"/>
      <c r="I743" s="63"/>
    </row>
    <row r="744" ht="15.75" customHeight="1">
      <c r="A744" s="63"/>
      <c r="H744" s="64"/>
      <c r="I744" s="63"/>
    </row>
    <row r="745" ht="15.75" customHeight="1">
      <c r="A745" s="63"/>
      <c r="H745" s="64"/>
      <c r="I745" s="63"/>
    </row>
    <row r="746" ht="15.75" customHeight="1">
      <c r="A746" s="63"/>
      <c r="H746" s="64"/>
      <c r="I746" s="63"/>
    </row>
    <row r="747" ht="15.75" customHeight="1">
      <c r="A747" s="63"/>
      <c r="H747" s="64"/>
      <c r="I747" s="63"/>
    </row>
    <row r="748" ht="15.75" customHeight="1">
      <c r="A748" s="63"/>
      <c r="H748" s="64"/>
      <c r="I748" s="63"/>
    </row>
    <row r="749" ht="15.75" customHeight="1">
      <c r="A749" s="63"/>
      <c r="H749" s="64"/>
      <c r="I749" s="63"/>
    </row>
    <row r="750" ht="15.75" customHeight="1">
      <c r="A750" s="63"/>
      <c r="H750" s="64"/>
      <c r="I750" s="63"/>
    </row>
    <row r="751" ht="15.75" customHeight="1">
      <c r="A751" s="63"/>
      <c r="H751" s="64"/>
      <c r="I751" s="63"/>
    </row>
    <row r="752" ht="15.75" customHeight="1">
      <c r="A752" s="63"/>
      <c r="H752" s="64"/>
      <c r="I752" s="63"/>
    </row>
    <row r="753" ht="15.75" customHeight="1">
      <c r="A753" s="63"/>
      <c r="H753" s="64"/>
      <c r="I753" s="63"/>
    </row>
    <row r="754" ht="15.75" customHeight="1">
      <c r="A754" s="63"/>
      <c r="H754" s="64"/>
      <c r="I754" s="63"/>
    </row>
    <row r="755" ht="15.75" customHeight="1">
      <c r="A755" s="63"/>
      <c r="H755" s="64"/>
      <c r="I755" s="63"/>
    </row>
    <row r="756" ht="15.75" customHeight="1">
      <c r="A756" s="63"/>
      <c r="H756" s="64"/>
      <c r="I756" s="63"/>
    </row>
    <row r="757" ht="15.75" customHeight="1">
      <c r="A757" s="63"/>
      <c r="H757" s="64"/>
      <c r="I757" s="63"/>
    </row>
    <row r="758" ht="15.75" customHeight="1">
      <c r="A758" s="63"/>
      <c r="H758" s="64"/>
      <c r="I758" s="63"/>
    </row>
    <row r="759" ht="15.75" customHeight="1">
      <c r="A759" s="63"/>
      <c r="H759" s="64"/>
      <c r="I759" s="63"/>
    </row>
    <row r="760" ht="15.75" customHeight="1">
      <c r="A760" s="63"/>
      <c r="H760" s="64"/>
      <c r="I760" s="63"/>
    </row>
    <row r="761" ht="15.75" customHeight="1">
      <c r="A761" s="63"/>
      <c r="H761" s="64"/>
      <c r="I761" s="63"/>
    </row>
    <row r="762" ht="15.75" customHeight="1">
      <c r="A762" s="63"/>
      <c r="H762" s="64"/>
      <c r="I762" s="63"/>
    </row>
    <row r="763" ht="15.75" customHeight="1">
      <c r="A763" s="63"/>
      <c r="H763" s="64"/>
      <c r="I763" s="63"/>
    </row>
    <row r="764" ht="15.75" customHeight="1">
      <c r="A764" s="63"/>
      <c r="H764" s="64"/>
      <c r="I764" s="63"/>
    </row>
    <row r="765" ht="15.75" customHeight="1">
      <c r="A765" s="63"/>
      <c r="H765" s="64"/>
      <c r="I765" s="63"/>
    </row>
    <row r="766" ht="15.75" customHeight="1">
      <c r="A766" s="63"/>
      <c r="H766" s="64"/>
      <c r="I766" s="63"/>
    </row>
    <row r="767" ht="15.75" customHeight="1">
      <c r="A767" s="63"/>
      <c r="H767" s="64"/>
      <c r="I767" s="63"/>
    </row>
    <row r="768" ht="15.75" customHeight="1">
      <c r="A768" s="63"/>
      <c r="H768" s="64"/>
      <c r="I768" s="63"/>
    </row>
    <row r="769" ht="15.75" customHeight="1">
      <c r="A769" s="63"/>
      <c r="H769" s="64"/>
      <c r="I769" s="63"/>
    </row>
    <row r="770" ht="15.75" customHeight="1">
      <c r="A770" s="63"/>
      <c r="H770" s="64"/>
      <c r="I770" s="63"/>
    </row>
    <row r="771" ht="15.75" customHeight="1">
      <c r="A771" s="63"/>
      <c r="H771" s="64"/>
      <c r="I771" s="63"/>
    </row>
    <row r="772" ht="15.75" customHeight="1">
      <c r="A772" s="63"/>
      <c r="H772" s="64"/>
      <c r="I772" s="63"/>
    </row>
    <row r="773" ht="15.75" customHeight="1">
      <c r="A773" s="63"/>
      <c r="H773" s="64"/>
      <c r="I773" s="63"/>
    </row>
    <row r="774" ht="15.75" customHeight="1">
      <c r="A774" s="63"/>
      <c r="H774" s="64"/>
      <c r="I774" s="63"/>
    </row>
    <row r="775" ht="15.75" customHeight="1">
      <c r="A775" s="63"/>
      <c r="H775" s="64"/>
      <c r="I775" s="63"/>
    </row>
    <row r="776" ht="15.75" customHeight="1">
      <c r="A776" s="63"/>
      <c r="H776" s="64"/>
      <c r="I776" s="63"/>
    </row>
    <row r="777" ht="15.75" customHeight="1">
      <c r="A777" s="63"/>
      <c r="H777" s="64"/>
      <c r="I777" s="63"/>
    </row>
    <row r="778" ht="15.75" customHeight="1">
      <c r="A778" s="63"/>
      <c r="H778" s="64"/>
      <c r="I778" s="63"/>
    </row>
    <row r="779" ht="15.75" customHeight="1">
      <c r="A779" s="63"/>
      <c r="H779" s="64"/>
      <c r="I779" s="63"/>
    </row>
    <row r="780" ht="15.75" customHeight="1">
      <c r="A780" s="63"/>
      <c r="H780" s="64"/>
      <c r="I780" s="63"/>
    </row>
    <row r="781" ht="15.75" customHeight="1">
      <c r="A781" s="63"/>
      <c r="H781" s="64"/>
      <c r="I781" s="63"/>
    </row>
    <row r="782" ht="15.75" customHeight="1">
      <c r="A782" s="63"/>
      <c r="H782" s="64"/>
      <c r="I782" s="63"/>
    </row>
    <row r="783" ht="15.75" customHeight="1">
      <c r="A783" s="63"/>
      <c r="H783" s="64"/>
      <c r="I783" s="63"/>
    </row>
    <row r="784" ht="15.75" customHeight="1">
      <c r="A784" s="63"/>
      <c r="H784" s="64"/>
      <c r="I784" s="63"/>
    </row>
    <row r="785" ht="15.75" customHeight="1">
      <c r="A785" s="63"/>
      <c r="H785" s="64"/>
      <c r="I785" s="63"/>
    </row>
    <row r="786" ht="15.75" customHeight="1">
      <c r="A786" s="63"/>
      <c r="H786" s="64"/>
      <c r="I786" s="63"/>
    </row>
    <row r="787" ht="15.75" customHeight="1">
      <c r="A787" s="63"/>
      <c r="H787" s="64"/>
      <c r="I787" s="63"/>
    </row>
    <row r="788" ht="15.75" customHeight="1">
      <c r="A788" s="63"/>
      <c r="H788" s="64"/>
      <c r="I788" s="63"/>
    </row>
    <row r="789" ht="15.75" customHeight="1">
      <c r="A789" s="63"/>
      <c r="H789" s="64"/>
      <c r="I789" s="63"/>
    </row>
    <row r="790" ht="15.75" customHeight="1">
      <c r="A790" s="63"/>
      <c r="H790" s="64"/>
      <c r="I790" s="63"/>
    </row>
    <row r="791" ht="15.75" customHeight="1">
      <c r="A791" s="63"/>
      <c r="H791" s="64"/>
      <c r="I791" s="63"/>
    </row>
    <row r="792" ht="15.75" customHeight="1">
      <c r="A792" s="63"/>
      <c r="H792" s="64"/>
      <c r="I792" s="63"/>
    </row>
    <row r="793" ht="15.75" customHeight="1">
      <c r="A793" s="63"/>
      <c r="H793" s="64"/>
      <c r="I793" s="63"/>
    </row>
    <row r="794" ht="15.75" customHeight="1">
      <c r="A794" s="63"/>
      <c r="H794" s="64"/>
      <c r="I794" s="63"/>
    </row>
    <row r="795" ht="15.75" customHeight="1">
      <c r="A795" s="63"/>
      <c r="H795" s="64"/>
      <c r="I795" s="63"/>
    </row>
    <row r="796" ht="15.75" customHeight="1">
      <c r="A796" s="63"/>
      <c r="H796" s="64"/>
      <c r="I796" s="63"/>
    </row>
    <row r="797" ht="15.75" customHeight="1">
      <c r="A797" s="63"/>
      <c r="H797" s="64"/>
      <c r="I797" s="63"/>
    </row>
    <row r="798" ht="15.75" customHeight="1">
      <c r="A798" s="63"/>
      <c r="H798" s="64"/>
      <c r="I798" s="63"/>
    </row>
    <row r="799" ht="15.75" customHeight="1">
      <c r="A799" s="63"/>
      <c r="H799" s="64"/>
      <c r="I799" s="63"/>
    </row>
    <row r="800" ht="15.75" customHeight="1">
      <c r="A800" s="63"/>
      <c r="H800" s="64"/>
      <c r="I800" s="63"/>
    </row>
    <row r="801" ht="15.75" customHeight="1">
      <c r="A801" s="63"/>
      <c r="H801" s="64"/>
      <c r="I801" s="63"/>
    </row>
    <row r="802" ht="15.75" customHeight="1">
      <c r="A802" s="63"/>
      <c r="H802" s="64"/>
      <c r="I802" s="63"/>
    </row>
    <row r="803" ht="15.75" customHeight="1">
      <c r="A803" s="63"/>
      <c r="H803" s="64"/>
      <c r="I803" s="63"/>
    </row>
    <row r="804" ht="15.75" customHeight="1">
      <c r="A804" s="63"/>
      <c r="H804" s="64"/>
      <c r="I804" s="63"/>
    </row>
    <row r="805" ht="15.75" customHeight="1">
      <c r="A805" s="63"/>
      <c r="H805" s="64"/>
      <c r="I805" s="63"/>
    </row>
    <row r="806" ht="15.75" customHeight="1">
      <c r="A806" s="63"/>
      <c r="H806" s="64"/>
      <c r="I806" s="63"/>
    </row>
    <row r="807" ht="15.75" customHeight="1">
      <c r="A807" s="63"/>
      <c r="H807" s="64"/>
      <c r="I807" s="63"/>
    </row>
    <row r="808" ht="15.75" customHeight="1">
      <c r="A808" s="63"/>
      <c r="H808" s="64"/>
      <c r="I808" s="63"/>
    </row>
    <row r="809" ht="15.75" customHeight="1">
      <c r="A809" s="63"/>
      <c r="H809" s="64"/>
      <c r="I809" s="63"/>
    </row>
    <row r="810" ht="15.75" customHeight="1">
      <c r="A810" s="63"/>
      <c r="H810" s="64"/>
      <c r="I810" s="63"/>
    </row>
    <row r="811" ht="15.75" customHeight="1">
      <c r="A811" s="63"/>
      <c r="H811" s="64"/>
      <c r="I811" s="63"/>
    </row>
    <row r="812" ht="15.75" customHeight="1">
      <c r="A812" s="63"/>
      <c r="H812" s="64"/>
      <c r="I812" s="63"/>
    </row>
    <row r="813" ht="15.75" customHeight="1">
      <c r="A813" s="63"/>
      <c r="H813" s="64"/>
      <c r="I813" s="63"/>
    </row>
    <row r="814" ht="15.75" customHeight="1">
      <c r="A814" s="63"/>
      <c r="H814" s="64"/>
      <c r="I814" s="63"/>
    </row>
    <row r="815" ht="15.75" customHeight="1">
      <c r="A815" s="63"/>
      <c r="H815" s="64"/>
      <c r="I815" s="63"/>
    </row>
    <row r="816" ht="15.75" customHeight="1">
      <c r="A816" s="63"/>
      <c r="H816" s="64"/>
      <c r="I816" s="63"/>
    </row>
    <row r="817" ht="15.75" customHeight="1">
      <c r="A817" s="63"/>
      <c r="H817" s="64"/>
      <c r="I817" s="63"/>
    </row>
    <row r="818" ht="15.75" customHeight="1">
      <c r="A818" s="63"/>
      <c r="H818" s="64"/>
      <c r="I818" s="63"/>
    </row>
    <row r="819" ht="15.75" customHeight="1">
      <c r="A819" s="63"/>
      <c r="H819" s="64"/>
      <c r="I819" s="63"/>
    </row>
    <row r="820" ht="15.75" customHeight="1">
      <c r="A820" s="63"/>
      <c r="H820" s="64"/>
      <c r="I820" s="63"/>
    </row>
    <row r="821" ht="15.75" customHeight="1">
      <c r="A821" s="63"/>
      <c r="H821" s="64"/>
      <c r="I821" s="63"/>
    </row>
    <row r="822" ht="15.75" customHeight="1">
      <c r="A822" s="63"/>
      <c r="H822" s="64"/>
      <c r="I822" s="63"/>
    </row>
    <row r="823" ht="15.75" customHeight="1">
      <c r="A823" s="63"/>
      <c r="H823" s="64"/>
      <c r="I823" s="63"/>
    </row>
    <row r="824" ht="15.75" customHeight="1">
      <c r="A824" s="63"/>
      <c r="H824" s="64"/>
      <c r="I824" s="63"/>
    </row>
    <row r="825" ht="15.75" customHeight="1">
      <c r="A825" s="63"/>
      <c r="H825" s="64"/>
      <c r="I825" s="63"/>
    </row>
    <row r="826" ht="15.75" customHeight="1">
      <c r="A826" s="63"/>
      <c r="H826" s="64"/>
      <c r="I826" s="63"/>
    </row>
    <row r="827" ht="15.75" customHeight="1">
      <c r="A827" s="63"/>
      <c r="H827" s="64"/>
      <c r="I827" s="63"/>
    </row>
    <row r="828" ht="15.75" customHeight="1">
      <c r="A828" s="63"/>
      <c r="H828" s="64"/>
      <c r="I828" s="63"/>
    </row>
    <row r="829" ht="15.75" customHeight="1">
      <c r="A829" s="63"/>
      <c r="H829" s="64"/>
      <c r="I829" s="63"/>
    </row>
    <row r="830" ht="15.75" customHeight="1">
      <c r="A830" s="63"/>
      <c r="H830" s="64"/>
      <c r="I830" s="63"/>
    </row>
    <row r="831" ht="15.75" customHeight="1">
      <c r="A831" s="63"/>
      <c r="H831" s="64"/>
      <c r="I831" s="63"/>
    </row>
    <row r="832" ht="15.75" customHeight="1">
      <c r="A832" s="63"/>
      <c r="H832" s="64"/>
      <c r="I832" s="63"/>
    </row>
    <row r="833" ht="15.75" customHeight="1">
      <c r="A833" s="63"/>
      <c r="H833" s="64"/>
      <c r="I833" s="63"/>
    </row>
    <row r="834" ht="15.75" customHeight="1">
      <c r="A834" s="63"/>
      <c r="H834" s="64"/>
      <c r="I834" s="63"/>
    </row>
    <row r="835" ht="15.75" customHeight="1">
      <c r="A835" s="63"/>
      <c r="H835" s="64"/>
      <c r="I835" s="63"/>
    </row>
    <row r="836" ht="15.75" customHeight="1">
      <c r="A836" s="63"/>
      <c r="H836" s="64"/>
      <c r="I836" s="63"/>
    </row>
    <row r="837" ht="15.75" customHeight="1">
      <c r="A837" s="63"/>
      <c r="H837" s="64"/>
      <c r="I837" s="63"/>
    </row>
    <row r="838" ht="15.75" customHeight="1">
      <c r="A838" s="63"/>
      <c r="H838" s="64"/>
      <c r="I838" s="63"/>
    </row>
    <row r="839" ht="15.75" customHeight="1">
      <c r="A839" s="63"/>
      <c r="H839" s="64"/>
      <c r="I839" s="63"/>
    </row>
    <row r="840" ht="15.75" customHeight="1">
      <c r="A840" s="63"/>
      <c r="H840" s="64"/>
      <c r="I840" s="63"/>
    </row>
    <row r="841" ht="15.75" customHeight="1">
      <c r="A841" s="63"/>
      <c r="H841" s="64"/>
      <c r="I841" s="63"/>
    </row>
    <row r="842" ht="15.75" customHeight="1">
      <c r="A842" s="63"/>
      <c r="H842" s="64"/>
      <c r="I842" s="63"/>
    </row>
    <row r="843" ht="15.75" customHeight="1">
      <c r="A843" s="63"/>
      <c r="H843" s="64"/>
      <c r="I843" s="63"/>
    </row>
    <row r="844" ht="15.75" customHeight="1">
      <c r="A844" s="63"/>
      <c r="H844" s="64"/>
      <c r="I844" s="63"/>
    </row>
    <row r="845" ht="15.75" customHeight="1">
      <c r="A845" s="63"/>
      <c r="H845" s="64"/>
      <c r="I845" s="63"/>
    </row>
    <row r="846" ht="15.75" customHeight="1">
      <c r="A846" s="63"/>
      <c r="H846" s="64"/>
      <c r="I846" s="63"/>
    </row>
    <row r="847" ht="15.75" customHeight="1">
      <c r="A847" s="63"/>
      <c r="H847" s="64"/>
      <c r="I847" s="63"/>
    </row>
    <row r="848" ht="15.75" customHeight="1">
      <c r="A848" s="63"/>
      <c r="H848" s="64"/>
      <c r="I848" s="63"/>
    </row>
    <row r="849" ht="15.75" customHeight="1">
      <c r="A849" s="63"/>
      <c r="H849" s="64"/>
      <c r="I849" s="63"/>
    </row>
    <row r="850" ht="15.75" customHeight="1">
      <c r="A850" s="63"/>
      <c r="H850" s="64"/>
      <c r="I850" s="63"/>
    </row>
    <row r="851" ht="15.75" customHeight="1">
      <c r="A851" s="63"/>
      <c r="H851" s="64"/>
      <c r="I851" s="63"/>
    </row>
    <row r="852" ht="15.75" customHeight="1">
      <c r="A852" s="63"/>
      <c r="H852" s="64"/>
      <c r="I852" s="63"/>
    </row>
    <row r="853" ht="15.75" customHeight="1">
      <c r="A853" s="63"/>
      <c r="H853" s="64"/>
      <c r="I853" s="63"/>
    </row>
    <row r="854" ht="15.75" customHeight="1">
      <c r="A854" s="63"/>
      <c r="H854" s="64"/>
      <c r="I854" s="63"/>
    </row>
    <row r="855" ht="15.75" customHeight="1">
      <c r="A855" s="63"/>
      <c r="H855" s="64"/>
      <c r="I855" s="63"/>
    </row>
    <row r="856" ht="15.75" customHeight="1">
      <c r="A856" s="63"/>
      <c r="H856" s="64"/>
      <c r="I856" s="63"/>
    </row>
    <row r="857" ht="15.75" customHeight="1">
      <c r="A857" s="63"/>
      <c r="H857" s="64"/>
      <c r="I857" s="63"/>
    </row>
    <row r="858" ht="15.75" customHeight="1">
      <c r="A858" s="63"/>
      <c r="H858" s="64"/>
      <c r="I858" s="63"/>
    </row>
    <row r="859" ht="15.75" customHeight="1">
      <c r="A859" s="63"/>
      <c r="H859" s="64"/>
      <c r="I859" s="63"/>
    </row>
    <row r="860" ht="15.75" customHeight="1">
      <c r="A860" s="63"/>
      <c r="H860" s="64"/>
      <c r="I860" s="63"/>
    </row>
    <row r="861" ht="15.75" customHeight="1">
      <c r="A861" s="63"/>
      <c r="H861" s="64"/>
      <c r="I861" s="63"/>
    </row>
    <row r="862" ht="15.75" customHeight="1">
      <c r="A862" s="63"/>
      <c r="H862" s="64"/>
      <c r="I862" s="63"/>
    </row>
    <row r="863" ht="15.75" customHeight="1">
      <c r="A863" s="63"/>
      <c r="H863" s="64"/>
      <c r="I863" s="63"/>
    </row>
    <row r="864" ht="15.75" customHeight="1">
      <c r="A864" s="63"/>
      <c r="H864" s="64"/>
      <c r="I864" s="63"/>
    </row>
    <row r="865" ht="15.75" customHeight="1">
      <c r="A865" s="63"/>
      <c r="H865" s="64"/>
      <c r="I865" s="63"/>
    </row>
    <row r="866" ht="15.75" customHeight="1">
      <c r="A866" s="63"/>
      <c r="H866" s="64"/>
      <c r="I866" s="63"/>
    </row>
    <row r="867" ht="15.75" customHeight="1">
      <c r="A867" s="63"/>
      <c r="H867" s="64"/>
      <c r="I867" s="63"/>
    </row>
    <row r="868" ht="15.75" customHeight="1">
      <c r="A868" s="63"/>
      <c r="H868" s="64"/>
      <c r="I868" s="63"/>
    </row>
    <row r="869" ht="15.75" customHeight="1">
      <c r="A869" s="63"/>
      <c r="H869" s="64"/>
      <c r="I869" s="63"/>
    </row>
    <row r="870" ht="15.75" customHeight="1">
      <c r="A870" s="63"/>
      <c r="H870" s="64"/>
      <c r="I870" s="63"/>
    </row>
    <row r="871" ht="15.75" customHeight="1">
      <c r="A871" s="63"/>
      <c r="H871" s="64"/>
      <c r="I871" s="63"/>
    </row>
    <row r="872" ht="15.75" customHeight="1">
      <c r="A872" s="63"/>
      <c r="H872" s="64"/>
      <c r="I872" s="63"/>
    </row>
    <row r="873" ht="15.75" customHeight="1">
      <c r="A873" s="63"/>
      <c r="H873" s="64"/>
      <c r="I873" s="63"/>
    </row>
    <row r="874" ht="15.75" customHeight="1">
      <c r="A874" s="63"/>
      <c r="H874" s="64"/>
      <c r="I874" s="63"/>
    </row>
    <row r="875" ht="15.75" customHeight="1">
      <c r="A875" s="63"/>
      <c r="H875" s="64"/>
      <c r="I875" s="63"/>
    </row>
    <row r="876" ht="15.75" customHeight="1">
      <c r="A876" s="63"/>
      <c r="H876" s="64"/>
      <c r="I876" s="63"/>
    </row>
    <row r="877" ht="15.75" customHeight="1">
      <c r="A877" s="63"/>
      <c r="H877" s="64"/>
      <c r="I877" s="63"/>
    </row>
    <row r="878" ht="15.75" customHeight="1">
      <c r="A878" s="63"/>
      <c r="H878" s="64"/>
      <c r="I878" s="63"/>
    </row>
    <row r="879" ht="15.75" customHeight="1">
      <c r="A879" s="63"/>
      <c r="H879" s="64"/>
      <c r="I879" s="63"/>
    </row>
    <row r="880" ht="15.75" customHeight="1">
      <c r="A880" s="63"/>
      <c r="H880" s="64"/>
      <c r="I880" s="63"/>
    </row>
    <row r="881" ht="15.75" customHeight="1">
      <c r="A881" s="63"/>
      <c r="H881" s="64"/>
      <c r="I881" s="63"/>
    </row>
    <row r="882" ht="15.75" customHeight="1">
      <c r="A882" s="63"/>
      <c r="H882" s="64"/>
      <c r="I882" s="63"/>
    </row>
    <row r="883" ht="15.75" customHeight="1">
      <c r="A883" s="63"/>
      <c r="H883" s="64"/>
      <c r="I883" s="63"/>
    </row>
    <row r="884" ht="15.75" customHeight="1">
      <c r="A884" s="63"/>
      <c r="H884" s="64"/>
      <c r="I884" s="63"/>
    </row>
    <row r="885" ht="15.75" customHeight="1">
      <c r="A885" s="63"/>
      <c r="H885" s="64"/>
      <c r="I885" s="63"/>
    </row>
    <row r="886" ht="15.75" customHeight="1">
      <c r="A886" s="63"/>
      <c r="H886" s="64"/>
      <c r="I886" s="63"/>
    </row>
    <row r="887" ht="15.75" customHeight="1">
      <c r="A887" s="63"/>
      <c r="H887" s="64"/>
      <c r="I887" s="63"/>
    </row>
    <row r="888" ht="15.75" customHeight="1">
      <c r="A888" s="63"/>
      <c r="H888" s="64"/>
      <c r="I888" s="63"/>
    </row>
    <row r="889" ht="15.75" customHeight="1">
      <c r="A889" s="63"/>
      <c r="H889" s="64"/>
      <c r="I889" s="63"/>
    </row>
    <row r="890" ht="15.75" customHeight="1">
      <c r="A890" s="63"/>
      <c r="H890" s="64"/>
      <c r="I890" s="63"/>
    </row>
    <row r="891" ht="15.75" customHeight="1">
      <c r="A891" s="63"/>
      <c r="H891" s="64"/>
      <c r="I891" s="63"/>
    </row>
    <row r="892" ht="15.75" customHeight="1">
      <c r="A892" s="63"/>
      <c r="H892" s="64"/>
      <c r="I892" s="63"/>
    </row>
    <row r="893" ht="15.75" customHeight="1">
      <c r="A893" s="63"/>
      <c r="H893" s="64"/>
      <c r="I893" s="63"/>
    </row>
    <row r="894" ht="15.75" customHeight="1">
      <c r="A894" s="63"/>
      <c r="H894" s="64"/>
      <c r="I894" s="63"/>
    </row>
    <row r="895" ht="15.75" customHeight="1">
      <c r="A895" s="63"/>
      <c r="H895" s="64"/>
      <c r="I895" s="63"/>
    </row>
    <row r="896" ht="15.75" customHeight="1">
      <c r="A896" s="63"/>
      <c r="H896" s="64"/>
      <c r="I896" s="63"/>
    </row>
    <row r="897" ht="15.75" customHeight="1">
      <c r="A897" s="63"/>
      <c r="H897" s="64"/>
      <c r="I897" s="63"/>
    </row>
    <row r="898" ht="15.75" customHeight="1">
      <c r="A898" s="63"/>
      <c r="H898" s="64"/>
      <c r="I898" s="63"/>
    </row>
    <row r="899" ht="15.75" customHeight="1">
      <c r="A899" s="63"/>
      <c r="H899" s="64"/>
      <c r="I899" s="63"/>
    </row>
    <row r="900" ht="15.75" customHeight="1">
      <c r="A900" s="63"/>
      <c r="H900" s="64"/>
      <c r="I900" s="63"/>
    </row>
    <row r="901" ht="15.75" customHeight="1">
      <c r="A901" s="63"/>
      <c r="H901" s="64"/>
      <c r="I901" s="63"/>
    </row>
    <row r="902" ht="15.75" customHeight="1">
      <c r="A902" s="63"/>
      <c r="H902" s="64"/>
      <c r="I902" s="63"/>
    </row>
    <row r="903" ht="15.75" customHeight="1">
      <c r="A903" s="63"/>
      <c r="H903" s="64"/>
      <c r="I903" s="63"/>
    </row>
    <row r="904" ht="15.75" customHeight="1">
      <c r="A904" s="63"/>
      <c r="H904" s="64"/>
      <c r="I904" s="63"/>
    </row>
    <row r="905" ht="15.75" customHeight="1">
      <c r="A905" s="63"/>
      <c r="H905" s="64"/>
      <c r="I905" s="63"/>
    </row>
    <row r="906" ht="15.75" customHeight="1">
      <c r="A906" s="63"/>
      <c r="H906" s="64"/>
      <c r="I906" s="63"/>
    </row>
    <row r="907" ht="15.75" customHeight="1">
      <c r="A907" s="63"/>
      <c r="H907" s="64"/>
      <c r="I907" s="63"/>
    </row>
    <row r="908" ht="15.75" customHeight="1">
      <c r="A908" s="63"/>
      <c r="H908" s="64"/>
      <c r="I908" s="63"/>
    </row>
    <row r="909" ht="15.75" customHeight="1">
      <c r="A909" s="63"/>
      <c r="H909" s="64"/>
      <c r="I909" s="63"/>
    </row>
    <row r="910" ht="15.75" customHeight="1">
      <c r="A910" s="63"/>
      <c r="H910" s="64"/>
      <c r="I910" s="63"/>
    </row>
    <row r="911" ht="15.75" customHeight="1">
      <c r="A911" s="63"/>
      <c r="H911" s="64"/>
      <c r="I911" s="63"/>
    </row>
    <row r="912" ht="15.75" customHeight="1">
      <c r="A912" s="63"/>
      <c r="H912" s="64"/>
      <c r="I912" s="63"/>
    </row>
    <row r="913" ht="15.75" customHeight="1">
      <c r="A913" s="63"/>
      <c r="H913" s="64"/>
      <c r="I913" s="63"/>
    </row>
    <row r="914" ht="15.75" customHeight="1">
      <c r="A914" s="63"/>
      <c r="H914" s="64"/>
      <c r="I914" s="63"/>
    </row>
    <row r="915" ht="15.75" customHeight="1">
      <c r="A915" s="63"/>
      <c r="H915" s="64"/>
      <c r="I915" s="63"/>
    </row>
    <row r="916" ht="15.75" customHeight="1">
      <c r="A916" s="63"/>
      <c r="H916" s="64"/>
      <c r="I916" s="63"/>
    </row>
    <row r="917" ht="15.75" customHeight="1">
      <c r="A917" s="63"/>
      <c r="H917" s="64"/>
      <c r="I917" s="63"/>
    </row>
    <row r="918" ht="15.75" customHeight="1">
      <c r="A918" s="63"/>
      <c r="H918" s="64"/>
      <c r="I918" s="63"/>
    </row>
    <row r="919" ht="15.75" customHeight="1">
      <c r="A919" s="63"/>
      <c r="H919" s="64"/>
      <c r="I919" s="63"/>
    </row>
    <row r="920" ht="15.75" customHeight="1">
      <c r="A920" s="63"/>
      <c r="H920" s="64"/>
      <c r="I920" s="63"/>
    </row>
    <row r="921" ht="15.75" customHeight="1">
      <c r="A921" s="63"/>
      <c r="H921" s="64"/>
      <c r="I921" s="63"/>
    </row>
    <row r="922" ht="15.75" customHeight="1">
      <c r="A922" s="63"/>
      <c r="H922" s="64"/>
      <c r="I922" s="63"/>
    </row>
    <row r="923" ht="15.75" customHeight="1">
      <c r="A923" s="63"/>
      <c r="H923" s="64"/>
      <c r="I923" s="63"/>
    </row>
    <row r="924" ht="15.75" customHeight="1">
      <c r="A924" s="63"/>
      <c r="H924" s="64"/>
      <c r="I924" s="63"/>
    </row>
    <row r="925" ht="15.75" customHeight="1">
      <c r="A925" s="63"/>
      <c r="H925" s="64"/>
      <c r="I925" s="63"/>
    </row>
    <row r="926" ht="15.75" customHeight="1">
      <c r="A926" s="63"/>
      <c r="H926" s="64"/>
      <c r="I926" s="63"/>
    </row>
    <row r="927" ht="15.75" customHeight="1">
      <c r="A927" s="63"/>
      <c r="H927" s="64"/>
      <c r="I927" s="63"/>
    </row>
    <row r="928" ht="15.75" customHeight="1">
      <c r="A928" s="63"/>
      <c r="H928" s="64"/>
      <c r="I928" s="63"/>
    </row>
    <row r="929" ht="15.75" customHeight="1">
      <c r="A929" s="63"/>
      <c r="H929" s="64"/>
      <c r="I929" s="63"/>
    </row>
    <row r="930" ht="15.75" customHeight="1">
      <c r="A930" s="63"/>
      <c r="H930" s="64"/>
      <c r="I930" s="63"/>
    </row>
    <row r="931" ht="15.75" customHeight="1">
      <c r="A931" s="63"/>
      <c r="H931" s="64"/>
      <c r="I931" s="63"/>
    </row>
    <row r="932" ht="15.75" customHeight="1">
      <c r="A932" s="63"/>
      <c r="H932" s="64"/>
      <c r="I932" s="63"/>
    </row>
    <row r="933" ht="15.75" customHeight="1">
      <c r="A933" s="63"/>
      <c r="H933" s="64"/>
      <c r="I933" s="63"/>
    </row>
    <row r="934" ht="15.75" customHeight="1">
      <c r="A934" s="63"/>
      <c r="H934" s="64"/>
      <c r="I934" s="63"/>
    </row>
    <row r="935" ht="15.75" customHeight="1">
      <c r="A935" s="63"/>
      <c r="H935" s="64"/>
      <c r="I935" s="63"/>
    </row>
    <row r="936" ht="15.75" customHeight="1">
      <c r="A936" s="63"/>
      <c r="H936" s="64"/>
      <c r="I936" s="63"/>
    </row>
    <row r="937" ht="15.75" customHeight="1">
      <c r="A937" s="63"/>
      <c r="H937" s="64"/>
      <c r="I937" s="63"/>
    </row>
    <row r="938" ht="15.75" customHeight="1">
      <c r="A938" s="63"/>
      <c r="H938" s="64"/>
      <c r="I938" s="63"/>
    </row>
    <row r="939" ht="15.75" customHeight="1">
      <c r="A939" s="63"/>
      <c r="H939" s="64"/>
      <c r="I939" s="63"/>
    </row>
    <row r="940" ht="15.75" customHeight="1">
      <c r="A940" s="63"/>
      <c r="H940" s="64"/>
      <c r="I940" s="63"/>
    </row>
    <row r="941" ht="15.75" customHeight="1">
      <c r="A941" s="63"/>
      <c r="H941" s="64"/>
      <c r="I941" s="63"/>
    </row>
    <row r="942" ht="15.75" customHeight="1">
      <c r="A942" s="63"/>
      <c r="H942" s="64"/>
      <c r="I942" s="63"/>
    </row>
    <row r="943" ht="15.75" customHeight="1">
      <c r="A943" s="63"/>
      <c r="H943" s="64"/>
      <c r="I943" s="63"/>
    </row>
    <row r="944" ht="15.75" customHeight="1">
      <c r="A944" s="63"/>
      <c r="H944" s="64"/>
      <c r="I944" s="63"/>
    </row>
    <row r="945" ht="15.75" customHeight="1">
      <c r="A945" s="63"/>
      <c r="H945" s="64"/>
      <c r="I945" s="63"/>
    </row>
    <row r="946" ht="15.75" customHeight="1">
      <c r="A946" s="63"/>
      <c r="H946" s="64"/>
      <c r="I946" s="63"/>
    </row>
    <row r="947" ht="15.75" customHeight="1">
      <c r="A947" s="63"/>
      <c r="H947" s="64"/>
      <c r="I947" s="63"/>
    </row>
    <row r="948" ht="15.75" customHeight="1">
      <c r="A948" s="63"/>
      <c r="H948" s="64"/>
      <c r="I948" s="63"/>
    </row>
    <row r="949" ht="15.75" customHeight="1">
      <c r="A949" s="63"/>
      <c r="H949" s="64"/>
      <c r="I949" s="63"/>
    </row>
    <row r="950" ht="15.75" customHeight="1">
      <c r="A950" s="63"/>
      <c r="H950" s="64"/>
      <c r="I950" s="63"/>
    </row>
    <row r="951" ht="15.75" customHeight="1">
      <c r="A951" s="63"/>
      <c r="H951" s="64"/>
      <c r="I951" s="63"/>
    </row>
    <row r="952" ht="15.75" customHeight="1">
      <c r="A952" s="63"/>
      <c r="H952" s="64"/>
      <c r="I952" s="63"/>
    </row>
    <row r="953" ht="15.75" customHeight="1">
      <c r="A953" s="63"/>
      <c r="H953" s="64"/>
      <c r="I953" s="63"/>
    </row>
    <row r="954" ht="15.75" customHeight="1">
      <c r="A954" s="63"/>
      <c r="H954" s="64"/>
      <c r="I954" s="63"/>
    </row>
    <row r="955" ht="15.75" customHeight="1">
      <c r="A955" s="63"/>
      <c r="H955" s="64"/>
      <c r="I955" s="63"/>
    </row>
    <row r="956" ht="15.75" customHeight="1">
      <c r="A956" s="63"/>
      <c r="H956" s="64"/>
      <c r="I956" s="63"/>
    </row>
    <row r="957" ht="15.75" customHeight="1">
      <c r="A957" s="63"/>
      <c r="H957" s="64"/>
      <c r="I957" s="63"/>
    </row>
    <row r="958" ht="15.75" customHeight="1">
      <c r="A958" s="63"/>
      <c r="H958" s="64"/>
      <c r="I958" s="63"/>
    </row>
    <row r="959" ht="15.75" customHeight="1">
      <c r="A959" s="63"/>
      <c r="H959" s="64"/>
      <c r="I959" s="63"/>
    </row>
    <row r="960" ht="15.75" customHeight="1">
      <c r="A960" s="63"/>
      <c r="H960" s="64"/>
      <c r="I960" s="63"/>
    </row>
    <row r="961" ht="15.75" customHeight="1">
      <c r="A961" s="63"/>
      <c r="H961" s="64"/>
      <c r="I961" s="63"/>
    </row>
    <row r="962" ht="15.75" customHeight="1">
      <c r="A962" s="63"/>
      <c r="H962" s="64"/>
      <c r="I962" s="63"/>
    </row>
    <row r="963" ht="15.75" customHeight="1">
      <c r="A963" s="63"/>
      <c r="H963" s="64"/>
      <c r="I963" s="63"/>
    </row>
    <row r="964" ht="15.75" customHeight="1">
      <c r="A964" s="63"/>
      <c r="H964" s="64"/>
      <c r="I964" s="63"/>
    </row>
    <row r="965" ht="15.75" customHeight="1">
      <c r="A965" s="63"/>
      <c r="H965" s="64"/>
      <c r="I965" s="63"/>
    </row>
    <row r="966" ht="15.75" customHeight="1">
      <c r="A966" s="63"/>
      <c r="H966" s="64"/>
      <c r="I966" s="63"/>
    </row>
    <row r="967" ht="15.75" customHeight="1">
      <c r="A967" s="63"/>
      <c r="H967" s="64"/>
      <c r="I967" s="63"/>
    </row>
    <row r="968" ht="15.75" customHeight="1">
      <c r="A968" s="63"/>
      <c r="H968" s="64"/>
      <c r="I968" s="63"/>
    </row>
    <row r="969" ht="15.75" customHeight="1">
      <c r="A969" s="63"/>
      <c r="H969" s="64"/>
      <c r="I969" s="63"/>
    </row>
    <row r="970" ht="15.75" customHeight="1">
      <c r="A970" s="63"/>
      <c r="H970" s="64"/>
      <c r="I970" s="63"/>
    </row>
    <row r="971" ht="15.75" customHeight="1">
      <c r="A971" s="63"/>
      <c r="H971" s="64"/>
      <c r="I971" s="63"/>
    </row>
    <row r="972" ht="15.75" customHeight="1">
      <c r="A972" s="63"/>
      <c r="H972" s="64"/>
      <c r="I972" s="63"/>
    </row>
    <row r="973" ht="15.75" customHeight="1">
      <c r="A973" s="63"/>
      <c r="H973" s="64"/>
      <c r="I973" s="63"/>
    </row>
    <row r="974" ht="15.75" customHeight="1">
      <c r="A974" s="63"/>
      <c r="H974" s="64"/>
      <c r="I974" s="63"/>
    </row>
    <row r="975" ht="15.75" customHeight="1">
      <c r="A975" s="63"/>
      <c r="H975" s="64"/>
      <c r="I975" s="63"/>
    </row>
    <row r="976" ht="15.75" customHeight="1">
      <c r="A976" s="63"/>
      <c r="H976" s="64"/>
      <c r="I976" s="63"/>
    </row>
    <row r="977" ht="15.75" customHeight="1">
      <c r="A977" s="63"/>
      <c r="H977" s="64"/>
      <c r="I977" s="63"/>
    </row>
    <row r="978" ht="15.75" customHeight="1">
      <c r="A978" s="63"/>
      <c r="H978" s="64"/>
      <c r="I978" s="63"/>
    </row>
    <row r="979" ht="15.75" customHeight="1">
      <c r="A979" s="63"/>
      <c r="H979" s="64"/>
      <c r="I979" s="63"/>
    </row>
    <row r="980" ht="15.75" customHeight="1">
      <c r="A980" s="63"/>
      <c r="H980" s="64"/>
      <c r="I980" s="63"/>
    </row>
    <row r="981" ht="15.75" customHeight="1">
      <c r="A981" s="63"/>
      <c r="H981" s="64"/>
      <c r="I981" s="63"/>
    </row>
    <row r="982" ht="15.75" customHeight="1">
      <c r="A982" s="63"/>
      <c r="H982" s="64"/>
      <c r="I982" s="63"/>
    </row>
    <row r="983" ht="15.75" customHeight="1">
      <c r="A983" s="63"/>
      <c r="H983" s="64"/>
      <c r="I983" s="63"/>
    </row>
    <row r="984" ht="15.75" customHeight="1">
      <c r="A984" s="63"/>
      <c r="H984" s="64"/>
      <c r="I984" s="63"/>
    </row>
    <row r="985" ht="15.75" customHeight="1">
      <c r="A985" s="63"/>
      <c r="H985" s="64"/>
      <c r="I985" s="63"/>
    </row>
    <row r="986" ht="15.75" customHeight="1">
      <c r="A986" s="63"/>
      <c r="H986" s="64"/>
      <c r="I986" s="63"/>
    </row>
    <row r="987" ht="15.75" customHeight="1">
      <c r="A987" s="63"/>
      <c r="H987" s="64"/>
      <c r="I987" s="63"/>
    </row>
    <row r="988" ht="15.75" customHeight="1">
      <c r="A988" s="63"/>
      <c r="H988" s="64"/>
      <c r="I988" s="63"/>
    </row>
    <row r="989" ht="15.75" customHeight="1">
      <c r="A989" s="63"/>
      <c r="H989" s="64"/>
      <c r="I989" s="63"/>
    </row>
    <row r="990" ht="15.75" customHeight="1">
      <c r="A990" s="63"/>
      <c r="H990" s="64"/>
      <c r="I990" s="63"/>
    </row>
    <row r="991" ht="15.75" customHeight="1">
      <c r="A991" s="63"/>
      <c r="H991" s="64"/>
      <c r="I991" s="63"/>
    </row>
    <row r="992" ht="15.75" customHeight="1">
      <c r="A992" s="63"/>
      <c r="H992" s="64"/>
      <c r="I992" s="63"/>
    </row>
    <row r="993" ht="15.75" customHeight="1">
      <c r="A993" s="63"/>
      <c r="H993" s="64"/>
      <c r="I993" s="63"/>
    </row>
    <row r="994" ht="15.75" customHeight="1">
      <c r="A994" s="63"/>
      <c r="H994" s="64"/>
      <c r="I994" s="63"/>
    </row>
    <row r="995" ht="15.75" customHeight="1">
      <c r="A995" s="63"/>
      <c r="H995" s="64"/>
      <c r="I995" s="63"/>
    </row>
    <row r="996" ht="15.75" customHeight="1">
      <c r="A996" s="63"/>
      <c r="H996" s="64"/>
      <c r="I996" s="63"/>
    </row>
    <row r="997" ht="15.75" customHeight="1">
      <c r="A997" s="63"/>
      <c r="H997" s="64"/>
      <c r="I997" s="63"/>
    </row>
    <row r="998" ht="15.75" customHeight="1">
      <c r="A998" s="63"/>
      <c r="H998" s="64"/>
      <c r="I998" s="63"/>
    </row>
    <row r="999" ht="15.75" customHeight="1">
      <c r="A999" s="63"/>
      <c r="H999" s="64"/>
      <c r="I999" s="63"/>
    </row>
    <row r="1000" ht="15.75" customHeight="1">
      <c r="A1000" s="63"/>
      <c r="H1000" s="64"/>
      <c r="I1000" s="63"/>
    </row>
  </sheetData>
  <mergeCells count="13">
    <mergeCell ref="A61:O61"/>
    <mergeCell ref="A72:O72"/>
    <mergeCell ref="A86:O86"/>
    <mergeCell ref="A88:O88"/>
    <mergeCell ref="A90:O90"/>
    <mergeCell ref="A92:O92"/>
    <mergeCell ref="B2:C2"/>
    <mergeCell ref="A11:O11"/>
    <mergeCell ref="A16:O16"/>
    <mergeCell ref="A26:O26"/>
    <mergeCell ref="A43:O43"/>
    <mergeCell ref="A48:O48"/>
    <mergeCell ref="A56:O56"/>
  </mergeCells>
  <conditionalFormatting sqref="H12:H15 H17:H19 H27:H42 H44:H47 H49:H55 H57:H60 H62:H71 H73:H85 H87 H89 H91 H93:H101">
    <cfRule type="containsText" dxfId="0" priority="1" operator="containsText" text="U">
      <formula>NOT(ISERROR(SEARCH(("U"),(H12))))</formula>
    </cfRule>
  </conditionalFormatting>
  <conditionalFormatting sqref="H12:H15 H17:H19 H27:H42 H44:H47 H49:H55 H57:H60 H62:H71 H73:H85 H87 H89 H91 H93:H101">
    <cfRule type="containsText" dxfId="1" priority="2" operator="containsText" text="OK">
      <formula>NOT(ISERROR(SEARCH(("OK"),(H12))))</formula>
    </cfRule>
  </conditionalFormatting>
  <conditionalFormatting sqref="H12:H15 H17:H19 H27:H42 H44:H47 H49:H55 H57:H60 H62:H71 H73:H85 H87 H89 H91 H93:H101">
    <cfRule type="containsText" dxfId="2" priority="3" operator="containsText" text="NG">
      <formula>NOT(ISERROR(SEARCH(("NG"),(H12))))</formula>
    </cfRule>
  </conditionalFormatting>
  <conditionalFormatting sqref="H12:H15 H17:H19 H27:H42 H44:H47 H49:H55 H57:H60 H62:H71 H73:H85 H87 H89 H91 H93:H101">
    <cfRule type="containsText" dxfId="1" priority="4" operator="containsText" text="Cancelled">
      <formula>NOT(ISERROR(SEARCH(("Cancelled"),(H12))))</formula>
    </cfRule>
  </conditionalFormatting>
  <conditionalFormatting sqref="H12:H15 H17:H19 H27:H42 H44:H47 H49:H55 H57:H60 H62:H71 H73:H85 H87 H89 H91 H93:H101">
    <cfRule type="containsText" dxfId="1" priority="5" operator="containsText" text="N/A">
      <formula>NOT(ISERROR(SEARCH(("N/A"),(H12))))</formula>
    </cfRule>
  </conditionalFormatting>
  <conditionalFormatting sqref="H20">
    <cfRule type="containsText" dxfId="0" priority="6" operator="containsText" text="U">
      <formula>NOT(ISERROR(SEARCH(("U"),(H20))))</formula>
    </cfRule>
  </conditionalFormatting>
  <conditionalFormatting sqref="H20">
    <cfRule type="containsText" dxfId="1" priority="7" operator="containsText" text="OK">
      <formula>NOT(ISERROR(SEARCH(("OK"),(H20))))</formula>
    </cfRule>
  </conditionalFormatting>
  <conditionalFormatting sqref="H20">
    <cfRule type="containsText" dxfId="2" priority="8" operator="containsText" text="NG">
      <formula>NOT(ISERROR(SEARCH(("NG"),(H20))))</formula>
    </cfRule>
  </conditionalFormatting>
  <conditionalFormatting sqref="H20">
    <cfRule type="containsText" dxfId="1" priority="9" operator="containsText" text="Cancelled">
      <formula>NOT(ISERROR(SEARCH(("Cancelled"),(H20))))</formula>
    </cfRule>
  </conditionalFormatting>
  <conditionalFormatting sqref="H20">
    <cfRule type="containsText" dxfId="1" priority="10" operator="containsText" text="N/A">
      <formula>NOT(ISERROR(SEARCH(("N/A"),(H20))))</formula>
    </cfRule>
  </conditionalFormatting>
  <conditionalFormatting sqref="H21">
    <cfRule type="containsText" dxfId="0" priority="11" operator="containsText" text="U">
      <formula>NOT(ISERROR(SEARCH(("U"),(H21))))</formula>
    </cfRule>
  </conditionalFormatting>
  <conditionalFormatting sqref="H21">
    <cfRule type="containsText" dxfId="1" priority="12" operator="containsText" text="OK">
      <formula>NOT(ISERROR(SEARCH(("OK"),(H21))))</formula>
    </cfRule>
  </conditionalFormatting>
  <conditionalFormatting sqref="H21">
    <cfRule type="containsText" dxfId="2" priority="13" operator="containsText" text="NG">
      <formula>NOT(ISERROR(SEARCH(("NG"),(H21))))</formula>
    </cfRule>
  </conditionalFormatting>
  <conditionalFormatting sqref="H21">
    <cfRule type="containsText" dxfId="1" priority="14" operator="containsText" text="Cancelled">
      <formula>NOT(ISERROR(SEARCH(("Cancelled"),(H21))))</formula>
    </cfRule>
  </conditionalFormatting>
  <conditionalFormatting sqref="H21">
    <cfRule type="containsText" dxfId="1" priority="15" operator="containsText" text="N/A">
      <formula>NOT(ISERROR(SEARCH(("N/A"),(H21))))</formula>
    </cfRule>
  </conditionalFormatting>
  <conditionalFormatting sqref="H22">
    <cfRule type="containsText" dxfId="0" priority="16" operator="containsText" text="U">
      <formula>NOT(ISERROR(SEARCH(("U"),(H22))))</formula>
    </cfRule>
  </conditionalFormatting>
  <conditionalFormatting sqref="H22">
    <cfRule type="containsText" dxfId="1" priority="17" operator="containsText" text="OK">
      <formula>NOT(ISERROR(SEARCH(("OK"),(H22))))</formula>
    </cfRule>
  </conditionalFormatting>
  <conditionalFormatting sqref="H22">
    <cfRule type="containsText" dxfId="2" priority="18" operator="containsText" text="NG">
      <formula>NOT(ISERROR(SEARCH(("NG"),(H22))))</formula>
    </cfRule>
  </conditionalFormatting>
  <conditionalFormatting sqref="H22">
    <cfRule type="containsText" dxfId="1" priority="19" operator="containsText" text="Cancelled">
      <formula>NOT(ISERROR(SEARCH(("Cancelled"),(H22))))</formula>
    </cfRule>
  </conditionalFormatting>
  <conditionalFormatting sqref="H22">
    <cfRule type="containsText" dxfId="1" priority="20" operator="containsText" text="N/A">
      <formula>NOT(ISERROR(SEARCH(("N/A"),(H22))))</formula>
    </cfRule>
  </conditionalFormatting>
  <conditionalFormatting sqref="H23">
    <cfRule type="containsText" dxfId="0" priority="21" operator="containsText" text="U">
      <formula>NOT(ISERROR(SEARCH(("U"),(H23))))</formula>
    </cfRule>
  </conditionalFormatting>
  <conditionalFormatting sqref="H23">
    <cfRule type="containsText" dxfId="1" priority="22" operator="containsText" text="OK">
      <formula>NOT(ISERROR(SEARCH(("OK"),(H23))))</formula>
    </cfRule>
  </conditionalFormatting>
  <conditionalFormatting sqref="H23">
    <cfRule type="containsText" dxfId="2" priority="23" operator="containsText" text="NG">
      <formula>NOT(ISERROR(SEARCH(("NG"),(H23))))</formula>
    </cfRule>
  </conditionalFormatting>
  <conditionalFormatting sqref="H23">
    <cfRule type="containsText" dxfId="1" priority="24" operator="containsText" text="Cancelled">
      <formula>NOT(ISERROR(SEARCH(("Cancelled"),(H23))))</formula>
    </cfRule>
  </conditionalFormatting>
  <conditionalFormatting sqref="H23">
    <cfRule type="containsText" dxfId="1" priority="25" operator="containsText" text="N/A">
      <formula>NOT(ISERROR(SEARCH(("N/A"),(H23))))</formula>
    </cfRule>
  </conditionalFormatting>
  <conditionalFormatting sqref="H24">
    <cfRule type="containsText" dxfId="0" priority="26" operator="containsText" text="U">
      <formula>NOT(ISERROR(SEARCH(("U"),(H24))))</formula>
    </cfRule>
  </conditionalFormatting>
  <conditionalFormatting sqref="H24">
    <cfRule type="containsText" dxfId="1" priority="27" operator="containsText" text="OK">
      <formula>NOT(ISERROR(SEARCH(("OK"),(H24))))</formula>
    </cfRule>
  </conditionalFormatting>
  <conditionalFormatting sqref="H24">
    <cfRule type="containsText" dxfId="2" priority="28" operator="containsText" text="NG">
      <formula>NOT(ISERROR(SEARCH(("NG"),(H24))))</formula>
    </cfRule>
  </conditionalFormatting>
  <conditionalFormatting sqref="H24">
    <cfRule type="containsText" dxfId="1" priority="29" operator="containsText" text="Cancelled">
      <formula>NOT(ISERROR(SEARCH(("Cancelled"),(H24))))</formula>
    </cfRule>
  </conditionalFormatting>
  <conditionalFormatting sqref="H24">
    <cfRule type="containsText" dxfId="1" priority="30" operator="containsText" text="N/A">
      <formula>NOT(ISERROR(SEARCH(("N/A"),(H24))))</formula>
    </cfRule>
  </conditionalFormatting>
  <conditionalFormatting sqref="H25">
    <cfRule type="containsText" dxfId="0" priority="31" operator="containsText" text="U">
      <formula>NOT(ISERROR(SEARCH(("U"),(H25))))</formula>
    </cfRule>
  </conditionalFormatting>
  <conditionalFormatting sqref="H25">
    <cfRule type="containsText" dxfId="1" priority="32" operator="containsText" text="OK">
      <formula>NOT(ISERROR(SEARCH(("OK"),(H25))))</formula>
    </cfRule>
  </conditionalFormatting>
  <conditionalFormatting sqref="H25">
    <cfRule type="containsText" dxfId="2" priority="33" operator="containsText" text="NG">
      <formula>NOT(ISERROR(SEARCH(("NG"),(H25))))</formula>
    </cfRule>
  </conditionalFormatting>
  <conditionalFormatting sqref="H25">
    <cfRule type="containsText" dxfId="1" priority="34" operator="containsText" text="Cancelled">
      <formula>NOT(ISERROR(SEARCH(("Cancelled"),(H25))))</formula>
    </cfRule>
  </conditionalFormatting>
  <conditionalFormatting sqref="H25">
    <cfRule type="containsText" dxfId="1" priority="35" operator="containsText" text="N/A">
      <formula>NOT(ISERROR(SEARCH(("N/A"),(H25))))</formula>
    </cfRule>
  </conditionalFormatting>
  <dataValidations>
    <dataValidation type="list" allowBlank="1" showErrorMessage="1" sqref="I12:I15 I17:I25 I27:I42 I44:I47 I49:I55 I57:I60 I62:I71 I73:I85 I87 I89 I91 I93:I101">
      <formula1>"1,2,3,4,5"</formula1>
    </dataValidation>
    <dataValidation type="list" allowBlank="1" showErrorMessage="1" sqref="H12:H15 H17:H25 H27:H42 H44:H47 H49:H55 H57:H60 H62:H71 H73:H85 H87 H89 H91 H93:H101">
      <formula1>"U,OK,NG,N/A,Cancelled"</formula1>
    </dataValidation>
    <dataValidation type="list" allowBlank="1" showErrorMessage="1" sqref="J12:J15 J17:J19 J27:J42 J44:J47 J49:J55 J57:J60 J62:J71 J73:J74 J76 J78 J80 J82:J85 J87 J89 J91 J93:J101">
      <formula1>"High,Medium,Low"</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0"/>
    <col customWidth="1" min="2" max="2" width="15.71"/>
    <col customWidth="1" min="3" max="3" width="17.43"/>
    <col customWidth="1" min="4" max="4" width="43.43"/>
    <col customWidth="1" min="5" max="6" width="39.29"/>
    <col customWidth="1" min="7" max="7" width="56.71"/>
    <col customWidth="1" min="8" max="8" width="26.86"/>
    <col customWidth="1" min="9" max="9" width="12.43"/>
    <col customWidth="1" min="10" max="10" width="13.0"/>
    <col customWidth="1" min="11" max="12" width="13.71"/>
    <col customWidth="1" min="13" max="29" width="9.14"/>
  </cols>
  <sheetData>
    <row r="1" ht="15.75" customHeight="1">
      <c r="A1" s="510"/>
      <c r="B1" s="511"/>
      <c r="C1" s="511"/>
      <c r="D1" s="510"/>
      <c r="E1" s="510"/>
      <c r="F1" s="510"/>
      <c r="G1" s="510"/>
      <c r="H1" s="512"/>
      <c r="I1" s="512"/>
      <c r="J1" s="512"/>
      <c r="K1" s="512"/>
      <c r="L1" s="512"/>
      <c r="M1" s="512"/>
      <c r="N1" s="512"/>
      <c r="O1" s="512"/>
      <c r="P1" s="512"/>
      <c r="Q1" s="512"/>
      <c r="R1" s="512"/>
      <c r="S1" s="512"/>
      <c r="T1" s="512"/>
      <c r="U1" s="512"/>
      <c r="V1" s="512"/>
      <c r="W1" s="512"/>
      <c r="X1" s="512"/>
      <c r="Y1" s="512"/>
      <c r="Z1" s="512"/>
      <c r="AA1" s="512"/>
      <c r="AB1" s="512"/>
      <c r="AC1" s="512"/>
    </row>
    <row r="2" ht="15.75" customHeight="1">
      <c r="A2" s="513"/>
      <c r="B2" s="514" t="s">
        <v>0</v>
      </c>
      <c r="C2" s="23"/>
      <c r="D2" s="515"/>
      <c r="E2" s="515"/>
      <c r="H2" s="512"/>
      <c r="I2" s="512"/>
      <c r="J2" s="512"/>
      <c r="K2" s="512"/>
      <c r="L2" s="512"/>
      <c r="M2" s="512"/>
      <c r="N2" s="512"/>
      <c r="O2" s="512"/>
      <c r="P2" s="512"/>
      <c r="Q2" s="512"/>
      <c r="R2" s="512"/>
      <c r="S2" s="512"/>
      <c r="T2" s="512"/>
      <c r="U2" s="512"/>
      <c r="V2" s="512"/>
      <c r="W2" s="512"/>
      <c r="X2" s="512"/>
      <c r="Y2" s="512"/>
      <c r="Z2" s="512"/>
      <c r="AA2" s="512"/>
      <c r="AB2" s="512"/>
      <c r="AC2" s="512"/>
    </row>
    <row r="3" ht="15.75" customHeight="1">
      <c r="A3" s="516"/>
      <c r="B3" s="130" t="s">
        <v>1</v>
      </c>
      <c r="C3" s="425">
        <f>COUNTIF(K11:K50, "U")</f>
        <v>0</v>
      </c>
      <c r="D3" s="517"/>
      <c r="E3" s="517"/>
      <c r="H3" s="512"/>
      <c r="I3" s="512"/>
      <c r="J3" s="512"/>
      <c r="K3" s="512"/>
      <c r="L3" s="512"/>
      <c r="M3" s="512"/>
      <c r="N3" s="512"/>
      <c r="O3" s="512"/>
      <c r="P3" s="512"/>
      <c r="Q3" s="512"/>
      <c r="R3" s="512"/>
      <c r="S3" s="512"/>
      <c r="T3" s="512"/>
      <c r="U3" s="512"/>
      <c r="V3" s="512"/>
      <c r="W3" s="512"/>
      <c r="X3" s="512"/>
      <c r="Y3" s="512"/>
      <c r="Z3" s="512"/>
      <c r="AA3" s="512"/>
      <c r="AB3" s="512"/>
      <c r="AC3" s="512"/>
    </row>
    <row r="4" ht="15.75" customHeight="1">
      <c r="A4" s="516"/>
      <c r="B4" s="130" t="s">
        <v>2</v>
      </c>
      <c r="C4" s="425">
        <f>COUNTIF(K11:K50,"OK")</f>
        <v>0</v>
      </c>
      <c r="D4" s="517"/>
      <c r="E4" s="517"/>
      <c r="H4" s="512"/>
      <c r="I4" s="512"/>
      <c r="J4" s="512"/>
      <c r="K4" s="512"/>
      <c r="L4" s="512"/>
      <c r="M4" s="512"/>
      <c r="N4" s="512"/>
      <c r="O4" s="512"/>
      <c r="P4" s="512"/>
      <c r="Q4" s="512"/>
      <c r="R4" s="512"/>
      <c r="S4" s="512"/>
      <c r="T4" s="512"/>
      <c r="U4" s="512"/>
      <c r="V4" s="512"/>
      <c r="W4" s="512"/>
      <c r="X4" s="512"/>
      <c r="Y4" s="512"/>
      <c r="Z4" s="512"/>
      <c r="AA4" s="512"/>
      <c r="AB4" s="512"/>
      <c r="AC4" s="512"/>
    </row>
    <row r="5" ht="15.75" customHeight="1">
      <c r="A5" s="518"/>
      <c r="B5" s="130" t="s">
        <v>3</v>
      </c>
      <c r="C5" s="425">
        <f>COUNTIF(K11:K50,"Cancelled")</f>
        <v>0</v>
      </c>
      <c r="D5" s="517"/>
      <c r="E5" s="517"/>
      <c r="H5" s="512"/>
      <c r="I5" s="512"/>
      <c r="J5" s="512"/>
      <c r="K5" s="512"/>
      <c r="L5" s="512"/>
      <c r="M5" s="512"/>
      <c r="N5" s="512"/>
      <c r="O5" s="512"/>
      <c r="P5" s="512"/>
      <c r="Q5" s="512"/>
      <c r="R5" s="512"/>
      <c r="S5" s="512"/>
      <c r="T5" s="512"/>
      <c r="U5" s="512"/>
      <c r="V5" s="512"/>
      <c r="W5" s="512"/>
      <c r="X5" s="512"/>
      <c r="Y5" s="512"/>
      <c r="Z5" s="512"/>
      <c r="AA5" s="512"/>
      <c r="AB5" s="512"/>
      <c r="AC5" s="512"/>
    </row>
    <row r="6" ht="15.75" customHeight="1">
      <c r="A6" s="518"/>
      <c r="B6" s="130" t="s">
        <v>4</v>
      </c>
      <c r="C6" s="425">
        <f>COUNTIF(K11:K50,"N/A")</f>
        <v>0</v>
      </c>
      <c r="D6" s="517"/>
      <c r="E6" s="517"/>
      <c r="H6" s="512"/>
      <c r="I6" s="512"/>
      <c r="J6" s="512"/>
      <c r="K6" s="512"/>
      <c r="L6" s="512"/>
      <c r="M6" s="512"/>
      <c r="N6" s="512"/>
      <c r="O6" s="512"/>
      <c r="P6" s="512"/>
      <c r="Q6" s="512"/>
      <c r="R6" s="512"/>
      <c r="S6" s="512"/>
      <c r="T6" s="512"/>
      <c r="U6" s="512"/>
      <c r="V6" s="512"/>
      <c r="W6" s="512"/>
      <c r="X6" s="512"/>
      <c r="Y6" s="512"/>
      <c r="Z6" s="512"/>
      <c r="AA6" s="512"/>
      <c r="AB6" s="512"/>
      <c r="AC6" s="512"/>
    </row>
    <row r="7" ht="15.75" customHeight="1">
      <c r="A7" s="518"/>
      <c r="B7" s="133" t="s">
        <v>5</v>
      </c>
      <c r="C7" s="428">
        <f>COUNTIF(K11:K50,"NG")</f>
        <v>0</v>
      </c>
      <c r="D7" s="517"/>
      <c r="E7" s="517"/>
      <c r="H7" s="512"/>
      <c r="I7" s="512"/>
      <c r="J7" s="512"/>
      <c r="K7" s="512"/>
      <c r="L7" s="512"/>
      <c r="M7" s="512"/>
      <c r="N7" s="512"/>
      <c r="O7" s="512"/>
      <c r="P7" s="512"/>
      <c r="Q7" s="512"/>
      <c r="R7" s="512"/>
      <c r="S7" s="512"/>
      <c r="T7" s="512"/>
      <c r="U7" s="512"/>
      <c r="V7" s="512"/>
      <c r="W7" s="512"/>
      <c r="X7" s="512"/>
      <c r="Y7" s="512"/>
      <c r="Z7" s="512"/>
      <c r="AA7" s="512"/>
      <c r="AB7" s="512"/>
      <c r="AC7" s="512"/>
    </row>
    <row r="8" ht="15.75" customHeight="1">
      <c r="A8" s="518"/>
      <c r="B8" s="134" t="s">
        <v>6</v>
      </c>
      <c r="C8" s="430">
        <f>SUM(C3:C7)</f>
        <v>0</v>
      </c>
      <c r="D8" s="517"/>
      <c r="E8" s="517"/>
      <c r="G8" s="519"/>
      <c r="H8" s="512"/>
      <c r="I8" s="512"/>
      <c r="J8" s="512"/>
      <c r="K8" s="512"/>
      <c r="L8" s="512"/>
      <c r="M8" s="512"/>
      <c r="N8" s="512"/>
      <c r="O8" s="512"/>
      <c r="P8" s="512"/>
      <c r="Q8" s="512"/>
      <c r="R8" s="512"/>
      <c r="S8" s="512"/>
      <c r="T8" s="512"/>
      <c r="U8" s="512"/>
      <c r="V8" s="512"/>
      <c r="W8" s="512"/>
      <c r="X8" s="512"/>
      <c r="Y8" s="512"/>
      <c r="Z8" s="512"/>
      <c r="AA8" s="512"/>
      <c r="AB8" s="512"/>
      <c r="AC8" s="512"/>
    </row>
    <row r="9" ht="15.75" customHeight="1">
      <c r="A9" s="83"/>
      <c r="B9" s="71"/>
      <c r="C9" s="71"/>
      <c r="D9" s="83"/>
      <c r="E9" s="83"/>
      <c r="F9" s="83"/>
      <c r="G9" s="83"/>
      <c r="H9" s="83"/>
      <c r="I9" s="83"/>
      <c r="J9" s="520"/>
      <c r="K9" s="83"/>
      <c r="L9" s="83"/>
      <c r="M9" s="83"/>
      <c r="N9" s="83"/>
      <c r="O9" s="83"/>
      <c r="P9" s="83"/>
      <c r="Q9" s="83"/>
      <c r="R9" s="83"/>
      <c r="S9" s="83"/>
      <c r="T9" s="83"/>
      <c r="U9" s="83"/>
      <c r="V9" s="83"/>
      <c r="W9" s="83"/>
      <c r="X9" s="83"/>
      <c r="Y9" s="83"/>
      <c r="Z9" s="83"/>
      <c r="AA9" s="83"/>
      <c r="AB9" s="83"/>
      <c r="AC9" s="83"/>
    </row>
    <row r="10" ht="15.75" customHeight="1">
      <c r="A10" s="521" t="s">
        <v>1885</v>
      </c>
      <c r="B10" s="522" t="s">
        <v>8</v>
      </c>
      <c r="C10" s="522" t="s">
        <v>9</v>
      </c>
      <c r="D10" s="522" t="s">
        <v>10</v>
      </c>
      <c r="E10" s="522" t="s">
        <v>11</v>
      </c>
      <c r="F10" s="522" t="s">
        <v>12</v>
      </c>
      <c r="G10" s="522" t="s">
        <v>13</v>
      </c>
      <c r="H10" s="523" t="s">
        <v>14</v>
      </c>
      <c r="I10" s="523" t="s">
        <v>15</v>
      </c>
      <c r="J10" s="523" t="s">
        <v>16</v>
      </c>
      <c r="K10" s="522" t="s">
        <v>17</v>
      </c>
      <c r="L10" s="522" t="s">
        <v>18</v>
      </c>
      <c r="M10" s="522" t="s">
        <v>19</v>
      </c>
      <c r="N10" s="522" t="s">
        <v>20</v>
      </c>
      <c r="O10" s="524" t="s">
        <v>21</v>
      </c>
      <c r="P10" s="519"/>
      <c r="Q10" s="519"/>
      <c r="R10" s="519"/>
      <c r="S10" s="519"/>
      <c r="T10" s="519"/>
      <c r="U10" s="519"/>
      <c r="V10" s="519"/>
      <c r="W10" s="519"/>
      <c r="X10" s="519"/>
      <c r="Y10" s="519"/>
      <c r="Z10" s="519"/>
      <c r="AA10" s="519"/>
      <c r="AB10" s="519"/>
      <c r="AC10" s="519"/>
    </row>
    <row r="11" ht="15.75" customHeight="1">
      <c r="A11" s="525"/>
      <c r="B11" s="526" t="s">
        <v>1610</v>
      </c>
      <c r="C11" s="526" t="s">
        <v>137</v>
      </c>
      <c r="D11" s="525" t="s">
        <v>1886</v>
      </c>
      <c r="E11" s="525" t="s">
        <v>26</v>
      </c>
      <c r="F11" s="525" t="s">
        <v>1887</v>
      </c>
      <c r="G11" s="525" t="s">
        <v>1888</v>
      </c>
      <c r="H11" s="525"/>
      <c r="I11" s="527"/>
      <c r="J11" s="527"/>
      <c r="K11" s="527"/>
      <c r="L11" s="528"/>
      <c r="M11" s="527"/>
      <c r="N11" s="91"/>
      <c r="O11" s="91"/>
      <c r="P11" s="83"/>
      <c r="Q11" s="83"/>
      <c r="R11" s="83"/>
      <c r="S11" s="83"/>
      <c r="T11" s="83"/>
      <c r="U11" s="83"/>
      <c r="V11" s="83"/>
      <c r="W11" s="83"/>
      <c r="X11" s="83"/>
      <c r="Y11" s="83"/>
      <c r="Z11" s="83"/>
      <c r="AA11" s="83"/>
      <c r="AB11" s="83"/>
      <c r="AC11" s="83"/>
    </row>
    <row r="12" ht="15.75" customHeight="1">
      <c r="A12" s="525"/>
      <c r="B12" s="526" t="s">
        <v>1610</v>
      </c>
      <c r="C12" s="526" t="s">
        <v>137</v>
      </c>
      <c r="D12" s="525" t="s">
        <v>1889</v>
      </c>
      <c r="E12" s="525" t="s">
        <v>26</v>
      </c>
      <c r="F12" s="525" t="s">
        <v>1890</v>
      </c>
      <c r="G12" s="525" t="s">
        <v>1891</v>
      </c>
      <c r="H12" s="525"/>
      <c r="I12" s="527"/>
      <c r="J12" s="527"/>
      <c r="K12" s="527"/>
      <c r="L12" s="528"/>
      <c r="M12" s="527"/>
      <c r="N12" s="91"/>
      <c r="O12" s="91"/>
      <c r="P12" s="83"/>
      <c r="Q12" s="83"/>
      <c r="R12" s="83"/>
      <c r="S12" s="83"/>
      <c r="T12" s="83"/>
      <c r="U12" s="83"/>
      <c r="V12" s="83"/>
      <c r="W12" s="83"/>
      <c r="X12" s="83"/>
      <c r="Y12" s="83"/>
      <c r="Z12" s="83"/>
      <c r="AA12" s="83"/>
      <c r="AB12" s="83"/>
      <c r="AC12" s="83"/>
    </row>
    <row r="13" ht="15.75" customHeight="1">
      <c r="A13" s="525"/>
      <c r="B13" s="526" t="s">
        <v>1610</v>
      </c>
      <c r="C13" s="526" t="s">
        <v>137</v>
      </c>
      <c r="D13" s="525" t="s">
        <v>1892</v>
      </c>
      <c r="E13" s="525" t="s">
        <v>26</v>
      </c>
      <c r="F13" s="525" t="s">
        <v>1893</v>
      </c>
      <c r="G13" s="525" t="s">
        <v>1894</v>
      </c>
      <c r="H13" s="525"/>
      <c r="I13" s="527"/>
      <c r="J13" s="527"/>
      <c r="K13" s="527"/>
      <c r="L13" s="528"/>
      <c r="M13" s="527"/>
      <c r="N13" s="91"/>
      <c r="O13" s="91"/>
      <c r="P13" s="83"/>
      <c r="Q13" s="83"/>
      <c r="R13" s="83"/>
      <c r="S13" s="83"/>
      <c r="T13" s="83"/>
      <c r="U13" s="83"/>
      <c r="V13" s="83"/>
      <c r="W13" s="83"/>
      <c r="X13" s="83"/>
      <c r="Y13" s="83"/>
      <c r="Z13" s="83"/>
      <c r="AA13" s="83"/>
      <c r="AB13" s="83"/>
      <c r="AC13" s="83"/>
    </row>
    <row r="14" ht="15.75" customHeight="1">
      <c r="A14" s="529"/>
      <c r="B14" s="526" t="s">
        <v>1610</v>
      </c>
      <c r="C14" s="526" t="s">
        <v>137</v>
      </c>
      <c r="D14" s="525" t="s">
        <v>1886</v>
      </c>
      <c r="E14" s="530" t="s">
        <v>257</v>
      </c>
      <c r="F14" s="525" t="s">
        <v>1887</v>
      </c>
      <c r="G14" s="525" t="s">
        <v>1895</v>
      </c>
      <c r="H14" s="531"/>
      <c r="I14" s="527"/>
      <c r="J14" s="527"/>
      <c r="K14" s="527"/>
      <c r="L14" s="528"/>
      <c r="M14" s="527"/>
      <c r="N14" s="91"/>
      <c r="O14" s="91"/>
      <c r="P14" s="83"/>
      <c r="Q14" s="83"/>
      <c r="R14" s="83"/>
      <c r="S14" s="83"/>
      <c r="T14" s="83"/>
      <c r="U14" s="83"/>
      <c r="V14" s="83"/>
      <c r="W14" s="83"/>
      <c r="X14" s="83"/>
      <c r="Y14" s="83"/>
      <c r="Z14" s="83"/>
      <c r="AA14" s="83"/>
      <c r="AB14" s="83"/>
      <c r="AC14" s="83"/>
    </row>
    <row r="15" ht="15.75" customHeight="1">
      <c r="A15" s="529"/>
      <c r="B15" s="526" t="s">
        <v>24</v>
      </c>
      <c r="C15" s="526" t="s">
        <v>137</v>
      </c>
      <c r="D15" s="525" t="s">
        <v>1896</v>
      </c>
      <c r="E15" s="530" t="s">
        <v>257</v>
      </c>
      <c r="F15" s="525" t="s">
        <v>1897</v>
      </c>
      <c r="G15" s="531" t="s">
        <v>1898</v>
      </c>
      <c r="H15" s="531"/>
      <c r="I15" s="527"/>
      <c r="J15" s="527"/>
      <c r="K15" s="527"/>
      <c r="L15" s="528"/>
      <c r="M15" s="527"/>
      <c r="N15" s="91"/>
      <c r="O15" s="91"/>
      <c r="P15" s="83"/>
      <c r="Q15" s="83"/>
      <c r="R15" s="83"/>
      <c r="S15" s="83"/>
      <c r="T15" s="83"/>
      <c r="U15" s="83"/>
      <c r="V15" s="83"/>
      <c r="W15" s="83"/>
      <c r="X15" s="83"/>
      <c r="Y15" s="83"/>
      <c r="Z15" s="83"/>
      <c r="AA15" s="83"/>
      <c r="AB15" s="83"/>
      <c r="AC15" s="83"/>
    </row>
    <row r="16" ht="15.75" customHeight="1">
      <c r="A16" s="525"/>
      <c r="B16" s="532" t="s">
        <v>137</v>
      </c>
      <c r="C16" s="532" t="s">
        <v>137</v>
      </c>
      <c r="D16" s="525" t="s">
        <v>1899</v>
      </c>
      <c r="E16" s="525" t="s">
        <v>1900</v>
      </c>
      <c r="F16" s="525" t="s">
        <v>1901</v>
      </c>
      <c r="G16" s="525" t="s">
        <v>1902</v>
      </c>
      <c r="H16" s="525"/>
      <c r="I16" s="525"/>
      <c r="J16" s="525"/>
      <c r="K16" s="525"/>
      <c r="L16" s="525"/>
      <c r="M16" s="527"/>
      <c r="N16" s="91"/>
      <c r="O16" s="91"/>
      <c r="P16" s="83"/>
      <c r="Q16" s="83"/>
      <c r="R16" s="83"/>
      <c r="S16" s="83"/>
      <c r="T16" s="83"/>
      <c r="U16" s="83"/>
      <c r="V16" s="83"/>
      <c r="W16" s="83"/>
      <c r="X16" s="83"/>
      <c r="Y16" s="83"/>
      <c r="Z16" s="83"/>
      <c r="AA16" s="83"/>
      <c r="AB16" s="83"/>
      <c r="AC16" s="83"/>
    </row>
    <row r="17" ht="15.75" customHeight="1">
      <c r="A17" s="529"/>
      <c r="B17" s="202"/>
      <c r="C17" s="202"/>
      <c r="D17" s="525" t="s">
        <v>1903</v>
      </c>
      <c r="E17" s="525" t="s">
        <v>1900</v>
      </c>
      <c r="F17" s="525" t="s">
        <v>1904</v>
      </c>
      <c r="G17" s="525" t="s">
        <v>1905</v>
      </c>
      <c r="H17" s="531"/>
      <c r="I17" s="527"/>
      <c r="J17" s="527"/>
      <c r="K17" s="527"/>
      <c r="L17" s="528"/>
      <c r="M17" s="527"/>
      <c r="N17" s="91"/>
      <c r="O17" s="91"/>
      <c r="P17" s="83"/>
      <c r="Q17" s="83"/>
      <c r="R17" s="83"/>
      <c r="S17" s="83"/>
      <c r="T17" s="83"/>
      <c r="U17" s="83"/>
      <c r="V17" s="83"/>
      <c r="W17" s="83"/>
      <c r="X17" s="83"/>
      <c r="Y17" s="83"/>
      <c r="Z17" s="83"/>
      <c r="AA17" s="83"/>
      <c r="AB17" s="83"/>
      <c r="AC17" s="83"/>
    </row>
    <row r="18" ht="15.75" customHeight="1">
      <c r="A18" s="529"/>
      <c r="B18" s="202"/>
      <c r="C18" s="202"/>
      <c r="D18" s="525" t="s">
        <v>1906</v>
      </c>
      <c r="E18" s="525" t="s">
        <v>1907</v>
      </c>
      <c r="F18" s="525" t="s">
        <v>1908</v>
      </c>
      <c r="G18" s="525" t="s">
        <v>1909</v>
      </c>
      <c r="H18" s="531"/>
      <c r="I18" s="527"/>
      <c r="J18" s="527"/>
      <c r="K18" s="527"/>
      <c r="L18" s="528"/>
      <c r="M18" s="527"/>
      <c r="N18" s="91"/>
      <c r="O18" s="91"/>
      <c r="P18" s="83"/>
      <c r="Q18" s="83"/>
      <c r="R18" s="83"/>
      <c r="S18" s="83"/>
      <c r="T18" s="83"/>
      <c r="U18" s="83"/>
      <c r="V18" s="83"/>
      <c r="W18" s="83"/>
      <c r="X18" s="83"/>
      <c r="Y18" s="83"/>
      <c r="Z18" s="83"/>
      <c r="AA18" s="83"/>
      <c r="AB18" s="83"/>
      <c r="AC18" s="83"/>
    </row>
    <row r="19" ht="15.75" customHeight="1">
      <c r="A19" s="529"/>
      <c r="B19" s="202"/>
      <c r="C19" s="202"/>
      <c r="D19" s="525" t="s">
        <v>1910</v>
      </c>
      <c r="E19" s="525" t="s">
        <v>1907</v>
      </c>
      <c r="F19" s="525" t="s">
        <v>1901</v>
      </c>
      <c r="G19" s="525" t="s">
        <v>1902</v>
      </c>
      <c r="H19" s="531"/>
      <c r="I19" s="527"/>
      <c r="J19" s="527"/>
      <c r="K19" s="527"/>
      <c r="L19" s="528"/>
      <c r="M19" s="527"/>
      <c r="N19" s="91"/>
      <c r="O19" s="91"/>
      <c r="P19" s="83"/>
      <c r="Q19" s="83"/>
      <c r="R19" s="83"/>
      <c r="S19" s="83"/>
      <c r="T19" s="83"/>
      <c r="U19" s="83"/>
      <c r="V19" s="83"/>
      <c r="W19" s="83"/>
      <c r="X19" s="83"/>
      <c r="Y19" s="83"/>
      <c r="Z19" s="83"/>
      <c r="AA19" s="83"/>
      <c r="AB19" s="83"/>
      <c r="AC19" s="83"/>
    </row>
    <row r="20" ht="15.75" customHeight="1">
      <c r="A20" s="529"/>
      <c r="B20" s="213"/>
      <c r="C20" s="213"/>
      <c r="D20" s="525" t="s">
        <v>1903</v>
      </c>
      <c r="E20" s="525" t="s">
        <v>1907</v>
      </c>
      <c r="F20" s="525" t="s">
        <v>1904</v>
      </c>
      <c r="G20" s="525" t="s">
        <v>1905</v>
      </c>
      <c r="H20" s="531"/>
      <c r="I20" s="527"/>
      <c r="J20" s="527"/>
      <c r="K20" s="527"/>
      <c r="L20" s="528"/>
      <c r="M20" s="527"/>
      <c r="N20" s="91"/>
      <c r="O20" s="91"/>
      <c r="P20" s="83"/>
      <c r="Q20" s="83"/>
      <c r="R20" s="83"/>
      <c r="S20" s="83"/>
      <c r="T20" s="83"/>
      <c r="U20" s="83"/>
      <c r="V20" s="83"/>
      <c r="W20" s="83"/>
      <c r="X20" s="83"/>
      <c r="Y20" s="83"/>
      <c r="Z20" s="83"/>
      <c r="AA20" s="83"/>
      <c r="AB20" s="83"/>
      <c r="AC20" s="83"/>
    </row>
    <row r="21" ht="15.75" customHeight="1">
      <c r="A21" s="529"/>
      <c r="B21" s="526"/>
      <c r="C21" s="526"/>
      <c r="D21" s="525" t="s">
        <v>1911</v>
      </c>
      <c r="E21" s="525" t="s">
        <v>1900</v>
      </c>
      <c r="F21" s="525" t="s">
        <v>1912</v>
      </c>
      <c r="G21" s="525"/>
      <c r="H21" s="531"/>
      <c r="I21" s="527"/>
      <c r="J21" s="527"/>
      <c r="K21" s="527"/>
      <c r="L21" s="528"/>
      <c r="M21" s="527"/>
      <c r="N21" s="91"/>
      <c r="O21" s="91"/>
      <c r="P21" s="83"/>
      <c r="Q21" s="83"/>
      <c r="R21" s="83"/>
      <c r="S21" s="83"/>
      <c r="T21" s="83"/>
      <c r="U21" s="83"/>
      <c r="V21" s="83"/>
      <c r="W21" s="83"/>
      <c r="X21" s="83"/>
      <c r="Y21" s="83"/>
      <c r="Z21" s="83"/>
      <c r="AA21" s="83"/>
      <c r="AB21" s="83"/>
      <c r="AC21" s="83"/>
    </row>
    <row r="22" ht="15.75" customHeight="1">
      <c r="A22" s="529"/>
      <c r="B22" s="526"/>
      <c r="C22" s="526"/>
      <c r="D22" s="525"/>
      <c r="E22" s="525"/>
      <c r="F22" s="525"/>
      <c r="G22" s="525"/>
      <c r="H22" s="531"/>
      <c r="I22" s="527"/>
      <c r="J22" s="527"/>
      <c r="K22" s="527"/>
      <c r="L22" s="528"/>
      <c r="M22" s="527"/>
      <c r="N22" s="91"/>
      <c r="O22" s="91"/>
      <c r="P22" s="83"/>
      <c r="Q22" s="83"/>
      <c r="R22" s="83"/>
      <c r="S22" s="83"/>
      <c r="T22" s="83"/>
      <c r="U22" s="83"/>
      <c r="V22" s="83"/>
      <c r="W22" s="83"/>
      <c r="X22" s="83"/>
      <c r="Y22" s="83"/>
      <c r="Z22" s="83"/>
      <c r="AA22" s="83"/>
      <c r="AB22" s="83"/>
      <c r="AC22" s="83"/>
    </row>
    <row r="23" ht="15.75" customHeight="1">
      <c r="A23" s="529"/>
      <c r="B23" s="526"/>
      <c r="C23" s="526"/>
      <c r="D23" s="525"/>
      <c r="E23" s="525"/>
      <c r="F23" s="525"/>
      <c r="G23" s="525"/>
      <c r="H23" s="531"/>
      <c r="I23" s="527"/>
      <c r="J23" s="527"/>
      <c r="K23" s="527"/>
      <c r="L23" s="528"/>
      <c r="M23" s="527"/>
      <c r="N23" s="91"/>
      <c r="O23" s="91"/>
      <c r="P23" s="83"/>
      <c r="Q23" s="83"/>
      <c r="R23" s="83"/>
      <c r="S23" s="83"/>
      <c r="T23" s="83"/>
      <c r="U23" s="83"/>
      <c r="V23" s="83"/>
      <c r="W23" s="83"/>
      <c r="X23" s="83"/>
      <c r="Y23" s="83"/>
      <c r="Z23" s="83"/>
      <c r="AA23" s="83"/>
      <c r="AB23" s="83"/>
      <c r="AC23" s="83"/>
    </row>
    <row r="24" ht="15.75" customHeight="1">
      <c r="A24" s="529"/>
      <c r="B24" s="526"/>
      <c r="C24" s="526"/>
      <c r="D24" s="525"/>
      <c r="E24" s="525"/>
      <c r="G24" s="525"/>
      <c r="H24" s="531"/>
      <c r="I24" s="527"/>
      <c r="J24" s="527"/>
      <c r="K24" s="527"/>
      <c r="L24" s="528"/>
      <c r="M24" s="527"/>
      <c r="N24" s="91"/>
      <c r="O24" s="91"/>
      <c r="P24" s="83"/>
      <c r="Q24" s="83"/>
      <c r="R24" s="83"/>
      <c r="S24" s="83"/>
      <c r="T24" s="83"/>
      <c r="U24" s="83"/>
      <c r="V24" s="83"/>
      <c r="W24" s="83"/>
      <c r="X24" s="83"/>
      <c r="Y24" s="83"/>
      <c r="Z24" s="83"/>
      <c r="AA24" s="83"/>
      <c r="AB24" s="83"/>
      <c r="AC24" s="83"/>
    </row>
    <row r="25" ht="15.75" customHeight="1">
      <c r="A25" s="529"/>
      <c r="B25" s="526"/>
      <c r="C25" s="526"/>
      <c r="D25" s="525"/>
      <c r="E25" s="525"/>
      <c r="F25" s="525"/>
      <c r="G25" s="525"/>
      <c r="H25" s="531"/>
      <c r="I25" s="527"/>
      <c r="J25" s="527"/>
      <c r="K25" s="527"/>
      <c r="L25" s="528"/>
      <c r="M25" s="527"/>
      <c r="N25" s="91"/>
      <c r="O25" s="91"/>
      <c r="P25" s="83"/>
      <c r="Q25" s="83"/>
      <c r="R25" s="83"/>
      <c r="S25" s="83"/>
      <c r="T25" s="83"/>
      <c r="U25" s="83"/>
      <c r="V25" s="83"/>
      <c r="W25" s="83"/>
      <c r="X25" s="83"/>
      <c r="Y25" s="83"/>
      <c r="Z25" s="83"/>
      <c r="AA25" s="83"/>
      <c r="AB25" s="83"/>
      <c r="AC25" s="83"/>
    </row>
    <row r="26" ht="15.75" customHeight="1">
      <c r="A26" s="529"/>
      <c r="B26" s="526"/>
      <c r="C26" s="526"/>
      <c r="D26" s="525"/>
      <c r="E26" s="525"/>
      <c r="F26" s="525"/>
      <c r="G26" s="525"/>
      <c r="H26" s="531"/>
      <c r="I26" s="527"/>
      <c r="J26" s="527"/>
      <c r="K26" s="527"/>
      <c r="L26" s="528"/>
      <c r="M26" s="527"/>
      <c r="N26" s="91"/>
      <c r="O26" s="91"/>
      <c r="P26" s="83"/>
      <c r="Q26" s="83"/>
      <c r="R26" s="83"/>
      <c r="S26" s="83"/>
      <c r="T26" s="83"/>
      <c r="U26" s="83"/>
      <c r="V26" s="83"/>
      <c r="W26" s="83"/>
      <c r="X26" s="83"/>
      <c r="Y26" s="83"/>
      <c r="Z26" s="83"/>
      <c r="AA26" s="83"/>
      <c r="AB26" s="83"/>
      <c r="AC26" s="83"/>
    </row>
    <row r="27" ht="15.75" customHeight="1">
      <c r="A27" s="529"/>
      <c r="B27" s="526"/>
      <c r="C27" s="526"/>
      <c r="D27" s="525"/>
      <c r="E27" s="525"/>
      <c r="F27" s="525"/>
      <c r="G27" s="525"/>
      <c r="H27" s="531"/>
      <c r="I27" s="527"/>
      <c r="J27" s="527"/>
      <c r="K27" s="527"/>
      <c r="L27" s="528"/>
      <c r="M27" s="527"/>
      <c r="N27" s="91"/>
      <c r="O27" s="91"/>
      <c r="P27" s="83"/>
      <c r="Q27" s="83"/>
      <c r="R27" s="83"/>
      <c r="S27" s="83"/>
      <c r="T27" s="83"/>
      <c r="U27" s="83"/>
      <c r="V27" s="83"/>
      <c r="W27" s="83"/>
      <c r="X27" s="83"/>
      <c r="Y27" s="83"/>
      <c r="Z27" s="83"/>
      <c r="AA27" s="83"/>
      <c r="AB27" s="83"/>
      <c r="AC27" s="83"/>
    </row>
    <row r="28" ht="15.75" customHeight="1">
      <c r="A28" s="529"/>
      <c r="B28" s="526"/>
      <c r="C28" s="526"/>
      <c r="D28" s="525"/>
      <c r="E28" s="525"/>
      <c r="F28" s="525"/>
      <c r="G28" s="525"/>
      <c r="H28" s="531"/>
      <c r="I28" s="527"/>
      <c r="J28" s="527"/>
      <c r="K28" s="527"/>
      <c r="L28" s="528"/>
      <c r="M28" s="527"/>
      <c r="N28" s="91"/>
      <c r="O28" s="91"/>
      <c r="P28" s="83"/>
      <c r="Q28" s="83"/>
      <c r="R28" s="83"/>
      <c r="S28" s="83"/>
      <c r="T28" s="83"/>
      <c r="U28" s="83"/>
      <c r="V28" s="83"/>
      <c r="W28" s="83"/>
      <c r="X28" s="83"/>
      <c r="Y28" s="83"/>
      <c r="Z28" s="83"/>
      <c r="AA28" s="83"/>
      <c r="AB28" s="83"/>
      <c r="AC28" s="83"/>
    </row>
    <row r="29" ht="15.75" customHeight="1">
      <c r="A29" s="529"/>
      <c r="B29" s="526"/>
      <c r="C29" s="526"/>
      <c r="D29" s="525"/>
      <c r="E29" s="525"/>
      <c r="F29" s="525"/>
      <c r="G29" s="525"/>
      <c r="H29" s="531"/>
      <c r="I29" s="527"/>
      <c r="J29" s="527"/>
      <c r="K29" s="527"/>
      <c r="L29" s="528"/>
      <c r="M29" s="527"/>
      <c r="N29" s="91"/>
      <c r="O29" s="91"/>
      <c r="P29" s="83"/>
      <c r="Q29" s="83"/>
      <c r="R29" s="83"/>
      <c r="S29" s="83"/>
      <c r="T29" s="83"/>
      <c r="U29" s="83"/>
      <c r="V29" s="83"/>
      <c r="W29" s="83"/>
      <c r="X29" s="83"/>
      <c r="Y29" s="83"/>
      <c r="Z29" s="83"/>
      <c r="AA29" s="83"/>
      <c r="AB29" s="83"/>
      <c r="AC29" s="83"/>
    </row>
    <row r="30" ht="15.75" customHeight="1">
      <c r="A30" s="533"/>
      <c r="B30" s="534"/>
      <c r="C30" s="534"/>
      <c r="D30" s="535"/>
      <c r="E30" s="535"/>
      <c r="F30" s="535"/>
      <c r="G30" s="535"/>
      <c r="H30" s="536"/>
      <c r="I30" s="537"/>
      <c r="J30" s="537"/>
      <c r="K30" s="537"/>
      <c r="L30" s="538"/>
      <c r="M30" s="537"/>
      <c r="N30" s="83"/>
      <c r="O30" s="83"/>
      <c r="P30" s="83"/>
      <c r="Q30" s="83"/>
      <c r="R30" s="83"/>
      <c r="S30" s="83"/>
      <c r="T30" s="83"/>
      <c r="U30" s="83"/>
      <c r="V30" s="83"/>
      <c r="W30" s="83"/>
      <c r="X30" s="83"/>
      <c r="Y30" s="83"/>
      <c r="Z30" s="83"/>
      <c r="AA30" s="83"/>
      <c r="AB30" s="83"/>
      <c r="AC30" s="83"/>
    </row>
    <row r="31" ht="18.75" customHeight="1">
      <c r="A31" s="533"/>
      <c r="B31" s="534"/>
      <c r="C31" s="539"/>
      <c r="D31" s="540"/>
      <c r="E31" s="540"/>
      <c r="F31" s="540"/>
      <c r="G31" s="540"/>
      <c r="H31" s="536"/>
      <c r="I31" s="537"/>
      <c r="J31" s="537"/>
      <c r="K31" s="537"/>
      <c r="L31" s="538"/>
      <c r="M31" s="537"/>
      <c r="N31" s="83"/>
      <c r="O31" s="83"/>
      <c r="P31" s="83"/>
      <c r="Q31" s="83"/>
      <c r="R31" s="83"/>
      <c r="S31" s="83"/>
      <c r="T31" s="83"/>
      <c r="U31" s="83"/>
      <c r="V31" s="83"/>
      <c r="W31" s="83"/>
      <c r="X31" s="83"/>
      <c r="Y31" s="83"/>
      <c r="Z31" s="83"/>
      <c r="AA31" s="83"/>
      <c r="AB31" s="83"/>
      <c r="AC31" s="83"/>
    </row>
    <row r="32" ht="18.75" customHeight="1">
      <c r="A32" s="541"/>
      <c r="B32" s="185"/>
      <c r="C32" s="185"/>
      <c r="D32" s="185"/>
      <c r="E32" s="185"/>
      <c r="F32" s="185"/>
      <c r="G32" s="185"/>
      <c r="H32" s="185"/>
      <c r="I32" s="185"/>
      <c r="J32" s="185"/>
      <c r="K32" s="185"/>
      <c r="L32" s="542"/>
      <c r="M32" s="537"/>
      <c r="N32" s="83"/>
      <c r="O32" s="83"/>
      <c r="P32" s="83"/>
      <c r="Q32" s="83"/>
      <c r="R32" s="83"/>
      <c r="S32" s="83"/>
      <c r="T32" s="83"/>
      <c r="U32" s="83"/>
      <c r="V32" s="83"/>
      <c r="W32" s="83"/>
      <c r="X32" s="83"/>
      <c r="Y32" s="83"/>
      <c r="Z32" s="83"/>
      <c r="AA32" s="83"/>
      <c r="AB32" s="83"/>
      <c r="AC32" s="83"/>
    </row>
    <row r="33" ht="15.75" customHeight="1">
      <c r="A33" s="533"/>
      <c r="B33" s="534"/>
      <c r="C33" s="534"/>
      <c r="D33" s="534"/>
      <c r="E33" s="543"/>
      <c r="F33" s="543"/>
      <c r="G33" s="535"/>
      <c r="H33" s="536"/>
      <c r="I33" s="537"/>
      <c r="J33" s="537"/>
      <c r="K33" s="537"/>
      <c r="L33" s="538"/>
      <c r="M33" s="537"/>
      <c r="N33" s="83"/>
      <c r="O33" s="83"/>
      <c r="P33" s="83"/>
      <c r="Q33" s="83"/>
      <c r="R33" s="83"/>
      <c r="S33" s="83"/>
      <c r="T33" s="83"/>
      <c r="U33" s="83"/>
      <c r="V33" s="83"/>
      <c r="W33" s="83"/>
      <c r="X33" s="83"/>
      <c r="Y33" s="83"/>
      <c r="Z33" s="83"/>
      <c r="AA33" s="83"/>
      <c r="AB33" s="83"/>
      <c r="AC33" s="83"/>
    </row>
    <row r="34" ht="15.75" customHeight="1">
      <c r="A34" s="533"/>
      <c r="B34" s="534"/>
      <c r="C34" s="534"/>
      <c r="D34" s="534"/>
      <c r="E34" s="543"/>
      <c r="F34" s="543"/>
      <c r="G34" s="536"/>
      <c r="H34" s="536"/>
      <c r="I34" s="537"/>
      <c r="J34" s="537"/>
      <c r="K34" s="537"/>
      <c r="L34" s="538"/>
      <c r="M34" s="537"/>
      <c r="N34" s="83"/>
      <c r="O34" s="83"/>
      <c r="P34" s="83"/>
      <c r="Q34" s="83"/>
      <c r="R34" s="83"/>
      <c r="S34" s="83"/>
      <c r="T34" s="83"/>
      <c r="U34" s="83"/>
      <c r="V34" s="83"/>
      <c r="W34" s="83"/>
      <c r="X34" s="83"/>
      <c r="Y34" s="83"/>
      <c r="Z34" s="83"/>
      <c r="AA34" s="83"/>
      <c r="AB34" s="83"/>
      <c r="AC34" s="83"/>
    </row>
    <row r="35" ht="15.75" customHeight="1">
      <c r="A35" s="533"/>
      <c r="B35" s="534"/>
      <c r="C35" s="534"/>
      <c r="D35" s="534"/>
      <c r="E35" s="543"/>
      <c r="F35" s="543"/>
      <c r="G35" s="536"/>
      <c r="H35" s="536"/>
      <c r="I35" s="537"/>
      <c r="J35" s="537"/>
      <c r="K35" s="537"/>
      <c r="L35" s="538"/>
      <c r="M35" s="537"/>
      <c r="N35" s="83"/>
      <c r="O35" s="83"/>
      <c r="P35" s="83"/>
      <c r="Q35" s="83"/>
      <c r="R35" s="83"/>
      <c r="S35" s="83"/>
      <c r="T35" s="83"/>
      <c r="U35" s="83"/>
      <c r="V35" s="83"/>
      <c r="W35" s="83"/>
      <c r="X35" s="83"/>
      <c r="Y35" s="83"/>
      <c r="Z35" s="83"/>
      <c r="AA35" s="83"/>
      <c r="AB35" s="83"/>
      <c r="AC35" s="83"/>
    </row>
    <row r="36" ht="15.75" customHeight="1">
      <c r="A36" s="533"/>
      <c r="B36" s="544"/>
      <c r="C36" s="544"/>
      <c r="D36" s="545"/>
      <c r="E36" s="546"/>
      <c r="F36" s="543"/>
      <c r="G36" s="546"/>
      <c r="H36" s="536"/>
      <c r="I36" s="537"/>
      <c r="J36" s="537"/>
      <c r="K36" s="537"/>
      <c r="L36" s="538"/>
      <c r="M36" s="537"/>
      <c r="N36" s="83"/>
      <c r="O36" s="83"/>
      <c r="P36" s="83"/>
      <c r="Q36" s="83"/>
      <c r="R36" s="83"/>
      <c r="S36" s="83"/>
      <c r="T36" s="83"/>
      <c r="U36" s="83"/>
      <c r="V36" s="83"/>
      <c r="W36" s="83"/>
      <c r="X36" s="83"/>
      <c r="Y36" s="83"/>
      <c r="Z36" s="83"/>
      <c r="AA36" s="83"/>
      <c r="AB36" s="83"/>
      <c r="AC36" s="83"/>
    </row>
    <row r="37" ht="18.75" customHeight="1">
      <c r="A37" s="533"/>
      <c r="B37" s="534"/>
      <c r="C37" s="534"/>
      <c r="D37" s="534"/>
      <c r="E37" s="543"/>
      <c r="F37" s="543"/>
      <c r="G37" s="546"/>
      <c r="H37" s="536"/>
      <c r="I37" s="537"/>
      <c r="J37" s="537"/>
      <c r="K37" s="537"/>
      <c r="L37" s="538"/>
      <c r="M37" s="537"/>
      <c r="N37" s="83"/>
      <c r="O37" s="83"/>
      <c r="P37" s="83"/>
      <c r="Q37" s="83"/>
      <c r="R37" s="83"/>
      <c r="S37" s="83"/>
      <c r="T37" s="83"/>
      <c r="U37" s="83"/>
      <c r="V37" s="83"/>
      <c r="W37" s="83"/>
      <c r="X37" s="83"/>
      <c r="Y37" s="83"/>
      <c r="Z37" s="83"/>
      <c r="AA37" s="83"/>
      <c r="AB37" s="83"/>
      <c r="AC37" s="83"/>
    </row>
    <row r="38" ht="18.75" customHeight="1">
      <c r="A38" s="533"/>
      <c r="B38" s="534"/>
      <c r="C38" s="534"/>
      <c r="D38" s="534"/>
      <c r="E38" s="543"/>
      <c r="F38" s="543"/>
      <c r="G38" s="546"/>
      <c r="H38" s="536"/>
      <c r="I38" s="537"/>
      <c r="J38" s="537"/>
      <c r="K38" s="537"/>
      <c r="L38" s="538"/>
      <c r="M38" s="537"/>
      <c r="N38" s="83"/>
      <c r="O38" s="83"/>
      <c r="P38" s="83"/>
      <c r="Q38" s="83"/>
      <c r="R38" s="83"/>
      <c r="S38" s="83"/>
      <c r="T38" s="83"/>
      <c r="U38" s="83"/>
      <c r="V38" s="83"/>
      <c r="W38" s="83"/>
      <c r="X38" s="83"/>
      <c r="Y38" s="83"/>
      <c r="Z38" s="83"/>
      <c r="AA38" s="83"/>
      <c r="AB38" s="83"/>
      <c r="AC38" s="83"/>
    </row>
    <row r="39" ht="18.75" customHeight="1">
      <c r="A39" s="541"/>
      <c r="B39" s="185"/>
      <c r="C39" s="185"/>
      <c r="D39" s="185"/>
      <c r="E39" s="185"/>
      <c r="F39" s="185"/>
      <c r="G39" s="185"/>
      <c r="H39" s="185"/>
      <c r="I39" s="185"/>
      <c r="J39" s="185"/>
      <c r="K39" s="185"/>
      <c r="L39" s="542"/>
      <c r="M39" s="537"/>
      <c r="N39" s="83"/>
      <c r="O39" s="83"/>
      <c r="P39" s="83"/>
      <c r="Q39" s="83"/>
      <c r="R39" s="83"/>
      <c r="S39" s="83"/>
      <c r="T39" s="83"/>
      <c r="U39" s="83"/>
      <c r="V39" s="83"/>
      <c r="W39" s="83"/>
      <c r="X39" s="83"/>
      <c r="Y39" s="83"/>
      <c r="Z39" s="83"/>
      <c r="AA39" s="83"/>
      <c r="AB39" s="83"/>
      <c r="AC39" s="83"/>
    </row>
    <row r="40" ht="15.75" customHeight="1">
      <c r="A40" s="533"/>
      <c r="B40" s="534"/>
      <c r="C40" s="534"/>
      <c r="D40" s="534"/>
      <c r="E40" s="543"/>
      <c r="F40" s="543"/>
      <c r="G40" s="543"/>
      <c r="H40" s="536"/>
      <c r="I40" s="547"/>
      <c r="J40" s="547"/>
      <c r="K40" s="548"/>
      <c r="L40" s="549"/>
      <c r="M40" s="537"/>
      <c r="N40" s="83"/>
      <c r="O40" s="83"/>
      <c r="P40" s="83"/>
      <c r="Q40" s="83"/>
      <c r="R40" s="83"/>
      <c r="S40" s="83"/>
      <c r="T40" s="83"/>
      <c r="U40" s="83"/>
      <c r="V40" s="83"/>
      <c r="W40" s="83"/>
      <c r="X40" s="83"/>
      <c r="Y40" s="83"/>
      <c r="Z40" s="83"/>
      <c r="AA40" s="83"/>
      <c r="AB40" s="83"/>
      <c r="AC40" s="83"/>
    </row>
    <row r="41" ht="15.75" customHeight="1">
      <c r="A41" s="533"/>
      <c r="B41" s="534"/>
      <c r="C41" s="534"/>
      <c r="D41" s="534"/>
      <c r="E41" s="543"/>
      <c r="F41" s="543"/>
      <c r="G41" s="543"/>
      <c r="H41" s="536"/>
      <c r="I41" s="547"/>
      <c r="J41" s="550"/>
      <c r="K41" s="550"/>
      <c r="L41" s="550"/>
      <c r="M41" s="537"/>
      <c r="N41" s="83"/>
      <c r="O41" s="83"/>
      <c r="P41" s="83"/>
      <c r="Q41" s="83"/>
      <c r="R41" s="83"/>
      <c r="S41" s="83"/>
      <c r="T41" s="83"/>
      <c r="U41" s="83"/>
      <c r="V41" s="83"/>
      <c r="W41" s="83"/>
      <c r="X41" s="83"/>
      <c r="Y41" s="83"/>
      <c r="Z41" s="83"/>
      <c r="AA41" s="83"/>
      <c r="AB41" s="83"/>
      <c r="AC41" s="83"/>
    </row>
    <row r="42" ht="15.75" customHeight="1">
      <c r="A42" s="533"/>
      <c r="B42" s="534"/>
      <c r="C42" s="534"/>
      <c r="D42" s="534"/>
      <c r="E42" s="543"/>
      <c r="F42" s="543"/>
      <c r="G42" s="543"/>
      <c r="H42" s="536"/>
      <c r="I42" s="547"/>
      <c r="J42" s="547"/>
      <c r="K42" s="547"/>
      <c r="L42" s="549"/>
      <c r="M42" s="537"/>
      <c r="N42" s="83"/>
      <c r="O42" s="83"/>
      <c r="P42" s="83"/>
      <c r="Q42" s="83"/>
      <c r="R42" s="83"/>
      <c r="S42" s="83"/>
      <c r="T42" s="83"/>
      <c r="U42" s="83"/>
      <c r="V42" s="83"/>
      <c r="W42" s="83"/>
      <c r="X42" s="83"/>
      <c r="Y42" s="83"/>
      <c r="Z42" s="83"/>
      <c r="AA42" s="83"/>
      <c r="AB42" s="83"/>
      <c r="AC42" s="83"/>
    </row>
    <row r="43" ht="15.75" customHeight="1">
      <c r="A43" s="541"/>
      <c r="B43" s="185"/>
      <c r="C43" s="185"/>
      <c r="D43" s="185"/>
      <c r="E43" s="185"/>
      <c r="F43" s="185"/>
      <c r="G43" s="185"/>
      <c r="H43" s="185"/>
      <c r="I43" s="185"/>
      <c r="J43" s="185"/>
      <c r="K43" s="185"/>
      <c r="L43" s="542"/>
      <c r="M43" s="537"/>
      <c r="N43" s="83"/>
      <c r="O43" s="83"/>
      <c r="P43" s="83"/>
      <c r="Q43" s="83"/>
      <c r="R43" s="83"/>
      <c r="S43" s="83"/>
      <c r="T43" s="83"/>
      <c r="U43" s="83"/>
      <c r="V43" s="83"/>
      <c r="W43" s="83"/>
      <c r="X43" s="83"/>
      <c r="Y43" s="83"/>
      <c r="Z43" s="83"/>
      <c r="AA43" s="83"/>
      <c r="AB43" s="83"/>
      <c r="AC43" s="83"/>
    </row>
    <row r="44" ht="15.75" customHeight="1">
      <c r="A44" s="533"/>
      <c r="B44" s="534"/>
      <c r="C44" s="534"/>
      <c r="D44" s="534"/>
      <c r="E44" s="543"/>
      <c r="F44" s="543"/>
      <c r="G44" s="536"/>
      <c r="H44" s="536"/>
      <c r="I44" s="537"/>
      <c r="J44" s="537"/>
      <c r="K44" s="537"/>
      <c r="L44" s="538"/>
      <c r="M44" s="537"/>
      <c r="N44" s="83"/>
      <c r="O44" s="83"/>
      <c r="P44" s="83"/>
      <c r="Q44" s="83"/>
      <c r="R44" s="83"/>
      <c r="S44" s="83"/>
      <c r="T44" s="83"/>
      <c r="U44" s="83"/>
      <c r="V44" s="83"/>
      <c r="W44" s="83"/>
      <c r="X44" s="83"/>
      <c r="Y44" s="83"/>
      <c r="Z44" s="83"/>
      <c r="AA44" s="83"/>
      <c r="AB44" s="83"/>
      <c r="AC44" s="83"/>
    </row>
    <row r="45" ht="15.75" customHeight="1">
      <c r="A45" s="533"/>
      <c r="B45" s="534"/>
      <c r="C45" s="534"/>
      <c r="D45" s="534"/>
      <c r="E45" s="543"/>
      <c r="F45" s="543"/>
      <c r="G45" s="536"/>
      <c r="H45" s="536"/>
      <c r="I45" s="537"/>
      <c r="J45" s="537"/>
      <c r="K45" s="537"/>
      <c r="L45" s="538"/>
      <c r="M45" s="537"/>
      <c r="N45" s="83"/>
      <c r="O45" s="83"/>
      <c r="P45" s="83"/>
      <c r="Q45" s="83"/>
      <c r="R45" s="83"/>
      <c r="S45" s="83"/>
      <c r="T45" s="83"/>
      <c r="U45" s="83"/>
      <c r="V45" s="83"/>
      <c r="W45" s="83"/>
      <c r="X45" s="83"/>
      <c r="Y45" s="83"/>
      <c r="Z45" s="83"/>
      <c r="AA45" s="83"/>
      <c r="AB45" s="83"/>
      <c r="AC45" s="83"/>
    </row>
    <row r="46" ht="15.75" customHeight="1">
      <c r="A46" s="533"/>
      <c r="B46" s="534"/>
      <c r="C46" s="534"/>
      <c r="D46" s="534"/>
      <c r="E46" s="543"/>
      <c r="F46" s="543"/>
      <c r="G46" s="536"/>
      <c r="H46" s="536"/>
      <c r="I46" s="537"/>
      <c r="J46" s="537"/>
      <c r="K46" s="537"/>
      <c r="L46" s="538"/>
      <c r="M46" s="537"/>
      <c r="N46" s="83"/>
      <c r="O46" s="83"/>
      <c r="P46" s="83"/>
      <c r="Q46" s="83"/>
      <c r="R46" s="83"/>
      <c r="S46" s="83"/>
      <c r="T46" s="83"/>
      <c r="U46" s="83"/>
      <c r="V46" s="83"/>
      <c r="W46" s="83"/>
      <c r="X46" s="83"/>
      <c r="Y46" s="83"/>
      <c r="Z46" s="83"/>
      <c r="AA46" s="83"/>
      <c r="AB46" s="83"/>
      <c r="AC46" s="83"/>
    </row>
    <row r="47" ht="15.75" customHeight="1">
      <c r="A47" s="533"/>
      <c r="B47" s="534"/>
      <c r="C47" s="534"/>
      <c r="D47" s="534"/>
      <c r="E47" s="543"/>
      <c r="F47" s="543"/>
      <c r="G47" s="536"/>
      <c r="H47" s="536"/>
      <c r="I47" s="537"/>
      <c r="J47" s="537"/>
      <c r="K47" s="537"/>
      <c r="L47" s="538"/>
      <c r="M47" s="537"/>
      <c r="N47" s="83"/>
      <c r="O47" s="83"/>
      <c r="P47" s="83"/>
      <c r="Q47" s="83"/>
      <c r="R47" s="83"/>
      <c r="S47" s="83"/>
      <c r="T47" s="83"/>
      <c r="U47" s="83"/>
      <c r="V47" s="83"/>
      <c r="W47" s="83"/>
      <c r="X47" s="83"/>
      <c r="Y47" s="83"/>
      <c r="Z47" s="83"/>
      <c r="AA47" s="83"/>
      <c r="AB47" s="83"/>
      <c r="AC47" s="83"/>
    </row>
    <row r="48" ht="15.75" customHeight="1">
      <c r="A48" s="533"/>
      <c r="B48" s="534"/>
      <c r="C48" s="534"/>
      <c r="D48" s="534"/>
      <c r="E48" s="543"/>
      <c r="F48" s="543"/>
      <c r="G48" s="536"/>
      <c r="H48" s="536"/>
      <c r="I48" s="537"/>
      <c r="J48" s="537"/>
      <c r="K48" s="537"/>
      <c r="L48" s="538"/>
      <c r="M48" s="537"/>
      <c r="N48" s="83"/>
      <c r="O48" s="83"/>
      <c r="P48" s="83"/>
      <c r="Q48" s="83"/>
      <c r="R48" s="83"/>
      <c r="S48" s="83"/>
      <c r="T48" s="83"/>
      <c r="U48" s="83"/>
      <c r="V48" s="83"/>
      <c r="W48" s="83"/>
      <c r="X48" s="83"/>
      <c r="Y48" s="83"/>
      <c r="Z48" s="83"/>
      <c r="AA48" s="83"/>
      <c r="AB48" s="83"/>
      <c r="AC48" s="83"/>
    </row>
    <row r="49" ht="15.75" customHeight="1">
      <c r="A49" s="533"/>
      <c r="B49" s="534"/>
      <c r="C49" s="534"/>
      <c r="D49" s="534"/>
      <c r="E49" s="543"/>
      <c r="F49" s="543"/>
      <c r="G49" s="536"/>
      <c r="H49" s="536"/>
      <c r="I49" s="537"/>
      <c r="J49" s="537"/>
      <c r="K49" s="537"/>
      <c r="L49" s="538"/>
      <c r="M49" s="537"/>
      <c r="N49" s="83"/>
      <c r="O49" s="83"/>
      <c r="P49" s="83"/>
      <c r="Q49" s="83"/>
      <c r="R49" s="83"/>
      <c r="S49" s="83"/>
      <c r="T49" s="83"/>
      <c r="U49" s="83"/>
      <c r="V49" s="83"/>
      <c r="W49" s="83"/>
      <c r="X49" s="83"/>
      <c r="Y49" s="83"/>
      <c r="Z49" s="83"/>
      <c r="AA49" s="83"/>
      <c r="AB49" s="83"/>
      <c r="AC49" s="83"/>
    </row>
    <row r="50" ht="15.75" customHeight="1">
      <c r="A50" s="533"/>
      <c r="B50" s="534"/>
      <c r="C50" s="534"/>
      <c r="D50" s="534"/>
      <c r="E50" s="543"/>
      <c r="F50" s="543"/>
      <c r="G50" s="536"/>
      <c r="H50" s="536"/>
      <c r="I50" s="537"/>
      <c r="J50" s="537"/>
      <c r="K50" s="537"/>
      <c r="L50" s="538"/>
      <c r="M50" s="537"/>
      <c r="N50" s="83"/>
      <c r="O50" s="83"/>
      <c r="P50" s="83"/>
      <c r="Q50" s="83"/>
      <c r="R50" s="83"/>
      <c r="S50" s="83"/>
      <c r="T50" s="83"/>
      <c r="U50" s="83"/>
      <c r="V50" s="83"/>
      <c r="W50" s="83"/>
      <c r="X50" s="83"/>
      <c r="Y50" s="83"/>
      <c r="Z50" s="83"/>
      <c r="AA50" s="83"/>
      <c r="AB50" s="83"/>
      <c r="AC50" s="83"/>
    </row>
    <row r="51" ht="15.75" customHeight="1">
      <c r="A51" s="541"/>
      <c r="B51" s="185"/>
      <c r="C51" s="185"/>
      <c r="D51" s="185"/>
      <c r="E51" s="185"/>
      <c r="F51" s="185"/>
      <c r="G51" s="185"/>
      <c r="H51" s="185"/>
      <c r="I51" s="185"/>
      <c r="J51" s="185"/>
      <c r="K51" s="185"/>
      <c r="L51" s="542"/>
      <c r="M51" s="537"/>
      <c r="N51" s="83"/>
      <c r="O51" s="83"/>
      <c r="P51" s="83"/>
      <c r="Q51" s="83"/>
      <c r="R51" s="83"/>
      <c r="S51" s="83"/>
      <c r="T51" s="83"/>
      <c r="U51" s="83"/>
      <c r="V51" s="83"/>
      <c r="W51" s="83"/>
      <c r="X51" s="83"/>
      <c r="Y51" s="83"/>
      <c r="Z51" s="83"/>
      <c r="AA51" s="83"/>
      <c r="AB51" s="83"/>
      <c r="AC51" s="83"/>
    </row>
    <row r="52" ht="15.75" customHeight="1">
      <c r="A52" s="551"/>
      <c r="B52" s="185"/>
      <c r="C52" s="185"/>
      <c r="D52" s="185"/>
      <c r="E52" s="185"/>
      <c r="F52" s="185"/>
      <c r="G52" s="185"/>
      <c r="H52" s="185"/>
      <c r="I52" s="185"/>
      <c r="J52" s="185"/>
      <c r="K52" s="185"/>
      <c r="L52" s="542"/>
      <c r="M52" s="537"/>
      <c r="N52" s="83"/>
      <c r="O52" s="83"/>
      <c r="P52" s="83"/>
      <c r="Q52" s="83"/>
      <c r="R52" s="83"/>
      <c r="S52" s="83"/>
      <c r="T52" s="83"/>
      <c r="U52" s="83"/>
      <c r="V52" s="83"/>
      <c r="W52" s="83"/>
      <c r="X52" s="83"/>
      <c r="Y52" s="83"/>
      <c r="Z52" s="83"/>
      <c r="AA52" s="83"/>
      <c r="AB52" s="83"/>
      <c r="AC52" s="83"/>
    </row>
    <row r="53" ht="15.75" customHeight="1">
      <c r="A53" s="533"/>
      <c r="B53" s="534"/>
      <c r="C53" s="534"/>
      <c r="D53" s="534"/>
      <c r="E53" s="543"/>
      <c r="F53" s="543"/>
      <c r="G53" s="536"/>
      <c r="H53" s="535"/>
      <c r="I53" s="537"/>
      <c r="J53" s="537"/>
      <c r="K53" s="537"/>
      <c r="L53" s="538"/>
      <c r="M53" s="537"/>
      <c r="N53" s="83"/>
      <c r="O53" s="83"/>
      <c r="P53" s="83"/>
      <c r="Q53" s="83"/>
      <c r="R53" s="83"/>
      <c r="S53" s="83"/>
      <c r="T53" s="83"/>
      <c r="U53" s="83"/>
      <c r="V53" s="83"/>
      <c r="W53" s="83"/>
      <c r="X53" s="83"/>
      <c r="Y53" s="83"/>
      <c r="Z53" s="83"/>
      <c r="AA53" s="83"/>
      <c r="AB53" s="83"/>
      <c r="AC53" s="83"/>
    </row>
    <row r="54" ht="15.75" customHeight="1">
      <c r="A54" s="533"/>
      <c r="B54" s="534"/>
      <c r="C54" s="534"/>
      <c r="D54" s="534"/>
      <c r="E54" s="543"/>
      <c r="F54" s="543"/>
      <c r="G54" s="536"/>
      <c r="H54" s="535"/>
      <c r="I54" s="537"/>
      <c r="J54" s="537"/>
      <c r="K54" s="537"/>
      <c r="L54" s="538"/>
      <c r="M54" s="547"/>
      <c r="N54" s="83"/>
      <c r="O54" s="83"/>
      <c r="P54" s="83"/>
      <c r="Q54" s="83"/>
      <c r="R54" s="83"/>
      <c r="S54" s="83"/>
      <c r="T54" s="83"/>
      <c r="U54" s="83"/>
      <c r="V54" s="83"/>
      <c r="W54" s="83"/>
      <c r="X54" s="83"/>
      <c r="Y54" s="83"/>
      <c r="Z54" s="83"/>
      <c r="AA54" s="83"/>
      <c r="AB54" s="83"/>
      <c r="AC54" s="83"/>
    </row>
    <row r="55" ht="15.75" customHeight="1">
      <c r="A55" s="533"/>
      <c r="B55" s="534"/>
      <c r="C55" s="534"/>
      <c r="D55" s="534"/>
      <c r="E55" s="543"/>
      <c r="F55" s="543"/>
      <c r="G55" s="536"/>
      <c r="H55" s="535"/>
      <c r="I55" s="537"/>
      <c r="J55" s="537"/>
      <c r="K55" s="537"/>
      <c r="L55" s="538"/>
      <c r="M55" s="547"/>
      <c r="N55" s="83"/>
      <c r="O55" s="83"/>
      <c r="P55" s="83"/>
      <c r="Q55" s="83"/>
      <c r="R55" s="83"/>
      <c r="S55" s="83"/>
      <c r="T55" s="83"/>
      <c r="U55" s="83"/>
      <c r="V55" s="83"/>
      <c r="W55" s="83"/>
      <c r="X55" s="83"/>
      <c r="Y55" s="83"/>
      <c r="Z55" s="83"/>
      <c r="AA55" s="83"/>
      <c r="AB55" s="83"/>
      <c r="AC55" s="83"/>
    </row>
    <row r="56" ht="15.75" customHeight="1">
      <c r="A56" s="547"/>
      <c r="B56" s="534"/>
      <c r="C56" s="534"/>
      <c r="D56" s="552"/>
      <c r="E56" s="535"/>
      <c r="F56" s="543"/>
      <c r="G56" s="536"/>
      <c r="H56" s="535"/>
      <c r="I56" s="547"/>
      <c r="J56" s="547"/>
      <c r="K56" s="547"/>
      <c r="L56" s="549"/>
      <c r="M56" s="547"/>
      <c r="N56" s="83"/>
      <c r="O56" s="83"/>
      <c r="P56" s="83"/>
      <c r="Q56" s="83"/>
      <c r="R56" s="83"/>
      <c r="S56" s="83"/>
      <c r="T56" s="83"/>
      <c r="U56" s="83"/>
      <c r="V56" s="83"/>
      <c r="W56" s="83"/>
      <c r="X56" s="83"/>
      <c r="Y56" s="83"/>
      <c r="Z56" s="83"/>
      <c r="AA56" s="83"/>
      <c r="AB56" s="83"/>
      <c r="AC56" s="83"/>
    </row>
    <row r="57" ht="15.75" customHeight="1">
      <c r="A57" s="547"/>
      <c r="B57" s="534"/>
      <c r="C57" s="534"/>
      <c r="D57" s="552"/>
      <c r="E57" s="535"/>
      <c r="F57" s="543"/>
      <c r="G57" s="536"/>
      <c r="H57" s="535"/>
      <c r="I57" s="547"/>
      <c r="J57" s="547"/>
      <c r="K57" s="547"/>
      <c r="L57" s="549"/>
      <c r="M57" s="547"/>
      <c r="N57" s="83"/>
      <c r="O57" s="83"/>
      <c r="P57" s="83"/>
      <c r="Q57" s="83"/>
      <c r="R57" s="83"/>
      <c r="S57" s="83"/>
      <c r="T57" s="83"/>
      <c r="U57" s="83"/>
      <c r="V57" s="83"/>
      <c r="W57" s="83"/>
      <c r="X57" s="83"/>
      <c r="Y57" s="83"/>
      <c r="Z57" s="83"/>
      <c r="AA57" s="83"/>
      <c r="AB57" s="83"/>
      <c r="AC57" s="83"/>
    </row>
    <row r="58" ht="15.75" customHeight="1">
      <c r="A58" s="547"/>
      <c r="B58" s="534"/>
      <c r="C58" s="534"/>
      <c r="D58" s="552"/>
      <c r="E58" s="535"/>
      <c r="F58" s="543"/>
      <c r="G58" s="547"/>
      <c r="H58" s="535"/>
      <c r="I58" s="547"/>
      <c r="J58" s="547"/>
      <c r="K58" s="547"/>
      <c r="L58" s="549"/>
      <c r="M58" s="547"/>
      <c r="N58" s="83"/>
      <c r="O58" s="83"/>
      <c r="P58" s="83"/>
      <c r="Q58" s="83"/>
      <c r="R58" s="83"/>
      <c r="S58" s="83"/>
      <c r="T58" s="83"/>
      <c r="U58" s="83"/>
      <c r="V58" s="83"/>
      <c r="W58" s="83"/>
      <c r="X58" s="83"/>
      <c r="Y58" s="83"/>
      <c r="Z58" s="83"/>
      <c r="AA58" s="83"/>
      <c r="AB58" s="83"/>
      <c r="AC58" s="83"/>
    </row>
    <row r="59" ht="15.75" customHeight="1">
      <c r="A59" s="547"/>
      <c r="B59" s="534"/>
      <c r="C59" s="534"/>
      <c r="D59" s="552"/>
      <c r="E59" s="535"/>
      <c r="F59" s="543"/>
      <c r="G59" s="547"/>
      <c r="H59" s="535"/>
      <c r="I59" s="547"/>
      <c r="J59" s="547"/>
      <c r="K59" s="547"/>
      <c r="L59" s="549"/>
      <c r="M59" s="547"/>
      <c r="N59" s="83"/>
      <c r="O59" s="83"/>
      <c r="P59" s="83"/>
      <c r="Q59" s="83"/>
      <c r="R59" s="83"/>
      <c r="S59" s="83"/>
      <c r="T59" s="83"/>
      <c r="U59" s="83"/>
      <c r="V59" s="83"/>
      <c r="W59" s="83"/>
      <c r="X59" s="83"/>
      <c r="Y59" s="83"/>
      <c r="Z59" s="83"/>
      <c r="AA59" s="83"/>
      <c r="AB59" s="83"/>
      <c r="AC59" s="83"/>
    </row>
    <row r="60" ht="15.75" customHeight="1">
      <c r="A60" s="547"/>
      <c r="B60" s="534"/>
      <c r="C60" s="534"/>
      <c r="D60" s="552"/>
      <c r="E60" s="535"/>
      <c r="F60" s="543"/>
      <c r="G60" s="536"/>
      <c r="H60" s="535"/>
      <c r="I60" s="547"/>
      <c r="J60" s="547"/>
      <c r="K60" s="547"/>
      <c r="L60" s="549"/>
      <c r="M60" s="547"/>
      <c r="N60" s="83"/>
      <c r="O60" s="83"/>
      <c r="P60" s="83"/>
      <c r="Q60" s="83"/>
      <c r="R60" s="83"/>
      <c r="S60" s="83"/>
      <c r="T60" s="83"/>
      <c r="U60" s="83"/>
      <c r="V60" s="83"/>
      <c r="W60" s="83"/>
      <c r="X60" s="83"/>
      <c r="Y60" s="83"/>
      <c r="Z60" s="83"/>
      <c r="AA60" s="83"/>
      <c r="AB60" s="83"/>
      <c r="AC60" s="83"/>
    </row>
    <row r="61" ht="15.75" customHeight="1">
      <c r="A61" s="551"/>
      <c r="B61" s="185"/>
      <c r="C61" s="185"/>
      <c r="D61" s="185"/>
      <c r="E61" s="185"/>
      <c r="F61" s="185"/>
      <c r="G61" s="185"/>
      <c r="H61" s="185"/>
      <c r="I61" s="185"/>
      <c r="J61" s="185"/>
      <c r="K61" s="185"/>
      <c r="L61" s="542"/>
      <c r="M61" s="547"/>
      <c r="N61" s="83"/>
      <c r="O61" s="83"/>
      <c r="P61" s="83"/>
      <c r="Q61" s="83"/>
      <c r="R61" s="83"/>
      <c r="S61" s="83"/>
      <c r="T61" s="83"/>
      <c r="U61" s="83"/>
      <c r="V61" s="83"/>
      <c r="W61" s="83"/>
      <c r="X61" s="83"/>
      <c r="Y61" s="83"/>
      <c r="Z61" s="83"/>
      <c r="AA61" s="83"/>
      <c r="AB61" s="83"/>
      <c r="AC61" s="83"/>
    </row>
    <row r="62" ht="15.75" customHeight="1">
      <c r="A62" s="547"/>
      <c r="B62" s="534"/>
      <c r="C62" s="534"/>
      <c r="D62" s="552"/>
      <c r="E62" s="535"/>
      <c r="F62" s="543"/>
      <c r="G62" s="536"/>
      <c r="H62" s="535"/>
      <c r="I62" s="547"/>
      <c r="J62" s="547"/>
      <c r="K62" s="547"/>
      <c r="L62" s="549"/>
      <c r="M62" s="547"/>
      <c r="N62" s="83"/>
      <c r="O62" s="83"/>
      <c r="P62" s="83"/>
      <c r="Q62" s="83"/>
      <c r="R62" s="83"/>
      <c r="S62" s="83"/>
      <c r="T62" s="83"/>
      <c r="U62" s="83"/>
      <c r="V62" s="83"/>
      <c r="W62" s="83"/>
      <c r="X62" s="83"/>
      <c r="Y62" s="83"/>
      <c r="Z62" s="83"/>
      <c r="AA62" s="83"/>
      <c r="AB62" s="83"/>
      <c r="AC62" s="83"/>
    </row>
    <row r="63" ht="15.75" customHeight="1">
      <c r="A63" s="547"/>
      <c r="B63" s="534"/>
      <c r="C63" s="534"/>
      <c r="D63" s="552"/>
      <c r="E63" s="535"/>
      <c r="F63" s="543"/>
      <c r="G63" s="536"/>
      <c r="H63" s="535"/>
      <c r="I63" s="547"/>
      <c r="J63" s="547"/>
      <c r="K63" s="547"/>
      <c r="L63" s="549"/>
      <c r="M63" s="547"/>
      <c r="N63" s="83"/>
      <c r="O63" s="83"/>
      <c r="P63" s="83"/>
      <c r="Q63" s="83"/>
      <c r="R63" s="83"/>
      <c r="S63" s="83"/>
      <c r="T63" s="83"/>
      <c r="U63" s="83"/>
      <c r="V63" s="83"/>
      <c r="W63" s="83"/>
      <c r="X63" s="83"/>
      <c r="Y63" s="83"/>
      <c r="Z63" s="83"/>
      <c r="AA63" s="83"/>
      <c r="AB63" s="83"/>
      <c r="AC63" s="83"/>
    </row>
    <row r="64" ht="15.75" customHeight="1">
      <c r="A64" s="547"/>
      <c r="B64" s="534"/>
      <c r="C64" s="534"/>
      <c r="D64" s="552"/>
      <c r="E64" s="535"/>
      <c r="F64" s="543"/>
      <c r="G64" s="536"/>
      <c r="H64" s="535"/>
      <c r="I64" s="547"/>
      <c r="J64" s="547"/>
      <c r="K64" s="547"/>
      <c r="L64" s="549"/>
      <c r="M64" s="547"/>
      <c r="N64" s="83"/>
      <c r="O64" s="83"/>
      <c r="P64" s="83"/>
      <c r="Q64" s="83"/>
      <c r="R64" s="83"/>
      <c r="S64" s="83"/>
      <c r="T64" s="83"/>
      <c r="U64" s="83"/>
      <c r="V64" s="83"/>
      <c r="W64" s="83"/>
      <c r="X64" s="83"/>
      <c r="Y64" s="83"/>
      <c r="Z64" s="83"/>
      <c r="AA64" s="83"/>
      <c r="AB64" s="83"/>
      <c r="AC64" s="83"/>
    </row>
    <row r="65" ht="15.75" customHeight="1">
      <c r="A65" s="547"/>
      <c r="B65" s="534"/>
      <c r="C65" s="534"/>
      <c r="D65" s="552"/>
      <c r="E65" s="535"/>
      <c r="F65" s="543"/>
      <c r="G65" s="536"/>
      <c r="H65" s="535"/>
      <c r="I65" s="547"/>
      <c r="J65" s="547"/>
      <c r="K65" s="547"/>
      <c r="L65" s="549"/>
      <c r="M65" s="547"/>
      <c r="N65" s="83"/>
      <c r="O65" s="83"/>
      <c r="P65" s="83"/>
      <c r="Q65" s="83"/>
      <c r="R65" s="83"/>
      <c r="S65" s="83"/>
      <c r="T65" s="83"/>
      <c r="U65" s="83"/>
      <c r="V65" s="83"/>
      <c r="W65" s="83"/>
      <c r="X65" s="83"/>
      <c r="Y65" s="83"/>
      <c r="Z65" s="83"/>
      <c r="AA65" s="83"/>
      <c r="AB65" s="83"/>
      <c r="AC65" s="83"/>
    </row>
    <row r="66" ht="15.75" customHeight="1">
      <c r="A66" s="547"/>
      <c r="B66" s="534"/>
      <c r="C66" s="534"/>
      <c r="D66" s="552"/>
      <c r="E66" s="535"/>
      <c r="F66" s="543"/>
      <c r="G66" s="536"/>
      <c r="H66" s="535"/>
      <c r="I66" s="547"/>
      <c r="J66" s="547"/>
      <c r="K66" s="547"/>
      <c r="L66" s="549"/>
      <c r="M66" s="547"/>
      <c r="N66" s="83"/>
      <c r="O66" s="83"/>
      <c r="P66" s="83"/>
      <c r="Q66" s="83"/>
      <c r="R66" s="83"/>
      <c r="S66" s="83"/>
      <c r="T66" s="83"/>
      <c r="U66" s="83"/>
      <c r="V66" s="83"/>
      <c r="W66" s="83"/>
      <c r="X66" s="83"/>
      <c r="Y66" s="83"/>
      <c r="Z66" s="83"/>
      <c r="AA66" s="83"/>
      <c r="AB66" s="83"/>
      <c r="AC66" s="83"/>
    </row>
    <row r="67" ht="15.75" customHeight="1">
      <c r="A67" s="547"/>
      <c r="B67" s="534"/>
      <c r="C67" s="534"/>
      <c r="D67" s="552"/>
      <c r="E67" s="535"/>
      <c r="F67" s="543"/>
      <c r="G67" s="536"/>
      <c r="H67" s="535"/>
      <c r="I67" s="547"/>
      <c r="J67" s="547"/>
      <c r="K67" s="547"/>
      <c r="L67" s="549"/>
      <c r="M67" s="547"/>
      <c r="N67" s="83"/>
      <c r="O67" s="83"/>
      <c r="P67" s="83"/>
      <c r="Q67" s="83"/>
      <c r="R67" s="83"/>
      <c r="S67" s="83"/>
      <c r="T67" s="83"/>
      <c r="U67" s="83"/>
      <c r="V67" s="83"/>
      <c r="W67" s="83"/>
      <c r="X67" s="83"/>
      <c r="Y67" s="83"/>
      <c r="Z67" s="83"/>
      <c r="AA67" s="83"/>
      <c r="AB67" s="83"/>
      <c r="AC67" s="83"/>
    </row>
    <row r="68" ht="15.75" customHeight="1">
      <c r="A68" s="547"/>
      <c r="B68" s="534"/>
      <c r="C68" s="534"/>
      <c r="D68" s="552"/>
      <c r="E68" s="535"/>
      <c r="F68" s="543"/>
      <c r="G68" s="536"/>
      <c r="H68" s="535"/>
      <c r="I68" s="547"/>
      <c r="J68" s="547"/>
      <c r="K68" s="547"/>
      <c r="L68" s="549"/>
      <c r="M68" s="547"/>
      <c r="N68" s="83"/>
      <c r="O68" s="83"/>
      <c r="P68" s="83"/>
      <c r="Q68" s="83"/>
      <c r="R68" s="83"/>
      <c r="S68" s="83"/>
      <c r="T68" s="83"/>
      <c r="U68" s="83"/>
      <c r="V68" s="83"/>
      <c r="W68" s="83"/>
      <c r="X68" s="83"/>
      <c r="Y68" s="83"/>
      <c r="Z68" s="83"/>
      <c r="AA68" s="83"/>
      <c r="AB68" s="83"/>
      <c r="AC68" s="83"/>
    </row>
    <row r="69" ht="15.75" customHeight="1">
      <c r="A69" s="547"/>
      <c r="B69" s="534"/>
      <c r="C69" s="534"/>
      <c r="D69" s="552"/>
      <c r="E69" s="535"/>
      <c r="F69" s="543"/>
      <c r="G69" s="536"/>
      <c r="H69" s="535"/>
      <c r="I69" s="547"/>
      <c r="J69" s="547"/>
      <c r="K69" s="547"/>
      <c r="L69" s="549"/>
      <c r="M69" s="547"/>
      <c r="N69" s="83"/>
      <c r="O69" s="83"/>
      <c r="P69" s="83"/>
      <c r="Q69" s="83"/>
      <c r="R69" s="83"/>
      <c r="S69" s="83"/>
      <c r="T69" s="83"/>
      <c r="U69" s="83"/>
      <c r="V69" s="83"/>
      <c r="W69" s="83"/>
      <c r="X69" s="83"/>
      <c r="Y69" s="83"/>
      <c r="Z69" s="83"/>
      <c r="AA69" s="83"/>
      <c r="AB69" s="83"/>
      <c r="AC69" s="83"/>
    </row>
    <row r="70" ht="15.75" customHeight="1">
      <c r="A70" s="547"/>
      <c r="B70" s="534"/>
      <c r="C70" s="534"/>
      <c r="D70" s="552"/>
      <c r="E70" s="535"/>
      <c r="F70" s="543"/>
      <c r="G70" s="536"/>
      <c r="H70" s="535"/>
      <c r="I70" s="547"/>
      <c r="J70" s="547"/>
      <c r="K70" s="547"/>
      <c r="L70" s="549"/>
      <c r="M70" s="547"/>
      <c r="N70" s="83"/>
      <c r="O70" s="83"/>
      <c r="P70" s="83"/>
      <c r="Q70" s="83"/>
      <c r="R70" s="83"/>
      <c r="S70" s="83"/>
      <c r="T70" s="83"/>
      <c r="U70" s="83"/>
      <c r="V70" s="83"/>
      <c r="W70" s="83"/>
      <c r="X70" s="83"/>
      <c r="Y70" s="83"/>
      <c r="Z70" s="83"/>
      <c r="AA70" s="83"/>
      <c r="AB70" s="83"/>
      <c r="AC70" s="83"/>
    </row>
    <row r="71" ht="15.75" customHeight="1">
      <c r="A71" s="547"/>
      <c r="B71" s="534"/>
      <c r="C71" s="534"/>
      <c r="D71" s="552"/>
      <c r="E71" s="535"/>
      <c r="F71" s="543"/>
      <c r="G71" s="536"/>
      <c r="H71" s="535"/>
      <c r="I71" s="547"/>
      <c r="J71" s="547"/>
      <c r="K71" s="547"/>
      <c r="L71" s="549"/>
      <c r="M71" s="547"/>
      <c r="N71" s="83"/>
      <c r="O71" s="83"/>
      <c r="P71" s="83"/>
      <c r="Q71" s="83"/>
      <c r="R71" s="83"/>
      <c r="S71" s="83"/>
      <c r="T71" s="83"/>
      <c r="U71" s="83"/>
      <c r="V71" s="83"/>
      <c r="W71" s="83"/>
      <c r="X71" s="83"/>
      <c r="Y71" s="83"/>
      <c r="Z71" s="83"/>
      <c r="AA71" s="83"/>
      <c r="AB71" s="83"/>
      <c r="AC71" s="83"/>
    </row>
    <row r="72" ht="15.75" customHeight="1">
      <c r="A72" s="547"/>
      <c r="B72" s="534"/>
      <c r="C72" s="534"/>
      <c r="D72" s="552"/>
      <c r="E72" s="535"/>
      <c r="F72" s="543"/>
      <c r="G72" s="536"/>
      <c r="H72" s="535"/>
      <c r="I72" s="547"/>
      <c r="J72" s="547"/>
      <c r="K72" s="547"/>
      <c r="L72" s="549"/>
      <c r="M72" s="547"/>
      <c r="N72" s="83"/>
      <c r="O72" s="83"/>
      <c r="P72" s="83"/>
      <c r="Q72" s="83"/>
      <c r="R72" s="83"/>
      <c r="S72" s="83"/>
      <c r="T72" s="83"/>
      <c r="U72" s="83"/>
      <c r="V72" s="83"/>
      <c r="W72" s="83"/>
      <c r="X72" s="83"/>
      <c r="Y72" s="83"/>
      <c r="Z72" s="83"/>
      <c r="AA72" s="83"/>
      <c r="AB72" s="83"/>
      <c r="AC72" s="83"/>
    </row>
    <row r="73" ht="15.75" customHeight="1">
      <c r="A73" s="547"/>
      <c r="B73" s="534"/>
      <c r="C73" s="534"/>
      <c r="D73" s="535"/>
      <c r="E73" s="535"/>
      <c r="F73" s="543"/>
      <c r="G73" s="536"/>
      <c r="H73" s="535"/>
      <c r="I73" s="547"/>
      <c r="J73" s="547"/>
      <c r="K73" s="547"/>
      <c r="L73" s="549"/>
      <c r="M73" s="547"/>
      <c r="N73" s="83"/>
      <c r="O73" s="83"/>
      <c r="P73" s="83"/>
      <c r="Q73" s="83"/>
      <c r="R73" s="83"/>
      <c r="S73" s="83"/>
      <c r="T73" s="83"/>
      <c r="U73" s="83"/>
      <c r="V73" s="83"/>
      <c r="W73" s="83"/>
      <c r="X73" s="83"/>
      <c r="Y73" s="83"/>
      <c r="Z73" s="83"/>
      <c r="AA73" s="83"/>
      <c r="AB73" s="83"/>
      <c r="AC73" s="83"/>
    </row>
    <row r="74" ht="15.75" customHeight="1">
      <c r="A74" s="547"/>
      <c r="B74" s="534"/>
      <c r="C74" s="534"/>
      <c r="D74" s="535"/>
      <c r="E74" s="535"/>
      <c r="F74" s="543"/>
      <c r="G74" s="536"/>
      <c r="H74" s="535"/>
      <c r="I74" s="547"/>
      <c r="J74" s="547"/>
      <c r="K74" s="547"/>
      <c r="L74" s="549"/>
      <c r="M74" s="547"/>
      <c r="N74" s="83"/>
      <c r="O74" s="83"/>
      <c r="P74" s="83"/>
      <c r="Q74" s="83"/>
      <c r="R74" s="83"/>
      <c r="S74" s="83"/>
      <c r="T74" s="83"/>
      <c r="U74" s="83"/>
      <c r="V74" s="83"/>
      <c r="W74" s="83"/>
      <c r="X74" s="83"/>
      <c r="Y74" s="83"/>
      <c r="Z74" s="83"/>
      <c r="AA74" s="83"/>
      <c r="AB74" s="83"/>
      <c r="AC74" s="83"/>
    </row>
    <row r="75" ht="15.75" customHeight="1">
      <c r="A75" s="553"/>
      <c r="B75" s="185"/>
      <c r="C75" s="185"/>
      <c r="D75" s="185"/>
      <c r="E75" s="185"/>
      <c r="F75" s="185"/>
      <c r="G75" s="185"/>
      <c r="H75" s="185"/>
      <c r="I75" s="185"/>
      <c r="J75" s="185"/>
      <c r="K75" s="185"/>
      <c r="L75" s="542"/>
      <c r="M75" s="547"/>
      <c r="N75" s="83"/>
      <c r="O75" s="83"/>
      <c r="P75" s="83"/>
      <c r="Q75" s="83"/>
      <c r="R75" s="83"/>
      <c r="S75" s="83"/>
      <c r="T75" s="83"/>
      <c r="U75" s="83"/>
      <c r="V75" s="83"/>
      <c r="W75" s="83"/>
      <c r="X75" s="83"/>
      <c r="Y75" s="83"/>
      <c r="Z75" s="83"/>
      <c r="AA75" s="83"/>
      <c r="AB75" s="83"/>
      <c r="AC75" s="83"/>
    </row>
    <row r="76" ht="15.75" customHeight="1">
      <c r="A76" s="547"/>
      <c r="B76" s="534"/>
      <c r="C76" s="534"/>
      <c r="D76" s="552"/>
      <c r="E76" s="535"/>
      <c r="F76" s="535"/>
      <c r="G76" s="536"/>
      <c r="H76" s="535"/>
      <c r="I76" s="547"/>
      <c r="J76" s="547"/>
      <c r="K76" s="547"/>
      <c r="L76" s="549"/>
      <c r="M76" s="547"/>
      <c r="N76" s="83"/>
      <c r="O76" s="83"/>
      <c r="P76" s="83"/>
      <c r="Q76" s="83"/>
      <c r="R76" s="83"/>
      <c r="S76" s="83"/>
      <c r="T76" s="83"/>
      <c r="U76" s="83"/>
      <c r="V76" s="83"/>
      <c r="W76" s="83"/>
      <c r="X76" s="83"/>
      <c r="Y76" s="83"/>
      <c r="Z76" s="83"/>
      <c r="AA76" s="83"/>
      <c r="AB76" s="83"/>
      <c r="AC76" s="83"/>
    </row>
    <row r="77" ht="15.75" customHeight="1">
      <c r="A77" s="547"/>
      <c r="B77" s="534"/>
      <c r="C77" s="534"/>
      <c r="D77" s="552"/>
      <c r="E77" s="535"/>
      <c r="F77" s="535"/>
      <c r="G77" s="536"/>
      <c r="H77" s="535"/>
      <c r="I77" s="547"/>
      <c r="J77" s="547"/>
      <c r="K77" s="547"/>
      <c r="L77" s="549"/>
      <c r="M77" s="547"/>
      <c r="N77" s="83"/>
      <c r="O77" s="83"/>
      <c r="P77" s="83"/>
      <c r="Q77" s="83"/>
      <c r="R77" s="83"/>
      <c r="S77" s="83"/>
      <c r="T77" s="83"/>
      <c r="U77" s="83"/>
      <c r="V77" s="83"/>
      <c r="W77" s="83"/>
      <c r="X77" s="83"/>
      <c r="Y77" s="83"/>
      <c r="Z77" s="83"/>
      <c r="AA77" s="83"/>
      <c r="AB77" s="83"/>
      <c r="AC77" s="83"/>
    </row>
    <row r="78" ht="15.75" customHeight="1">
      <c r="A78" s="547"/>
      <c r="B78" s="534"/>
      <c r="C78" s="534"/>
      <c r="D78" s="552"/>
      <c r="E78" s="535"/>
      <c r="F78" s="543"/>
      <c r="G78" s="536"/>
      <c r="H78" s="535"/>
      <c r="I78" s="547"/>
      <c r="J78" s="547"/>
      <c r="K78" s="547"/>
      <c r="L78" s="549"/>
      <c r="M78" s="547"/>
      <c r="N78" s="83"/>
      <c r="O78" s="83"/>
      <c r="P78" s="83"/>
      <c r="Q78" s="83"/>
      <c r="R78" s="83"/>
      <c r="S78" s="83"/>
      <c r="T78" s="83"/>
      <c r="U78" s="83"/>
      <c r="V78" s="83"/>
      <c r="W78" s="83"/>
      <c r="X78" s="83"/>
      <c r="Y78" s="83"/>
      <c r="Z78" s="83"/>
      <c r="AA78" s="83"/>
      <c r="AB78" s="83"/>
      <c r="AC78" s="83"/>
    </row>
    <row r="79" ht="15.75" customHeight="1">
      <c r="A79" s="547"/>
      <c r="B79" s="534"/>
      <c r="C79" s="534"/>
      <c r="D79" s="552"/>
      <c r="E79" s="535"/>
      <c r="F79" s="543"/>
      <c r="G79" s="536"/>
      <c r="H79" s="535"/>
      <c r="I79" s="547"/>
      <c r="J79" s="547"/>
      <c r="K79" s="547"/>
      <c r="L79" s="549"/>
      <c r="M79" s="547"/>
      <c r="N79" s="83"/>
      <c r="O79" s="83"/>
      <c r="P79" s="83"/>
      <c r="Q79" s="83"/>
      <c r="R79" s="83"/>
      <c r="S79" s="83"/>
      <c r="T79" s="83"/>
      <c r="U79" s="83"/>
      <c r="V79" s="83"/>
      <c r="W79" s="83"/>
      <c r="X79" s="83"/>
      <c r="Y79" s="83"/>
      <c r="Z79" s="83"/>
      <c r="AA79" s="83"/>
      <c r="AB79" s="83"/>
      <c r="AC79" s="83"/>
    </row>
    <row r="80" ht="15.75" customHeight="1">
      <c r="A80" s="547"/>
      <c r="B80" s="534"/>
      <c r="C80" s="534"/>
      <c r="D80" s="552"/>
      <c r="E80" s="535"/>
      <c r="F80" s="535"/>
      <c r="G80" s="536"/>
      <c r="H80" s="535"/>
      <c r="I80" s="547"/>
      <c r="J80" s="547"/>
      <c r="K80" s="547"/>
      <c r="L80" s="549"/>
      <c r="M80" s="547"/>
      <c r="N80" s="83"/>
      <c r="O80" s="83"/>
      <c r="P80" s="83"/>
      <c r="Q80" s="83"/>
      <c r="R80" s="83"/>
      <c r="S80" s="83"/>
      <c r="T80" s="83"/>
      <c r="U80" s="83"/>
      <c r="V80" s="83"/>
      <c r="W80" s="83"/>
      <c r="X80" s="83"/>
      <c r="Y80" s="83"/>
      <c r="Z80" s="83"/>
      <c r="AA80" s="83"/>
      <c r="AB80" s="83"/>
      <c r="AC80" s="83"/>
    </row>
    <row r="81" ht="15.75" customHeight="1">
      <c r="A81" s="541"/>
      <c r="B81" s="185"/>
      <c r="C81" s="185"/>
      <c r="D81" s="185"/>
      <c r="E81" s="185"/>
      <c r="F81" s="185"/>
      <c r="G81" s="185"/>
      <c r="H81" s="185"/>
      <c r="I81" s="185"/>
      <c r="J81" s="185"/>
      <c r="K81" s="185"/>
      <c r="L81" s="542"/>
      <c r="M81" s="547"/>
      <c r="N81" s="83"/>
      <c r="O81" s="83"/>
      <c r="P81" s="83"/>
      <c r="Q81" s="83"/>
      <c r="R81" s="83"/>
      <c r="S81" s="83"/>
      <c r="T81" s="83"/>
      <c r="U81" s="83"/>
      <c r="V81" s="83"/>
      <c r="W81" s="83"/>
      <c r="X81" s="83"/>
      <c r="Y81" s="83"/>
      <c r="Z81" s="83"/>
      <c r="AA81" s="83"/>
      <c r="AB81" s="83"/>
      <c r="AC81" s="83"/>
    </row>
    <row r="82" ht="15.75" customHeight="1">
      <c r="A82" s="547"/>
      <c r="B82" s="534"/>
      <c r="C82" s="534"/>
      <c r="D82" s="552"/>
      <c r="E82" s="535"/>
      <c r="F82" s="543"/>
      <c r="G82" s="536"/>
      <c r="H82" s="535"/>
      <c r="I82" s="547"/>
      <c r="J82" s="547"/>
      <c r="K82" s="547"/>
      <c r="L82" s="549"/>
      <c r="M82" s="547"/>
      <c r="N82" s="83"/>
      <c r="O82" s="83"/>
      <c r="P82" s="83"/>
      <c r="Q82" s="83"/>
      <c r="R82" s="83"/>
      <c r="S82" s="83"/>
      <c r="T82" s="83"/>
      <c r="U82" s="83"/>
      <c r="V82" s="83"/>
      <c r="W82" s="83"/>
      <c r="X82" s="83"/>
      <c r="Y82" s="83"/>
      <c r="Z82" s="83"/>
      <c r="AA82" s="83"/>
      <c r="AB82" s="83"/>
      <c r="AC82" s="83"/>
    </row>
    <row r="83" ht="15.75" customHeight="1">
      <c r="A83" s="547"/>
      <c r="B83" s="534"/>
      <c r="C83" s="534"/>
      <c r="D83" s="552"/>
      <c r="E83" s="535"/>
      <c r="F83" s="543"/>
      <c r="G83" s="536"/>
      <c r="H83" s="535"/>
      <c r="I83" s="547"/>
      <c r="J83" s="547"/>
      <c r="K83" s="547"/>
      <c r="L83" s="549"/>
      <c r="M83" s="547"/>
      <c r="N83" s="83"/>
      <c r="O83" s="83"/>
      <c r="P83" s="83"/>
      <c r="Q83" s="83"/>
      <c r="R83" s="83"/>
      <c r="S83" s="83"/>
      <c r="T83" s="83"/>
      <c r="U83" s="83"/>
      <c r="V83" s="83"/>
      <c r="W83" s="83"/>
      <c r="X83" s="83"/>
      <c r="Y83" s="83"/>
      <c r="Z83" s="83"/>
      <c r="AA83" s="83"/>
      <c r="AB83" s="83"/>
      <c r="AC83" s="83"/>
    </row>
    <row r="84" ht="15.75" customHeight="1">
      <c r="A84" s="547"/>
      <c r="B84" s="534"/>
      <c r="C84" s="534"/>
      <c r="D84" s="552"/>
      <c r="E84" s="535"/>
      <c r="F84" s="543"/>
      <c r="G84" s="536"/>
      <c r="H84" s="535"/>
      <c r="I84" s="547"/>
      <c r="J84" s="547"/>
      <c r="K84" s="547"/>
      <c r="L84" s="549"/>
      <c r="M84" s="547"/>
      <c r="N84" s="83"/>
      <c r="O84" s="83"/>
      <c r="P84" s="83"/>
      <c r="Q84" s="83"/>
      <c r="R84" s="83"/>
      <c r="S84" s="83"/>
      <c r="T84" s="83"/>
      <c r="U84" s="83"/>
      <c r="V84" s="83"/>
      <c r="W84" s="83"/>
      <c r="X84" s="83"/>
      <c r="Y84" s="83"/>
      <c r="Z84" s="83"/>
      <c r="AA84" s="83"/>
      <c r="AB84" s="83"/>
      <c r="AC84" s="83"/>
    </row>
    <row r="85" ht="15.75" customHeight="1">
      <c r="A85" s="547"/>
      <c r="B85" s="534"/>
      <c r="C85" s="534"/>
      <c r="D85" s="552"/>
      <c r="E85" s="535"/>
      <c r="F85" s="543"/>
      <c r="G85" s="536"/>
      <c r="H85" s="535"/>
      <c r="I85" s="547"/>
      <c r="J85" s="547"/>
      <c r="K85" s="547"/>
      <c r="L85" s="549"/>
      <c r="M85" s="547"/>
      <c r="N85" s="83"/>
      <c r="O85" s="83"/>
      <c r="P85" s="83"/>
      <c r="Q85" s="83"/>
      <c r="R85" s="83"/>
      <c r="S85" s="83"/>
      <c r="T85" s="83"/>
      <c r="U85" s="83"/>
      <c r="V85" s="83"/>
      <c r="W85" s="83"/>
      <c r="X85" s="83"/>
      <c r="Y85" s="83"/>
      <c r="Z85" s="83"/>
      <c r="AA85" s="83"/>
      <c r="AB85" s="83"/>
      <c r="AC85" s="83"/>
    </row>
    <row r="86" ht="15.75" customHeight="1">
      <c r="A86" s="547"/>
      <c r="B86" s="534"/>
      <c r="C86" s="534"/>
      <c r="D86" s="552"/>
      <c r="E86" s="535"/>
      <c r="F86" s="543"/>
      <c r="G86" s="536"/>
      <c r="H86" s="535"/>
      <c r="I86" s="547"/>
      <c r="J86" s="547"/>
      <c r="K86" s="547"/>
      <c r="L86" s="549"/>
      <c r="M86" s="547"/>
      <c r="N86" s="83"/>
      <c r="O86" s="83"/>
      <c r="P86" s="83"/>
      <c r="Q86" s="83"/>
      <c r="R86" s="83"/>
      <c r="S86" s="83"/>
      <c r="T86" s="83"/>
      <c r="U86" s="83"/>
      <c r="V86" s="83"/>
      <c r="W86" s="83"/>
      <c r="X86" s="83"/>
      <c r="Y86" s="83"/>
      <c r="Z86" s="83"/>
      <c r="AA86" s="83"/>
      <c r="AB86" s="83"/>
      <c r="AC86" s="83"/>
    </row>
    <row r="87" ht="15.75" customHeight="1">
      <c r="A87" s="547"/>
      <c r="B87" s="534"/>
      <c r="C87" s="534"/>
      <c r="D87" s="552"/>
      <c r="E87" s="535"/>
      <c r="F87" s="543"/>
      <c r="G87" s="536"/>
      <c r="H87" s="535"/>
      <c r="I87" s="547"/>
      <c r="J87" s="547"/>
      <c r="K87" s="547"/>
      <c r="L87" s="549"/>
      <c r="M87" s="547"/>
      <c r="N87" s="83"/>
      <c r="O87" s="83"/>
      <c r="P87" s="83"/>
      <c r="Q87" s="83"/>
      <c r="R87" s="83"/>
      <c r="S87" s="83"/>
      <c r="T87" s="83"/>
      <c r="U87" s="83"/>
      <c r="V87" s="83"/>
      <c r="W87" s="83"/>
      <c r="X87" s="83"/>
      <c r="Y87" s="83"/>
      <c r="Z87" s="83"/>
      <c r="AA87" s="83"/>
      <c r="AB87" s="83"/>
      <c r="AC87" s="83"/>
    </row>
    <row r="88" ht="15.75" customHeight="1">
      <c r="A88" s="541"/>
      <c r="B88" s="185"/>
      <c r="C88" s="185"/>
      <c r="D88" s="185"/>
      <c r="E88" s="185"/>
      <c r="F88" s="185"/>
      <c r="G88" s="185"/>
      <c r="H88" s="185"/>
      <c r="I88" s="185"/>
      <c r="J88" s="185"/>
      <c r="K88" s="185"/>
      <c r="L88" s="542"/>
      <c r="M88" s="547"/>
      <c r="N88" s="83"/>
      <c r="O88" s="83"/>
      <c r="P88" s="83"/>
      <c r="Q88" s="83"/>
      <c r="R88" s="83"/>
      <c r="S88" s="83"/>
      <c r="T88" s="83"/>
      <c r="U88" s="83"/>
      <c r="V88" s="83"/>
      <c r="W88" s="83"/>
      <c r="X88" s="83"/>
      <c r="Y88" s="83"/>
      <c r="Z88" s="83"/>
      <c r="AA88" s="83"/>
      <c r="AB88" s="83"/>
      <c r="AC88" s="83"/>
    </row>
    <row r="89" ht="15.75" customHeight="1">
      <c r="A89" s="547"/>
      <c r="B89" s="534"/>
      <c r="C89" s="534"/>
      <c r="D89" s="552"/>
      <c r="E89" s="535"/>
      <c r="F89" s="543"/>
      <c r="G89" s="536"/>
      <c r="H89" s="535"/>
      <c r="I89" s="547"/>
      <c r="J89" s="547"/>
      <c r="K89" s="547"/>
      <c r="L89" s="549"/>
      <c r="M89" s="547"/>
      <c r="N89" s="83"/>
      <c r="O89" s="83"/>
      <c r="P89" s="83"/>
      <c r="Q89" s="83"/>
      <c r="R89" s="83"/>
      <c r="S89" s="83"/>
      <c r="T89" s="83"/>
      <c r="U89" s="83"/>
      <c r="V89" s="83"/>
      <c r="W89" s="83"/>
      <c r="X89" s="83"/>
      <c r="Y89" s="83"/>
      <c r="Z89" s="83"/>
      <c r="AA89" s="83"/>
      <c r="AB89" s="83"/>
      <c r="AC89" s="83"/>
    </row>
    <row r="90" ht="15.75" customHeight="1">
      <c r="A90" s="547"/>
      <c r="B90" s="534"/>
      <c r="C90" s="534"/>
      <c r="D90" s="552"/>
      <c r="E90" s="535"/>
      <c r="F90" s="543"/>
      <c r="G90" s="536"/>
      <c r="H90" s="535"/>
      <c r="I90" s="547"/>
      <c r="J90" s="547"/>
      <c r="K90" s="547"/>
      <c r="L90" s="549"/>
      <c r="M90" s="547"/>
      <c r="N90" s="83"/>
      <c r="O90" s="554"/>
      <c r="P90" s="83"/>
      <c r="Q90" s="83"/>
      <c r="R90" s="83"/>
      <c r="S90" s="83"/>
      <c r="T90" s="83"/>
      <c r="U90" s="83"/>
      <c r="V90" s="83"/>
      <c r="W90" s="83"/>
      <c r="X90" s="83"/>
      <c r="Y90" s="83"/>
      <c r="Z90" s="83"/>
      <c r="AA90" s="83"/>
      <c r="AB90" s="83"/>
      <c r="AC90" s="83"/>
    </row>
    <row r="91" ht="15.75" customHeight="1">
      <c r="A91" s="547"/>
      <c r="B91" s="534"/>
      <c r="C91" s="534"/>
      <c r="D91" s="552"/>
      <c r="E91" s="535"/>
      <c r="F91" s="543"/>
      <c r="G91" s="536"/>
      <c r="H91" s="535"/>
      <c r="I91" s="547"/>
      <c r="J91" s="547"/>
      <c r="K91" s="547"/>
      <c r="L91" s="549"/>
      <c r="M91" s="547"/>
      <c r="N91" s="83"/>
      <c r="O91" s="83"/>
      <c r="P91" s="83"/>
      <c r="Q91" s="83"/>
      <c r="R91" s="83"/>
      <c r="S91" s="83"/>
      <c r="T91" s="83"/>
      <c r="U91" s="83"/>
      <c r="V91" s="83"/>
      <c r="W91" s="83"/>
      <c r="X91" s="83"/>
      <c r="Y91" s="83"/>
      <c r="Z91" s="83"/>
      <c r="AA91" s="83"/>
      <c r="AB91" s="83"/>
      <c r="AC91" s="83"/>
    </row>
    <row r="92" ht="15.75" customHeight="1">
      <c r="A92" s="547"/>
      <c r="B92" s="534"/>
      <c r="C92" s="534"/>
      <c r="D92" s="552"/>
      <c r="E92" s="535"/>
      <c r="F92" s="543"/>
      <c r="G92" s="536"/>
      <c r="H92" s="535"/>
      <c r="I92" s="547"/>
      <c r="J92" s="547"/>
      <c r="K92" s="547"/>
      <c r="L92" s="549"/>
      <c r="M92" s="547"/>
      <c r="N92" s="83"/>
      <c r="O92" s="83"/>
      <c r="P92" s="83"/>
      <c r="Q92" s="83"/>
      <c r="R92" s="83"/>
      <c r="S92" s="83"/>
      <c r="T92" s="83"/>
      <c r="U92" s="83"/>
      <c r="V92" s="83"/>
      <c r="W92" s="83"/>
      <c r="X92" s="83"/>
      <c r="Y92" s="83"/>
      <c r="Z92" s="83"/>
      <c r="AA92" s="83"/>
      <c r="AB92" s="83"/>
      <c r="AC92" s="83"/>
    </row>
    <row r="93" ht="15.75" customHeight="1">
      <c r="A93" s="547"/>
      <c r="B93" s="534"/>
      <c r="C93" s="534"/>
      <c r="D93" s="552"/>
      <c r="E93" s="535"/>
      <c r="F93" s="543"/>
      <c r="G93" s="536"/>
      <c r="H93" s="535"/>
      <c r="I93" s="547"/>
      <c r="J93" s="547"/>
      <c r="K93" s="547"/>
      <c r="L93" s="549"/>
      <c r="M93" s="547"/>
      <c r="N93" s="83"/>
      <c r="O93" s="83"/>
      <c r="P93" s="83"/>
      <c r="Q93" s="83"/>
      <c r="R93" s="83"/>
      <c r="S93" s="83"/>
      <c r="T93" s="83"/>
      <c r="U93" s="83"/>
      <c r="V93" s="83"/>
      <c r="W93" s="83"/>
      <c r="X93" s="83"/>
      <c r="Y93" s="83"/>
      <c r="Z93" s="83"/>
      <c r="AA93" s="83"/>
      <c r="AB93" s="83"/>
      <c r="AC93" s="83"/>
    </row>
    <row r="94" ht="15.75" customHeight="1">
      <c r="A94" s="547"/>
      <c r="B94" s="534"/>
      <c r="C94" s="534"/>
      <c r="D94" s="552"/>
      <c r="E94" s="535"/>
      <c r="F94" s="543"/>
      <c r="G94" s="536"/>
      <c r="H94" s="535"/>
      <c r="I94" s="547"/>
      <c r="J94" s="547"/>
      <c r="K94" s="547"/>
      <c r="L94" s="549"/>
      <c r="M94" s="547"/>
      <c r="N94" s="83"/>
      <c r="O94" s="83"/>
      <c r="P94" s="83"/>
      <c r="Q94" s="83"/>
      <c r="R94" s="83"/>
      <c r="S94" s="83"/>
      <c r="T94" s="83"/>
      <c r="U94" s="83"/>
      <c r="V94" s="83"/>
      <c r="W94" s="83"/>
      <c r="X94" s="83"/>
      <c r="Y94" s="83"/>
      <c r="Z94" s="83"/>
      <c r="AA94" s="83"/>
      <c r="AB94" s="83"/>
      <c r="AC94" s="83"/>
    </row>
    <row r="95" ht="15.75" customHeight="1">
      <c r="A95" s="547"/>
      <c r="B95" s="534"/>
      <c r="C95" s="534"/>
      <c r="D95" s="552"/>
      <c r="E95" s="535"/>
      <c r="F95" s="543"/>
      <c r="G95" s="536"/>
      <c r="H95" s="535"/>
      <c r="I95" s="547"/>
      <c r="J95" s="547"/>
      <c r="K95" s="547"/>
      <c r="L95" s="549"/>
      <c r="M95" s="547"/>
      <c r="N95" s="83"/>
      <c r="O95" s="83"/>
      <c r="P95" s="83"/>
      <c r="Q95" s="83"/>
      <c r="R95" s="83"/>
      <c r="S95" s="83"/>
      <c r="T95" s="83"/>
      <c r="U95" s="83"/>
      <c r="V95" s="83"/>
      <c r="W95" s="83"/>
      <c r="X95" s="83"/>
      <c r="Y95" s="83"/>
      <c r="Z95" s="83"/>
      <c r="AA95" s="83"/>
      <c r="AB95" s="83"/>
      <c r="AC95" s="83"/>
    </row>
    <row r="96" ht="15.75" customHeight="1">
      <c r="A96" s="547"/>
      <c r="B96" s="534"/>
      <c r="C96" s="534"/>
      <c r="D96" s="552"/>
      <c r="E96" s="535"/>
      <c r="F96" s="543"/>
      <c r="G96" s="536"/>
      <c r="H96" s="535"/>
      <c r="I96" s="547"/>
      <c r="J96" s="547"/>
      <c r="K96" s="547"/>
      <c r="L96" s="549"/>
      <c r="M96" s="547"/>
      <c r="N96" s="83"/>
      <c r="O96" s="83"/>
      <c r="P96" s="83"/>
      <c r="Q96" s="83"/>
      <c r="R96" s="83"/>
      <c r="S96" s="83"/>
      <c r="T96" s="83"/>
      <c r="U96" s="83"/>
      <c r="V96" s="83"/>
      <c r="W96" s="83"/>
      <c r="X96" s="83"/>
      <c r="Y96" s="83"/>
      <c r="Z96" s="83"/>
      <c r="AA96" s="83"/>
      <c r="AB96" s="83"/>
      <c r="AC96" s="83"/>
    </row>
    <row r="97" ht="15.75" customHeight="1">
      <c r="A97" s="547"/>
      <c r="B97" s="534"/>
      <c r="C97" s="534"/>
      <c r="D97" s="552"/>
      <c r="E97" s="535"/>
      <c r="F97" s="543"/>
      <c r="G97" s="536"/>
      <c r="H97" s="535"/>
      <c r="I97" s="547"/>
      <c r="J97" s="547"/>
      <c r="K97" s="547"/>
      <c r="L97" s="549"/>
      <c r="M97" s="547"/>
      <c r="N97" s="83"/>
      <c r="O97" s="83"/>
      <c r="P97" s="83"/>
      <c r="Q97" s="83"/>
      <c r="R97" s="83"/>
      <c r="S97" s="83"/>
      <c r="T97" s="83"/>
      <c r="U97" s="83"/>
      <c r="V97" s="83"/>
      <c r="W97" s="83"/>
      <c r="X97" s="83"/>
      <c r="Y97" s="83"/>
      <c r="Z97" s="83"/>
      <c r="AA97" s="83"/>
      <c r="AB97" s="83"/>
      <c r="AC97" s="83"/>
    </row>
    <row r="98" ht="15.75" customHeight="1">
      <c r="A98" s="547"/>
      <c r="B98" s="534"/>
      <c r="C98" s="534"/>
      <c r="D98" s="552"/>
      <c r="E98" s="535"/>
      <c r="F98" s="543"/>
      <c r="G98" s="536"/>
      <c r="H98" s="535"/>
      <c r="I98" s="547"/>
      <c r="J98" s="547"/>
      <c r="K98" s="547"/>
      <c r="L98" s="549"/>
      <c r="M98" s="547"/>
      <c r="N98" s="83"/>
      <c r="O98" s="83"/>
      <c r="P98" s="83"/>
      <c r="Q98" s="83"/>
      <c r="R98" s="83"/>
      <c r="S98" s="83"/>
      <c r="T98" s="83"/>
      <c r="U98" s="83"/>
      <c r="V98" s="83"/>
      <c r="W98" s="83"/>
      <c r="X98" s="83"/>
      <c r="Y98" s="83"/>
      <c r="Z98" s="83"/>
      <c r="AA98" s="83"/>
      <c r="AB98" s="83"/>
      <c r="AC98" s="83"/>
    </row>
    <row r="99" ht="15.75" customHeight="1">
      <c r="A99" s="547"/>
      <c r="B99" s="534"/>
      <c r="C99" s="534"/>
      <c r="D99" s="552"/>
      <c r="E99" s="535"/>
      <c r="F99" s="543"/>
      <c r="G99" s="536"/>
      <c r="H99" s="535"/>
      <c r="I99" s="547"/>
      <c r="J99" s="547"/>
      <c r="K99" s="547"/>
      <c r="L99" s="549"/>
      <c r="M99" s="547"/>
      <c r="N99" s="83"/>
      <c r="O99" s="83"/>
      <c r="P99" s="83"/>
      <c r="Q99" s="83"/>
      <c r="R99" s="83"/>
      <c r="S99" s="83"/>
      <c r="T99" s="83"/>
      <c r="U99" s="83"/>
      <c r="V99" s="83"/>
      <c r="W99" s="83"/>
      <c r="X99" s="83"/>
      <c r="Y99" s="83"/>
      <c r="Z99" s="83"/>
      <c r="AA99" s="83"/>
      <c r="AB99" s="83"/>
      <c r="AC99" s="83"/>
    </row>
    <row r="100" ht="15.75" customHeight="1">
      <c r="A100" s="547"/>
      <c r="B100" s="534"/>
      <c r="C100" s="534"/>
      <c r="D100" s="552"/>
      <c r="E100" s="535"/>
      <c r="F100" s="543"/>
      <c r="G100" s="536"/>
      <c r="H100" s="535"/>
      <c r="I100" s="547"/>
      <c r="J100" s="547"/>
      <c r="K100" s="547"/>
      <c r="L100" s="549"/>
      <c r="M100" s="547"/>
      <c r="N100" s="83"/>
      <c r="O100" s="83"/>
      <c r="P100" s="83"/>
      <c r="Q100" s="83"/>
      <c r="R100" s="83"/>
      <c r="S100" s="83"/>
      <c r="T100" s="83"/>
      <c r="U100" s="83"/>
      <c r="V100" s="83"/>
      <c r="W100" s="83"/>
      <c r="X100" s="83"/>
      <c r="Y100" s="83"/>
      <c r="Z100" s="83"/>
      <c r="AA100" s="83"/>
      <c r="AB100" s="83"/>
      <c r="AC100" s="83"/>
    </row>
    <row r="101" ht="15.75" customHeight="1">
      <c r="A101" s="547"/>
      <c r="B101" s="534"/>
      <c r="C101" s="534"/>
      <c r="D101" s="552"/>
      <c r="E101" s="535"/>
      <c r="F101" s="543"/>
      <c r="G101" s="536"/>
      <c r="H101" s="535"/>
      <c r="I101" s="547"/>
      <c r="J101" s="547"/>
      <c r="K101" s="547"/>
      <c r="L101" s="549"/>
      <c r="M101" s="547"/>
      <c r="N101" s="83"/>
      <c r="O101" s="83"/>
      <c r="P101" s="83"/>
      <c r="Q101" s="83"/>
      <c r="R101" s="83"/>
      <c r="S101" s="83"/>
      <c r="T101" s="83"/>
      <c r="U101" s="83"/>
      <c r="V101" s="83"/>
      <c r="W101" s="83"/>
      <c r="X101" s="83"/>
      <c r="Y101" s="83"/>
      <c r="Z101" s="83"/>
      <c r="AA101" s="83"/>
      <c r="AB101" s="83"/>
      <c r="AC101" s="83"/>
    </row>
    <row r="102" ht="15.75" customHeight="1">
      <c r="A102" s="547"/>
      <c r="B102" s="534"/>
      <c r="C102" s="534"/>
      <c r="D102" s="552"/>
      <c r="E102" s="535"/>
      <c r="F102" s="543"/>
      <c r="G102" s="536"/>
      <c r="H102" s="535"/>
      <c r="I102" s="547"/>
      <c r="J102" s="547"/>
      <c r="K102" s="547"/>
      <c r="L102" s="549"/>
      <c r="M102" s="547"/>
      <c r="N102" s="83"/>
      <c r="O102" s="83"/>
      <c r="P102" s="83"/>
      <c r="Q102" s="83"/>
      <c r="R102" s="83"/>
      <c r="S102" s="83"/>
      <c r="T102" s="83"/>
      <c r="U102" s="83"/>
      <c r="V102" s="83"/>
      <c r="W102" s="83"/>
      <c r="X102" s="83"/>
      <c r="Y102" s="83"/>
      <c r="Z102" s="83"/>
      <c r="AA102" s="83"/>
      <c r="AB102" s="83"/>
      <c r="AC102" s="83"/>
    </row>
    <row r="103" ht="15.75" customHeight="1">
      <c r="A103" s="547"/>
      <c r="B103" s="534"/>
      <c r="C103" s="534"/>
      <c r="D103" s="552"/>
      <c r="E103" s="535"/>
      <c r="F103" s="543"/>
      <c r="G103" s="536"/>
      <c r="H103" s="535"/>
      <c r="I103" s="547"/>
      <c r="J103" s="547"/>
      <c r="K103" s="547"/>
      <c r="L103" s="549"/>
      <c r="M103" s="547"/>
      <c r="N103" s="83"/>
      <c r="O103" s="83"/>
      <c r="P103" s="83"/>
      <c r="Q103" s="83"/>
      <c r="R103" s="83"/>
      <c r="S103" s="83"/>
      <c r="T103" s="83"/>
      <c r="U103" s="83"/>
      <c r="V103" s="83"/>
      <c r="W103" s="83"/>
      <c r="X103" s="83"/>
      <c r="Y103" s="83"/>
      <c r="Z103" s="83"/>
      <c r="AA103" s="83"/>
      <c r="AB103" s="83"/>
      <c r="AC103" s="83"/>
    </row>
    <row r="104" ht="15.75" customHeight="1">
      <c r="A104" s="547"/>
      <c r="B104" s="534"/>
      <c r="C104" s="534"/>
      <c r="D104" s="552"/>
      <c r="E104" s="535"/>
      <c r="F104" s="543"/>
      <c r="G104" s="536"/>
      <c r="H104" s="535"/>
      <c r="I104" s="547"/>
      <c r="J104" s="547"/>
      <c r="K104" s="547"/>
      <c r="L104" s="549"/>
      <c r="M104" s="547"/>
      <c r="N104" s="83"/>
      <c r="O104" s="83"/>
      <c r="P104" s="83"/>
      <c r="Q104" s="83"/>
      <c r="R104" s="83"/>
      <c r="S104" s="83"/>
      <c r="T104" s="83"/>
      <c r="U104" s="83"/>
      <c r="V104" s="83"/>
      <c r="W104" s="83"/>
      <c r="X104" s="83"/>
      <c r="Y104" s="83"/>
      <c r="Z104" s="83"/>
      <c r="AA104" s="83"/>
      <c r="AB104" s="83"/>
      <c r="AC104" s="83"/>
    </row>
    <row r="105" ht="15.75" customHeight="1">
      <c r="A105" s="547"/>
      <c r="B105" s="534"/>
      <c r="C105" s="534"/>
      <c r="D105" s="552"/>
      <c r="E105" s="535"/>
      <c r="F105" s="543"/>
      <c r="G105" s="536"/>
      <c r="H105" s="535"/>
      <c r="I105" s="547"/>
      <c r="J105" s="547"/>
      <c r="K105" s="547"/>
      <c r="L105" s="549"/>
      <c r="M105" s="547"/>
      <c r="N105" s="83"/>
      <c r="O105" s="83"/>
      <c r="P105" s="83"/>
      <c r="Q105" s="83"/>
      <c r="R105" s="83"/>
      <c r="S105" s="83"/>
      <c r="T105" s="83"/>
      <c r="U105" s="83"/>
      <c r="V105" s="83"/>
      <c r="W105" s="83"/>
      <c r="X105" s="83"/>
      <c r="Y105" s="83"/>
      <c r="Z105" s="83"/>
      <c r="AA105" s="83"/>
      <c r="AB105" s="83"/>
      <c r="AC105" s="83"/>
    </row>
    <row r="106" ht="15.75" customHeight="1">
      <c r="A106" s="547"/>
      <c r="B106" s="534"/>
      <c r="C106" s="534"/>
      <c r="D106" s="552"/>
      <c r="E106" s="535"/>
      <c r="F106" s="543"/>
      <c r="G106" s="536"/>
      <c r="H106" s="535"/>
      <c r="I106" s="547"/>
      <c r="J106" s="547"/>
      <c r="K106" s="547"/>
      <c r="L106" s="549"/>
      <c r="M106" s="547"/>
      <c r="N106" s="83"/>
      <c r="O106" s="83"/>
      <c r="P106" s="83"/>
      <c r="Q106" s="83"/>
      <c r="R106" s="83"/>
      <c r="S106" s="83"/>
      <c r="T106" s="83"/>
      <c r="U106" s="83"/>
      <c r="V106" s="83"/>
      <c r="W106" s="83"/>
      <c r="X106" s="83"/>
      <c r="Y106" s="83"/>
      <c r="Z106" s="83"/>
      <c r="AA106" s="83"/>
      <c r="AB106" s="83"/>
      <c r="AC106" s="83"/>
    </row>
    <row r="107" ht="15.75" customHeight="1">
      <c r="A107" s="541"/>
      <c r="B107" s="185"/>
      <c r="C107" s="185"/>
      <c r="D107" s="185"/>
      <c r="E107" s="185"/>
      <c r="F107" s="185"/>
      <c r="G107" s="185"/>
      <c r="H107" s="185"/>
      <c r="I107" s="185"/>
      <c r="J107" s="185"/>
      <c r="K107" s="185"/>
      <c r="L107" s="542"/>
      <c r="M107" s="547"/>
      <c r="N107" s="83"/>
      <c r="O107" s="83"/>
      <c r="P107" s="83"/>
      <c r="Q107" s="83"/>
      <c r="R107" s="83"/>
      <c r="S107" s="83"/>
      <c r="T107" s="83"/>
      <c r="U107" s="83"/>
      <c r="V107" s="83"/>
      <c r="W107" s="83"/>
      <c r="X107" s="83"/>
      <c r="Y107" s="83"/>
      <c r="Z107" s="83"/>
      <c r="AA107" s="83"/>
      <c r="AB107" s="83"/>
      <c r="AC107" s="83"/>
    </row>
    <row r="108" ht="15.75" customHeight="1">
      <c r="A108" s="547"/>
      <c r="B108" s="534"/>
      <c r="C108" s="534"/>
      <c r="D108" s="552"/>
      <c r="E108" s="535"/>
      <c r="F108" s="535"/>
      <c r="G108" s="547"/>
      <c r="H108" s="547"/>
      <c r="I108" s="547"/>
      <c r="J108" s="547"/>
      <c r="K108" s="547"/>
      <c r="L108" s="549"/>
      <c r="M108" s="547"/>
      <c r="N108" s="83"/>
      <c r="O108" s="83"/>
      <c r="P108" s="83"/>
      <c r="Q108" s="83"/>
      <c r="R108" s="83"/>
      <c r="S108" s="83"/>
      <c r="T108" s="83"/>
      <c r="U108" s="83"/>
      <c r="V108" s="83"/>
      <c r="W108" s="83"/>
      <c r="X108" s="83"/>
      <c r="Y108" s="83"/>
      <c r="Z108" s="83"/>
      <c r="AA108" s="83"/>
      <c r="AB108" s="83"/>
      <c r="AC108" s="83"/>
    </row>
    <row r="109" ht="15.75" customHeight="1">
      <c r="A109" s="555"/>
      <c r="B109" s="556"/>
      <c r="C109" s="556"/>
      <c r="D109" s="555"/>
      <c r="E109" s="555"/>
      <c r="F109" s="555"/>
      <c r="G109" s="555"/>
      <c r="H109" s="555"/>
      <c r="I109" s="555"/>
      <c r="J109" s="555"/>
      <c r="K109" s="555"/>
      <c r="L109" s="557"/>
      <c r="M109" s="547"/>
      <c r="N109" s="83"/>
      <c r="O109" s="83"/>
      <c r="P109" s="83"/>
      <c r="Q109" s="83"/>
      <c r="R109" s="83"/>
      <c r="S109" s="83"/>
      <c r="T109" s="83"/>
      <c r="U109" s="83"/>
      <c r="V109" s="83"/>
      <c r="W109" s="83"/>
      <c r="X109" s="83"/>
      <c r="Y109" s="83"/>
      <c r="Z109" s="83"/>
      <c r="AA109" s="83"/>
      <c r="AB109" s="83"/>
      <c r="AC109" s="83"/>
    </row>
    <row r="110" ht="15.75" customHeight="1">
      <c r="A110" s="547"/>
      <c r="B110" s="534"/>
      <c r="C110" s="534"/>
      <c r="D110" s="552"/>
      <c r="E110" s="535"/>
      <c r="F110" s="535"/>
      <c r="G110" s="547"/>
      <c r="H110" s="547"/>
      <c r="I110" s="547"/>
      <c r="J110" s="547"/>
      <c r="K110" s="547"/>
      <c r="L110" s="549"/>
      <c r="M110" s="547"/>
      <c r="N110" s="83"/>
      <c r="O110" s="83"/>
      <c r="P110" s="83"/>
      <c r="Q110" s="83"/>
      <c r="R110" s="83"/>
      <c r="S110" s="83"/>
      <c r="T110" s="83"/>
      <c r="U110" s="83"/>
      <c r="V110" s="83"/>
      <c r="W110" s="83"/>
      <c r="X110" s="83"/>
      <c r="Y110" s="83"/>
      <c r="Z110" s="83"/>
      <c r="AA110" s="83"/>
      <c r="AB110" s="83"/>
      <c r="AC110" s="83"/>
    </row>
    <row r="111" ht="15.75" customHeight="1">
      <c r="A111" s="541"/>
      <c r="B111" s="185"/>
      <c r="C111" s="185"/>
      <c r="D111" s="185"/>
      <c r="E111" s="185"/>
      <c r="F111" s="185"/>
      <c r="G111" s="185"/>
      <c r="H111" s="185"/>
      <c r="I111" s="185"/>
      <c r="J111" s="185"/>
      <c r="K111" s="185"/>
      <c r="L111" s="542"/>
      <c r="M111" s="547"/>
      <c r="N111" s="83"/>
      <c r="O111" s="83"/>
      <c r="P111" s="83"/>
      <c r="Q111" s="83"/>
      <c r="R111" s="83"/>
      <c r="S111" s="83"/>
      <c r="T111" s="83"/>
      <c r="U111" s="83"/>
      <c r="V111" s="83"/>
      <c r="W111" s="83"/>
      <c r="X111" s="83"/>
      <c r="Y111" s="83"/>
      <c r="Z111" s="83"/>
      <c r="AA111" s="83"/>
      <c r="AB111" s="83"/>
      <c r="AC111" s="83"/>
    </row>
    <row r="112" ht="15.75" customHeight="1">
      <c r="A112" s="547"/>
      <c r="B112" s="534"/>
      <c r="C112" s="534"/>
      <c r="D112" s="552"/>
      <c r="E112" s="535"/>
      <c r="F112" s="535"/>
      <c r="G112" s="547"/>
      <c r="H112" s="547"/>
      <c r="I112" s="547"/>
      <c r="J112" s="547"/>
      <c r="K112" s="547"/>
      <c r="L112" s="549"/>
      <c r="M112" s="547"/>
      <c r="N112" s="83"/>
      <c r="O112" s="83"/>
      <c r="P112" s="83"/>
      <c r="Q112" s="83"/>
      <c r="R112" s="83"/>
      <c r="S112" s="83"/>
      <c r="T112" s="83"/>
      <c r="U112" s="83"/>
      <c r="V112" s="83"/>
      <c r="W112" s="83"/>
      <c r="X112" s="83"/>
      <c r="Y112" s="83"/>
      <c r="Z112" s="83"/>
      <c r="AA112" s="83"/>
      <c r="AB112" s="83"/>
      <c r="AC112" s="83"/>
    </row>
    <row r="113" ht="15.75" customHeight="1">
      <c r="A113" s="541"/>
      <c r="B113" s="185"/>
      <c r="C113" s="185"/>
      <c r="D113" s="185"/>
      <c r="E113" s="185"/>
      <c r="F113" s="185"/>
      <c r="G113" s="185"/>
      <c r="H113" s="185"/>
      <c r="I113" s="185"/>
      <c r="J113" s="185"/>
      <c r="K113" s="185"/>
      <c r="L113" s="542"/>
      <c r="M113" s="547"/>
      <c r="N113" s="83"/>
      <c r="O113" s="83"/>
      <c r="P113" s="83"/>
      <c r="Q113" s="83"/>
      <c r="R113" s="83"/>
      <c r="S113" s="83"/>
      <c r="T113" s="83"/>
      <c r="U113" s="83"/>
      <c r="V113" s="83"/>
      <c r="W113" s="83"/>
      <c r="X113" s="83"/>
      <c r="Y113" s="83"/>
      <c r="Z113" s="83"/>
      <c r="AA113" s="83"/>
      <c r="AB113" s="83"/>
      <c r="AC113" s="83"/>
    </row>
    <row r="114" ht="18.75" customHeight="1">
      <c r="A114" s="547"/>
      <c r="B114" s="534"/>
      <c r="C114" s="534"/>
      <c r="D114" s="535"/>
      <c r="E114" s="535"/>
      <c r="F114" s="535"/>
      <c r="G114" s="547"/>
      <c r="H114" s="547"/>
      <c r="I114" s="547"/>
      <c r="J114" s="547"/>
      <c r="K114" s="547"/>
      <c r="L114" s="549"/>
      <c r="M114" s="547"/>
      <c r="N114" s="83"/>
      <c r="O114" s="83"/>
      <c r="P114" s="83"/>
      <c r="Q114" s="83"/>
      <c r="R114" s="83"/>
      <c r="S114" s="83"/>
      <c r="T114" s="83"/>
      <c r="U114" s="83"/>
      <c r="V114" s="83"/>
      <c r="W114" s="83"/>
      <c r="X114" s="83"/>
      <c r="Y114" s="83"/>
      <c r="Z114" s="83"/>
      <c r="AA114" s="83"/>
      <c r="AB114" s="83"/>
      <c r="AC114" s="83"/>
    </row>
    <row r="115" ht="15.75" customHeight="1">
      <c r="A115" s="555"/>
      <c r="B115" s="556"/>
      <c r="C115" s="556"/>
      <c r="D115" s="555"/>
      <c r="E115" s="555"/>
      <c r="F115" s="555"/>
      <c r="G115" s="555"/>
      <c r="H115" s="555"/>
      <c r="I115" s="555"/>
      <c r="J115" s="555"/>
      <c r="K115" s="555"/>
      <c r="L115" s="555"/>
      <c r="M115" s="547"/>
      <c r="N115" s="83"/>
      <c r="O115" s="83"/>
      <c r="P115" s="83"/>
      <c r="Q115" s="83"/>
      <c r="R115" s="83"/>
      <c r="S115" s="83"/>
      <c r="T115" s="83"/>
      <c r="U115" s="83"/>
      <c r="V115" s="83"/>
      <c r="W115" s="83"/>
      <c r="X115" s="83"/>
      <c r="Y115" s="83"/>
      <c r="Z115" s="83"/>
      <c r="AA115" s="83"/>
      <c r="AB115" s="83"/>
      <c r="AC115" s="83"/>
    </row>
    <row r="116" ht="15.75" customHeight="1">
      <c r="A116" s="555"/>
      <c r="B116" s="556"/>
      <c r="C116" s="556"/>
      <c r="D116" s="555"/>
      <c r="E116" s="555"/>
      <c r="F116" s="555"/>
      <c r="G116" s="555"/>
      <c r="H116" s="555"/>
      <c r="I116" s="558"/>
      <c r="J116" s="558"/>
      <c r="K116" s="558"/>
      <c r="L116" s="559"/>
      <c r="M116" s="547"/>
      <c r="N116" s="83"/>
      <c r="O116" s="83"/>
      <c r="P116" s="83"/>
      <c r="Q116" s="83"/>
      <c r="R116" s="83"/>
      <c r="S116" s="83"/>
      <c r="T116" s="83"/>
      <c r="U116" s="83"/>
      <c r="V116" s="83"/>
      <c r="W116" s="83"/>
      <c r="X116" s="83"/>
      <c r="Y116" s="83"/>
      <c r="Z116" s="83"/>
      <c r="AA116" s="83"/>
      <c r="AB116" s="83"/>
      <c r="AC116" s="83"/>
    </row>
    <row r="117" ht="15.75" customHeight="1">
      <c r="A117" s="550"/>
      <c r="B117" s="534"/>
      <c r="C117" s="534"/>
      <c r="D117" s="543"/>
      <c r="E117" s="543"/>
      <c r="F117" s="535"/>
      <c r="G117" s="535"/>
      <c r="H117" s="536"/>
      <c r="I117" s="558"/>
      <c r="J117" s="558"/>
      <c r="K117" s="558"/>
      <c r="L117" s="559"/>
      <c r="M117" s="560"/>
      <c r="N117" s="561"/>
      <c r="O117" s="561"/>
      <c r="P117" s="561"/>
      <c r="Q117" s="561"/>
      <c r="R117" s="561"/>
      <c r="S117" s="561"/>
      <c r="T117" s="561"/>
      <c r="U117" s="561"/>
      <c r="V117" s="561"/>
      <c r="W117" s="561"/>
      <c r="X117" s="561"/>
      <c r="Y117" s="561"/>
      <c r="Z117" s="561"/>
      <c r="AA117" s="561"/>
      <c r="AB117" s="561"/>
      <c r="AC117" s="561"/>
    </row>
    <row r="118" ht="15.75" customHeight="1">
      <c r="A118" s="555"/>
      <c r="B118" s="556"/>
      <c r="C118" s="556"/>
      <c r="D118" s="555"/>
      <c r="E118" s="555"/>
      <c r="F118" s="555"/>
      <c r="G118" s="555"/>
      <c r="H118" s="555"/>
      <c r="I118" s="555"/>
      <c r="J118" s="555"/>
      <c r="K118" s="555"/>
      <c r="L118" s="555"/>
      <c r="M118" s="560"/>
      <c r="N118" s="561"/>
      <c r="O118" s="561"/>
      <c r="P118" s="561"/>
      <c r="Q118" s="561"/>
      <c r="R118" s="561"/>
      <c r="S118" s="561"/>
      <c r="T118" s="561"/>
      <c r="U118" s="561"/>
      <c r="V118" s="561"/>
      <c r="W118" s="561"/>
      <c r="X118" s="561"/>
      <c r="Y118" s="561"/>
      <c r="Z118" s="561"/>
      <c r="AA118" s="561"/>
      <c r="AB118" s="561"/>
      <c r="AC118" s="561"/>
    </row>
    <row r="119" ht="15.75" customHeight="1">
      <c r="A119" s="550"/>
      <c r="B119" s="534"/>
      <c r="C119" s="534"/>
      <c r="D119" s="543"/>
      <c r="E119" s="543"/>
      <c r="F119" s="535"/>
      <c r="G119" s="535"/>
      <c r="H119" s="536"/>
      <c r="I119" s="558"/>
      <c r="J119" s="558"/>
      <c r="K119" s="558"/>
      <c r="L119" s="559"/>
      <c r="M119" s="562"/>
    </row>
    <row r="120" ht="15.75" customHeight="1">
      <c r="A120" s="550"/>
      <c r="B120" s="534"/>
      <c r="C120" s="534"/>
      <c r="D120" s="543"/>
      <c r="E120" s="543"/>
      <c r="F120" s="535"/>
      <c r="G120" s="536"/>
      <c r="H120" s="536"/>
      <c r="I120" s="558"/>
      <c r="J120" s="558"/>
      <c r="K120" s="558"/>
      <c r="L120" s="559"/>
      <c r="M120" s="562"/>
    </row>
    <row r="121" ht="15.75" customHeight="1">
      <c r="A121" s="550"/>
      <c r="B121" s="534"/>
      <c r="C121" s="534"/>
      <c r="D121" s="543"/>
      <c r="E121" s="543"/>
      <c r="F121" s="535"/>
      <c r="G121" s="536"/>
      <c r="H121" s="536"/>
      <c r="I121" s="558"/>
      <c r="J121" s="558"/>
      <c r="K121" s="558"/>
      <c r="L121" s="559"/>
      <c r="M121" s="562"/>
    </row>
    <row r="122" ht="15.75" customHeight="1">
      <c r="A122" s="550"/>
      <c r="B122" s="534"/>
      <c r="C122" s="534"/>
      <c r="D122" s="543"/>
      <c r="E122" s="543"/>
      <c r="F122" s="535"/>
      <c r="G122" s="536"/>
      <c r="H122" s="536"/>
      <c r="I122" s="558"/>
      <c r="J122" s="558"/>
      <c r="K122" s="558"/>
      <c r="L122" s="559"/>
      <c r="M122" s="562"/>
    </row>
    <row r="123" ht="15.75" customHeight="1">
      <c r="A123" s="550"/>
      <c r="B123" s="534"/>
      <c r="C123" s="534"/>
      <c r="D123" s="543"/>
      <c r="E123" s="543"/>
      <c r="F123" s="535"/>
      <c r="G123" s="536"/>
      <c r="H123" s="536"/>
      <c r="I123" s="558"/>
      <c r="J123" s="558"/>
      <c r="K123" s="558"/>
      <c r="L123" s="559"/>
      <c r="M123" s="562"/>
    </row>
    <row r="124" ht="15.75" customHeight="1">
      <c r="A124" s="550"/>
      <c r="B124" s="534"/>
      <c r="C124" s="534"/>
      <c r="D124" s="543"/>
      <c r="E124" s="543"/>
      <c r="F124" s="535"/>
      <c r="G124" s="536"/>
      <c r="H124" s="536"/>
      <c r="I124" s="558"/>
      <c r="J124" s="558"/>
      <c r="K124" s="558"/>
      <c r="L124" s="559"/>
      <c r="M124" s="562"/>
    </row>
    <row r="125" ht="15.75" customHeight="1">
      <c r="A125" s="550"/>
      <c r="B125" s="534"/>
      <c r="C125" s="534"/>
      <c r="D125" s="543"/>
      <c r="E125" s="543"/>
      <c r="F125" s="535"/>
      <c r="G125" s="536"/>
      <c r="H125" s="536"/>
      <c r="I125" s="558"/>
      <c r="J125" s="558"/>
      <c r="K125" s="558"/>
      <c r="L125" s="559"/>
      <c r="M125" s="563"/>
    </row>
    <row r="126" ht="15.75" customHeight="1">
      <c r="A126" s="550"/>
      <c r="B126" s="534"/>
      <c r="C126" s="534"/>
      <c r="D126" s="543"/>
      <c r="E126" s="543"/>
      <c r="F126" s="535"/>
      <c r="G126" s="536"/>
      <c r="H126" s="536"/>
      <c r="I126" s="558"/>
      <c r="J126" s="558"/>
      <c r="K126" s="558"/>
      <c r="L126" s="559"/>
      <c r="M126" s="563"/>
    </row>
    <row r="127" ht="15.75" customHeight="1">
      <c r="A127" s="550"/>
      <c r="B127" s="534"/>
      <c r="C127" s="534"/>
      <c r="D127" s="543"/>
      <c r="E127" s="543"/>
      <c r="F127" s="535"/>
      <c r="G127" s="536"/>
      <c r="H127" s="536"/>
      <c r="I127" s="558"/>
      <c r="J127" s="558"/>
      <c r="K127" s="558"/>
      <c r="L127" s="559"/>
      <c r="M127" s="563"/>
    </row>
    <row r="128" ht="15.75" customHeight="1">
      <c r="A128" s="550"/>
      <c r="B128" s="534"/>
      <c r="C128" s="534"/>
      <c r="D128" s="543"/>
      <c r="E128" s="543"/>
      <c r="F128" s="535"/>
      <c r="G128" s="536"/>
      <c r="H128" s="536"/>
      <c r="I128" s="558"/>
      <c r="J128" s="558"/>
      <c r="K128" s="558"/>
      <c r="L128" s="559"/>
      <c r="M128" s="563"/>
    </row>
    <row r="129" ht="15.75" customHeight="1">
      <c r="A129" s="550"/>
      <c r="B129" s="534"/>
      <c r="C129" s="534"/>
      <c r="D129" s="543"/>
      <c r="E129" s="543"/>
      <c r="F129" s="535"/>
      <c r="G129" s="536"/>
      <c r="H129" s="536"/>
      <c r="I129" s="558"/>
      <c r="J129" s="558"/>
      <c r="K129" s="558"/>
      <c r="L129" s="559"/>
      <c r="M129" s="563"/>
    </row>
    <row r="130" ht="15.75" customHeight="1">
      <c r="A130" s="550"/>
      <c r="B130" s="534"/>
      <c r="C130" s="534"/>
      <c r="D130" s="543"/>
      <c r="E130" s="543"/>
      <c r="F130" s="535"/>
      <c r="G130" s="536"/>
      <c r="H130" s="536"/>
      <c r="I130" s="558"/>
      <c r="J130" s="558"/>
      <c r="K130" s="558"/>
      <c r="L130" s="559"/>
      <c r="M130" s="563"/>
    </row>
    <row r="131" ht="15.75" customHeight="1">
      <c r="A131" s="550"/>
      <c r="B131" s="534"/>
      <c r="C131" s="534"/>
      <c r="D131" s="543"/>
      <c r="E131" s="543"/>
      <c r="F131" s="535"/>
      <c r="G131" s="536"/>
      <c r="H131" s="536"/>
      <c r="I131" s="558"/>
      <c r="J131" s="558"/>
      <c r="K131" s="558"/>
      <c r="L131" s="559"/>
      <c r="M131" s="563"/>
    </row>
    <row r="132" ht="15.75" customHeight="1">
      <c r="A132" s="550"/>
      <c r="B132" s="534"/>
      <c r="C132" s="534"/>
      <c r="D132" s="543"/>
      <c r="E132" s="543"/>
      <c r="F132" s="535"/>
      <c r="G132" s="536"/>
      <c r="H132" s="536"/>
      <c r="I132" s="558"/>
      <c r="J132" s="558"/>
      <c r="K132" s="558"/>
      <c r="L132" s="559"/>
      <c r="M132" s="563"/>
    </row>
    <row r="133" ht="15.75" customHeight="1">
      <c r="A133" s="550"/>
      <c r="B133" s="534"/>
      <c r="C133" s="534"/>
      <c r="D133" s="543"/>
      <c r="E133" s="543"/>
      <c r="F133" s="535"/>
      <c r="G133" s="536"/>
      <c r="H133" s="536"/>
      <c r="I133" s="558"/>
      <c r="J133" s="558"/>
      <c r="K133" s="558"/>
      <c r="L133" s="559"/>
      <c r="M133" s="563"/>
    </row>
    <row r="134" ht="15.75" customHeight="1">
      <c r="A134" s="550"/>
      <c r="B134" s="534"/>
      <c r="C134" s="534"/>
      <c r="D134" s="543"/>
      <c r="E134" s="543"/>
      <c r="F134" s="535"/>
      <c r="G134" s="536"/>
      <c r="H134" s="536"/>
      <c r="I134" s="558"/>
      <c r="J134" s="558"/>
      <c r="K134" s="558"/>
      <c r="L134" s="559"/>
      <c r="M134" s="563"/>
    </row>
    <row r="135" ht="15.75" customHeight="1">
      <c r="A135" s="550"/>
      <c r="B135" s="534"/>
      <c r="C135" s="534"/>
      <c r="D135" s="543"/>
      <c r="E135" s="543"/>
      <c r="F135" s="535"/>
      <c r="G135" s="536"/>
      <c r="H135" s="536"/>
      <c r="I135" s="558"/>
      <c r="J135" s="558"/>
      <c r="K135" s="558"/>
      <c r="L135" s="559"/>
      <c r="M135" s="563"/>
    </row>
    <row r="136" ht="15.75" customHeight="1">
      <c r="A136" s="555"/>
      <c r="B136" s="556"/>
      <c r="C136" s="556"/>
      <c r="D136" s="555"/>
      <c r="E136" s="555"/>
      <c r="F136" s="555"/>
      <c r="G136" s="555"/>
      <c r="H136" s="555"/>
      <c r="I136" s="555"/>
      <c r="J136" s="555"/>
      <c r="K136" s="555"/>
      <c r="L136" s="555"/>
      <c r="M136" s="563"/>
    </row>
    <row r="137" ht="15.75" customHeight="1">
      <c r="A137" s="550"/>
      <c r="B137" s="534"/>
      <c r="C137" s="534"/>
      <c r="D137" s="535"/>
      <c r="E137" s="535"/>
      <c r="F137" s="535"/>
      <c r="G137" s="535"/>
      <c r="H137" s="536"/>
      <c r="I137" s="550"/>
      <c r="J137" s="550"/>
      <c r="K137" s="550"/>
      <c r="L137" s="550"/>
      <c r="M137" s="563"/>
    </row>
    <row r="138" ht="15.75" customHeight="1">
      <c r="A138" s="550"/>
      <c r="B138" s="534"/>
      <c r="C138" s="534"/>
      <c r="D138" s="543"/>
      <c r="E138" s="543"/>
      <c r="F138" s="535"/>
      <c r="G138" s="536"/>
      <c r="H138" s="536"/>
      <c r="I138" s="558"/>
      <c r="J138" s="558"/>
      <c r="K138" s="558"/>
      <c r="L138" s="559"/>
      <c r="M138" s="563"/>
    </row>
    <row r="139" ht="15.75" customHeight="1">
      <c r="A139" s="550"/>
      <c r="B139" s="534"/>
      <c r="C139" s="534"/>
      <c r="D139" s="543"/>
      <c r="E139" s="543"/>
      <c r="F139" s="535"/>
      <c r="G139" s="536"/>
      <c r="H139" s="536"/>
      <c r="I139" s="558"/>
      <c r="J139" s="558"/>
      <c r="K139" s="558"/>
      <c r="L139" s="559"/>
      <c r="M139" s="563"/>
    </row>
    <row r="140" ht="18.75" customHeight="1">
      <c r="A140" s="550"/>
      <c r="B140" s="534"/>
      <c r="C140" s="534"/>
      <c r="D140" s="543"/>
      <c r="E140" s="543"/>
      <c r="F140" s="535"/>
      <c r="G140" s="536"/>
      <c r="H140" s="536"/>
      <c r="I140" s="558"/>
      <c r="J140" s="558"/>
      <c r="K140" s="558"/>
      <c r="L140" s="559"/>
      <c r="M140" s="563"/>
    </row>
    <row r="141" ht="15.75" customHeight="1">
      <c r="A141" s="555"/>
      <c r="B141" s="556"/>
      <c r="C141" s="556"/>
      <c r="D141" s="555"/>
      <c r="E141" s="555"/>
      <c r="F141" s="555"/>
      <c r="G141" s="555"/>
      <c r="H141" s="555"/>
      <c r="I141" s="555"/>
      <c r="J141" s="555"/>
      <c r="K141" s="555"/>
      <c r="L141" s="555"/>
      <c r="M141" s="563"/>
    </row>
    <row r="142" ht="15.75" customHeight="1">
      <c r="A142" s="550"/>
      <c r="B142" s="534"/>
      <c r="C142" s="534"/>
      <c r="D142" s="543"/>
      <c r="E142" s="543"/>
      <c r="F142" s="543"/>
      <c r="G142" s="536"/>
      <c r="H142" s="535"/>
      <c r="I142" s="558"/>
      <c r="J142" s="558"/>
      <c r="K142" s="558"/>
      <c r="L142" s="559"/>
      <c r="M142" s="563"/>
    </row>
    <row r="143" ht="15.75" customHeight="1">
      <c r="A143" s="550"/>
      <c r="B143" s="534"/>
      <c r="C143" s="534"/>
      <c r="D143" s="543"/>
      <c r="E143" s="543"/>
      <c r="F143" s="543"/>
      <c r="G143" s="536"/>
      <c r="H143" s="535"/>
      <c r="I143" s="558"/>
      <c r="J143" s="558"/>
      <c r="K143" s="558"/>
      <c r="L143" s="559"/>
      <c r="M143" s="563"/>
    </row>
    <row r="144" ht="15.75" customHeight="1">
      <c r="A144" s="550"/>
      <c r="B144" s="534"/>
      <c r="C144" s="534"/>
      <c r="D144" s="543"/>
      <c r="E144" s="543"/>
      <c r="F144" s="543"/>
      <c r="G144" s="536"/>
      <c r="H144" s="535"/>
      <c r="I144" s="558"/>
      <c r="J144" s="558"/>
      <c r="K144" s="558"/>
      <c r="L144" s="559"/>
      <c r="M144" s="563"/>
    </row>
    <row r="145" ht="15.75" customHeight="1">
      <c r="A145" s="535"/>
      <c r="B145" s="534"/>
      <c r="C145" s="534"/>
      <c r="D145" s="535"/>
      <c r="E145" s="535"/>
      <c r="F145" s="535"/>
      <c r="G145" s="535"/>
      <c r="H145" s="535"/>
      <c r="I145" s="558"/>
      <c r="J145" s="558"/>
      <c r="K145" s="558"/>
      <c r="L145" s="559"/>
      <c r="M145" s="563"/>
    </row>
    <row r="146" ht="15.75" customHeight="1">
      <c r="A146" s="535"/>
      <c r="B146" s="534"/>
      <c r="C146" s="534"/>
      <c r="D146" s="535"/>
      <c r="E146" s="535"/>
      <c r="F146" s="535"/>
      <c r="G146" s="535"/>
      <c r="H146" s="535"/>
      <c r="I146" s="558"/>
      <c r="J146" s="558"/>
      <c r="K146" s="558"/>
      <c r="L146" s="559"/>
      <c r="M146" s="563"/>
    </row>
    <row r="147" ht="15.75" customHeight="1">
      <c r="A147" s="535"/>
      <c r="B147" s="534"/>
      <c r="C147" s="534"/>
      <c r="D147" s="535"/>
      <c r="E147" s="535"/>
      <c r="F147" s="535"/>
      <c r="G147" s="535"/>
      <c r="H147" s="535"/>
      <c r="I147" s="558"/>
      <c r="J147" s="558"/>
      <c r="K147" s="558"/>
      <c r="L147" s="559"/>
      <c r="M147" s="563"/>
    </row>
    <row r="148" ht="18.75" customHeight="1">
      <c r="A148" s="535"/>
      <c r="B148" s="534"/>
      <c r="C148" s="534"/>
      <c r="D148" s="535"/>
      <c r="E148" s="535"/>
      <c r="F148" s="543"/>
      <c r="G148" s="536"/>
      <c r="H148" s="535"/>
      <c r="I148" s="558"/>
      <c r="J148" s="558"/>
      <c r="K148" s="558"/>
      <c r="L148" s="559"/>
      <c r="M148" s="563"/>
    </row>
    <row r="149" ht="15.75" customHeight="1">
      <c r="A149" s="555"/>
      <c r="B149" s="556"/>
      <c r="C149" s="556"/>
      <c r="D149" s="555"/>
      <c r="E149" s="555"/>
      <c r="F149" s="555"/>
      <c r="G149" s="555"/>
      <c r="H149" s="555"/>
      <c r="I149" s="555"/>
      <c r="J149" s="555"/>
      <c r="K149" s="555"/>
      <c r="L149" s="555"/>
      <c r="M149" s="563"/>
    </row>
    <row r="150" ht="15.75" customHeight="1">
      <c r="A150" s="550"/>
      <c r="B150" s="534"/>
      <c r="C150" s="534"/>
      <c r="D150" s="543"/>
      <c r="E150" s="543"/>
      <c r="F150" s="543"/>
      <c r="G150" s="536"/>
      <c r="H150" s="536"/>
      <c r="I150" s="558"/>
      <c r="J150" s="558"/>
      <c r="K150" s="558"/>
      <c r="L150" s="559"/>
      <c r="M150" s="563"/>
    </row>
    <row r="151" ht="15.75" customHeight="1">
      <c r="A151" s="550"/>
      <c r="B151" s="534"/>
      <c r="C151" s="534"/>
      <c r="D151" s="543"/>
      <c r="E151" s="543"/>
      <c r="F151" s="543"/>
      <c r="G151" s="536"/>
      <c r="H151" s="536"/>
      <c r="I151" s="558"/>
      <c r="J151" s="558"/>
      <c r="K151" s="558"/>
      <c r="L151" s="559"/>
      <c r="M151" s="563"/>
    </row>
    <row r="152" ht="15.75" customHeight="1">
      <c r="A152" s="550"/>
      <c r="B152" s="544"/>
      <c r="C152" s="544"/>
      <c r="D152" s="536"/>
      <c r="E152" s="536"/>
      <c r="F152" s="543"/>
      <c r="G152" s="536"/>
      <c r="H152" s="536"/>
      <c r="I152" s="558"/>
      <c r="J152" s="558"/>
      <c r="K152" s="558"/>
      <c r="L152" s="559"/>
      <c r="M152" s="563"/>
    </row>
    <row r="153" ht="18.75" customHeight="1">
      <c r="A153" s="550"/>
      <c r="B153" s="534"/>
      <c r="C153" s="534"/>
      <c r="D153" s="543"/>
      <c r="E153" s="543"/>
      <c r="F153" s="543"/>
      <c r="G153" s="536"/>
      <c r="H153" s="536"/>
      <c r="I153" s="558"/>
      <c r="J153" s="558"/>
      <c r="K153" s="558"/>
      <c r="L153" s="559"/>
      <c r="M153" s="563"/>
    </row>
    <row r="154" ht="15.75" customHeight="1">
      <c r="A154" s="555"/>
      <c r="B154" s="556"/>
      <c r="C154" s="556"/>
      <c r="D154" s="555"/>
      <c r="E154" s="555"/>
      <c r="F154" s="555"/>
      <c r="G154" s="555"/>
      <c r="H154" s="555"/>
      <c r="I154" s="555"/>
      <c r="J154" s="555"/>
      <c r="K154" s="555"/>
      <c r="L154" s="555"/>
      <c r="M154" s="563"/>
    </row>
    <row r="155" ht="15.75" customHeight="1">
      <c r="A155" s="550"/>
      <c r="B155" s="534"/>
      <c r="C155" s="534"/>
      <c r="D155" s="543"/>
      <c r="E155" s="543"/>
      <c r="F155" s="543"/>
      <c r="G155" s="536"/>
      <c r="H155" s="536"/>
      <c r="I155" s="555"/>
      <c r="J155" s="555"/>
      <c r="K155" s="555"/>
      <c r="L155" s="557"/>
      <c r="M155" s="563"/>
    </row>
    <row r="156" ht="15.75" customHeight="1">
      <c r="A156" s="550"/>
      <c r="B156" s="534"/>
      <c r="C156" s="534"/>
      <c r="D156" s="543"/>
      <c r="E156" s="543"/>
      <c r="F156" s="564"/>
      <c r="G156" s="564"/>
      <c r="H156" s="536"/>
      <c r="I156" s="535"/>
      <c r="J156" s="535"/>
      <c r="K156" s="535"/>
      <c r="L156" s="565"/>
      <c r="M156" s="563"/>
    </row>
    <row r="157" ht="18.75" customHeight="1">
      <c r="A157" s="550"/>
      <c r="B157" s="534"/>
      <c r="C157" s="534"/>
      <c r="D157" s="543"/>
      <c r="E157" s="543"/>
      <c r="F157" s="543"/>
      <c r="G157" s="564"/>
      <c r="H157" s="536"/>
      <c r="I157" s="535"/>
      <c r="J157" s="535"/>
      <c r="K157" s="535"/>
      <c r="L157" s="565"/>
      <c r="M157" s="563"/>
    </row>
    <row r="158" ht="15.75" customHeight="1">
      <c r="A158" s="566"/>
      <c r="B158" s="556"/>
      <c r="C158" s="556"/>
      <c r="D158" s="566"/>
      <c r="E158" s="566"/>
      <c r="F158" s="566"/>
      <c r="G158" s="566"/>
      <c r="H158" s="566"/>
      <c r="I158" s="566"/>
      <c r="J158" s="566"/>
      <c r="K158" s="566"/>
      <c r="L158" s="566"/>
      <c r="M158" s="563"/>
    </row>
    <row r="159" ht="15.75" customHeight="1">
      <c r="A159" s="550"/>
      <c r="B159" s="534"/>
      <c r="C159" s="534"/>
      <c r="D159" s="543"/>
      <c r="E159" s="543"/>
      <c r="F159" s="543"/>
      <c r="G159" s="536"/>
      <c r="H159" s="536"/>
      <c r="I159" s="558"/>
      <c r="J159" s="558"/>
      <c r="K159" s="558"/>
      <c r="L159" s="559"/>
      <c r="M159" s="563"/>
    </row>
    <row r="160" ht="15.75" customHeight="1">
      <c r="A160" s="550"/>
      <c r="B160" s="534"/>
      <c r="C160" s="534"/>
      <c r="D160" s="543"/>
      <c r="E160" s="543"/>
      <c r="F160" s="543"/>
      <c r="G160" s="536"/>
      <c r="H160" s="536"/>
      <c r="I160" s="558"/>
      <c r="J160" s="558"/>
      <c r="K160" s="558"/>
      <c r="L160" s="559"/>
      <c r="M160" s="563"/>
    </row>
    <row r="161" ht="15.75" customHeight="1">
      <c r="A161" s="550"/>
      <c r="B161" s="534"/>
      <c r="C161" s="534"/>
      <c r="D161" s="543"/>
      <c r="E161" s="543"/>
      <c r="F161" s="543"/>
      <c r="G161" s="536"/>
      <c r="H161" s="536"/>
      <c r="I161" s="558"/>
      <c r="J161" s="558"/>
      <c r="K161" s="558"/>
      <c r="L161" s="559"/>
      <c r="M161" s="563"/>
    </row>
    <row r="162" ht="15.75" customHeight="1">
      <c r="A162" s="555"/>
      <c r="B162" s="556"/>
      <c r="C162" s="556"/>
      <c r="D162" s="555"/>
      <c r="E162" s="555"/>
      <c r="F162" s="555"/>
      <c r="G162" s="555"/>
      <c r="H162" s="555"/>
      <c r="I162" s="555"/>
      <c r="J162" s="555"/>
      <c r="K162" s="555"/>
      <c r="L162" s="555"/>
      <c r="M162" s="563"/>
    </row>
    <row r="163" ht="15.75" customHeight="1">
      <c r="A163" s="535"/>
      <c r="B163" s="534"/>
      <c r="C163" s="534"/>
      <c r="D163" s="535"/>
      <c r="E163" s="535"/>
      <c r="F163" s="535"/>
      <c r="G163" s="535"/>
      <c r="H163" s="535"/>
      <c r="I163" s="535"/>
      <c r="J163" s="535"/>
      <c r="K163" s="535"/>
      <c r="L163" s="565"/>
      <c r="M163" s="563"/>
    </row>
    <row r="164" ht="15.75" customHeight="1">
      <c r="A164" s="550"/>
      <c r="B164" s="567"/>
      <c r="C164" s="567"/>
      <c r="D164" s="558"/>
      <c r="E164" s="558"/>
      <c r="F164" s="558"/>
      <c r="G164" s="558"/>
      <c r="H164" s="558"/>
      <c r="I164" s="558"/>
      <c r="J164" s="558"/>
      <c r="K164" s="558"/>
      <c r="L164" s="558"/>
      <c r="M164" s="563"/>
    </row>
    <row r="165" ht="15.75" customHeight="1">
      <c r="A165" s="533"/>
      <c r="B165" s="568"/>
      <c r="C165" s="568"/>
      <c r="D165" s="569"/>
      <c r="E165" s="569"/>
      <c r="F165" s="569"/>
      <c r="G165" s="537"/>
      <c r="H165" s="537"/>
      <c r="I165" s="537"/>
      <c r="J165" s="537"/>
      <c r="K165" s="537"/>
      <c r="L165" s="537"/>
      <c r="M165" s="563"/>
    </row>
    <row r="166" ht="15.75" customHeight="1">
      <c r="A166" s="533"/>
      <c r="B166" s="567"/>
      <c r="C166" s="567"/>
      <c r="D166" s="558"/>
      <c r="E166" s="558"/>
      <c r="F166" s="558"/>
      <c r="G166" s="537"/>
      <c r="H166" s="537"/>
      <c r="I166" s="537"/>
      <c r="J166" s="537"/>
      <c r="K166" s="537"/>
      <c r="L166" s="537"/>
      <c r="M166" s="563"/>
    </row>
    <row r="167" ht="15.75" customHeight="1">
      <c r="A167" s="533"/>
      <c r="B167" s="568"/>
      <c r="C167" s="568"/>
      <c r="D167" s="569"/>
      <c r="E167" s="569"/>
      <c r="F167" s="569"/>
      <c r="G167" s="537"/>
      <c r="H167" s="537"/>
      <c r="I167" s="537"/>
      <c r="J167" s="537"/>
      <c r="K167" s="537"/>
      <c r="L167" s="537"/>
      <c r="M167" s="563"/>
    </row>
    <row r="168" ht="15.75" customHeight="1">
      <c r="A168" s="533"/>
      <c r="B168" s="568"/>
      <c r="C168" s="568"/>
      <c r="D168" s="569"/>
      <c r="E168" s="569"/>
      <c r="F168" s="569"/>
      <c r="G168" s="537"/>
      <c r="H168" s="537"/>
      <c r="I168" s="537"/>
      <c r="J168" s="537"/>
      <c r="K168" s="537"/>
      <c r="L168" s="537"/>
      <c r="M168" s="563"/>
    </row>
    <row r="169" ht="15.75" customHeight="1">
      <c r="A169" s="533"/>
      <c r="B169" s="567"/>
      <c r="C169" s="567"/>
      <c r="D169" s="558"/>
      <c r="E169" s="558"/>
      <c r="F169" s="558"/>
      <c r="G169" s="537"/>
      <c r="H169" s="537"/>
      <c r="I169" s="537"/>
      <c r="J169" s="537"/>
      <c r="K169" s="537"/>
      <c r="L169" s="537"/>
      <c r="M169" s="563"/>
    </row>
    <row r="170" ht="15.75" customHeight="1">
      <c r="A170" s="533"/>
      <c r="B170" s="567"/>
      <c r="C170" s="567"/>
      <c r="D170" s="558"/>
      <c r="E170" s="558"/>
      <c r="F170" s="558"/>
      <c r="G170" s="537"/>
      <c r="H170" s="537"/>
      <c r="I170" s="537"/>
      <c r="J170" s="537"/>
      <c r="K170" s="537"/>
      <c r="L170" s="537"/>
      <c r="M170" s="563"/>
    </row>
    <row r="171" ht="15.75" customHeight="1">
      <c r="A171" s="533"/>
      <c r="B171" s="567"/>
      <c r="C171" s="567"/>
      <c r="D171" s="558"/>
      <c r="E171" s="558"/>
      <c r="F171" s="558"/>
      <c r="G171" s="537"/>
      <c r="H171" s="537"/>
      <c r="I171" s="537"/>
      <c r="J171" s="537"/>
      <c r="K171" s="537"/>
      <c r="L171" s="537"/>
      <c r="M171" s="563"/>
    </row>
    <row r="172" ht="15.75" customHeight="1">
      <c r="A172" s="533"/>
      <c r="B172" s="567"/>
      <c r="C172" s="567"/>
      <c r="D172" s="558"/>
      <c r="E172" s="558"/>
      <c r="F172" s="558"/>
      <c r="G172" s="537"/>
      <c r="H172" s="537"/>
      <c r="I172" s="537"/>
      <c r="J172" s="537"/>
      <c r="K172" s="537"/>
      <c r="L172" s="537"/>
      <c r="M172" s="563"/>
    </row>
    <row r="173" ht="15.75" customHeight="1">
      <c r="A173" s="533"/>
      <c r="B173" s="567"/>
      <c r="C173" s="567"/>
      <c r="D173" s="558"/>
      <c r="E173" s="558"/>
      <c r="F173" s="558"/>
      <c r="G173" s="537"/>
      <c r="H173" s="537"/>
      <c r="I173" s="537"/>
      <c r="J173" s="537"/>
      <c r="K173" s="537"/>
      <c r="L173" s="537"/>
      <c r="M173" s="563"/>
    </row>
    <row r="174" ht="15.75" customHeight="1">
      <c r="A174" s="533"/>
      <c r="B174" s="567"/>
      <c r="C174" s="567"/>
      <c r="D174" s="558"/>
      <c r="E174" s="558"/>
      <c r="F174" s="558"/>
      <c r="G174" s="537"/>
      <c r="H174" s="537"/>
      <c r="I174" s="537"/>
      <c r="J174" s="537"/>
      <c r="K174" s="537"/>
      <c r="L174" s="537"/>
      <c r="M174" s="563"/>
    </row>
    <row r="175" ht="15.75" customHeight="1">
      <c r="A175" s="533"/>
      <c r="B175" s="567"/>
      <c r="C175" s="567"/>
      <c r="D175" s="558"/>
      <c r="E175" s="558"/>
      <c r="F175" s="558"/>
      <c r="G175" s="537"/>
      <c r="H175" s="537"/>
      <c r="I175" s="537"/>
      <c r="J175" s="537"/>
      <c r="K175" s="537"/>
      <c r="L175" s="537"/>
      <c r="M175" s="563"/>
    </row>
    <row r="176" ht="15.75" customHeight="1">
      <c r="A176" s="533"/>
      <c r="B176" s="567"/>
      <c r="C176" s="567"/>
      <c r="D176" s="558"/>
      <c r="E176" s="558"/>
      <c r="F176" s="558"/>
      <c r="G176" s="537"/>
      <c r="H176" s="537"/>
      <c r="I176" s="537"/>
      <c r="J176" s="537"/>
      <c r="K176" s="537"/>
      <c r="L176" s="537"/>
      <c r="M176" s="563"/>
    </row>
    <row r="177" ht="15.75" customHeight="1">
      <c r="A177" s="533"/>
      <c r="B177" s="567"/>
      <c r="C177" s="567"/>
      <c r="D177" s="558"/>
      <c r="E177" s="558"/>
      <c r="F177" s="558"/>
      <c r="G177" s="537"/>
      <c r="H177" s="537"/>
      <c r="I177" s="537"/>
      <c r="J177" s="537"/>
      <c r="K177" s="537"/>
      <c r="L177" s="537"/>
      <c r="M177" s="563"/>
    </row>
    <row r="178" ht="15.75" customHeight="1">
      <c r="A178" s="533"/>
      <c r="B178" s="567"/>
      <c r="C178" s="567"/>
      <c r="D178" s="558"/>
      <c r="E178" s="558"/>
      <c r="F178" s="558"/>
      <c r="G178" s="537"/>
      <c r="H178" s="537"/>
      <c r="I178" s="537"/>
      <c r="J178" s="537"/>
      <c r="K178" s="537"/>
      <c r="L178" s="537"/>
      <c r="M178" s="563"/>
    </row>
    <row r="179" ht="15.75" customHeight="1">
      <c r="A179" s="533"/>
      <c r="B179" s="567"/>
      <c r="C179" s="567"/>
      <c r="D179" s="558"/>
      <c r="E179" s="558"/>
      <c r="F179" s="558"/>
      <c r="G179" s="537"/>
      <c r="H179" s="537"/>
      <c r="I179" s="537"/>
      <c r="J179" s="537"/>
      <c r="K179" s="537"/>
      <c r="L179" s="537"/>
      <c r="M179" s="563"/>
    </row>
    <row r="180" ht="15.75" customHeight="1">
      <c r="A180" s="533"/>
      <c r="B180" s="567"/>
      <c r="C180" s="567"/>
      <c r="D180" s="558"/>
      <c r="E180" s="558"/>
      <c r="F180" s="558"/>
      <c r="G180" s="537"/>
      <c r="H180" s="537"/>
      <c r="I180" s="537"/>
      <c r="J180" s="537"/>
      <c r="K180" s="537"/>
      <c r="L180" s="537"/>
      <c r="M180" s="563"/>
    </row>
    <row r="181" ht="15.75" customHeight="1">
      <c r="A181" s="533"/>
      <c r="B181" s="567"/>
      <c r="C181" s="567"/>
      <c r="D181" s="558"/>
      <c r="E181" s="558"/>
      <c r="F181" s="558"/>
      <c r="G181" s="537"/>
      <c r="H181" s="537"/>
      <c r="I181" s="537"/>
      <c r="J181" s="537"/>
      <c r="K181" s="537"/>
      <c r="L181" s="537"/>
      <c r="M181" s="563"/>
    </row>
    <row r="182" ht="15.75" customHeight="1">
      <c r="A182" s="533"/>
      <c r="B182" s="567"/>
      <c r="C182" s="567"/>
      <c r="D182" s="558"/>
      <c r="E182" s="558"/>
      <c r="F182" s="558"/>
      <c r="G182" s="537"/>
      <c r="H182" s="537"/>
      <c r="I182" s="537"/>
      <c r="J182" s="537"/>
      <c r="K182" s="537"/>
      <c r="L182" s="537"/>
      <c r="M182" s="563"/>
    </row>
    <row r="183" ht="15.75" customHeight="1">
      <c r="A183" s="533"/>
      <c r="B183" s="567"/>
      <c r="C183" s="567"/>
      <c r="D183" s="558"/>
      <c r="E183" s="558"/>
      <c r="F183" s="558"/>
      <c r="G183" s="537"/>
      <c r="H183" s="537"/>
      <c r="I183" s="537"/>
      <c r="J183" s="537"/>
      <c r="K183" s="537"/>
      <c r="L183" s="537"/>
      <c r="M183" s="563"/>
    </row>
    <row r="184" ht="15.75" customHeight="1">
      <c r="A184" s="533"/>
      <c r="B184" s="567"/>
      <c r="C184" s="567"/>
      <c r="D184" s="558"/>
      <c r="E184" s="558"/>
      <c r="F184" s="558"/>
      <c r="G184" s="537"/>
      <c r="H184" s="537"/>
      <c r="I184" s="537"/>
      <c r="J184" s="537"/>
      <c r="K184" s="537"/>
      <c r="L184" s="537"/>
      <c r="M184" s="563"/>
    </row>
    <row r="185" ht="15.75" customHeight="1">
      <c r="A185" s="533"/>
      <c r="B185" s="567"/>
      <c r="C185" s="567"/>
      <c r="D185" s="558"/>
      <c r="E185" s="558"/>
      <c r="F185" s="558"/>
      <c r="G185" s="537"/>
      <c r="H185" s="537"/>
      <c r="I185" s="537"/>
      <c r="J185" s="537"/>
      <c r="K185" s="537"/>
      <c r="L185" s="537"/>
      <c r="M185" s="563"/>
    </row>
    <row r="186" ht="15.75" customHeight="1">
      <c r="A186" s="533"/>
      <c r="B186" s="567"/>
      <c r="C186" s="567"/>
      <c r="D186" s="558"/>
      <c r="E186" s="558"/>
      <c r="F186" s="558"/>
      <c r="G186" s="537"/>
      <c r="H186" s="537"/>
      <c r="I186" s="537"/>
      <c r="J186" s="537"/>
      <c r="K186" s="537"/>
      <c r="L186" s="537"/>
      <c r="M186" s="563"/>
    </row>
    <row r="187" ht="15.75" customHeight="1">
      <c r="A187" s="533"/>
      <c r="B187" s="567"/>
      <c r="C187" s="567"/>
      <c r="D187" s="558"/>
      <c r="E187" s="558"/>
      <c r="F187" s="558"/>
      <c r="G187" s="537"/>
      <c r="H187" s="537"/>
      <c r="I187" s="537"/>
      <c r="J187" s="537"/>
      <c r="K187" s="537"/>
      <c r="L187" s="537"/>
      <c r="M187" s="563"/>
    </row>
    <row r="188" ht="15.75" customHeight="1">
      <c r="A188" s="533"/>
      <c r="B188" s="568"/>
      <c r="C188" s="568"/>
      <c r="D188" s="569"/>
      <c r="E188" s="569"/>
      <c r="F188" s="569"/>
      <c r="G188" s="537"/>
      <c r="H188" s="537"/>
      <c r="I188" s="537"/>
      <c r="J188" s="537"/>
      <c r="K188" s="537"/>
      <c r="L188" s="537"/>
      <c r="M188" s="563"/>
    </row>
    <row r="189" ht="15.75" customHeight="1">
      <c r="A189" s="533"/>
      <c r="B189" s="568"/>
      <c r="C189" s="568"/>
      <c r="D189" s="569"/>
      <c r="E189" s="569"/>
      <c r="F189" s="569"/>
      <c r="G189" s="537"/>
      <c r="H189" s="537"/>
      <c r="I189" s="537"/>
      <c r="J189" s="537"/>
      <c r="K189" s="537"/>
      <c r="L189" s="537"/>
      <c r="M189" s="563"/>
    </row>
    <row r="190" ht="15.75" customHeight="1">
      <c r="A190" s="533"/>
      <c r="B190" s="567"/>
      <c r="C190" s="567"/>
      <c r="D190" s="558"/>
      <c r="E190" s="558"/>
      <c r="F190" s="558"/>
      <c r="G190" s="537"/>
      <c r="H190" s="537"/>
      <c r="I190" s="537"/>
      <c r="J190" s="537"/>
      <c r="K190" s="537"/>
      <c r="L190" s="537"/>
      <c r="M190" s="563"/>
    </row>
    <row r="191" ht="15.75" customHeight="1">
      <c r="A191" s="533"/>
      <c r="B191" s="567"/>
      <c r="C191" s="567"/>
      <c r="D191" s="558"/>
      <c r="E191" s="558"/>
      <c r="F191" s="558"/>
      <c r="G191" s="537"/>
      <c r="H191" s="537"/>
      <c r="I191" s="537"/>
      <c r="J191" s="537"/>
      <c r="K191" s="537"/>
      <c r="L191" s="537"/>
      <c r="M191" s="563"/>
    </row>
    <row r="192" ht="15.75" customHeight="1">
      <c r="A192" s="533"/>
      <c r="B192" s="567"/>
      <c r="C192" s="567"/>
      <c r="D192" s="558"/>
      <c r="E192" s="558"/>
      <c r="F192" s="558"/>
      <c r="G192" s="537"/>
      <c r="H192" s="537"/>
      <c r="I192" s="537"/>
      <c r="J192" s="537"/>
      <c r="K192" s="537"/>
      <c r="L192" s="537"/>
      <c r="M192" s="563"/>
    </row>
    <row r="193" ht="15.75" customHeight="1">
      <c r="A193" s="533"/>
      <c r="B193" s="567"/>
      <c r="C193" s="567"/>
      <c r="D193" s="558"/>
      <c r="E193" s="558"/>
      <c r="F193" s="558"/>
      <c r="G193" s="537"/>
      <c r="H193" s="537"/>
      <c r="I193" s="537"/>
      <c r="J193" s="537"/>
      <c r="K193" s="537"/>
      <c r="L193" s="537"/>
      <c r="M193" s="563"/>
    </row>
    <row r="194" ht="15.75" customHeight="1">
      <c r="A194" s="533"/>
      <c r="B194" s="567"/>
      <c r="C194" s="567"/>
      <c r="D194" s="558"/>
      <c r="E194" s="558"/>
      <c r="F194" s="558"/>
      <c r="G194" s="537"/>
      <c r="H194" s="537"/>
      <c r="I194" s="537"/>
      <c r="J194" s="537"/>
      <c r="K194" s="537"/>
      <c r="L194" s="537"/>
      <c r="M194" s="563"/>
    </row>
    <row r="195" ht="15.75" customHeight="1">
      <c r="A195" s="533"/>
      <c r="B195" s="568"/>
      <c r="C195" s="568"/>
      <c r="D195" s="569"/>
      <c r="E195" s="569"/>
      <c r="F195" s="569"/>
      <c r="G195" s="537"/>
      <c r="H195" s="537"/>
      <c r="I195" s="537"/>
      <c r="J195" s="537"/>
      <c r="K195" s="537"/>
      <c r="L195" s="537"/>
      <c r="M195" s="563"/>
    </row>
    <row r="196" ht="15.75" customHeight="1">
      <c r="A196" s="533"/>
      <c r="B196" s="568"/>
      <c r="C196" s="568"/>
      <c r="D196" s="569"/>
      <c r="E196" s="569"/>
      <c r="F196" s="569"/>
      <c r="G196" s="537"/>
      <c r="H196" s="537"/>
      <c r="I196" s="537"/>
      <c r="J196" s="537"/>
      <c r="K196" s="537"/>
      <c r="L196" s="537"/>
      <c r="M196" s="563"/>
    </row>
    <row r="197" ht="15.75" customHeight="1">
      <c r="A197" s="533"/>
      <c r="B197" s="567"/>
      <c r="C197" s="567"/>
      <c r="D197" s="558"/>
      <c r="E197" s="558"/>
      <c r="F197" s="558"/>
      <c r="G197" s="537"/>
      <c r="H197" s="537"/>
      <c r="I197" s="537"/>
      <c r="J197" s="537"/>
      <c r="K197" s="537"/>
      <c r="L197" s="537"/>
      <c r="M197" s="563"/>
    </row>
    <row r="198" ht="15.75" customHeight="1">
      <c r="A198" s="533"/>
      <c r="B198" s="567"/>
      <c r="C198" s="567"/>
      <c r="D198" s="558"/>
      <c r="E198" s="558"/>
      <c r="F198" s="558"/>
      <c r="G198" s="537"/>
      <c r="H198" s="537"/>
      <c r="I198" s="537"/>
      <c r="J198" s="537"/>
      <c r="K198" s="537"/>
      <c r="L198" s="537"/>
      <c r="M198" s="563"/>
    </row>
    <row r="199" ht="15.75" customHeight="1">
      <c r="A199" s="533"/>
      <c r="B199" s="567"/>
      <c r="C199" s="567"/>
      <c r="D199" s="558"/>
      <c r="E199" s="558"/>
      <c r="F199" s="558"/>
      <c r="G199" s="537"/>
      <c r="H199" s="537"/>
      <c r="I199" s="537"/>
      <c r="J199" s="537"/>
      <c r="K199" s="537"/>
      <c r="L199" s="537"/>
      <c r="M199" s="563"/>
    </row>
    <row r="200" ht="15.75" customHeight="1">
      <c r="A200" s="533"/>
      <c r="B200" s="567"/>
      <c r="C200" s="567"/>
      <c r="D200" s="558"/>
      <c r="E200" s="558"/>
      <c r="F200" s="558"/>
      <c r="G200" s="537"/>
      <c r="H200" s="537"/>
      <c r="I200" s="537"/>
      <c r="J200" s="537"/>
      <c r="K200" s="537"/>
      <c r="L200" s="537"/>
      <c r="M200" s="563"/>
    </row>
    <row r="201" ht="15.75" customHeight="1">
      <c r="A201" s="533"/>
      <c r="B201" s="567"/>
      <c r="C201" s="567"/>
      <c r="D201" s="558"/>
      <c r="E201" s="558"/>
      <c r="F201" s="558"/>
      <c r="G201" s="537"/>
      <c r="H201" s="537"/>
      <c r="I201" s="537"/>
      <c r="J201" s="537"/>
      <c r="K201" s="537"/>
      <c r="L201" s="537"/>
      <c r="M201" s="563"/>
    </row>
    <row r="202" ht="15.75" customHeight="1">
      <c r="A202" s="533"/>
      <c r="B202" s="568"/>
      <c r="C202" s="568"/>
      <c r="D202" s="569"/>
      <c r="E202" s="569"/>
      <c r="F202" s="569"/>
      <c r="G202" s="537"/>
      <c r="H202" s="537"/>
      <c r="I202" s="537"/>
      <c r="J202" s="537"/>
      <c r="K202" s="537"/>
      <c r="L202" s="537"/>
      <c r="M202" s="563"/>
    </row>
    <row r="203" ht="15.75" customHeight="1">
      <c r="A203" s="533"/>
      <c r="B203" s="568"/>
      <c r="C203" s="568"/>
      <c r="D203" s="569"/>
      <c r="E203" s="569"/>
      <c r="F203" s="569"/>
      <c r="G203" s="537"/>
      <c r="H203" s="537"/>
      <c r="I203" s="537"/>
      <c r="J203" s="537"/>
      <c r="K203" s="537"/>
      <c r="L203" s="537"/>
      <c r="M203" s="563"/>
    </row>
    <row r="204" ht="15.75" customHeight="1">
      <c r="A204" s="533"/>
      <c r="B204" s="567"/>
      <c r="C204" s="567"/>
      <c r="D204" s="558"/>
      <c r="E204" s="558"/>
      <c r="F204" s="558"/>
      <c r="G204" s="537"/>
      <c r="H204" s="537"/>
      <c r="I204" s="537"/>
      <c r="J204" s="537"/>
      <c r="K204" s="537"/>
      <c r="L204" s="537"/>
      <c r="M204" s="563"/>
    </row>
    <row r="205" ht="15.75" customHeight="1">
      <c r="A205" s="533"/>
      <c r="B205" s="567"/>
      <c r="C205" s="567"/>
      <c r="D205" s="558"/>
      <c r="E205" s="558"/>
      <c r="F205" s="558"/>
      <c r="G205" s="537"/>
      <c r="H205" s="537"/>
      <c r="I205" s="537"/>
      <c r="J205" s="537"/>
      <c r="K205" s="537"/>
      <c r="L205" s="537"/>
      <c r="M205" s="563"/>
    </row>
    <row r="206" ht="15.75" customHeight="1">
      <c r="A206" s="533"/>
      <c r="B206" s="567"/>
      <c r="C206" s="567"/>
      <c r="D206" s="558"/>
      <c r="E206" s="558"/>
      <c r="F206" s="558"/>
      <c r="G206" s="537"/>
      <c r="H206" s="537"/>
      <c r="I206" s="537"/>
      <c r="J206" s="537"/>
      <c r="K206" s="537"/>
      <c r="L206" s="537"/>
      <c r="M206" s="563"/>
    </row>
    <row r="207" ht="15.75" customHeight="1">
      <c r="A207" s="533"/>
      <c r="B207" s="567"/>
      <c r="C207" s="567"/>
      <c r="D207" s="558"/>
      <c r="E207" s="558"/>
      <c r="F207" s="558"/>
      <c r="G207" s="537"/>
      <c r="H207" s="537"/>
      <c r="I207" s="537"/>
      <c r="J207" s="537"/>
      <c r="K207" s="537"/>
      <c r="L207" s="537"/>
      <c r="M207" s="563"/>
    </row>
    <row r="208" ht="15.75" customHeight="1">
      <c r="A208" s="533"/>
      <c r="B208" s="567"/>
      <c r="C208" s="567"/>
      <c r="D208" s="558"/>
      <c r="E208" s="558"/>
      <c r="F208" s="558"/>
      <c r="G208" s="537"/>
      <c r="H208" s="537"/>
      <c r="I208" s="537"/>
      <c r="J208" s="537"/>
      <c r="K208" s="537"/>
      <c r="L208" s="537"/>
      <c r="M208" s="563"/>
    </row>
    <row r="209" ht="15.75" customHeight="1">
      <c r="A209" s="533"/>
      <c r="B209" s="568"/>
      <c r="C209" s="568"/>
      <c r="D209" s="569"/>
      <c r="E209" s="569"/>
      <c r="F209" s="569"/>
      <c r="G209" s="537"/>
      <c r="H209" s="537"/>
      <c r="I209" s="537"/>
      <c r="J209" s="537"/>
      <c r="K209" s="537"/>
      <c r="L209" s="537"/>
      <c r="M209" s="563"/>
    </row>
    <row r="210" ht="15.75" customHeight="1">
      <c r="A210" s="533"/>
      <c r="B210" s="568"/>
      <c r="C210" s="568"/>
      <c r="D210" s="569"/>
      <c r="E210" s="569"/>
      <c r="F210" s="569"/>
      <c r="G210" s="537"/>
      <c r="H210" s="537"/>
      <c r="I210" s="537"/>
      <c r="J210" s="537"/>
      <c r="K210" s="537"/>
      <c r="L210" s="537"/>
      <c r="M210" s="563"/>
    </row>
    <row r="211" ht="15.75" customHeight="1">
      <c r="A211" s="533"/>
      <c r="B211" s="567"/>
      <c r="C211" s="567"/>
      <c r="D211" s="558"/>
      <c r="E211" s="558"/>
      <c r="F211" s="558"/>
      <c r="G211" s="537"/>
      <c r="H211" s="537"/>
      <c r="I211" s="537"/>
      <c r="J211" s="537"/>
      <c r="K211" s="537"/>
      <c r="L211" s="537"/>
      <c r="M211" s="563"/>
    </row>
    <row r="212" ht="15.75" customHeight="1">
      <c r="A212" s="533"/>
      <c r="B212" s="567"/>
      <c r="C212" s="567"/>
      <c r="D212" s="558"/>
      <c r="E212" s="558"/>
      <c r="F212" s="558"/>
      <c r="G212" s="537"/>
      <c r="H212" s="537"/>
      <c r="I212" s="537"/>
      <c r="J212" s="537"/>
      <c r="K212" s="537"/>
      <c r="L212" s="537"/>
      <c r="M212" s="563"/>
    </row>
    <row r="213" ht="15.75" customHeight="1">
      <c r="A213" s="533"/>
      <c r="B213" s="567"/>
      <c r="C213" s="567"/>
      <c r="D213" s="558"/>
      <c r="E213" s="558"/>
      <c r="F213" s="558"/>
      <c r="G213" s="537"/>
      <c r="H213" s="537"/>
      <c r="I213" s="537"/>
      <c r="J213" s="537"/>
      <c r="K213" s="537"/>
      <c r="L213" s="537"/>
      <c r="M213" s="563"/>
    </row>
    <row r="214" ht="15.75" customHeight="1">
      <c r="A214" s="533"/>
      <c r="B214" s="567"/>
      <c r="C214" s="567"/>
      <c r="D214" s="558"/>
      <c r="E214" s="558"/>
      <c r="F214" s="558"/>
      <c r="G214" s="537"/>
      <c r="H214" s="537"/>
      <c r="I214" s="537"/>
      <c r="J214" s="537"/>
      <c r="K214" s="537"/>
      <c r="L214" s="537"/>
      <c r="M214" s="563"/>
    </row>
    <row r="215" ht="15.75" customHeight="1">
      <c r="A215" s="533"/>
      <c r="B215" s="567"/>
      <c r="C215" s="567"/>
      <c r="D215" s="558"/>
      <c r="E215" s="558"/>
      <c r="F215" s="558"/>
      <c r="G215" s="537"/>
      <c r="H215" s="537"/>
      <c r="I215" s="537"/>
      <c r="J215" s="537"/>
      <c r="K215" s="537"/>
      <c r="L215" s="537"/>
      <c r="M215" s="563"/>
    </row>
    <row r="216" ht="15.75" customHeight="1">
      <c r="A216" s="533"/>
      <c r="B216" s="568"/>
      <c r="C216" s="568"/>
      <c r="D216" s="569"/>
      <c r="E216" s="569"/>
      <c r="F216" s="569"/>
      <c r="G216" s="537"/>
      <c r="H216" s="537"/>
      <c r="I216" s="537"/>
      <c r="J216" s="537"/>
      <c r="K216" s="537"/>
      <c r="L216" s="537"/>
      <c r="M216" s="563"/>
    </row>
    <row r="217" ht="15.75" customHeight="1">
      <c r="A217" s="533"/>
      <c r="B217" s="568"/>
      <c r="C217" s="568"/>
      <c r="D217" s="569"/>
      <c r="E217" s="569"/>
      <c r="F217" s="569"/>
      <c r="G217" s="537"/>
      <c r="H217" s="537"/>
      <c r="I217" s="537"/>
      <c r="J217" s="537"/>
      <c r="K217" s="537"/>
      <c r="L217" s="537"/>
      <c r="M217" s="563"/>
    </row>
    <row r="218" ht="15.75" customHeight="1">
      <c r="A218" s="533"/>
      <c r="B218" s="567"/>
      <c r="C218" s="567"/>
      <c r="D218" s="558"/>
      <c r="E218" s="558"/>
      <c r="F218" s="558"/>
      <c r="G218" s="537"/>
      <c r="H218" s="537"/>
      <c r="I218" s="537"/>
      <c r="J218" s="537"/>
      <c r="K218" s="537"/>
      <c r="L218" s="537"/>
      <c r="M218" s="563"/>
    </row>
    <row r="219" ht="15.75" customHeight="1">
      <c r="A219" s="533"/>
      <c r="B219" s="567"/>
      <c r="C219" s="567"/>
      <c r="D219" s="558"/>
      <c r="E219" s="558"/>
      <c r="F219" s="558"/>
      <c r="G219" s="537"/>
      <c r="H219" s="537"/>
      <c r="I219" s="537"/>
      <c r="J219" s="537"/>
      <c r="K219" s="537"/>
      <c r="L219" s="537"/>
      <c r="M219" s="563"/>
    </row>
    <row r="220" ht="15.75" customHeight="1">
      <c r="A220" s="533"/>
      <c r="B220" s="567"/>
      <c r="C220" s="567"/>
      <c r="D220" s="558"/>
      <c r="E220" s="558"/>
      <c r="F220" s="558"/>
      <c r="G220" s="537"/>
      <c r="H220" s="537"/>
      <c r="I220" s="537"/>
      <c r="J220" s="537"/>
      <c r="K220" s="537"/>
      <c r="L220" s="537"/>
      <c r="M220" s="563"/>
    </row>
    <row r="221" ht="15.75" customHeight="1">
      <c r="A221" s="533"/>
      <c r="B221" s="567"/>
      <c r="C221" s="567"/>
      <c r="D221" s="558"/>
      <c r="E221" s="558"/>
      <c r="F221" s="558"/>
      <c r="G221" s="537"/>
      <c r="H221" s="537"/>
      <c r="I221" s="537"/>
      <c r="J221" s="537"/>
      <c r="K221" s="537"/>
      <c r="L221" s="537"/>
      <c r="M221" s="563"/>
    </row>
    <row r="222" ht="15.75" customHeight="1">
      <c r="A222" s="570"/>
      <c r="B222" s="64"/>
      <c r="C222" s="64"/>
      <c r="H222" s="571"/>
      <c r="I222" s="571"/>
      <c r="J222" s="571"/>
    </row>
    <row r="223" ht="15.75" customHeight="1">
      <c r="A223" s="570"/>
      <c r="B223" s="64"/>
      <c r="C223" s="64"/>
      <c r="H223" s="571"/>
      <c r="I223" s="571"/>
      <c r="J223" s="571"/>
    </row>
    <row r="224" ht="15.75" customHeight="1">
      <c r="A224" s="570"/>
      <c r="B224" s="64"/>
      <c r="C224" s="64"/>
      <c r="H224" s="571"/>
      <c r="I224" s="571"/>
      <c r="J224" s="571"/>
    </row>
    <row r="225" ht="15.75" customHeight="1">
      <c r="A225" s="570"/>
      <c r="B225" s="64"/>
      <c r="C225" s="64"/>
      <c r="H225" s="571"/>
      <c r="I225" s="571"/>
      <c r="J225" s="571"/>
    </row>
    <row r="226" ht="15.75" customHeight="1">
      <c r="A226" s="570"/>
      <c r="B226" s="64"/>
      <c r="C226" s="64"/>
      <c r="H226" s="571"/>
      <c r="I226" s="571"/>
      <c r="J226" s="571"/>
    </row>
    <row r="227" ht="15.75" customHeight="1">
      <c r="A227" s="570"/>
      <c r="B227" s="64"/>
      <c r="C227" s="64"/>
      <c r="H227" s="571"/>
      <c r="I227" s="571"/>
      <c r="J227" s="571"/>
    </row>
    <row r="228" ht="15.75" customHeight="1">
      <c r="A228" s="570"/>
      <c r="B228" s="64"/>
      <c r="C228" s="64"/>
      <c r="H228" s="571"/>
      <c r="I228" s="571"/>
      <c r="J228" s="571"/>
    </row>
    <row r="229" ht="15.75" customHeight="1">
      <c r="A229" s="570"/>
      <c r="B229" s="64"/>
      <c r="C229" s="64"/>
      <c r="H229" s="571"/>
      <c r="I229" s="571"/>
      <c r="J229" s="571"/>
    </row>
    <row r="230" ht="15.75" customHeight="1">
      <c r="A230" s="570"/>
      <c r="B230" s="64"/>
      <c r="C230" s="64"/>
      <c r="H230" s="571"/>
      <c r="I230" s="571"/>
      <c r="J230" s="571"/>
    </row>
    <row r="231" ht="15.75" customHeight="1">
      <c r="A231" s="570"/>
      <c r="B231" s="64"/>
      <c r="C231" s="64"/>
      <c r="H231" s="571"/>
      <c r="I231" s="571"/>
      <c r="J231" s="571"/>
    </row>
    <row r="232" ht="15.75" customHeight="1">
      <c r="A232" s="570"/>
      <c r="B232" s="64"/>
      <c r="C232" s="64"/>
      <c r="H232" s="571"/>
      <c r="I232" s="571"/>
      <c r="J232" s="571"/>
    </row>
    <row r="233" ht="15.75" customHeight="1">
      <c r="A233" s="570"/>
      <c r="B233" s="64"/>
      <c r="C233" s="64"/>
      <c r="H233" s="571"/>
      <c r="I233" s="571"/>
      <c r="J233" s="571"/>
    </row>
    <row r="234" ht="15.75" customHeight="1">
      <c r="A234" s="570"/>
      <c r="B234" s="64"/>
      <c r="C234" s="64"/>
      <c r="H234" s="571"/>
      <c r="I234" s="571"/>
      <c r="J234" s="571"/>
    </row>
    <row r="235" ht="15.75" customHeight="1">
      <c r="A235" s="570"/>
      <c r="B235" s="64"/>
      <c r="C235" s="64"/>
      <c r="H235" s="571"/>
      <c r="I235" s="571"/>
      <c r="J235" s="571"/>
    </row>
    <row r="236" ht="15.75" customHeight="1">
      <c r="A236" s="570"/>
      <c r="B236" s="64"/>
      <c r="C236" s="64"/>
      <c r="H236" s="571"/>
      <c r="I236" s="571"/>
      <c r="J236" s="571"/>
    </row>
    <row r="237" ht="15.75" customHeight="1">
      <c r="A237" s="570"/>
      <c r="B237" s="64"/>
      <c r="C237" s="64"/>
      <c r="H237" s="571"/>
      <c r="I237" s="571"/>
      <c r="J237" s="571"/>
    </row>
    <row r="238" ht="15.75" customHeight="1">
      <c r="A238" s="570"/>
      <c r="B238" s="64"/>
      <c r="C238" s="64"/>
      <c r="H238" s="571"/>
      <c r="I238" s="571"/>
      <c r="J238" s="571"/>
    </row>
    <row r="239" ht="15.75" customHeight="1">
      <c r="A239" s="570"/>
      <c r="B239" s="64"/>
      <c r="C239" s="64"/>
      <c r="H239" s="571"/>
      <c r="I239" s="571"/>
      <c r="J239" s="571"/>
    </row>
    <row r="240" ht="15.75" customHeight="1">
      <c r="A240" s="570"/>
      <c r="B240" s="64"/>
      <c r="C240" s="64"/>
      <c r="H240" s="571"/>
      <c r="I240" s="571"/>
      <c r="J240" s="571"/>
    </row>
    <row r="241" ht="15.75" customHeight="1">
      <c r="A241" s="570"/>
      <c r="B241" s="64"/>
      <c r="C241" s="64"/>
      <c r="H241" s="571"/>
      <c r="I241" s="571"/>
      <c r="J241" s="571"/>
    </row>
    <row r="242" ht="15.75" customHeight="1">
      <c r="A242" s="570"/>
      <c r="B242" s="64"/>
      <c r="C242" s="64"/>
      <c r="H242" s="571"/>
      <c r="I242" s="571"/>
      <c r="J242" s="571"/>
    </row>
    <row r="243" ht="15.75" customHeight="1">
      <c r="A243" s="570"/>
      <c r="B243" s="64"/>
      <c r="C243" s="64"/>
      <c r="H243" s="571"/>
      <c r="I243" s="571"/>
      <c r="J243" s="571"/>
    </row>
    <row r="244" ht="15.75" customHeight="1">
      <c r="A244" s="570"/>
      <c r="B244" s="64"/>
      <c r="C244" s="64"/>
      <c r="H244" s="571"/>
      <c r="I244" s="571"/>
      <c r="J244" s="571"/>
    </row>
    <row r="245" ht="15.75" customHeight="1">
      <c r="A245" s="570"/>
      <c r="B245" s="64"/>
      <c r="C245" s="64"/>
      <c r="H245" s="571"/>
      <c r="I245" s="571"/>
      <c r="J245" s="571"/>
    </row>
    <row r="246" ht="15.75" customHeight="1">
      <c r="A246" s="570"/>
      <c r="B246" s="64"/>
      <c r="C246" s="64"/>
      <c r="H246" s="571"/>
      <c r="I246" s="571"/>
      <c r="J246" s="571"/>
    </row>
    <row r="247" ht="15.75" customHeight="1">
      <c r="A247" s="570"/>
      <c r="B247" s="64"/>
      <c r="C247" s="64"/>
      <c r="H247" s="571"/>
      <c r="I247" s="571"/>
      <c r="J247" s="571"/>
    </row>
    <row r="248" ht="15.75" customHeight="1">
      <c r="A248" s="570"/>
      <c r="B248" s="64"/>
      <c r="C248" s="64"/>
      <c r="H248" s="571"/>
      <c r="I248" s="571"/>
      <c r="J248" s="571"/>
    </row>
    <row r="249" ht="15.75" customHeight="1">
      <c r="A249" s="570"/>
      <c r="B249" s="64"/>
      <c r="C249" s="64"/>
      <c r="H249" s="571"/>
      <c r="I249" s="571"/>
      <c r="J249" s="571"/>
    </row>
    <row r="250" ht="15.75" customHeight="1">
      <c r="A250" s="570"/>
      <c r="B250" s="64"/>
      <c r="C250" s="64"/>
      <c r="H250" s="571"/>
      <c r="I250" s="571"/>
      <c r="J250" s="571"/>
    </row>
    <row r="251" ht="15.75" customHeight="1">
      <c r="A251" s="570"/>
      <c r="B251" s="64"/>
      <c r="C251" s="64"/>
      <c r="H251" s="571"/>
      <c r="I251" s="571"/>
      <c r="J251" s="571"/>
    </row>
    <row r="252" ht="15.75" customHeight="1">
      <c r="A252" s="570"/>
      <c r="B252" s="64"/>
      <c r="C252" s="64"/>
      <c r="H252" s="571"/>
      <c r="I252" s="571"/>
      <c r="J252" s="571"/>
    </row>
    <row r="253" ht="15.75" customHeight="1">
      <c r="A253" s="570"/>
      <c r="B253" s="64"/>
      <c r="C253" s="64"/>
      <c r="H253" s="571"/>
      <c r="I253" s="571"/>
      <c r="J253" s="571"/>
    </row>
    <row r="254" ht="15.75" customHeight="1">
      <c r="A254" s="570"/>
      <c r="B254" s="64"/>
      <c r="C254" s="64"/>
      <c r="H254" s="571"/>
      <c r="I254" s="571"/>
      <c r="J254" s="571"/>
    </row>
    <row r="255" ht="15.75" customHeight="1">
      <c r="A255" s="570"/>
      <c r="B255" s="64"/>
      <c r="C255" s="64"/>
      <c r="H255" s="571"/>
      <c r="I255" s="571"/>
      <c r="J255" s="571"/>
    </row>
    <row r="256" ht="15.75" customHeight="1">
      <c r="A256" s="570"/>
      <c r="B256" s="64"/>
      <c r="C256" s="64"/>
      <c r="H256" s="571"/>
      <c r="I256" s="571"/>
      <c r="J256" s="571"/>
    </row>
    <row r="257" ht="15.75" customHeight="1">
      <c r="A257" s="570"/>
      <c r="B257" s="64"/>
      <c r="C257" s="64"/>
      <c r="H257" s="571"/>
      <c r="I257" s="571"/>
      <c r="J257" s="571"/>
    </row>
    <row r="258" ht="15.75" customHeight="1">
      <c r="A258" s="570"/>
      <c r="B258" s="64"/>
      <c r="C258" s="64"/>
      <c r="H258" s="571"/>
      <c r="I258" s="571"/>
      <c r="J258" s="571"/>
    </row>
    <row r="259" ht="15.75" customHeight="1">
      <c r="A259" s="570"/>
      <c r="B259" s="64"/>
      <c r="C259" s="64"/>
      <c r="H259" s="571"/>
      <c r="I259" s="571"/>
      <c r="J259" s="571"/>
    </row>
    <row r="260" ht="15.75" customHeight="1">
      <c r="A260" s="570"/>
      <c r="B260" s="64"/>
      <c r="C260" s="64"/>
      <c r="H260" s="571"/>
      <c r="I260" s="571"/>
      <c r="J260" s="571"/>
    </row>
    <row r="261" ht="15.75" customHeight="1">
      <c r="A261" s="570"/>
      <c r="B261" s="64"/>
      <c r="C261" s="64"/>
      <c r="H261" s="571"/>
      <c r="I261" s="571"/>
      <c r="J261" s="571"/>
    </row>
    <row r="262" ht="15.75" customHeight="1">
      <c r="A262" s="570"/>
      <c r="B262" s="64"/>
      <c r="C262" s="64"/>
      <c r="H262" s="571"/>
      <c r="I262" s="571"/>
      <c r="J262" s="571"/>
    </row>
    <row r="263" ht="15.75" customHeight="1">
      <c r="A263" s="570"/>
      <c r="B263" s="64"/>
      <c r="C263" s="64"/>
      <c r="H263" s="571"/>
      <c r="I263" s="571"/>
      <c r="J263" s="571"/>
    </row>
    <row r="264" ht="15.75" customHeight="1">
      <c r="A264" s="570"/>
      <c r="B264" s="64"/>
      <c r="C264" s="64"/>
      <c r="H264" s="571"/>
      <c r="I264" s="571"/>
      <c r="J264" s="571"/>
    </row>
    <row r="265" ht="15.75" customHeight="1">
      <c r="A265" s="570"/>
      <c r="B265" s="64"/>
      <c r="C265" s="64"/>
      <c r="H265" s="571"/>
      <c r="I265" s="571"/>
      <c r="J265" s="571"/>
    </row>
    <row r="266" ht="15.75" customHeight="1">
      <c r="A266" s="570"/>
      <c r="B266" s="64"/>
      <c r="C266" s="64"/>
      <c r="H266" s="571"/>
      <c r="I266" s="571"/>
      <c r="J266" s="571"/>
    </row>
    <row r="267" ht="15.75" customHeight="1">
      <c r="A267" s="570"/>
      <c r="B267" s="64"/>
      <c r="C267" s="64"/>
      <c r="H267" s="571"/>
      <c r="I267" s="571"/>
      <c r="J267" s="571"/>
    </row>
    <row r="268" ht="15.75" customHeight="1">
      <c r="A268" s="570"/>
      <c r="B268" s="64"/>
      <c r="C268" s="64"/>
      <c r="H268" s="571"/>
      <c r="I268" s="571"/>
      <c r="J268" s="571"/>
    </row>
    <row r="269" ht="15.75" customHeight="1">
      <c r="A269" s="570"/>
      <c r="B269" s="64"/>
      <c r="C269" s="64"/>
      <c r="H269" s="571"/>
      <c r="I269" s="571"/>
      <c r="J269" s="571"/>
    </row>
    <row r="270" ht="15.75" customHeight="1">
      <c r="A270" s="570"/>
      <c r="B270" s="64"/>
      <c r="C270" s="64"/>
      <c r="H270" s="571"/>
      <c r="I270" s="571"/>
      <c r="J270" s="571"/>
    </row>
    <row r="271" ht="15.75" customHeight="1">
      <c r="A271" s="570"/>
      <c r="B271" s="64"/>
      <c r="C271" s="64"/>
      <c r="H271" s="571"/>
      <c r="I271" s="571"/>
      <c r="J271" s="571"/>
    </row>
    <row r="272" ht="15.75" customHeight="1">
      <c r="A272" s="570"/>
      <c r="B272" s="64"/>
      <c r="C272" s="64"/>
      <c r="H272" s="571"/>
      <c r="I272" s="571"/>
      <c r="J272" s="571"/>
    </row>
    <row r="273" ht="15.75" customHeight="1">
      <c r="A273" s="570"/>
      <c r="B273" s="64"/>
      <c r="C273" s="64"/>
      <c r="H273" s="571"/>
      <c r="I273" s="571"/>
      <c r="J273" s="571"/>
    </row>
    <row r="274" ht="15.75" customHeight="1">
      <c r="A274" s="570"/>
      <c r="B274" s="64"/>
      <c r="C274" s="64"/>
      <c r="H274" s="571"/>
      <c r="I274" s="571"/>
      <c r="J274" s="571"/>
    </row>
    <row r="275" ht="15.75" customHeight="1">
      <c r="A275" s="570"/>
      <c r="B275" s="64"/>
      <c r="C275" s="64"/>
      <c r="H275" s="571"/>
      <c r="I275" s="571"/>
      <c r="J275" s="571"/>
    </row>
    <row r="276" ht="15.75" customHeight="1">
      <c r="A276" s="570"/>
      <c r="B276" s="64"/>
      <c r="C276" s="64"/>
      <c r="H276" s="571"/>
      <c r="I276" s="571"/>
      <c r="J276" s="571"/>
    </row>
    <row r="277" ht="15.75" customHeight="1">
      <c r="A277" s="570"/>
      <c r="B277" s="64"/>
      <c r="C277" s="64"/>
      <c r="H277" s="571"/>
      <c r="I277" s="571"/>
      <c r="J277" s="571"/>
    </row>
    <row r="278" ht="15.75" customHeight="1">
      <c r="A278" s="570"/>
      <c r="B278" s="64"/>
      <c r="C278" s="64"/>
      <c r="H278" s="571"/>
      <c r="I278" s="571"/>
      <c r="J278" s="571"/>
    </row>
    <row r="279" ht="15.75" customHeight="1">
      <c r="A279" s="570"/>
      <c r="B279" s="64"/>
      <c r="C279" s="64"/>
      <c r="H279" s="571"/>
      <c r="I279" s="571"/>
      <c r="J279" s="571"/>
    </row>
    <row r="280" ht="15.75" customHeight="1">
      <c r="A280" s="570"/>
      <c r="B280" s="64"/>
      <c r="C280" s="64"/>
      <c r="H280" s="571"/>
      <c r="I280" s="571"/>
      <c r="J280" s="571"/>
    </row>
    <row r="281" ht="15.75" customHeight="1">
      <c r="A281" s="570"/>
      <c r="B281" s="64"/>
      <c r="C281" s="64"/>
      <c r="H281" s="571"/>
      <c r="I281" s="571"/>
      <c r="J281" s="571"/>
    </row>
    <row r="282" ht="15.75" customHeight="1">
      <c r="A282" s="570"/>
      <c r="B282" s="64"/>
      <c r="C282" s="64"/>
      <c r="H282" s="571"/>
      <c r="I282" s="571"/>
      <c r="J282" s="571"/>
    </row>
    <row r="283" ht="15.75" customHeight="1">
      <c r="A283" s="570"/>
      <c r="B283" s="64"/>
      <c r="C283" s="64"/>
      <c r="H283" s="571"/>
      <c r="I283" s="571"/>
      <c r="J283" s="571"/>
    </row>
    <row r="284" ht="15.75" customHeight="1">
      <c r="A284" s="570"/>
      <c r="B284" s="64"/>
      <c r="C284" s="64"/>
      <c r="H284" s="571"/>
      <c r="I284" s="571"/>
      <c r="J284" s="571"/>
    </row>
    <row r="285" ht="15.75" customHeight="1">
      <c r="A285" s="570"/>
      <c r="B285" s="64"/>
      <c r="C285" s="64"/>
      <c r="H285" s="571"/>
      <c r="I285" s="571"/>
      <c r="J285" s="571"/>
    </row>
    <row r="286" ht="15.75" customHeight="1">
      <c r="A286" s="570"/>
      <c r="B286" s="64"/>
      <c r="C286" s="64"/>
      <c r="H286" s="571"/>
      <c r="I286" s="571"/>
      <c r="J286" s="571"/>
    </row>
    <row r="287" ht="15.75" customHeight="1">
      <c r="A287" s="570"/>
      <c r="B287" s="64"/>
      <c r="C287" s="64"/>
      <c r="H287" s="571"/>
      <c r="I287" s="571"/>
      <c r="J287" s="571"/>
    </row>
    <row r="288" ht="15.75" customHeight="1">
      <c r="A288" s="570"/>
      <c r="B288" s="64"/>
      <c r="C288" s="64"/>
      <c r="H288" s="571"/>
      <c r="I288" s="571"/>
      <c r="J288" s="571"/>
    </row>
    <row r="289" ht="15.75" customHeight="1">
      <c r="A289" s="570"/>
      <c r="B289" s="64"/>
      <c r="C289" s="64"/>
      <c r="H289" s="571"/>
      <c r="I289" s="571"/>
      <c r="J289" s="571"/>
    </row>
    <row r="290" ht="15.75" customHeight="1">
      <c r="A290" s="570"/>
      <c r="B290" s="64"/>
      <c r="C290" s="64"/>
      <c r="H290" s="571"/>
      <c r="I290" s="571"/>
      <c r="J290" s="571"/>
    </row>
    <row r="291" ht="15.75" customHeight="1">
      <c r="A291" s="570"/>
      <c r="B291" s="64"/>
      <c r="C291" s="64"/>
      <c r="H291" s="571"/>
      <c r="I291" s="571"/>
      <c r="J291" s="571"/>
    </row>
    <row r="292" ht="15.75" customHeight="1">
      <c r="A292" s="570"/>
      <c r="B292" s="64"/>
      <c r="C292" s="64"/>
      <c r="H292" s="571"/>
      <c r="I292" s="571"/>
      <c r="J292" s="571"/>
    </row>
    <row r="293" ht="15.75" customHeight="1">
      <c r="A293" s="570"/>
      <c r="B293" s="64"/>
      <c r="C293" s="64"/>
      <c r="H293" s="571"/>
      <c r="I293" s="571"/>
      <c r="J293" s="571"/>
    </row>
    <row r="294" ht="15.75" customHeight="1">
      <c r="A294" s="570"/>
      <c r="B294" s="64"/>
      <c r="C294" s="64"/>
      <c r="H294" s="571"/>
      <c r="I294" s="571"/>
      <c r="J294" s="571"/>
    </row>
    <row r="295" ht="15.75" customHeight="1">
      <c r="A295" s="570"/>
      <c r="B295" s="64"/>
      <c r="C295" s="64"/>
      <c r="H295" s="571"/>
      <c r="I295" s="571"/>
      <c r="J295" s="571"/>
    </row>
    <row r="296" ht="15.75" customHeight="1">
      <c r="A296" s="570"/>
      <c r="B296" s="64"/>
      <c r="C296" s="64"/>
      <c r="H296" s="571"/>
      <c r="I296" s="571"/>
      <c r="J296" s="571"/>
    </row>
    <row r="297" ht="15.75" customHeight="1">
      <c r="A297" s="570"/>
      <c r="B297" s="64"/>
      <c r="C297" s="64"/>
      <c r="H297" s="571"/>
      <c r="I297" s="571"/>
      <c r="J297" s="571"/>
    </row>
    <row r="298" ht="15.75" customHeight="1">
      <c r="A298" s="570"/>
      <c r="B298" s="64"/>
      <c r="C298" s="64"/>
      <c r="H298" s="571"/>
      <c r="I298" s="571"/>
      <c r="J298" s="571"/>
    </row>
    <row r="299" ht="15.75" customHeight="1">
      <c r="A299" s="570"/>
      <c r="B299" s="64"/>
      <c r="C299" s="64"/>
      <c r="H299" s="571"/>
      <c r="I299" s="571"/>
      <c r="J299" s="571"/>
    </row>
    <row r="300" ht="15.75" customHeight="1">
      <c r="A300" s="570"/>
      <c r="B300" s="64"/>
      <c r="C300" s="64"/>
      <c r="H300" s="571"/>
      <c r="I300" s="571"/>
      <c r="J300" s="571"/>
    </row>
    <row r="301" ht="15.75" customHeight="1">
      <c r="A301" s="570"/>
      <c r="B301" s="64"/>
      <c r="C301" s="64"/>
      <c r="H301" s="571"/>
      <c r="I301" s="571"/>
      <c r="J301" s="571"/>
    </row>
    <row r="302" ht="15.75" customHeight="1">
      <c r="A302" s="570"/>
      <c r="B302" s="64"/>
      <c r="C302" s="64"/>
      <c r="H302" s="571"/>
      <c r="I302" s="571"/>
      <c r="J302" s="571"/>
    </row>
    <row r="303" ht="15.75" customHeight="1">
      <c r="A303" s="570"/>
      <c r="B303" s="64"/>
      <c r="C303" s="64"/>
      <c r="H303" s="571"/>
      <c r="I303" s="571"/>
      <c r="J303" s="571"/>
    </row>
    <row r="304" ht="15.75" customHeight="1">
      <c r="A304" s="570"/>
      <c r="B304" s="64"/>
      <c r="C304" s="64"/>
      <c r="H304" s="571"/>
      <c r="I304" s="571"/>
      <c r="J304" s="571"/>
    </row>
    <row r="305" ht="15.75" customHeight="1">
      <c r="A305" s="570"/>
      <c r="B305" s="64"/>
      <c r="C305" s="64"/>
      <c r="H305" s="571"/>
      <c r="I305" s="571"/>
      <c r="J305" s="571"/>
    </row>
    <row r="306" ht="15.75" customHeight="1">
      <c r="A306" s="570"/>
      <c r="B306" s="64"/>
      <c r="C306" s="64"/>
      <c r="H306" s="571"/>
      <c r="I306" s="571"/>
      <c r="J306" s="571"/>
    </row>
    <row r="307" ht="15.75" customHeight="1">
      <c r="A307" s="570"/>
      <c r="B307" s="64"/>
      <c r="C307" s="64"/>
      <c r="H307" s="571"/>
      <c r="I307" s="571"/>
      <c r="J307" s="571"/>
    </row>
    <row r="308" ht="15.75" customHeight="1">
      <c r="A308" s="570"/>
      <c r="B308" s="64"/>
      <c r="C308" s="64"/>
      <c r="H308" s="571"/>
      <c r="I308" s="571"/>
      <c r="J308" s="571"/>
    </row>
    <row r="309" ht="15.75" customHeight="1">
      <c r="A309" s="570"/>
      <c r="B309" s="64"/>
      <c r="C309" s="64"/>
      <c r="H309" s="571"/>
      <c r="I309" s="571"/>
      <c r="J309" s="571"/>
    </row>
    <row r="310" ht="15.75" customHeight="1">
      <c r="A310" s="570"/>
      <c r="B310" s="64"/>
      <c r="C310" s="64"/>
      <c r="H310" s="571"/>
      <c r="I310" s="571"/>
      <c r="J310" s="571"/>
    </row>
    <row r="311" ht="15.75" customHeight="1">
      <c r="A311" s="570"/>
      <c r="B311" s="64"/>
      <c r="C311" s="64"/>
      <c r="H311" s="571"/>
      <c r="I311" s="571"/>
      <c r="J311" s="571"/>
    </row>
    <row r="312" ht="15.75" customHeight="1">
      <c r="A312" s="570"/>
      <c r="B312" s="64"/>
      <c r="C312" s="64"/>
      <c r="H312" s="571"/>
      <c r="I312" s="571"/>
      <c r="J312" s="571"/>
    </row>
    <row r="313" ht="15.75" customHeight="1">
      <c r="A313" s="570"/>
      <c r="B313" s="64"/>
      <c r="C313" s="64"/>
      <c r="H313" s="571"/>
      <c r="I313" s="571"/>
      <c r="J313" s="571"/>
    </row>
    <row r="314" ht="15.75" customHeight="1">
      <c r="A314" s="570"/>
      <c r="B314" s="64"/>
      <c r="C314" s="64"/>
      <c r="H314" s="571"/>
      <c r="I314" s="571"/>
      <c r="J314" s="571"/>
    </row>
    <row r="315" ht="15.75" customHeight="1">
      <c r="A315" s="570"/>
      <c r="B315" s="64"/>
      <c r="C315" s="64"/>
      <c r="H315" s="571"/>
      <c r="I315" s="571"/>
      <c r="J315" s="571"/>
    </row>
    <row r="316" ht="15.75" customHeight="1">
      <c r="A316" s="570"/>
      <c r="B316" s="64"/>
      <c r="C316" s="64"/>
      <c r="H316" s="571"/>
      <c r="I316" s="571"/>
      <c r="J316" s="571"/>
    </row>
    <row r="317" ht="15.75" customHeight="1">
      <c r="A317" s="570"/>
      <c r="B317" s="64"/>
      <c r="C317" s="64"/>
      <c r="H317" s="571"/>
      <c r="I317" s="571"/>
      <c r="J317" s="571"/>
    </row>
    <row r="318" ht="15.75" customHeight="1">
      <c r="A318" s="570"/>
      <c r="B318" s="64"/>
      <c r="C318" s="64"/>
      <c r="H318" s="571"/>
      <c r="I318" s="571"/>
      <c r="J318" s="571"/>
    </row>
    <row r="319" ht="15.75" customHeight="1">
      <c r="A319" s="570"/>
      <c r="B319" s="64"/>
      <c r="C319" s="64"/>
      <c r="H319" s="571"/>
      <c r="I319" s="571"/>
      <c r="J319" s="571"/>
    </row>
    <row r="320" ht="15.75" customHeight="1">
      <c r="A320" s="570"/>
      <c r="B320" s="64"/>
      <c r="C320" s="64"/>
      <c r="H320" s="571"/>
      <c r="I320" s="571"/>
      <c r="J320" s="571"/>
    </row>
    <row r="321" ht="15.75" customHeight="1">
      <c r="A321" s="570"/>
      <c r="B321" s="64"/>
      <c r="C321" s="64"/>
      <c r="H321" s="571"/>
      <c r="I321" s="571"/>
      <c r="J321" s="571"/>
    </row>
    <row r="322" ht="15.75" customHeight="1">
      <c r="A322" s="570"/>
      <c r="B322" s="64"/>
      <c r="C322" s="64"/>
      <c r="H322" s="571"/>
      <c r="I322" s="571"/>
      <c r="J322" s="571"/>
    </row>
    <row r="323" ht="15.75" customHeight="1">
      <c r="A323" s="570"/>
      <c r="B323" s="64"/>
      <c r="C323" s="64"/>
      <c r="H323" s="571"/>
      <c r="I323" s="571"/>
      <c r="J323" s="571"/>
    </row>
    <row r="324" ht="15.75" customHeight="1">
      <c r="A324" s="570"/>
      <c r="B324" s="64"/>
      <c r="C324" s="64"/>
    </row>
    <row r="325" ht="15.75" customHeight="1">
      <c r="A325" s="570"/>
      <c r="B325" s="64"/>
      <c r="C325" s="64"/>
    </row>
    <row r="326" ht="15.75" customHeight="1">
      <c r="A326" s="570"/>
      <c r="B326" s="64"/>
      <c r="C326" s="64"/>
    </row>
    <row r="327" ht="15.75" customHeight="1">
      <c r="A327" s="570"/>
      <c r="B327" s="64"/>
      <c r="C327" s="64"/>
    </row>
    <row r="328" ht="15.75" customHeight="1">
      <c r="A328" s="570"/>
      <c r="B328" s="64"/>
      <c r="C328" s="64"/>
    </row>
    <row r="329" ht="15.75" customHeight="1">
      <c r="A329" s="570"/>
      <c r="B329" s="64"/>
      <c r="C329" s="64"/>
    </row>
    <row r="330" ht="15.75" customHeight="1">
      <c r="A330" s="570"/>
      <c r="B330" s="64"/>
      <c r="C330" s="64"/>
    </row>
    <row r="331" ht="15.75" customHeight="1">
      <c r="A331" s="570"/>
      <c r="B331" s="64"/>
      <c r="C331" s="64"/>
    </row>
    <row r="332" ht="15.75" customHeight="1">
      <c r="A332" s="570"/>
      <c r="B332" s="64"/>
      <c r="C332" s="64"/>
    </row>
    <row r="333" ht="15.75" customHeight="1">
      <c r="A333" s="570"/>
      <c r="B333" s="64"/>
      <c r="C333" s="64"/>
    </row>
    <row r="334" ht="15.75" customHeight="1">
      <c r="A334" s="570"/>
      <c r="B334" s="64"/>
      <c r="C334" s="64"/>
    </row>
    <row r="335" ht="15.75" customHeight="1">
      <c r="A335" s="570"/>
      <c r="B335" s="64"/>
      <c r="C335" s="64"/>
    </row>
    <row r="336" ht="15.75" customHeight="1">
      <c r="A336" s="570"/>
      <c r="B336" s="64"/>
      <c r="C336" s="64"/>
    </row>
    <row r="337" ht="15.75" customHeight="1">
      <c r="A337" s="570"/>
      <c r="B337" s="64"/>
      <c r="C337" s="64"/>
    </row>
    <row r="338" ht="15.75" customHeight="1">
      <c r="A338" s="570"/>
      <c r="B338" s="64"/>
      <c r="C338" s="64"/>
    </row>
    <row r="339" ht="15.75" customHeight="1">
      <c r="A339" s="570"/>
      <c r="B339" s="64"/>
      <c r="C339" s="64"/>
    </row>
    <row r="340" ht="15.75" customHeight="1">
      <c r="A340" s="570"/>
      <c r="B340" s="64"/>
      <c r="C340" s="64"/>
    </row>
    <row r="341" ht="15.75" customHeight="1">
      <c r="A341" s="570"/>
      <c r="B341" s="64"/>
      <c r="C341" s="64"/>
    </row>
    <row r="342" ht="15.75" customHeight="1">
      <c r="A342" s="570"/>
      <c r="B342" s="64"/>
      <c r="C342" s="64"/>
    </row>
    <row r="343" ht="15.75" customHeight="1">
      <c r="A343" s="570"/>
      <c r="B343" s="64"/>
      <c r="C343" s="64"/>
    </row>
    <row r="344" ht="15.75" customHeight="1">
      <c r="A344" s="570"/>
      <c r="B344" s="64"/>
      <c r="C344" s="64"/>
    </row>
    <row r="345" ht="15.75" customHeight="1">
      <c r="A345" s="570"/>
      <c r="B345" s="64"/>
      <c r="C345" s="64"/>
    </row>
    <row r="346" ht="15.75" customHeight="1">
      <c r="A346" s="570"/>
      <c r="B346" s="64"/>
      <c r="C346" s="64"/>
    </row>
    <row r="347" ht="15.75" customHeight="1">
      <c r="A347" s="570"/>
      <c r="B347" s="64"/>
      <c r="C347" s="64"/>
    </row>
    <row r="348" ht="15.75" customHeight="1">
      <c r="A348" s="570"/>
      <c r="B348" s="64"/>
      <c r="C348" s="64"/>
    </row>
    <row r="349" ht="15.75" customHeight="1">
      <c r="A349" s="570"/>
      <c r="B349" s="64"/>
      <c r="C349" s="64"/>
    </row>
    <row r="350" ht="15.75" customHeight="1">
      <c r="A350" s="570"/>
      <c r="B350" s="64"/>
      <c r="C350" s="64"/>
    </row>
    <row r="351" ht="15.75" customHeight="1">
      <c r="A351" s="570"/>
      <c r="B351" s="64"/>
      <c r="C351" s="64"/>
    </row>
    <row r="352" ht="15.75" customHeight="1">
      <c r="A352" s="570"/>
      <c r="B352" s="64"/>
      <c r="C352" s="64"/>
    </row>
    <row r="353" ht="15.75" customHeight="1">
      <c r="A353" s="570"/>
      <c r="B353" s="64"/>
      <c r="C353" s="64"/>
    </row>
    <row r="354" ht="15.75" customHeight="1">
      <c r="A354" s="570"/>
      <c r="B354" s="64"/>
      <c r="C354" s="64"/>
    </row>
    <row r="355" ht="15.75" customHeight="1">
      <c r="A355" s="570"/>
      <c r="B355" s="64"/>
      <c r="C355" s="64"/>
    </row>
    <row r="356" ht="15.75" customHeight="1">
      <c r="A356" s="570"/>
      <c r="B356" s="64"/>
      <c r="C356" s="64"/>
    </row>
    <row r="357" ht="15.75" customHeight="1">
      <c r="A357" s="570"/>
      <c r="B357" s="64"/>
      <c r="C357" s="64"/>
    </row>
    <row r="358" ht="15.75" customHeight="1">
      <c r="A358" s="570"/>
      <c r="B358" s="64"/>
      <c r="C358" s="64"/>
    </row>
    <row r="359" ht="15.75" customHeight="1">
      <c r="A359" s="570"/>
      <c r="B359" s="64"/>
      <c r="C359" s="64"/>
    </row>
    <row r="360" ht="15.75" customHeight="1">
      <c r="A360" s="570"/>
      <c r="B360" s="64"/>
      <c r="C360" s="64"/>
    </row>
    <row r="361" ht="15.75" customHeight="1">
      <c r="A361" s="570"/>
      <c r="B361" s="64"/>
      <c r="C361" s="64"/>
    </row>
    <row r="362" ht="15.75" customHeight="1">
      <c r="A362" s="570"/>
      <c r="B362" s="64"/>
      <c r="C362" s="64"/>
    </row>
    <row r="363" ht="15.75" customHeight="1">
      <c r="A363" s="570"/>
      <c r="B363" s="64"/>
      <c r="C363" s="64"/>
    </row>
    <row r="364" ht="15.75" customHeight="1">
      <c r="A364" s="570"/>
      <c r="B364" s="64"/>
      <c r="C364" s="64"/>
    </row>
    <row r="365" ht="15.75" customHeight="1">
      <c r="A365" s="570"/>
      <c r="B365" s="64"/>
      <c r="C365" s="64"/>
    </row>
    <row r="366" ht="15.75" customHeight="1">
      <c r="A366" s="570"/>
      <c r="B366" s="64"/>
      <c r="C366" s="64"/>
    </row>
    <row r="367" ht="15.75" customHeight="1">
      <c r="A367" s="570"/>
      <c r="B367" s="64"/>
      <c r="C367" s="64"/>
    </row>
    <row r="368" ht="15.75" customHeight="1">
      <c r="A368" s="570"/>
      <c r="B368" s="64"/>
      <c r="C368" s="64"/>
    </row>
    <row r="369" ht="15.75" customHeight="1">
      <c r="A369" s="570"/>
      <c r="B369" s="64"/>
      <c r="C369" s="64"/>
    </row>
    <row r="370" ht="15.75" customHeight="1">
      <c r="A370" s="570"/>
      <c r="B370" s="64"/>
      <c r="C370" s="64"/>
    </row>
    <row r="371" ht="15.75" customHeight="1">
      <c r="A371" s="570"/>
      <c r="B371" s="64"/>
      <c r="C371" s="64"/>
    </row>
    <row r="372" ht="15.75" customHeight="1">
      <c r="A372" s="570"/>
      <c r="B372" s="64"/>
      <c r="C372" s="64"/>
    </row>
    <row r="373" ht="15.75" customHeight="1">
      <c r="A373" s="570"/>
      <c r="B373" s="64"/>
      <c r="C373" s="64"/>
    </row>
    <row r="374" ht="15.75" customHeight="1">
      <c r="A374" s="570"/>
      <c r="B374" s="64"/>
      <c r="C374" s="64"/>
    </row>
    <row r="375" ht="15.75" customHeight="1">
      <c r="A375" s="570"/>
      <c r="B375" s="64"/>
      <c r="C375" s="64"/>
    </row>
    <row r="376" ht="15.75" customHeight="1">
      <c r="A376" s="570"/>
      <c r="B376" s="64"/>
      <c r="C376" s="64"/>
    </row>
    <row r="377" ht="15.75" customHeight="1">
      <c r="A377" s="570"/>
      <c r="B377" s="64"/>
      <c r="C377" s="64"/>
    </row>
    <row r="378" ht="15.75" customHeight="1">
      <c r="A378" s="570"/>
      <c r="B378" s="64"/>
      <c r="C378" s="64"/>
    </row>
    <row r="379" ht="15.75" customHeight="1">
      <c r="A379" s="570"/>
      <c r="B379" s="64"/>
      <c r="C379" s="64"/>
    </row>
    <row r="380" ht="15.75" customHeight="1">
      <c r="A380" s="570"/>
      <c r="B380" s="64"/>
      <c r="C380" s="64"/>
    </row>
    <row r="381" ht="15.75" customHeight="1">
      <c r="A381" s="570"/>
      <c r="B381" s="64"/>
      <c r="C381" s="64"/>
    </row>
    <row r="382" ht="15.75" customHeight="1">
      <c r="A382" s="570"/>
      <c r="B382" s="64"/>
      <c r="C382" s="64"/>
    </row>
    <row r="383" ht="15.75" customHeight="1">
      <c r="A383" s="570"/>
      <c r="B383" s="64"/>
      <c r="C383" s="64"/>
    </row>
    <row r="384" ht="15.75" customHeight="1">
      <c r="A384" s="570"/>
      <c r="B384" s="64"/>
      <c r="C384" s="64"/>
    </row>
    <row r="385" ht="15.75" customHeight="1">
      <c r="A385" s="570"/>
      <c r="B385" s="64"/>
      <c r="C385" s="64"/>
    </row>
    <row r="386" ht="15.75" customHeight="1">
      <c r="A386" s="570"/>
      <c r="B386" s="64"/>
      <c r="C386" s="64"/>
    </row>
    <row r="387" ht="15.75" customHeight="1">
      <c r="A387" s="570"/>
      <c r="B387" s="64"/>
      <c r="C387" s="64"/>
    </row>
    <row r="388" ht="15.75" customHeight="1">
      <c r="A388" s="570"/>
      <c r="B388" s="64"/>
      <c r="C388" s="64"/>
    </row>
    <row r="389" ht="15.75" customHeight="1">
      <c r="A389" s="570"/>
      <c r="B389" s="64"/>
      <c r="C389" s="64"/>
    </row>
    <row r="390" ht="15.75" customHeight="1">
      <c r="A390" s="570"/>
      <c r="B390" s="64"/>
      <c r="C390" s="64"/>
    </row>
    <row r="391" ht="15.75" customHeight="1">
      <c r="A391" s="570"/>
      <c r="B391" s="64"/>
      <c r="C391" s="64"/>
    </row>
    <row r="392" ht="15.75" customHeight="1">
      <c r="A392" s="570"/>
      <c r="B392" s="64"/>
      <c r="C392" s="64"/>
    </row>
    <row r="393" ht="15.75" customHeight="1">
      <c r="A393" s="570"/>
      <c r="B393" s="64"/>
      <c r="C393" s="64"/>
    </row>
    <row r="394" ht="15.75" customHeight="1">
      <c r="A394" s="570"/>
      <c r="B394" s="64"/>
      <c r="C394" s="64"/>
    </row>
    <row r="395" ht="15.75" customHeight="1">
      <c r="A395" s="570"/>
      <c r="B395" s="64"/>
      <c r="C395" s="64"/>
    </row>
    <row r="396" ht="15.75" customHeight="1">
      <c r="A396" s="570"/>
      <c r="B396" s="64"/>
      <c r="C396" s="64"/>
    </row>
    <row r="397" ht="15.75" customHeight="1">
      <c r="A397" s="570"/>
      <c r="B397" s="64"/>
      <c r="C397" s="64"/>
    </row>
    <row r="398" ht="15.75" customHeight="1">
      <c r="A398" s="570"/>
      <c r="B398" s="64"/>
      <c r="C398" s="64"/>
    </row>
    <row r="399" ht="15.75" customHeight="1">
      <c r="A399" s="570"/>
      <c r="B399" s="64"/>
      <c r="C399" s="64"/>
    </row>
    <row r="400" ht="15.75" customHeight="1">
      <c r="A400" s="570"/>
      <c r="B400" s="64"/>
      <c r="C400" s="64"/>
    </row>
    <row r="401" ht="15.75" customHeight="1">
      <c r="A401" s="570"/>
      <c r="B401" s="64"/>
      <c r="C401" s="64"/>
    </row>
    <row r="402" ht="15.75" customHeight="1">
      <c r="A402" s="570"/>
      <c r="B402" s="64"/>
      <c r="C402" s="64"/>
    </row>
    <row r="403" ht="15.75" customHeight="1">
      <c r="A403" s="570"/>
      <c r="B403" s="64"/>
      <c r="C403" s="64"/>
    </row>
    <row r="404" ht="15.75" customHeight="1">
      <c r="A404" s="570"/>
      <c r="B404" s="64"/>
      <c r="C404" s="64"/>
    </row>
    <row r="405" ht="15.75" customHeight="1">
      <c r="A405" s="570"/>
      <c r="B405" s="64"/>
      <c r="C405" s="64"/>
    </row>
    <row r="406" ht="15.75" customHeight="1">
      <c r="A406" s="570"/>
      <c r="B406" s="64"/>
      <c r="C406" s="64"/>
    </row>
    <row r="407" ht="15.75" customHeight="1">
      <c r="A407" s="570"/>
      <c r="B407" s="64"/>
      <c r="C407" s="64"/>
    </row>
    <row r="408" ht="15.75" customHeight="1">
      <c r="A408" s="570"/>
      <c r="B408" s="64"/>
      <c r="C408" s="64"/>
    </row>
    <row r="409" ht="15.75" customHeight="1">
      <c r="A409" s="570"/>
      <c r="B409" s="64"/>
      <c r="C409" s="64"/>
    </row>
    <row r="410" ht="15.75" customHeight="1">
      <c r="A410" s="570"/>
      <c r="B410" s="64"/>
      <c r="C410" s="64"/>
    </row>
    <row r="411" ht="15.75" customHeight="1">
      <c r="A411" s="570"/>
      <c r="B411" s="64"/>
      <c r="C411" s="64"/>
    </row>
    <row r="412" ht="15.75" customHeight="1">
      <c r="A412" s="570"/>
      <c r="B412" s="64"/>
      <c r="C412" s="64"/>
    </row>
    <row r="413" ht="15.75" customHeight="1">
      <c r="A413" s="570"/>
      <c r="B413" s="64"/>
      <c r="C413" s="64"/>
    </row>
    <row r="414" ht="15.75" customHeight="1">
      <c r="A414" s="570"/>
      <c r="B414" s="64"/>
      <c r="C414" s="64"/>
    </row>
    <row r="415" ht="15.75" customHeight="1">
      <c r="A415" s="570"/>
      <c r="B415" s="64"/>
      <c r="C415" s="64"/>
    </row>
    <row r="416" ht="15.75" customHeight="1">
      <c r="A416" s="570"/>
      <c r="B416" s="64"/>
      <c r="C416" s="64"/>
    </row>
    <row r="417" ht="15.75" customHeight="1">
      <c r="A417" s="570"/>
      <c r="B417" s="64"/>
      <c r="C417" s="64"/>
    </row>
    <row r="418" ht="15.75" customHeight="1">
      <c r="A418" s="570"/>
      <c r="B418" s="64"/>
      <c r="C418" s="64"/>
    </row>
    <row r="419" ht="15.75" customHeight="1">
      <c r="A419" s="570"/>
      <c r="B419" s="64"/>
      <c r="C419" s="64"/>
    </row>
    <row r="420" ht="15.75" customHeight="1">
      <c r="A420" s="570"/>
      <c r="B420" s="64"/>
      <c r="C420" s="64"/>
    </row>
    <row r="421" ht="15.75" customHeight="1">
      <c r="A421" s="570"/>
      <c r="B421" s="64"/>
      <c r="C421" s="64"/>
    </row>
    <row r="422" ht="15.75" customHeight="1">
      <c r="A422" s="570"/>
      <c r="B422" s="64"/>
      <c r="C422" s="64"/>
    </row>
    <row r="423" ht="15.75" customHeight="1">
      <c r="A423" s="570"/>
      <c r="B423" s="64"/>
      <c r="C423" s="64"/>
    </row>
    <row r="424" ht="15.75" customHeight="1">
      <c r="A424" s="570"/>
      <c r="B424" s="64"/>
      <c r="C424" s="64"/>
    </row>
    <row r="425" ht="15.75" customHeight="1">
      <c r="A425" s="570"/>
      <c r="B425" s="64"/>
      <c r="C425" s="64"/>
    </row>
    <row r="426" ht="15.75" customHeight="1">
      <c r="A426" s="570"/>
      <c r="B426" s="64"/>
      <c r="C426" s="64"/>
    </row>
    <row r="427" ht="15.75" customHeight="1">
      <c r="A427" s="570"/>
      <c r="B427" s="64"/>
      <c r="C427" s="64"/>
    </row>
    <row r="428" ht="15.75" customHeight="1">
      <c r="A428" s="570"/>
      <c r="B428" s="64"/>
      <c r="C428" s="64"/>
    </row>
    <row r="429" ht="15.75" customHeight="1">
      <c r="A429" s="570"/>
      <c r="B429" s="64"/>
      <c r="C429" s="64"/>
    </row>
    <row r="430" ht="15.75" customHeight="1">
      <c r="A430" s="570"/>
      <c r="B430" s="64"/>
      <c r="C430" s="64"/>
    </row>
    <row r="431" ht="15.75" customHeight="1">
      <c r="A431" s="570"/>
      <c r="B431" s="64"/>
      <c r="C431" s="64"/>
    </row>
    <row r="432" ht="15.75" customHeight="1">
      <c r="A432" s="570"/>
      <c r="B432" s="64"/>
      <c r="C432" s="64"/>
    </row>
    <row r="433" ht="15.75" customHeight="1">
      <c r="A433" s="570"/>
      <c r="B433" s="64"/>
      <c r="C433" s="64"/>
    </row>
    <row r="434" ht="15.75" customHeight="1">
      <c r="A434" s="570"/>
      <c r="B434" s="64"/>
      <c r="C434" s="64"/>
    </row>
    <row r="435" ht="15.75" customHeight="1">
      <c r="A435" s="570"/>
      <c r="B435" s="64"/>
      <c r="C435" s="64"/>
    </row>
    <row r="436" ht="15.75" customHeight="1">
      <c r="A436" s="570"/>
      <c r="B436" s="64"/>
      <c r="C436" s="64"/>
    </row>
    <row r="437" ht="15.75" customHeight="1">
      <c r="A437" s="570"/>
      <c r="B437" s="64"/>
      <c r="C437" s="64"/>
    </row>
    <row r="438" ht="15.75" customHeight="1">
      <c r="A438" s="570"/>
      <c r="B438" s="64"/>
      <c r="C438" s="64"/>
    </row>
    <row r="439" ht="15.75" customHeight="1">
      <c r="A439" s="570"/>
      <c r="B439" s="64"/>
      <c r="C439" s="64"/>
    </row>
    <row r="440" ht="15.75" customHeight="1">
      <c r="A440" s="570"/>
      <c r="B440" s="64"/>
      <c r="C440" s="64"/>
    </row>
    <row r="441" ht="15.75" customHeight="1">
      <c r="A441" s="570"/>
      <c r="B441" s="64"/>
      <c r="C441" s="64"/>
    </row>
    <row r="442" ht="15.75" customHeight="1">
      <c r="A442" s="570"/>
      <c r="B442" s="64"/>
      <c r="C442" s="64"/>
    </row>
    <row r="443" ht="15.75" customHeight="1">
      <c r="A443" s="570"/>
      <c r="B443" s="64"/>
      <c r="C443" s="64"/>
    </row>
    <row r="444" ht="15.75" customHeight="1">
      <c r="A444" s="570"/>
      <c r="B444" s="64"/>
      <c r="C444" s="64"/>
    </row>
    <row r="445" ht="15.75" customHeight="1">
      <c r="A445" s="570"/>
      <c r="B445" s="64"/>
      <c r="C445" s="64"/>
    </row>
    <row r="446" ht="15.75" customHeight="1">
      <c r="A446" s="570"/>
      <c r="B446" s="64"/>
      <c r="C446" s="64"/>
    </row>
    <row r="447" ht="15.75" customHeight="1">
      <c r="A447" s="570"/>
      <c r="B447" s="64"/>
      <c r="C447" s="64"/>
    </row>
    <row r="448" ht="15.75" customHeight="1">
      <c r="A448" s="570"/>
      <c r="B448" s="64"/>
      <c r="C448" s="64"/>
    </row>
    <row r="449" ht="15.75" customHeight="1">
      <c r="A449" s="570"/>
      <c r="B449" s="64"/>
      <c r="C449" s="64"/>
    </row>
    <row r="450" ht="15.75" customHeight="1">
      <c r="A450" s="570"/>
      <c r="B450" s="64"/>
      <c r="C450" s="64"/>
    </row>
    <row r="451" ht="15.75" customHeight="1">
      <c r="A451" s="570"/>
      <c r="B451" s="64"/>
      <c r="C451" s="64"/>
    </row>
    <row r="452" ht="15.75" customHeight="1">
      <c r="A452" s="570"/>
      <c r="B452" s="64"/>
      <c r="C452" s="64"/>
    </row>
    <row r="453" ht="15.75" customHeight="1">
      <c r="A453" s="570"/>
      <c r="B453" s="64"/>
      <c r="C453" s="64"/>
    </row>
    <row r="454" ht="15.75" customHeight="1">
      <c r="A454" s="570"/>
      <c r="B454" s="64"/>
      <c r="C454" s="64"/>
    </row>
    <row r="455" ht="15.75" customHeight="1">
      <c r="A455" s="570"/>
      <c r="B455" s="64"/>
      <c r="C455" s="64"/>
    </row>
    <row r="456" ht="15.75" customHeight="1">
      <c r="A456" s="570"/>
      <c r="B456" s="64"/>
      <c r="C456" s="64"/>
    </row>
    <row r="457" ht="15.75" customHeight="1">
      <c r="A457" s="570"/>
      <c r="B457" s="64"/>
      <c r="C457" s="64"/>
    </row>
    <row r="458" ht="15.75" customHeight="1">
      <c r="A458" s="570"/>
      <c r="B458" s="64"/>
      <c r="C458" s="64"/>
    </row>
    <row r="459" ht="15.75" customHeight="1">
      <c r="A459" s="570"/>
      <c r="B459" s="64"/>
      <c r="C459" s="64"/>
    </row>
    <row r="460" ht="15.75" customHeight="1">
      <c r="A460" s="570"/>
      <c r="B460" s="64"/>
      <c r="C460" s="64"/>
    </row>
    <row r="461" ht="15.75" customHeight="1">
      <c r="A461" s="570"/>
      <c r="B461" s="64"/>
      <c r="C461" s="64"/>
    </row>
    <row r="462" ht="15.75" customHeight="1">
      <c r="A462" s="570"/>
      <c r="B462" s="64"/>
      <c r="C462" s="64"/>
    </row>
    <row r="463" ht="15.75" customHeight="1">
      <c r="A463" s="570"/>
      <c r="B463" s="64"/>
      <c r="C463" s="64"/>
    </row>
    <row r="464" ht="15.75" customHeight="1">
      <c r="A464" s="570"/>
      <c r="B464" s="64"/>
      <c r="C464" s="64"/>
    </row>
    <row r="465" ht="15.75" customHeight="1">
      <c r="A465" s="570"/>
      <c r="B465" s="64"/>
      <c r="C465" s="64"/>
    </row>
    <row r="466" ht="15.75" customHeight="1">
      <c r="A466" s="570"/>
      <c r="B466" s="64"/>
      <c r="C466" s="64"/>
    </row>
    <row r="467" ht="15.75" customHeight="1">
      <c r="A467" s="570"/>
      <c r="B467" s="64"/>
      <c r="C467" s="64"/>
    </row>
    <row r="468" ht="15.75" customHeight="1">
      <c r="A468" s="570"/>
      <c r="B468" s="64"/>
      <c r="C468" s="64"/>
    </row>
    <row r="469" ht="15.75" customHeight="1">
      <c r="A469" s="570"/>
      <c r="B469" s="64"/>
      <c r="C469" s="64"/>
    </row>
    <row r="470" ht="15.75" customHeight="1">
      <c r="A470" s="570"/>
      <c r="B470" s="64"/>
      <c r="C470" s="64"/>
    </row>
    <row r="471" ht="15.75" customHeight="1">
      <c r="A471" s="570"/>
      <c r="B471" s="64"/>
      <c r="C471" s="64"/>
    </row>
    <row r="472" ht="15.75" customHeight="1">
      <c r="A472" s="570"/>
      <c r="B472" s="64"/>
      <c r="C472" s="64"/>
    </row>
    <row r="473" ht="15.75" customHeight="1">
      <c r="A473" s="570"/>
      <c r="B473" s="64"/>
      <c r="C473" s="64"/>
    </row>
    <row r="474" ht="15.75" customHeight="1">
      <c r="A474" s="570"/>
      <c r="B474" s="64"/>
      <c r="C474" s="64"/>
    </row>
    <row r="475" ht="15.75" customHeight="1">
      <c r="A475" s="570"/>
      <c r="B475" s="64"/>
      <c r="C475" s="64"/>
    </row>
    <row r="476" ht="15.75" customHeight="1">
      <c r="A476" s="570"/>
      <c r="B476" s="64"/>
      <c r="C476" s="64"/>
    </row>
    <row r="477" ht="15.75" customHeight="1">
      <c r="A477" s="570"/>
      <c r="B477" s="64"/>
      <c r="C477" s="64"/>
    </row>
    <row r="478" ht="15.75" customHeight="1">
      <c r="A478" s="570"/>
      <c r="B478" s="64"/>
      <c r="C478" s="64"/>
    </row>
    <row r="479" ht="15.75" customHeight="1">
      <c r="A479" s="570"/>
      <c r="B479" s="64"/>
      <c r="C479" s="64"/>
    </row>
    <row r="480" ht="15.75" customHeight="1">
      <c r="A480" s="570"/>
      <c r="B480" s="64"/>
      <c r="C480" s="64"/>
    </row>
    <row r="481" ht="15.75" customHeight="1">
      <c r="A481" s="570"/>
      <c r="B481" s="64"/>
      <c r="C481" s="64"/>
    </row>
    <row r="482" ht="15.75" customHeight="1">
      <c r="A482" s="570"/>
      <c r="B482" s="64"/>
      <c r="C482" s="64"/>
    </row>
    <row r="483" ht="15.75" customHeight="1">
      <c r="A483" s="570"/>
      <c r="B483" s="64"/>
      <c r="C483" s="64"/>
    </row>
    <row r="484" ht="15.75" customHeight="1">
      <c r="A484" s="570"/>
      <c r="B484" s="64"/>
      <c r="C484" s="64"/>
    </row>
    <row r="485" ht="15.75" customHeight="1">
      <c r="A485" s="570"/>
      <c r="B485" s="64"/>
      <c r="C485" s="64"/>
    </row>
    <row r="486" ht="15.75" customHeight="1">
      <c r="A486" s="570"/>
      <c r="B486" s="64"/>
      <c r="C486" s="64"/>
    </row>
    <row r="487" ht="15.75" customHeight="1">
      <c r="A487" s="570"/>
      <c r="B487" s="64"/>
      <c r="C487" s="64"/>
    </row>
    <row r="488" ht="15.75" customHeight="1">
      <c r="A488" s="570"/>
      <c r="B488" s="64"/>
      <c r="C488" s="64"/>
    </row>
    <row r="489" ht="15.75" customHeight="1">
      <c r="A489" s="570"/>
      <c r="B489" s="64"/>
      <c r="C489" s="64"/>
    </row>
    <row r="490" ht="15.75" customHeight="1">
      <c r="A490" s="570"/>
      <c r="B490" s="64"/>
      <c r="C490" s="64"/>
    </row>
    <row r="491" ht="15.75" customHeight="1">
      <c r="A491" s="570"/>
      <c r="B491" s="64"/>
      <c r="C491" s="64"/>
    </row>
    <row r="492" ht="15.75" customHeight="1">
      <c r="A492" s="570"/>
      <c r="B492" s="64"/>
      <c r="C492" s="64"/>
    </row>
    <row r="493" ht="15.75" customHeight="1">
      <c r="A493" s="570"/>
      <c r="B493" s="64"/>
      <c r="C493" s="64"/>
    </row>
    <row r="494" ht="15.75" customHeight="1">
      <c r="A494" s="570"/>
      <c r="B494" s="64"/>
      <c r="C494" s="64"/>
    </row>
    <row r="495" ht="15.75" customHeight="1">
      <c r="A495" s="570"/>
      <c r="B495" s="64"/>
      <c r="C495" s="64"/>
    </row>
    <row r="496" ht="15.75" customHeight="1">
      <c r="A496" s="570"/>
      <c r="B496" s="64"/>
      <c r="C496" s="64"/>
    </row>
    <row r="497" ht="15.75" customHeight="1">
      <c r="A497" s="570"/>
      <c r="B497" s="64"/>
      <c r="C497" s="64"/>
    </row>
    <row r="498" ht="15.75" customHeight="1">
      <c r="A498" s="570"/>
      <c r="B498" s="64"/>
      <c r="C498" s="64"/>
    </row>
    <row r="499" ht="15.75" customHeight="1">
      <c r="A499" s="570"/>
      <c r="B499" s="64"/>
      <c r="C499" s="64"/>
    </row>
    <row r="500" ht="15.75" customHeight="1">
      <c r="A500" s="570"/>
      <c r="B500" s="64"/>
      <c r="C500" s="64"/>
    </row>
    <row r="501" ht="15.75" customHeight="1">
      <c r="A501" s="570"/>
      <c r="B501" s="64"/>
      <c r="C501" s="64"/>
    </row>
    <row r="502" ht="15.75" customHeight="1">
      <c r="A502" s="570"/>
      <c r="B502" s="64"/>
      <c r="C502" s="64"/>
    </row>
    <row r="503" ht="15.75" customHeight="1">
      <c r="A503" s="570"/>
      <c r="B503" s="64"/>
      <c r="C503" s="64"/>
    </row>
    <row r="504" ht="15.75" customHeight="1">
      <c r="A504" s="570"/>
      <c r="B504" s="64"/>
      <c r="C504" s="64"/>
    </row>
    <row r="505" ht="15.75" customHeight="1">
      <c r="A505" s="570"/>
      <c r="B505" s="64"/>
      <c r="C505" s="64"/>
    </row>
    <row r="506" ht="15.75" customHeight="1">
      <c r="A506" s="570"/>
      <c r="B506" s="64"/>
      <c r="C506" s="64"/>
    </row>
    <row r="507" ht="15.75" customHeight="1">
      <c r="A507" s="570"/>
      <c r="B507" s="64"/>
      <c r="C507" s="64"/>
    </row>
    <row r="508" ht="15.75" customHeight="1">
      <c r="A508" s="570"/>
      <c r="B508" s="64"/>
      <c r="C508" s="64"/>
    </row>
    <row r="509" ht="15.75" customHeight="1">
      <c r="A509" s="570"/>
      <c r="B509" s="64"/>
      <c r="C509" s="64"/>
    </row>
    <row r="510" ht="15.75" customHeight="1">
      <c r="A510" s="570"/>
      <c r="B510" s="64"/>
      <c r="C510" s="64"/>
    </row>
    <row r="511" ht="15.75" customHeight="1">
      <c r="A511" s="570"/>
      <c r="B511" s="64"/>
      <c r="C511" s="64"/>
    </row>
    <row r="512" ht="15.75" customHeight="1">
      <c r="A512" s="570"/>
      <c r="B512" s="64"/>
      <c r="C512" s="64"/>
    </row>
    <row r="513" ht="15.75" customHeight="1">
      <c r="A513" s="570"/>
      <c r="B513" s="64"/>
      <c r="C513" s="64"/>
    </row>
    <row r="514" ht="15.75" customHeight="1">
      <c r="A514" s="570"/>
      <c r="B514" s="64"/>
      <c r="C514" s="64"/>
    </row>
    <row r="515" ht="15.75" customHeight="1">
      <c r="A515" s="570"/>
      <c r="B515" s="64"/>
      <c r="C515" s="64"/>
    </row>
    <row r="516" ht="15.75" customHeight="1">
      <c r="A516" s="570"/>
      <c r="B516" s="64"/>
      <c r="C516" s="64"/>
    </row>
    <row r="517" ht="15.75" customHeight="1">
      <c r="A517" s="570"/>
      <c r="B517" s="64"/>
      <c r="C517" s="64"/>
    </row>
    <row r="518" ht="15.75" customHeight="1">
      <c r="A518" s="570"/>
      <c r="B518" s="64"/>
      <c r="C518" s="64"/>
    </row>
    <row r="519" ht="15.75" customHeight="1">
      <c r="A519" s="570"/>
      <c r="B519" s="64"/>
      <c r="C519" s="64"/>
    </row>
    <row r="520" ht="15.75" customHeight="1">
      <c r="A520" s="570"/>
      <c r="B520" s="64"/>
      <c r="C520" s="64"/>
    </row>
    <row r="521" ht="15.75" customHeight="1">
      <c r="A521" s="570"/>
      <c r="B521" s="64"/>
      <c r="C521" s="64"/>
    </row>
    <row r="522" ht="15.75" customHeight="1">
      <c r="A522" s="570"/>
      <c r="B522" s="64"/>
      <c r="C522" s="64"/>
    </row>
    <row r="523" ht="15.75" customHeight="1">
      <c r="A523" s="570"/>
      <c r="B523" s="64"/>
      <c r="C523" s="64"/>
    </row>
    <row r="524" ht="15.75" customHeight="1">
      <c r="A524" s="570"/>
      <c r="B524" s="64"/>
      <c r="C524" s="64"/>
    </row>
    <row r="525" ht="15.75" customHeight="1">
      <c r="A525" s="570"/>
      <c r="B525" s="64"/>
      <c r="C525" s="64"/>
    </row>
    <row r="526" ht="15.75" customHeight="1">
      <c r="A526" s="570"/>
      <c r="B526" s="64"/>
      <c r="C526" s="64"/>
    </row>
    <row r="527" ht="15.75" customHeight="1">
      <c r="A527" s="570"/>
      <c r="B527" s="64"/>
      <c r="C527" s="64"/>
    </row>
    <row r="528" ht="15.75" customHeight="1">
      <c r="A528" s="570"/>
      <c r="B528" s="64"/>
      <c r="C528" s="64"/>
    </row>
    <row r="529" ht="15.75" customHeight="1">
      <c r="A529" s="570"/>
      <c r="B529" s="64"/>
      <c r="C529" s="64"/>
    </row>
    <row r="530" ht="15.75" customHeight="1">
      <c r="A530" s="570"/>
      <c r="B530" s="64"/>
      <c r="C530" s="64"/>
    </row>
    <row r="531" ht="15.75" customHeight="1">
      <c r="A531" s="570"/>
      <c r="B531" s="64"/>
      <c r="C531" s="64"/>
    </row>
    <row r="532" ht="15.75" customHeight="1">
      <c r="A532" s="570"/>
      <c r="B532" s="64"/>
      <c r="C532" s="64"/>
    </row>
    <row r="533" ht="15.75" customHeight="1">
      <c r="A533" s="570"/>
      <c r="B533" s="64"/>
      <c r="C533" s="64"/>
    </row>
    <row r="534" ht="15.75" customHeight="1">
      <c r="A534" s="570"/>
      <c r="B534" s="64"/>
      <c r="C534" s="64"/>
    </row>
    <row r="535" ht="15.75" customHeight="1">
      <c r="A535" s="570"/>
      <c r="B535" s="64"/>
      <c r="C535" s="64"/>
    </row>
    <row r="536" ht="15.75" customHeight="1">
      <c r="A536" s="570"/>
      <c r="B536" s="64"/>
      <c r="C536" s="64"/>
    </row>
    <row r="537" ht="15.75" customHeight="1">
      <c r="A537" s="570"/>
      <c r="B537" s="64"/>
      <c r="C537" s="64"/>
    </row>
    <row r="538" ht="15.75" customHeight="1">
      <c r="A538" s="570"/>
      <c r="B538" s="64"/>
      <c r="C538" s="64"/>
    </row>
    <row r="539" ht="15.75" customHeight="1">
      <c r="A539" s="570"/>
      <c r="B539" s="64"/>
      <c r="C539" s="64"/>
    </row>
    <row r="540" ht="15.75" customHeight="1">
      <c r="A540" s="570"/>
      <c r="B540" s="64"/>
      <c r="C540" s="64"/>
    </row>
    <row r="541" ht="15.75" customHeight="1">
      <c r="A541" s="570"/>
      <c r="B541" s="64"/>
      <c r="C541" s="64"/>
    </row>
    <row r="542" ht="15.75" customHeight="1">
      <c r="A542" s="570"/>
      <c r="B542" s="64"/>
      <c r="C542" s="64"/>
    </row>
    <row r="543" ht="15.75" customHeight="1">
      <c r="A543" s="570"/>
      <c r="B543" s="64"/>
      <c r="C543" s="64"/>
    </row>
    <row r="544" ht="15.75" customHeight="1">
      <c r="A544" s="570"/>
      <c r="B544" s="64"/>
      <c r="C544" s="64"/>
    </row>
    <row r="545" ht="15.75" customHeight="1">
      <c r="A545" s="570"/>
      <c r="B545" s="64"/>
      <c r="C545" s="64"/>
    </row>
    <row r="546" ht="15.75" customHeight="1">
      <c r="A546" s="570"/>
      <c r="B546" s="64"/>
      <c r="C546" s="64"/>
    </row>
    <row r="547" ht="15.75" customHeight="1">
      <c r="A547" s="570"/>
      <c r="B547" s="64"/>
      <c r="C547" s="64"/>
    </row>
    <row r="548" ht="15.75" customHeight="1">
      <c r="A548" s="570"/>
      <c r="B548" s="64"/>
      <c r="C548" s="64"/>
    </row>
    <row r="549" ht="15.75" customHeight="1">
      <c r="A549" s="570"/>
      <c r="B549" s="64"/>
      <c r="C549" s="64"/>
    </row>
    <row r="550" ht="15.75" customHeight="1">
      <c r="A550" s="570"/>
      <c r="B550" s="64"/>
      <c r="C550" s="64"/>
    </row>
    <row r="551" ht="15.75" customHeight="1">
      <c r="A551" s="570"/>
      <c r="B551" s="64"/>
      <c r="C551" s="64"/>
    </row>
    <row r="552" ht="15.75" customHeight="1">
      <c r="A552" s="570"/>
      <c r="B552" s="64"/>
      <c r="C552" s="64"/>
    </row>
    <row r="553" ht="15.75" customHeight="1">
      <c r="A553" s="570"/>
      <c r="B553" s="64"/>
      <c r="C553" s="64"/>
    </row>
    <row r="554" ht="15.75" customHeight="1">
      <c r="A554" s="570"/>
      <c r="B554" s="64"/>
      <c r="C554" s="64"/>
    </row>
    <row r="555" ht="15.75" customHeight="1">
      <c r="A555" s="570"/>
      <c r="B555" s="64"/>
      <c r="C555" s="64"/>
    </row>
    <row r="556" ht="15.75" customHeight="1">
      <c r="A556" s="570"/>
      <c r="B556" s="64"/>
      <c r="C556" s="64"/>
    </row>
    <row r="557" ht="15.75" customHeight="1">
      <c r="A557" s="570"/>
      <c r="B557" s="64"/>
      <c r="C557" s="64"/>
    </row>
    <row r="558" ht="15.75" customHeight="1">
      <c r="A558" s="570"/>
      <c r="B558" s="64"/>
      <c r="C558" s="64"/>
    </row>
    <row r="559" ht="15.75" customHeight="1">
      <c r="A559" s="570"/>
      <c r="B559" s="64"/>
      <c r="C559" s="64"/>
    </row>
    <row r="560" ht="15.75" customHeight="1">
      <c r="A560" s="570"/>
      <c r="B560" s="64"/>
      <c r="C560" s="64"/>
    </row>
    <row r="561" ht="15.75" customHeight="1">
      <c r="A561" s="570"/>
      <c r="B561" s="64"/>
      <c r="C561" s="64"/>
    </row>
    <row r="562" ht="15.75" customHeight="1">
      <c r="A562" s="570"/>
      <c r="B562" s="64"/>
      <c r="C562" s="64"/>
    </row>
    <row r="563" ht="15.75" customHeight="1">
      <c r="A563" s="570"/>
      <c r="B563" s="64"/>
      <c r="C563" s="64"/>
    </row>
    <row r="564" ht="15.75" customHeight="1">
      <c r="A564" s="570"/>
      <c r="B564" s="64"/>
      <c r="C564" s="64"/>
    </row>
    <row r="565" ht="15.75" customHeight="1">
      <c r="A565" s="570"/>
      <c r="B565" s="64"/>
      <c r="C565" s="64"/>
    </row>
    <row r="566" ht="15.75" customHeight="1">
      <c r="A566" s="570"/>
      <c r="B566" s="64"/>
      <c r="C566" s="64"/>
    </row>
    <row r="567" ht="15.75" customHeight="1">
      <c r="A567" s="570"/>
      <c r="B567" s="64"/>
      <c r="C567" s="64"/>
    </row>
    <row r="568" ht="15.75" customHeight="1">
      <c r="A568" s="570"/>
      <c r="B568" s="64"/>
      <c r="C568" s="64"/>
    </row>
    <row r="569" ht="15.75" customHeight="1">
      <c r="A569" s="570"/>
      <c r="B569" s="64"/>
      <c r="C569" s="64"/>
    </row>
    <row r="570" ht="15.75" customHeight="1">
      <c r="A570" s="570"/>
      <c r="B570" s="64"/>
      <c r="C570" s="64"/>
    </row>
    <row r="571" ht="15.75" customHeight="1">
      <c r="A571" s="570"/>
      <c r="B571" s="64"/>
      <c r="C571" s="64"/>
    </row>
    <row r="572" ht="15.75" customHeight="1">
      <c r="A572" s="570"/>
      <c r="B572" s="64"/>
      <c r="C572" s="64"/>
    </row>
    <row r="573" ht="15.75" customHeight="1">
      <c r="A573" s="570"/>
      <c r="B573" s="64"/>
      <c r="C573" s="64"/>
    </row>
    <row r="574" ht="15.75" customHeight="1">
      <c r="A574" s="570"/>
      <c r="B574" s="64"/>
      <c r="C574" s="64"/>
    </row>
    <row r="575" ht="15.75" customHeight="1">
      <c r="A575" s="570"/>
      <c r="B575" s="64"/>
      <c r="C575" s="64"/>
    </row>
    <row r="576" ht="15.75" customHeight="1">
      <c r="A576" s="570"/>
      <c r="B576" s="64"/>
      <c r="C576" s="64"/>
    </row>
    <row r="577" ht="15.75" customHeight="1">
      <c r="A577" s="570"/>
      <c r="B577" s="64"/>
      <c r="C577" s="64"/>
    </row>
    <row r="578" ht="15.75" customHeight="1">
      <c r="A578" s="570"/>
      <c r="B578" s="64"/>
      <c r="C578" s="64"/>
    </row>
    <row r="579" ht="15.75" customHeight="1">
      <c r="A579" s="570"/>
      <c r="B579" s="64"/>
      <c r="C579" s="64"/>
    </row>
    <row r="580" ht="15.75" customHeight="1">
      <c r="A580" s="570"/>
      <c r="B580" s="64"/>
      <c r="C580" s="64"/>
    </row>
    <row r="581" ht="15.75" customHeight="1">
      <c r="A581" s="570"/>
      <c r="B581" s="64"/>
      <c r="C581" s="64"/>
    </row>
    <row r="582" ht="15.75" customHeight="1">
      <c r="A582" s="570"/>
      <c r="B582" s="64"/>
      <c r="C582" s="64"/>
    </row>
    <row r="583" ht="15.75" customHeight="1">
      <c r="A583" s="570"/>
      <c r="B583" s="64"/>
      <c r="C583" s="64"/>
    </row>
    <row r="584" ht="15.75" customHeight="1">
      <c r="A584" s="570"/>
      <c r="B584" s="64"/>
      <c r="C584" s="64"/>
    </row>
    <row r="585" ht="15.75" customHeight="1">
      <c r="A585" s="570"/>
      <c r="B585" s="64"/>
      <c r="C585" s="64"/>
    </row>
    <row r="586" ht="15.75" customHeight="1">
      <c r="A586" s="570"/>
      <c r="B586" s="64"/>
      <c r="C586" s="64"/>
    </row>
    <row r="587" ht="15.75" customHeight="1">
      <c r="A587" s="570"/>
      <c r="B587" s="64"/>
      <c r="C587" s="64"/>
    </row>
    <row r="588" ht="15.75" customHeight="1">
      <c r="A588" s="570"/>
      <c r="B588" s="64"/>
      <c r="C588" s="64"/>
    </row>
    <row r="589" ht="15.75" customHeight="1">
      <c r="A589" s="570"/>
      <c r="B589" s="64"/>
      <c r="C589" s="64"/>
    </row>
    <row r="590" ht="15.75" customHeight="1">
      <c r="A590" s="570"/>
      <c r="B590" s="64"/>
      <c r="C590" s="64"/>
    </row>
    <row r="591" ht="15.75" customHeight="1">
      <c r="A591" s="570"/>
      <c r="B591" s="64"/>
      <c r="C591" s="64"/>
    </row>
    <row r="592" ht="15.75" customHeight="1">
      <c r="A592" s="570"/>
      <c r="B592" s="64"/>
      <c r="C592" s="64"/>
    </row>
    <row r="593" ht="15.75" customHeight="1">
      <c r="A593" s="570"/>
      <c r="B593" s="64"/>
      <c r="C593" s="64"/>
    </row>
    <row r="594" ht="15.75" customHeight="1">
      <c r="A594" s="570"/>
      <c r="B594" s="64"/>
      <c r="C594" s="64"/>
    </row>
    <row r="595" ht="15.75" customHeight="1">
      <c r="A595" s="570"/>
      <c r="B595" s="64"/>
      <c r="C595" s="64"/>
    </row>
    <row r="596" ht="15.75" customHeight="1">
      <c r="A596" s="570"/>
      <c r="B596" s="64"/>
      <c r="C596" s="64"/>
    </row>
    <row r="597" ht="15.75" customHeight="1">
      <c r="A597" s="570"/>
      <c r="B597" s="64"/>
      <c r="C597" s="64"/>
    </row>
    <row r="598" ht="15.75" customHeight="1">
      <c r="A598" s="570"/>
      <c r="B598" s="64"/>
      <c r="C598" s="64"/>
    </row>
    <row r="599" ht="15.75" customHeight="1">
      <c r="A599" s="570"/>
      <c r="B599" s="64"/>
      <c r="C599" s="64"/>
    </row>
    <row r="600" ht="15.75" customHeight="1">
      <c r="A600" s="570"/>
      <c r="B600" s="64"/>
      <c r="C600" s="64"/>
    </row>
    <row r="601" ht="15.75" customHeight="1">
      <c r="A601" s="570"/>
      <c r="B601" s="64"/>
      <c r="C601" s="64"/>
    </row>
    <row r="602" ht="15.75" customHeight="1">
      <c r="A602" s="570"/>
      <c r="B602" s="64"/>
      <c r="C602" s="64"/>
    </row>
    <row r="603" ht="15.75" customHeight="1">
      <c r="A603" s="570"/>
      <c r="B603" s="64"/>
      <c r="C603" s="64"/>
    </row>
    <row r="604" ht="15.75" customHeight="1">
      <c r="A604" s="570"/>
      <c r="B604" s="64"/>
      <c r="C604" s="64"/>
    </row>
    <row r="605" ht="15.75" customHeight="1">
      <c r="A605" s="570"/>
      <c r="B605" s="64"/>
      <c r="C605" s="64"/>
    </row>
    <row r="606" ht="15.75" customHeight="1">
      <c r="A606" s="570"/>
      <c r="B606" s="64"/>
      <c r="C606" s="64"/>
    </row>
    <row r="607" ht="15.75" customHeight="1">
      <c r="A607" s="570"/>
      <c r="B607" s="64"/>
      <c r="C607" s="64"/>
    </row>
    <row r="608" ht="15.75" customHeight="1">
      <c r="A608" s="570"/>
      <c r="B608" s="64"/>
      <c r="C608" s="64"/>
    </row>
    <row r="609" ht="15.75" customHeight="1">
      <c r="A609" s="570"/>
      <c r="B609" s="64"/>
      <c r="C609" s="64"/>
    </row>
    <row r="610" ht="15.75" customHeight="1">
      <c r="A610" s="570"/>
      <c r="B610" s="64"/>
      <c r="C610" s="64"/>
    </row>
    <row r="611" ht="15.75" customHeight="1">
      <c r="A611" s="570"/>
      <c r="B611" s="64"/>
      <c r="C611" s="64"/>
    </row>
    <row r="612" ht="15.75" customHeight="1">
      <c r="A612" s="570"/>
      <c r="B612" s="64"/>
      <c r="C612" s="64"/>
    </row>
    <row r="613" ht="15.75" customHeight="1">
      <c r="A613" s="570"/>
      <c r="B613" s="64"/>
      <c r="C613" s="64"/>
    </row>
    <row r="614" ht="15.75" customHeight="1">
      <c r="A614" s="570"/>
      <c r="B614" s="64"/>
      <c r="C614" s="64"/>
    </row>
    <row r="615" ht="15.75" customHeight="1">
      <c r="A615" s="570"/>
      <c r="B615" s="64"/>
      <c r="C615" s="64"/>
    </row>
    <row r="616" ht="15.75" customHeight="1">
      <c r="A616" s="570"/>
      <c r="B616" s="64"/>
      <c r="C616" s="64"/>
    </row>
    <row r="617" ht="15.75" customHeight="1">
      <c r="A617" s="570"/>
      <c r="B617" s="64"/>
      <c r="C617" s="64"/>
    </row>
    <row r="618" ht="15.75" customHeight="1">
      <c r="A618" s="570"/>
      <c r="B618" s="64"/>
      <c r="C618" s="64"/>
    </row>
    <row r="619" ht="15.75" customHeight="1">
      <c r="A619" s="570"/>
      <c r="B619" s="64"/>
      <c r="C619" s="64"/>
    </row>
    <row r="620" ht="15.75" customHeight="1">
      <c r="A620" s="570"/>
      <c r="B620" s="64"/>
      <c r="C620" s="64"/>
    </row>
    <row r="621" ht="15.75" customHeight="1">
      <c r="A621" s="570"/>
      <c r="B621" s="64"/>
      <c r="C621" s="64"/>
    </row>
    <row r="622" ht="15.75" customHeight="1">
      <c r="A622" s="570"/>
      <c r="B622" s="64"/>
      <c r="C622" s="64"/>
    </row>
    <row r="623" ht="15.75" customHeight="1">
      <c r="A623" s="570"/>
      <c r="B623" s="64"/>
      <c r="C623" s="64"/>
    </row>
    <row r="624" ht="15.75" customHeight="1">
      <c r="A624" s="570"/>
      <c r="B624" s="64"/>
      <c r="C624" s="64"/>
    </row>
    <row r="625" ht="15.75" customHeight="1">
      <c r="A625" s="570"/>
      <c r="B625" s="64"/>
      <c r="C625" s="64"/>
    </row>
    <row r="626" ht="15.75" customHeight="1">
      <c r="A626" s="570"/>
      <c r="B626" s="64"/>
      <c r="C626" s="64"/>
    </row>
    <row r="627" ht="15.75" customHeight="1">
      <c r="A627" s="570"/>
      <c r="B627" s="64"/>
      <c r="C627" s="64"/>
    </row>
    <row r="628" ht="15.75" customHeight="1">
      <c r="A628" s="570"/>
      <c r="B628" s="64"/>
      <c r="C628" s="64"/>
    </row>
    <row r="629" ht="15.75" customHeight="1">
      <c r="A629" s="570"/>
      <c r="B629" s="64"/>
      <c r="C629" s="64"/>
    </row>
    <row r="630" ht="15.75" customHeight="1">
      <c r="A630" s="570"/>
      <c r="B630" s="64"/>
      <c r="C630" s="64"/>
    </row>
    <row r="631" ht="15.75" customHeight="1">
      <c r="A631" s="570"/>
      <c r="B631" s="64"/>
      <c r="C631" s="64"/>
    </row>
    <row r="632" ht="15.75" customHeight="1">
      <c r="A632" s="570"/>
      <c r="B632" s="64"/>
      <c r="C632" s="64"/>
    </row>
    <row r="633" ht="15.75" customHeight="1">
      <c r="A633" s="570"/>
      <c r="B633" s="64"/>
      <c r="C633" s="64"/>
    </row>
    <row r="634" ht="15.75" customHeight="1">
      <c r="A634" s="570"/>
      <c r="B634" s="64"/>
      <c r="C634" s="64"/>
    </row>
    <row r="635" ht="15.75" customHeight="1">
      <c r="A635" s="570"/>
      <c r="B635" s="64"/>
      <c r="C635" s="64"/>
    </row>
    <row r="636" ht="15.75" customHeight="1">
      <c r="A636" s="570"/>
      <c r="B636" s="64"/>
      <c r="C636" s="64"/>
    </row>
    <row r="637" ht="15.75" customHeight="1">
      <c r="A637" s="570"/>
      <c r="B637" s="64"/>
      <c r="C637" s="64"/>
    </row>
    <row r="638" ht="15.75" customHeight="1">
      <c r="A638" s="570"/>
      <c r="B638" s="64"/>
      <c r="C638" s="64"/>
    </row>
    <row r="639" ht="15.75" customHeight="1">
      <c r="A639" s="570"/>
      <c r="B639" s="64"/>
      <c r="C639" s="64"/>
    </row>
    <row r="640" ht="15.75" customHeight="1">
      <c r="A640" s="570"/>
      <c r="B640" s="64"/>
      <c r="C640" s="64"/>
    </row>
    <row r="641" ht="15.75" customHeight="1">
      <c r="A641" s="570"/>
      <c r="B641" s="64"/>
      <c r="C641" s="64"/>
    </row>
    <row r="642" ht="15.75" customHeight="1">
      <c r="A642" s="570"/>
      <c r="B642" s="64"/>
      <c r="C642" s="64"/>
    </row>
    <row r="643" ht="15.75" customHeight="1">
      <c r="A643" s="570"/>
      <c r="B643" s="64"/>
      <c r="C643" s="64"/>
    </row>
    <row r="644" ht="15.75" customHeight="1">
      <c r="A644" s="570"/>
      <c r="B644" s="64"/>
      <c r="C644" s="64"/>
    </row>
    <row r="645" ht="15.75" customHeight="1">
      <c r="A645" s="570"/>
      <c r="B645" s="64"/>
      <c r="C645" s="64"/>
    </row>
    <row r="646" ht="15.75" customHeight="1">
      <c r="A646" s="570"/>
      <c r="B646" s="64"/>
      <c r="C646" s="64"/>
    </row>
    <row r="647" ht="15.75" customHeight="1">
      <c r="A647" s="570"/>
      <c r="B647" s="64"/>
      <c r="C647" s="64"/>
    </row>
    <row r="648" ht="15.75" customHeight="1">
      <c r="A648" s="570"/>
      <c r="B648" s="64"/>
      <c r="C648" s="64"/>
    </row>
    <row r="649" ht="15.75" customHeight="1">
      <c r="A649" s="570"/>
      <c r="B649" s="64"/>
      <c r="C649" s="64"/>
    </row>
    <row r="650" ht="15.75" customHeight="1">
      <c r="A650" s="570"/>
      <c r="B650" s="64"/>
      <c r="C650" s="64"/>
    </row>
    <row r="651" ht="15.75" customHeight="1">
      <c r="A651" s="570"/>
      <c r="B651" s="64"/>
      <c r="C651" s="64"/>
    </row>
    <row r="652" ht="15.75" customHeight="1">
      <c r="A652" s="570"/>
      <c r="B652" s="64"/>
      <c r="C652" s="64"/>
    </row>
    <row r="653" ht="15.75" customHeight="1">
      <c r="A653" s="570"/>
      <c r="B653" s="64"/>
      <c r="C653" s="64"/>
    </row>
    <row r="654" ht="15.75" customHeight="1">
      <c r="A654" s="570"/>
      <c r="B654" s="64"/>
      <c r="C654" s="64"/>
    </row>
    <row r="655" ht="15.75" customHeight="1">
      <c r="A655" s="570"/>
      <c r="B655" s="64"/>
      <c r="C655" s="64"/>
    </row>
    <row r="656" ht="15.75" customHeight="1">
      <c r="A656" s="570"/>
      <c r="B656" s="64"/>
      <c r="C656" s="64"/>
    </row>
    <row r="657" ht="15.75" customHeight="1">
      <c r="A657" s="570"/>
      <c r="B657" s="64"/>
      <c r="C657" s="64"/>
    </row>
    <row r="658" ht="15.75" customHeight="1">
      <c r="A658" s="570"/>
      <c r="B658" s="64"/>
      <c r="C658" s="64"/>
    </row>
    <row r="659" ht="15.75" customHeight="1">
      <c r="A659" s="570"/>
      <c r="B659" s="64"/>
      <c r="C659" s="64"/>
    </row>
    <row r="660" ht="15.75" customHeight="1">
      <c r="A660" s="570"/>
      <c r="B660" s="64"/>
      <c r="C660" s="64"/>
    </row>
    <row r="661" ht="15.75" customHeight="1">
      <c r="A661" s="570"/>
      <c r="B661" s="64"/>
      <c r="C661" s="64"/>
    </row>
    <row r="662" ht="15.75" customHeight="1">
      <c r="A662" s="570"/>
      <c r="B662" s="64"/>
      <c r="C662" s="64"/>
    </row>
    <row r="663" ht="15.75" customHeight="1">
      <c r="A663" s="570"/>
      <c r="B663" s="64"/>
      <c r="C663" s="64"/>
    </row>
    <row r="664" ht="15.75" customHeight="1">
      <c r="A664" s="570"/>
      <c r="B664" s="64"/>
      <c r="C664" s="64"/>
    </row>
    <row r="665" ht="15.75" customHeight="1">
      <c r="A665" s="570"/>
      <c r="B665" s="64"/>
      <c r="C665" s="64"/>
    </row>
    <row r="666" ht="15.75" customHeight="1">
      <c r="A666" s="570"/>
      <c r="B666" s="64"/>
      <c r="C666" s="64"/>
    </row>
    <row r="667" ht="15.75" customHeight="1">
      <c r="A667" s="570"/>
      <c r="B667" s="64"/>
      <c r="C667" s="64"/>
    </row>
    <row r="668" ht="15.75" customHeight="1">
      <c r="A668" s="570"/>
      <c r="B668" s="64"/>
      <c r="C668" s="64"/>
    </row>
    <row r="669" ht="15.75" customHeight="1">
      <c r="A669" s="570"/>
      <c r="B669" s="64"/>
      <c r="C669" s="64"/>
    </row>
    <row r="670" ht="15.75" customHeight="1">
      <c r="A670" s="570"/>
      <c r="B670" s="64"/>
      <c r="C670" s="64"/>
    </row>
    <row r="671" ht="15.75" customHeight="1">
      <c r="A671" s="570"/>
      <c r="B671" s="64"/>
      <c r="C671" s="64"/>
    </row>
    <row r="672" ht="15.75" customHeight="1">
      <c r="A672" s="570"/>
      <c r="B672" s="64"/>
      <c r="C672" s="64"/>
    </row>
    <row r="673" ht="15.75" customHeight="1">
      <c r="A673" s="570"/>
      <c r="B673" s="64"/>
      <c r="C673" s="64"/>
    </row>
    <row r="674" ht="15.75" customHeight="1">
      <c r="A674" s="570"/>
      <c r="B674" s="64"/>
      <c r="C674" s="64"/>
    </row>
    <row r="675" ht="15.75" customHeight="1">
      <c r="A675" s="570"/>
      <c r="B675" s="64"/>
      <c r="C675" s="64"/>
    </row>
    <row r="676" ht="15.75" customHeight="1">
      <c r="A676" s="570"/>
      <c r="B676" s="64"/>
      <c r="C676" s="64"/>
    </row>
    <row r="677" ht="15.75" customHeight="1">
      <c r="A677" s="570"/>
      <c r="B677" s="64"/>
      <c r="C677" s="64"/>
    </row>
    <row r="678" ht="15.75" customHeight="1">
      <c r="A678" s="570"/>
      <c r="B678" s="64"/>
      <c r="C678" s="64"/>
    </row>
    <row r="679" ht="15.75" customHeight="1">
      <c r="A679" s="570"/>
      <c r="B679" s="64"/>
      <c r="C679" s="64"/>
    </row>
    <row r="680" ht="15.75" customHeight="1">
      <c r="A680" s="570"/>
      <c r="B680" s="64"/>
      <c r="C680" s="64"/>
    </row>
    <row r="681" ht="15.75" customHeight="1">
      <c r="A681" s="570"/>
      <c r="B681" s="64"/>
      <c r="C681" s="64"/>
    </row>
    <row r="682" ht="15.75" customHeight="1">
      <c r="A682" s="570"/>
      <c r="B682" s="64"/>
      <c r="C682" s="64"/>
    </row>
    <row r="683" ht="15.75" customHeight="1">
      <c r="A683" s="570"/>
      <c r="B683" s="64"/>
      <c r="C683" s="64"/>
    </row>
    <row r="684" ht="15.75" customHeight="1">
      <c r="A684" s="570"/>
      <c r="B684" s="64"/>
      <c r="C684" s="64"/>
    </row>
    <row r="685" ht="15.75" customHeight="1">
      <c r="A685" s="570"/>
      <c r="B685" s="64"/>
      <c r="C685" s="64"/>
    </row>
    <row r="686" ht="15.75" customHeight="1">
      <c r="A686" s="570"/>
      <c r="B686" s="64"/>
      <c r="C686" s="64"/>
    </row>
    <row r="687" ht="15.75" customHeight="1">
      <c r="A687" s="570"/>
      <c r="B687" s="64"/>
      <c r="C687" s="64"/>
    </row>
    <row r="688" ht="15.75" customHeight="1">
      <c r="A688" s="570"/>
      <c r="B688" s="64"/>
      <c r="C688" s="64"/>
    </row>
    <row r="689" ht="15.75" customHeight="1">
      <c r="A689" s="570"/>
      <c r="B689" s="64"/>
      <c r="C689" s="64"/>
    </row>
    <row r="690" ht="15.75" customHeight="1">
      <c r="A690" s="570"/>
      <c r="B690" s="64"/>
      <c r="C690" s="64"/>
    </row>
    <row r="691" ht="15.75" customHeight="1">
      <c r="A691" s="570"/>
      <c r="B691" s="64"/>
      <c r="C691" s="64"/>
    </row>
    <row r="692" ht="15.75" customHeight="1">
      <c r="A692" s="570"/>
      <c r="B692" s="64"/>
      <c r="C692" s="64"/>
    </row>
    <row r="693" ht="15.75" customHeight="1">
      <c r="A693" s="570"/>
      <c r="B693" s="64"/>
      <c r="C693" s="64"/>
    </row>
    <row r="694" ht="15.75" customHeight="1">
      <c r="A694" s="570"/>
      <c r="B694" s="64"/>
      <c r="C694" s="64"/>
    </row>
    <row r="695" ht="15.75" customHeight="1">
      <c r="A695" s="570"/>
      <c r="B695" s="64"/>
      <c r="C695" s="64"/>
    </row>
    <row r="696" ht="15.75" customHeight="1">
      <c r="A696" s="570"/>
      <c r="B696" s="64"/>
      <c r="C696" s="64"/>
    </row>
    <row r="697" ht="15.75" customHeight="1">
      <c r="A697" s="570"/>
      <c r="B697" s="64"/>
      <c r="C697" s="64"/>
    </row>
    <row r="698" ht="15.75" customHeight="1">
      <c r="A698" s="570"/>
      <c r="B698" s="64"/>
      <c r="C698" s="64"/>
    </row>
    <row r="699" ht="15.75" customHeight="1">
      <c r="A699" s="570"/>
      <c r="B699" s="64"/>
      <c r="C699" s="64"/>
    </row>
    <row r="700" ht="15.75" customHeight="1">
      <c r="A700" s="570"/>
      <c r="B700" s="64"/>
      <c r="C700" s="64"/>
    </row>
    <row r="701" ht="15.75" customHeight="1">
      <c r="A701" s="570"/>
      <c r="B701" s="64"/>
      <c r="C701" s="64"/>
    </row>
    <row r="702" ht="15.75" customHeight="1">
      <c r="A702" s="570"/>
      <c r="B702" s="64"/>
      <c r="C702" s="64"/>
    </row>
    <row r="703" ht="15.75" customHeight="1">
      <c r="A703" s="570"/>
      <c r="B703" s="64"/>
      <c r="C703" s="64"/>
    </row>
    <row r="704" ht="15.75" customHeight="1">
      <c r="A704" s="570"/>
      <c r="B704" s="64"/>
      <c r="C704" s="64"/>
    </row>
    <row r="705" ht="15.75" customHeight="1">
      <c r="A705" s="570"/>
      <c r="B705" s="64"/>
      <c r="C705" s="64"/>
    </row>
    <row r="706" ht="15.75" customHeight="1">
      <c r="A706" s="570"/>
      <c r="B706" s="64"/>
      <c r="C706" s="64"/>
    </row>
    <row r="707" ht="15.75" customHeight="1">
      <c r="A707" s="570"/>
      <c r="B707" s="64"/>
      <c r="C707" s="64"/>
    </row>
    <row r="708" ht="15.75" customHeight="1">
      <c r="A708" s="570"/>
      <c r="B708" s="64"/>
      <c r="C708" s="64"/>
    </row>
    <row r="709" ht="15.75" customHeight="1">
      <c r="A709" s="570"/>
      <c r="B709" s="64"/>
      <c r="C709" s="64"/>
    </row>
    <row r="710" ht="15.75" customHeight="1">
      <c r="A710" s="570"/>
      <c r="B710" s="64"/>
      <c r="C710" s="64"/>
    </row>
    <row r="711" ht="15.75" customHeight="1">
      <c r="A711" s="570"/>
      <c r="B711" s="64"/>
      <c r="C711" s="64"/>
    </row>
    <row r="712" ht="15.75" customHeight="1">
      <c r="A712" s="570"/>
      <c r="B712" s="64"/>
      <c r="C712" s="64"/>
    </row>
    <row r="713" ht="15.75" customHeight="1">
      <c r="A713" s="570"/>
      <c r="B713" s="64"/>
      <c r="C713" s="64"/>
    </row>
    <row r="714" ht="15.75" customHeight="1">
      <c r="A714" s="570"/>
      <c r="B714" s="64"/>
      <c r="C714" s="64"/>
    </row>
    <row r="715" ht="15.75" customHeight="1">
      <c r="A715" s="570"/>
      <c r="B715" s="64"/>
      <c r="C715" s="64"/>
    </row>
    <row r="716" ht="15.75" customHeight="1">
      <c r="A716" s="570"/>
      <c r="B716" s="64"/>
      <c r="C716" s="64"/>
    </row>
    <row r="717" ht="15.75" customHeight="1">
      <c r="A717" s="570"/>
      <c r="B717" s="64"/>
      <c r="C717" s="64"/>
    </row>
    <row r="718" ht="15.75" customHeight="1">
      <c r="A718" s="570"/>
      <c r="B718" s="64"/>
      <c r="C718" s="64"/>
    </row>
    <row r="719" ht="15.75" customHeight="1">
      <c r="A719" s="570"/>
      <c r="B719" s="64"/>
      <c r="C719" s="64"/>
    </row>
    <row r="720" ht="15.75" customHeight="1">
      <c r="A720" s="570"/>
      <c r="B720" s="64"/>
      <c r="C720" s="64"/>
    </row>
    <row r="721" ht="15.75" customHeight="1">
      <c r="A721" s="570"/>
      <c r="B721" s="64"/>
      <c r="C721" s="64"/>
    </row>
    <row r="722" ht="15.75" customHeight="1">
      <c r="A722" s="570"/>
      <c r="B722" s="64"/>
      <c r="C722" s="64"/>
    </row>
    <row r="723" ht="15.75" customHeight="1">
      <c r="A723" s="570"/>
      <c r="B723" s="64"/>
      <c r="C723" s="64"/>
    </row>
    <row r="724" ht="15.75" customHeight="1">
      <c r="A724" s="570"/>
      <c r="B724" s="64"/>
      <c r="C724" s="64"/>
    </row>
    <row r="725" ht="15.75" customHeight="1">
      <c r="A725" s="570"/>
      <c r="B725" s="64"/>
      <c r="C725" s="64"/>
    </row>
    <row r="726" ht="15.75" customHeight="1">
      <c r="A726" s="570"/>
      <c r="B726" s="64"/>
      <c r="C726" s="64"/>
    </row>
    <row r="727" ht="15.75" customHeight="1">
      <c r="A727" s="570"/>
      <c r="B727" s="64"/>
      <c r="C727" s="64"/>
    </row>
    <row r="728" ht="15.75" customHeight="1">
      <c r="A728" s="570"/>
      <c r="B728" s="64"/>
      <c r="C728" s="64"/>
    </row>
    <row r="729" ht="15.75" customHeight="1">
      <c r="A729" s="570"/>
      <c r="B729" s="64"/>
      <c r="C729" s="64"/>
    </row>
    <row r="730" ht="15.75" customHeight="1">
      <c r="A730" s="570"/>
      <c r="B730" s="64"/>
      <c r="C730" s="64"/>
    </row>
    <row r="731" ht="15.75" customHeight="1">
      <c r="A731" s="570"/>
      <c r="B731" s="64"/>
      <c r="C731" s="64"/>
    </row>
    <row r="732" ht="15.75" customHeight="1">
      <c r="A732" s="570"/>
      <c r="B732" s="64"/>
      <c r="C732" s="64"/>
    </row>
    <row r="733" ht="15.75" customHeight="1">
      <c r="A733" s="570"/>
      <c r="B733" s="64"/>
      <c r="C733" s="64"/>
    </row>
    <row r="734" ht="15.75" customHeight="1">
      <c r="A734" s="570"/>
      <c r="B734" s="64"/>
      <c r="C734" s="64"/>
    </row>
    <row r="735" ht="15.75" customHeight="1">
      <c r="A735" s="570"/>
      <c r="B735" s="64"/>
      <c r="C735" s="64"/>
    </row>
    <row r="736" ht="15.75" customHeight="1">
      <c r="A736" s="570"/>
      <c r="B736" s="64"/>
      <c r="C736" s="64"/>
    </row>
    <row r="737" ht="15.75" customHeight="1">
      <c r="A737" s="570"/>
      <c r="B737" s="64"/>
      <c r="C737" s="64"/>
    </row>
    <row r="738" ht="15.75" customHeight="1">
      <c r="A738" s="570"/>
      <c r="B738" s="64"/>
      <c r="C738" s="64"/>
    </row>
    <row r="739" ht="15.75" customHeight="1">
      <c r="A739" s="570"/>
      <c r="B739" s="64"/>
      <c r="C739" s="64"/>
    </row>
    <row r="740" ht="15.75" customHeight="1">
      <c r="A740" s="570"/>
      <c r="B740" s="64"/>
      <c r="C740" s="64"/>
    </row>
    <row r="741" ht="15.75" customHeight="1">
      <c r="A741" s="570"/>
      <c r="B741" s="64"/>
      <c r="C741" s="64"/>
    </row>
    <row r="742" ht="15.75" customHeight="1">
      <c r="A742" s="570"/>
      <c r="B742" s="64"/>
      <c r="C742" s="64"/>
    </row>
    <row r="743" ht="15.75" customHeight="1">
      <c r="A743" s="570"/>
      <c r="B743" s="64"/>
      <c r="C743" s="64"/>
    </row>
    <row r="744" ht="15.75" customHeight="1">
      <c r="A744" s="570"/>
      <c r="B744" s="64"/>
      <c r="C744" s="64"/>
    </row>
    <row r="745" ht="15.75" customHeight="1">
      <c r="A745" s="570"/>
      <c r="B745" s="64"/>
      <c r="C745" s="64"/>
    </row>
    <row r="746" ht="15.75" customHeight="1">
      <c r="A746" s="570"/>
      <c r="B746" s="64"/>
      <c r="C746" s="64"/>
    </row>
    <row r="747" ht="15.75" customHeight="1">
      <c r="A747" s="570"/>
      <c r="B747" s="64"/>
      <c r="C747" s="64"/>
    </row>
    <row r="748" ht="15.75" customHeight="1">
      <c r="A748" s="570"/>
      <c r="B748" s="64"/>
      <c r="C748" s="64"/>
    </row>
    <row r="749" ht="15.75" customHeight="1">
      <c r="A749" s="570"/>
      <c r="B749" s="64"/>
      <c r="C749" s="64"/>
    </row>
    <row r="750" ht="15.75" customHeight="1">
      <c r="A750" s="570"/>
      <c r="B750" s="64"/>
      <c r="C750" s="64"/>
    </row>
    <row r="751" ht="15.75" customHeight="1">
      <c r="A751" s="570"/>
      <c r="B751" s="64"/>
      <c r="C751" s="64"/>
    </row>
    <row r="752" ht="15.75" customHeight="1">
      <c r="A752" s="570"/>
      <c r="B752" s="64"/>
      <c r="C752" s="64"/>
    </row>
    <row r="753" ht="15.75" customHeight="1">
      <c r="A753" s="570"/>
      <c r="B753" s="64"/>
      <c r="C753" s="64"/>
    </row>
    <row r="754" ht="15.75" customHeight="1">
      <c r="A754" s="570"/>
      <c r="B754" s="64"/>
      <c r="C754" s="64"/>
    </row>
    <row r="755" ht="15.75" customHeight="1">
      <c r="A755" s="570"/>
      <c r="B755" s="64"/>
      <c r="C755" s="64"/>
    </row>
    <row r="756" ht="15.75" customHeight="1">
      <c r="A756" s="570"/>
      <c r="B756" s="64"/>
      <c r="C756" s="64"/>
    </row>
    <row r="757" ht="15.75" customHeight="1">
      <c r="A757" s="570"/>
      <c r="B757" s="64"/>
      <c r="C757" s="64"/>
    </row>
    <row r="758" ht="15.75" customHeight="1">
      <c r="A758" s="570"/>
      <c r="B758" s="64"/>
      <c r="C758" s="64"/>
    </row>
    <row r="759" ht="15.75" customHeight="1">
      <c r="A759" s="570"/>
      <c r="B759" s="64"/>
      <c r="C759" s="64"/>
    </row>
    <row r="760" ht="15.75" customHeight="1">
      <c r="A760" s="570"/>
      <c r="B760" s="64"/>
      <c r="C760" s="64"/>
    </row>
    <row r="761" ht="15.75" customHeight="1">
      <c r="A761" s="570"/>
      <c r="B761" s="64"/>
      <c r="C761" s="64"/>
    </row>
    <row r="762" ht="15.75" customHeight="1">
      <c r="A762" s="570"/>
      <c r="B762" s="64"/>
      <c r="C762" s="64"/>
    </row>
    <row r="763" ht="15.75" customHeight="1">
      <c r="A763" s="570"/>
      <c r="B763" s="64"/>
      <c r="C763" s="64"/>
    </row>
    <row r="764" ht="15.75" customHeight="1">
      <c r="A764" s="570"/>
      <c r="B764" s="64"/>
      <c r="C764" s="64"/>
    </row>
    <row r="765" ht="15.75" customHeight="1">
      <c r="A765" s="570"/>
      <c r="B765" s="64"/>
      <c r="C765" s="64"/>
    </row>
    <row r="766" ht="15.75" customHeight="1">
      <c r="A766" s="570"/>
      <c r="B766" s="64"/>
      <c r="C766" s="64"/>
    </row>
    <row r="767" ht="15.75" customHeight="1">
      <c r="A767" s="570"/>
      <c r="B767" s="64"/>
      <c r="C767" s="64"/>
    </row>
    <row r="768" ht="15.75" customHeight="1">
      <c r="A768" s="570"/>
      <c r="B768" s="64"/>
      <c r="C768" s="64"/>
    </row>
    <row r="769" ht="15.75" customHeight="1">
      <c r="A769" s="570"/>
      <c r="B769" s="64"/>
      <c r="C769" s="64"/>
    </row>
    <row r="770" ht="15.75" customHeight="1">
      <c r="A770" s="570"/>
      <c r="B770" s="64"/>
      <c r="C770" s="64"/>
    </row>
    <row r="771" ht="15.75" customHeight="1">
      <c r="A771" s="570"/>
      <c r="B771" s="64"/>
      <c r="C771" s="64"/>
    </row>
    <row r="772" ht="15.75" customHeight="1">
      <c r="A772" s="570"/>
      <c r="B772" s="64"/>
      <c r="C772" s="64"/>
    </row>
    <row r="773" ht="15.75" customHeight="1">
      <c r="A773" s="570"/>
      <c r="B773" s="64"/>
      <c r="C773" s="64"/>
    </row>
    <row r="774" ht="15.75" customHeight="1">
      <c r="A774" s="570"/>
      <c r="B774" s="64"/>
      <c r="C774" s="64"/>
    </row>
    <row r="775" ht="15.75" customHeight="1">
      <c r="A775" s="570"/>
      <c r="B775" s="64"/>
      <c r="C775" s="64"/>
    </row>
    <row r="776" ht="15.75" customHeight="1">
      <c r="A776" s="570"/>
      <c r="B776" s="64"/>
      <c r="C776" s="64"/>
    </row>
    <row r="777" ht="15.75" customHeight="1">
      <c r="A777" s="570"/>
      <c r="B777" s="64"/>
      <c r="C777" s="64"/>
    </row>
    <row r="778" ht="15.75" customHeight="1">
      <c r="A778" s="570"/>
      <c r="B778" s="64"/>
      <c r="C778" s="64"/>
    </row>
    <row r="779" ht="15.75" customHeight="1">
      <c r="A779" s="570"/>
      <c r="B779" s="64"/>
      <c r="C779" s="64"/>
    </row>
    <row r="780" ht="15.75" customHeight="1">
      <c r="A780" s="570"/>
      <c r="B780" s="64"/>
      <c r="C780" s="64"/>
    </row>
    <row r="781" ht="15.75" customHeight="1">
      <c r="A781" s="570"/>
      <c r="B781" s="64"/>
      <c r="C781" s="64"/>
    </row>
    <row r="782" ht="15.75" customHeight="1">
      <c r="A782" s="570"/>
      <c r="B782" s="64"/>
      <c r="C782" s="64"/>
    </row>
    <row r="783" ht="15.75" customHeight="1">
      <c r="A783" s="570"/>
      <c r="B783" s="64"/>
      <c r="C783" s="64"/>
    </row>
    <row r="784" ht="15.75" customHeight="1">
      <c r="A784" s="570"/>
      <c r="B784" s="64"/>
      <c r="C784" s="64"/>
    </row>
    <row r="785" ht="15.75" customHeight="1">
      <c r="A785" s="570"/>
      <c r="B785" s="64"/>
      <c r="C785" s="64"/>
    </row>
    <row r="786" ht="15.75" customHeight="1">
      <c r="A786" s="570"/>
      <c r="B786" s="64"/>
      <c r="C786" s="64"/>
    </row>
    <row r="787" ht="15.75" customHeight="1">
      <c r="A787" s="570"/>
      <c r="B787" s="64"/>
      <c r="C787" s="64"/>
    </row>
    <row r="788" ht="15.75" customHeight="1">
      <c r="A788" s="570"/>
      <c r="B788" s="64"/>
      <c r="C788" s="64"/>
    </row>
    <row r="789" ht="15.75" customHeight="1">
      <c r="A789" s="570"/>
      <c r="B789" s="64"/>
      <c r="C789" s="64"/>
    </row>
    <row r="790" ht="15.75" customHeight="1">
      <c r="A790" s="570"/>
      <c r="B790" s="64"/>
      <c r="C790" s="64"/>
    </row>
    <row r="791" ht="15.75" customHeight="1">
      <c r="A791" s="570"/>
      <c r="B791" s="64"/>
      <c r="C791" s="64"/>
    </row>
    <row r="792" ht="15.75" customHeight="1">
      <c r="A792" s="570"/>
      <c r="B792" s="64"/>
      <c r="C792" s="64"/>
    </row>
    <row r="793" ht="15.75" customHeight="1">
      <c r="A793" s="570"/>
      <c r="B793" s="64"/>
      <c r="C793" s="64"/>
    </row>
    <row r="794" ht="15.75" customHeight="1">
      <c r="A794" s="570"/>
      <c r="B794" s="64"/>
      <c r="C794" s="64"/>
    </row>
    <row r="795" ht="15.75" customHeight="1">
      <c r="A795" s="570"/>
      <c r="B795" s="64"/>
      <c r="C795" s="64"/>
    </row>
    <row r="796" ht="15.75" customHeight="1">
      <c r="A796" s="570"/>
      <c r="B796" s="64"/>
      <c r="C796" s="64"/>
    </row>
    <row r="797" ht="15.75" customHeight="1">
      <c r="A797" s="570"/>
      <c r="B797" s="64"/>
      <c r="C797" s="64"/>
    </row>
    <row r="798" ht="15.75" customHeight="1">
      <c r="A798" s="570"/>
      <c r="B798" s="64"/>
      <c r="C798" s="64"/>
    </row>
    <row r="799" ht="15.75" customHeight="1">
      <c r="A799" s="570"/>
      <c r="B799" s="64"/>
      <c r="C799" s="64"/>
    </row>
    <row r="800" ht="15.75" customHeight="1">
      <c r="A800" s="570"/>
      <c r="B800" s="64"/>
      <c r="C800" s="64"/>
    </row>
    <row r="801" ht="15.75" customHeight="1">
      <c r="A801" s="570"/>
      <c r="B801" s="64"/>
      <c r="C801" s="64"/>
    </row>
    <row r="802" ht="15.75" customHeight="1">
      <c r="A802" s="570"/>
      <c r="B802" s="64"/>
      <c r="C802" s="64"/>
    </row>
    <row r="803" ht="15.75" customHeight="1">
      <c r="A803" s="570"/>
      <c r="B803" s="64"/>
      <c r="C803" s="64"/>
    </row>
    <row r="804" ht="15.75" customHeight="1">
      <c r="A804" s="570"/>
      <c r="B804" s="64"/>
      <c r="C804" s="64"/>
    </row>
    <row r="805" ht="15.75" customHeight="1">
      <c r="A805" s="570"/>
      <c r="B805" s="64"/>
      <c r="C805" s="64"/>
    </row>
    <row r="806" ht="15.75" customHeight="1">
      <c r="A806" s="570"/>
      <c r="B806" s="64"/>
      <c r="C806" s="64"/>
    </row>
    <row r="807" ht="15.75" customHeight="1">
      <c r="A807" s="570"/>
      <c r="B807" s="64"/>
      <c r="C807" s="64"/>
    </row>
    <row r="808" ht="15.75" customHeight="1">
      <c r="A808" s="570"/>
      <c r="B808" s="64"/>
      <c r="C808" s="64"/>
    </row>
    <row r="809" ht="15.75" customHeight="1">
      <c r="A809" s="570"/>
      <c r="B809" s="64"/>
      <c r="C809" s="64"/>
    </row>
    <row r="810" ht="15.75" customHeight="1">
      <c r="A810" s="570"/>
      <c r="B810" s="64"/>
      <c r="C810" s="64"/>
    </row>
    <row r="811" ht="15.75" customHeight="1">
      <c r="A811" s="570"/>
      <c r="B811" s="64"/>
      <c r="C811" s="64"/>
    </row>
    <row r="812" ht="15.75" customHeight="1">
      <c r="A812" s="570"/>
      <c r="B812" s="64"/>
      <c r="C812" s="64"/>
    </row>
    <row r="813" ht="15.75" customHeight="1">
      <c r="A813" s="570"/>
      <c r="B813" s="64"/>
      <c r="C813" s="64"/>
    </row>
    <row r="814" ht="15.75" customHeight="1">
      <c r="A814" s="570"/>
      <c r="B814" s="64"/>
      <c r="C814" s="64"/>
    </row>
    <row r="815" ht="15.75" customHeight="1">
      <c r="A815" s="570"/>
      <c r="B815" s="64"/>
      <c r="C815" s="64"/>
    </row>
    <row r="816" ht="15.75" customHeight="1">
      <c r="A816" s="570"/>
      <c r="B816" s="64"/>
      <c r="C816" s="64"/>
    </row>
    <row r="817" ht="15.75" customHeight="1">
      <c r="A817" s="570"/>
      <c r="B817" s="64"/>
      <c r="C817" s="64"/>
    </row>
    <row r="818" ht="15.75" customHeight="1">
      <c r="A818" s="570"/>
      <c r="B818" s="64"/>
      <c r="C818" s="64"/>
    </row>
    <row r="819" ht="15.75" customHeight="1">
      <c r="A819" s="570"/>
      <c r="B819" s="64"/>
      <c r="C819" s="64"/>
    </row>
    <row r="820" ht="15.75" customHeight="1">
      <c r="A820" s="570"/>
      <c r="B820" s="64"/>
      <c r="C820" s="64"/>
    </row>
    <row r="821" ht="15.75" customHeight="1">
      <c r="A821" s="570"/>
      <c r="B821" s="64"/>
      <c r="C821" s="64"/>
    </row>
    <row r="822" ht="15.75" customHeight="1">
      <c r="A822" s="570"/>
      <c r="B822" s="64"/>
      <c r="C822" s="64"/>
    </row>
    <row r="823" ht="15.75" customHeight="1">
      <c r="A823" s="570"/>
      <c r="B823" s="64"/>
      <c r="C823" s="64"/>
    </row>
    <row r="824" ht="15.75" customHeight="1">
      <c r="A824" s="570"/>
      <c r="B824" s="64"/>
      <c r="C824" s="64"/>
    </row>
    <row r="825" ht="15.75" customHeight="1">
      <c r="A825" s="570"/>
      <c r="B825" s="64"/>
      <c r="C825" s="64"/>
    </row>
    <row r="826" ht="15.75" customHeight="1">
      <c r="A826" s="570"/>
      <c r="B826" s="64"/>
      <c r="C826" s="64"/>
    </row>
    <row r="827" ht="15.75" customHeight="1">
      <c r="A827" s="570"/>
      <c r="B827" s="64"/>
      <c r="C827" s="64"/>
    </row>
    <row r="828" ht="15.75" customHeight="1">
      <c r="A828" s="570"/>
      <c r="B828" s="64"/>
      <c r="C828" s="64"/>
    </row>
    <row r="829" ht="15.75" customHeight="1">
      <c r="A829" s="570"/>
      <c r="B829" s="64"/>
      <c r="C829" s="64"/>
    </row>
    <row r="830" ht="15.75" customHeight="1">
      <c r="A830" s="570"/>
      <c r="B830" s="64"/>
      <c r="C830" s="64"/>
    </row>
    <row r="831" ht="15.75" customHeight="1">
      <c r="A831" s="570"/>
      <c r="B831" s="64"/>
      <c r="C831" s="64"/>
    </row>
    <row r="832" ht="15.75" customHeight="1">
      <c r="A832" s="570"/>
      <c r="B832" s="64"/>
      <c r="C832" s="64"/>
    </row>
    <row r="833" ht="15.75" customHeight="1">
      <c r="A833" s="570"/>
      <c r="B833" s="64"/>
      <c r="C833" s="64"/>
    </row>
    <row r="834" ht="15.75" customHeight="1">
      <c r="A834" s="570"/>
      <c r="B834" s="64"/>
      <c r="C834" s="64"/>
    </row>
    <row r="835" ht="15.75" customHeight="1">
      <c r="A835" s="570"/>
      <c r="B835" s="64"/>
      <c r="C835" s="64"/>
    </row>
    <row r="836" ht="15.75" customHeight="1">
      <c r="A836" s="570"/>
      <c r="B836" s="64"/>
      <c r="C836" s="64"/>
    </row>
    <row r="837" ht="15.75" customHeight="1">
      <c r="A837" s="570"/>
      <c r="B837" s="64"/>
      <c r="C837" s="64"/>
    </row>
    <row r="838" ht="15.75" customHeight="1">
      <c r="A838" s="570"/>
      <c r="B838" s="64"/>
      <c r="C838" s="64"/>
    </row>
    <row r="839" ht="15.75" customHeight="1">
      <c r="A839" s="570"/>
      <c r="B839" s="64"/>
      <c r="C839" s="64"/>
    </row>
    <row r="840" ht="15.75" customHeight="1">
      <c r="A840" s="570"/>
      <c r="B840" s="64"/>
      <c r="C840" s="64"/>
    </row>
    <row r="841" ht="15.75" customHeight="1">
      <c r="A841" s="570"/>
      <c r="B841" s="64"/>
      <c r="C841" s="64"/>
    </row>
    <row r="842" ht="15.75" customHeight="1">
      <c r="A842" s="570"/>
      <c r="B842" s="64"/>
      <c r="C842" s="64"/>
    </row>
    <row r="843" ht="15.75" customHeight="1">
      <c r="A843" s="570"/>
      <c r="B843" s="64"/>
      <c r="C843" s="64"/>
    </row>
    <row r="844" ht="15.75" customHeight="1">
      <c r="A844" s="570"/>
      <c r="B844" s="64"/>
      <c r="C844" s="64"/>
    </row>
    <row r="845" ht="15.75" customHeight="1">
      <c r="A845" s="570"/>
      <c r="B845" s="64"/>
      <c r="C845" s="64"/>
    </row>
    <row r="846" ht="15.75" customHeight="1">
      <c r="A846" s="570"/>
      <c r="B846" s="64"/>
      <c r="C846" s="64"/>
    </row>
    <row r="847" ht="15.75" customHeight="1">
      <c r="A847" s="570"/>
      <c r="B847" s="64"/>
      <c r="C847" s="64"/>
    </row>
    <row r="848" ht="15.75" customHeight="1">
      <c r="A848" s="570"/>
      <c r="B848" s="64"/>
      <c r="C848" s="64"/>
    </row>
    <row r="849" ht="15.75" customHeight="1">
      <c r="A849" s="570"/>
      <c r="B849" s="64"/>
      <c r="C849" s="64"/>
    </row>
    <row r="850" ht="15.75" customHeight="1">
      <c r="A850" s="570"/>
      <c r="B850" s="64"/>
      <c r="C850" s="64"/>
    </row>
    <row r="851" ht="15.75" customHeight="1">
      <c r="A851" s="570"/>
      <c r="B851" s="64"/>
      <c r="C851" s="64"/>
    </row>
    <row r="852" ht="15.75" customHeight="1">
      <c r="A852" s="570"/>
      <c r="B852" s="64"/>
      <c r="C852" s="64"/>
    </row>
    <row r="853" ht="15.75" customHeight="1">
      <c r="A853" s="570"/>
      <c r="B853" s="64"/>
      <c r="C853" s="64"/>
    </row>
    <row r="854" ht="15.75" customHeight="1">
      <c r="A854" s="570"/>
      <c r="B854" s="64"/>
      <c r="C854" s="64"/>
    </row>
    <row r="855" ht="15.75" customHeight="1">
      <c r="A855" s="570"/>
      <c r="B855" s="64"/>
      <c r="C855" s="64"/>
    </row>
    <row r="856" ht="15.75" customHeight="1">
      <c r="A856" s="570"/>
      <c r="B856" s="64"/>
      <c r="C856" s="64"/>
    </row>
    <row r="857" ht="15.75" customHeight="1">
      <c r="A857" s="570"/>
      <c r="B857" s="64"/>
      <c r="C857" s="64"/>
    </row>
    <row r="858" ht="15.75" customHeight="1">
      <c r="A858" s="570"/>
      <c r="B858" s="64"/>
      <c r="C858" s="64"/>
    </row>
    <row r="859" ht="15.75" customHeight="1">
      <c r="A859" s="570"/>
      <c r="B859" s="64"/>
      <c r="C859" s="64"/>
    </row>
    <row r="860" ht="15.75" customHeight="1">
      <c r="A860" s="570"/>
      <c r="B860" s="64"/>
      <c r="C860" s="64"/>
    </row>
    <row r="861" ht="15.75" customHeight="1">
      <c r="A861" s="570"/>
      <c r="B861" s="64"/>
      <c r="C861" s="64"/>
    </row>
    <row r="862" ht="15.75" customHeight="1">
      <c r="A862" s="570"/>
      <c r="B862" s="64"/>
      <c r="C862" s="64"/>
    </row>
    <row r="863" ht="15.75" customHeight="1">
      <c r="A863" s="570"/>
      <c r="B863" s="64"/>
      <c r="C863" s="64"/>
    </row>
    <row r="864" ht="15.75" customHeight="1">
      <c r="A864" s="570"/>
      <c r="B864" s="64"/>
      <c r="C864" s="64"/>
    </row>
    <row r="865" ht="15.75" customHeight="1">
      <c r="A865" s="570"/>
      <c r="B865" s="64"/>
      <c r="C865" s="64"/>
    </row>
    <row r="866" ht="15.75" customHeight="1">
      <c r="A866" s="570"/>
      <c r="B866" s="64"/>
      <c r="C866" s="64"/>
    </row>
    <row r="867" ht="15.75" customHeight="1">
      <c r="A867" s="570"/>
      <c r="B867" s="64"/>
      <c r="C867" s="64"/>
    </row>
    <row r="868" ht="15.75" customHeight="1">
      <c r="A868" s="570"/>
      <c r="B868" s="64"/>
      <c r="C868" s="64"/>
    </row>
    <row r="869" ht="15.75" customHeight="1">
      <c r="A869" s="570"/>
      <c r="B869" s="64"/>
      <c r="C869" s="64"/>
    </row>
    <row r="870" ht="15.75" customHeight="1">
      <c r="A870" s="570"/>
      <c r="B870" s="64"/>
      <c r="C870" s="64"/>
    </row>
    <row r="871" ht="15.75" customHeight="1">
      <c r="A871" s="570"/>
      <c r="B871" s="64"/>
      <c r="C871" s="64"/>
    </row>
    <row r="872" ht="15.75" customHeight="1">
      <c r="A872" s="570"/>
      <c r="B872" s="64"/>
      <c r="C872" s="64"/>
    </row>
    <row r="873" ht="15.75" customHeight="1">
      <c r="A873" s="570"/>
      <c r="B873" s="64"/>
      <c r="C873" s="64"/>
    </row>
    <row r="874" ht="15.75" customHeight="1">
      <c r="A874" s="570"/>
      <c r="B874" s="64"/>
      <c r="C874" s="64"/>
    </row>
    <row r="875" ht="15.75" customHeight="1">
      <c r="A875" s="570"/>
      <c r="B875" s="64"/>
      <c r="C875" s="64"/>
    </row>
    <row r="876" ht="15.75" customHeight="1">
      <c r="A876" s="570"/>
      <c r="B876" s="64"/>
      <c r="C876" s="64"/>
    </row>
    <row r="877" ht="15.75" customHeight="1">
      <c r="A877" s="570"/>
      <c r="B877" s="64"/>
      <c r="C877" s="64"/>
    </row>
    <row r="878" ht="15.75" customHeight="1">
      <c r="A878" s="570"/>
      <c r="B878" s="64"/>
      <c r="C878" s="64"/>
    </row>
    <row r="879" ht="15.75" customHeight="1">
      <c r="A879" s="570"/>
      <c r="B879" s="64"/>
      <c r="C879" s="64"/>
    </row>
    <row r="880" ht="15.75" customHeight="1">
      <c r="A880" s="570"/>
      <c r="B880" s="64"/>
      <c r="C880" s="64"/>
    </row>
    <row r="881" ht="15.75" customHeight="1">
      <c r="A881" s="570"/>
      <c r="B881" s="64"/>
      <c r="C881" s="64"/>
    </row>
    <row r="882" ht="15.75" customHeight="1">
      <c r="A882" s="570"/>
      <c r="B882" s="64"/>
      <c r="C882" s="64"/>
    </row>
    <row r="883" ht="15.75" customHeight="1">
      <c r="A883" s="570"/>
      <c r="B883" s="64"/>
      <c r="C883" s="64"/>
    </row>
    <row r="884" ht="15.75" customHeight="1">
      <c r="A884" s="570"/>
      <c r="B884" s="64"/>
      <c r="C884" s="64"/>
    </row>
    <row r="885" ht="15.75" customHeight="1">
      <c r="A885" s="570"/>
      <c r="B885" s="64"/>
      <c r="C885" s="64"/>
    </row>
    <row r="886" ht="15.75" customHeight="1">
      <c r="A886" s="570"/>
      <c r="B886" s="64"/>
      <c r="C886" s="64"/>
    </row>
    <row r="887" ht="15.75" customHeight="1">
      <c r="A887" s="570"/>
      <c r="B887" s="64"/>
      <c r="C887" s="64"/>
    </row>
    <row r="888" ht="15.75" customHeight="1">
      <c r="A888" s="570"/>
      <c r="B888" s="64"/>
      <c r="C888" s="64"/>
    </row>
    <row r="889" ht="15.75" customHeight="1">
      <c r="A889" s="570"/>
      <c r="B889" s="64"/>
      <c r="C889" s="64"/>
    </row>
    <row r="890" ht="15.75" customHeight="1">
      <c r="A890" s="570"/>
      <c r="B890" s="64"/>
      <c r="C890" s="64"/>
    </row>
    <row r="891" ht="15.75" customHeight="1">
      <c r="A891" s="570"/>
      <c r="B891" s="64"/>
      <c r="C891" s="64"/>
    </row>
    <row r="892" ht="15.75" customHeight="1">
      <c r="A892" s="570"/>
      <c r="B892" s="64"/>
      <c r="C892" s="64"/>
    </row>
    <row r="893" ht="15.75" customHeight="1">
      <c r="A893" s="570"/>
      <c r="B893" s="64"/>
      <c r="C893" s="64"/>
    </row>
    <row r="894" ht="15.75" customHeight="1">
      <c r="A894" s="570"/>
      <c r="B894" s="64"/>
      <c r="C894" s="64"/>
    </row>
    <row r="895" ht="15.75" customHeight="1">
      <c r="A895" s="570"/>
      <c r="B895" s="64"/>
      <c r="C895" s="64"/>
    </row>
    <row r="896" ht="15.75" customHeight="1">
      <c r="A896" s="570"/>
      <c r="B896" s="64"/>
      <c r="C896" s="64"/>
    </row>
    <row r="897" ht="15.75" customHeight="1">
      <c r="A897" s="570"/>
      <c r="B897" s="64"/>
      <c r="C897" s="64"/>
    </row>
    <row r="898" ht="15.75" customHeight="1">
      <c r="A898" s="570"/>
      <c r="B898" s="64"/>
      <c r="C898" s="64"/>
    </row>
    <row r="899" ht="15.75" customHeight="1">
      <c r="A899" s="570"/>
      <c r="B899" s="64"/>
      <c r="C899" s="64"/>
    </row>
    <row r="900" ht="15.75" customHeight="1">
      <c r="A900" s="570"/>
      <c r="B900" s="64"/>
      <c r="C900" s="64"/>
    </row>
    <row r="901" ht="15.75" customHeight="1">
      <c r="A901" s="570"/>
      <c r="B901" s="64"/>
      <c r="C901" s="64"/>
    </row>
    <row r="902" ht="15.75" customHeight="1">
      <c r="A902" s="570"/>
      <c r="B902" s="64"/>
      <c r="C902" s="64"/>
    </row>
    <row r="903" ht="15.75" customHeight="1">
      <c r="A903" s="570"/>
      <c r="B903" s="64"/>
      <c r="C903" s="64"/>
    </row>
    <row r="904" ht="15.75" customHeight="1">
      <c r="A904" s="570"/>
      <c r="B904" s="64"/>
      <c r="C904" s="64"/>
    </row>
    <row r="905" ht="15.75" customHeight="1">
      <c r="A905" s="570"/>
      <c r="B905" s="64"/>
      <c r="C905" s="64"/>
    </row>
    <row r="906" ht="15.75" customHeight="1">
      <c r="A906" s="570"/>
      <c r="B906" s="64"/>
      <c r="C906" s="64"/>
    </row>
    <row r="907" ht="15.75" customHeight="1">
      <c r="A907" s="570"/>
      <c r="B907" s="64"/>
      <c r="C907" s="64"/>
    </row>
    <row r="908" ht="15.75" customHeight="1">
      <c r="A908" s="570"/>
      <c r="B908" s="64"/>
      <c r="C908" s="64"/>
    </row>
    <row r="909" ht="15.75" customHeight="1">
      <c r="A909" s="570"/>
      <c r="B909" s="64"/>
      <c r="C909" s="64"/>
    </row>
    <row r="910" ht="15.75" customHeight="1">
      <c r="A910" s="570"/>
      <c r="B910" s="64"/>
      <c r="C910" s="64"/>
    </row>
    <row r="911" ht="15.75" customHeight="1">
      <c r="A911" s="570"/>
      <c r="B911" s="64"/>
      <c r="C911" s="64"/>
    </row>
    <row r="912" ht="15.75" customHeight="1">
      <c r="A912" s="570"/>
      <c r="B912" s="64"/>
      <c r="C912" s="64"/>
    </row>
    <row r="913" ht="15.75" customHeight="1">
      <c r="A913" s="570"/>
      <c r="B913" s="64"/>
      <c r="C913" s="64"/>
    </row>
    <row r="914" ht="15.75" customHeight="1">
      <c r="A914" s="570"/>
      <c r="B914" s="64"/>
      <c r="C914" s="64"/>
    </row>
    <row r="915" ht="15.75" customHeight="1">
      <c r="A915" s="570"/>
      <c r="B915" s="64"/>
      <c r="C915" s="64"/>
    </row>
    <row r="916" ht="15.75" customHeight="1">
      <c r="A916" s="570"/>
      <c r="B916" s="64"/>
      <c r="C916" s="64"/>
    </row>
    <row r="917" ht="15.75" customHeight="1">
      <c r="A917" s="570"/>
      <c r="B917" s="64"/>
      <c r="C917" s="64"/>
    </row>
    <row r="918" ht="15.75" customHeight="1">
      <c r="A918" s="570"/>
      <c r="B918" s="64"/>
      <c r="C918" s="64"/>
    </row>
    <row r="919" ht="15.75" customHeight="1">
      <c r="A919" s="570"/>
      <c r="B919" s="64"/>
      <c r="C919" s="64"/>
    </row>
    <row r="920" ht="15.75" customHeight="1">
      <c r="A920" s="570"/>
      <c r="B920" s="64"/>
      <c r="C920" s="64"/>
    </row>
    <row r="921" ht="15.75" customHeight="1">
      <c r="A921" s="570"/>
      <c r="B921" s="64"/>
      <c r="C921" s="64"/>
    </row>
    <row r="922" ht="15.75" customHeight="1">
      <c r="A922" s="570"/>
      <c r="B922" s="64"/>
      <c r="C922" s="64"/>
    </row>
    <row r="923" ht="15.75" customHeight="1">
      <c r="A923" s="570"/>
      <c r="B923" s="64"/>
      <c r="C923" s="64"/>
    </row>
    <row r="924" ht="15.75" customHeight="1">
      <c r="A924" s="570"/>
      <c r="B924" s="64"/>
      <c r="C924" s="64"/>
    </row>
    <row r="925" ht="15.75" customHeight="1">
      <c r="A925" s="570"/>
      <c r="B925" s="64"/>
      <c r="C925" s="64"/>
    </row>
    <row r="926" ht="15.75" customHeight="1">
      <c r="A926" s="570"/>
      <c r="B926" s="64"/>
      <c r="C926" s="64"/>
    </row>
    <row r="927" ht="15.75" customHeight="1">
      <c r="A927" s="570"/>
      <c r="B927" s="64"/>
      <c r="C927" s="64"/>
    </row>
    <row r="928" ht="15.75" customHeight="1">
      <c r="A928" s="570"/>
      <c r="B928" s="64"/>
      <c r="C928" s="64"/>
    </row>
    <row r="929" ht="15.75" customHeight="1">
      <c r="A929" s="570"/>
      <c r="B929" s="64"/>
      <c r="C929" s="64"/>
    </row>
    <row r="930" ht="15.75" customHeight="1">
      <c r="A930" s="570"/>
      <c r="B930" s="64"/>
      <c r="C930" s="64"/>
    </row>
    <row r="931" ht="15.75" customHeight="1">
      <c r="A931" s="570"/>
      <c r="B931" s="64"/>
      <c r="C931" s="64"/>
    </row>
    <row r="932" ht="15.75" customHeight="1">
      <c r="A932" s="570"/>
      <c r="B932" s="64"/>
      <c r="C932" s="64"/>
    </row>
    <row r="933" ht="15.75" customHeight="1">
      <c r="A933" s="570"/>
      <c r="B933" s="64"/>
      <c r="C933" s="64"/>
    </row>
    <row r="934" ht="15.75" customHeight="1">
      <c r="A934" s="570"/>
      <c r="B934" s="64"/>
      <c r="C934" s="64"/>
    </row>
    <row r="935" ht="15.75" customHeight="1">
      <c r="A935" s="570"/>
      <c r="B935" s="64"/>
      <c r="C935" s="64"/>
    </row>
    <row r="936" ht="15.75" customHeight="1">
      <c r="A936" s="570"/>
      <c r="B936" s="64"/>
      <c r="C936" s="64"/>
    </row>
    <row r="937" ht="15.75" customHeight="1">
      <c r="A937" s="570"/>
      <c r="B937" s="64"/>
      <c r="C937" s="64"/>
    </row>
    <row r="938" ht="15.75" customHeight="1">
      <c r="A938" s="570"/>
      <c r="B938" s="64"/>
      <c r="C938" s="64"/>
    </row>
    <row r="939" ht="15.75" customHeight="1">
      <c r="A939" s="570"/>
      <c r="B939" s="64"/>
      <c r="C939" s="64"/>
    </row>
    <row r="940" ht="15.75" customHeight="1">
      <c r="A940" s="570"/>
      <c r="B940" s="64"/>
      <c r="C940" s="64"/>
    </row>
    <row r="941" ht="15.75" customHeight="1">
      <c r="A941" s="570"/>
      <c r="B941" s="64"/>
      <c r="C941" s="64"/>
    </row>
    <row r="942" ht="15.75" customHeight="1">
      <c r="A942" s="570"/>
      <c r="B942" s="64"/>
      <c r="C942" s="64"/>
    </row>
    <row r="943" ht="15.75" customHeight="1">
      <c r="A943" s="570"/>
      <c r="B943" s="64"/>
      <c r="C943" s="64"/>
    </row>
    <row r="944" ht="15.75" customHeight="1">
      <c r="A944" s="570"/>
      <c r="B944" s="64"/>
      <c r="C944" s="64"/>
    </row>
    <row r="945" ht="15.75" customHeight="1">
      <c r="A945" s="570"/>
      <c r="B945" s="64"/>
      <c r="C945" s="64"/>
    </row>
    <row r="946" ht="15.75" customHeight="1">
      <c r="A946" s="570"/>
      <c r="B946" s="64"/>
      <c r="C946" s="64"/>
    </row>
    <row r="947" ht="15.75" customHeight="1">
      <c r="A947" s="570"/>
      <c r="B947" s="64"/>
      <c r="C947" s="64"/>
    </row>
    <row r="948" ht="15.75" customHeight="1">
      <c r="A948" s="570"/>
      <c r="B948" s="64"/>
      <c r="C948" s="64"/>
    </row>
    <row r="949" ht="15.75" customHeight="1">
      <c r="A949" s="570"/>
      <c r="B949" s="64"/>
      <c r="C949" s="64"/>
    </row>
    <row r="950" ht="15.75" customHeight="1">
      <c r="A950" s="570"/>
      <c r="B950" s="64"/>
      <c r="C950" s="64"/>
    </row>
    <row r="951" ht="15.75" customHeight="1">
      <c r="A951" s="570"/>
      <c r="B951" s="64"/>
      <c r="C951" s="64"/>
    </row>
    <row r="952" ht="15.75" customHeight="1">
      <c r="A952" s="570"/>
      <c r="B952" s="64"/>
      <c r="C952" s="64"/>
    </row>
    <row r="953" ht="15.75" customHeight="1">
      <c r="A953" s="570"/>
      <c r="B953" s="64"/>
      <c r="C953" s="64"/>
    </row>
    <row r="954" ht="15.75" customHeight="1">
      <c r="A954" s="570"/>
      <c r="B954" s="64"/>
      <c r="C954" s="64"/>
    </row>
    <row r="955" ht="15.75" customHeight="1">
      <c r="A955" s="570"/>
      <c r="B955" s="64"/>
      <c r="C955" s="64"/>
    </row>
    <row r="956" ht="15.75" customHeight="1">
      <c r="A956" s="570"/>
      <c r="B956" s="64"/>
      <c r="C956" s="64"/>
    </row>
    <row r="957" ht="15.75" customHeight="1">
      <c r="A957" s="570"/>
      <c r="B957" s="64"/>
      <c r="C957" s="64"/>
    </row>
    <row r="958" ht="15.75" customHeight="1">
      <c r="A958" s="570"/>
      <c r="B958" s="64"/>
      <c r="C958" s="64"/>
    </row>
    <row r="959" ht="15.75" customHeight="1">
      <c r="A959" s="570"/>
      <c r="B959" s="64"/>
      <c r="C959" s="64"/>
    </row>
    <row r="960" ht="15.75" customHeight="1">
      <c r="A960" s="570"/>
      <c r="B960" s="64"/>
      <c r="C960" s="64"/>
    </row>
    <row r="961" ht="15.75" customHeight="1">
      <c r="A961" s="570"/>
      <c r="B961" s="64"/>
      <c r="C961" s="64"/>
    </row>
    <row r="962" ht="15.75" customHeight="1">
      <c r="A962" s="570"/>
      <c r="B962" s="64"/>
      <c r="C962" s="64"/>
    </row>
    <row r="963" ht="15.75" customHeight="1">
      <c r="A963" s="570"/>
      <c r="B963" s="64"/>
      <c r="C963" s="64"/>
    </row>
    <row r="964" ht="15.75" customHeight="1">
      <c r="A964" s="570"/>
      <c r="B964" s="64"/>
      <c r="C964" s="64"/>
    </row>
    <row r="965" ht="15.75" customHeight="1">
      <c r="A965" s="570"/>
      <c r="B965" s="64"/>
      <c r="C965" s="64"/>
    </row>
    <row r="966" ht="15.75" customHeight="1">
      <c r="A966" s="570"/>
      <c r="B966" s="64"/>
      <c r="C966" s="64"/>
    </row>
    <row r="967" ht="15.75" customHeight="1">
      <c r="A967" s="570"/>
      <c r="B967" s="64"/>
      <c r="C967" s="64"/>
    </row>
    <row r="968" ht="15.75" customHeight="1">
      <c r="A968" s="570"/>
      <c r="B968" s="64"/>
      <c r="C968" s="64"/>
    </row>
    <row r="969" ht="15.75" customHeight="1">
      <c r="A969" s="570"/>
      <c r="B969" s="64"/>
      <c r="C969" s="64"/>
    </row>
    <row r="970" ht="15.75" customHeight="1">
      <c r="A970" s="570"/>
      <c r="B970" s="64"/>
      <c r="C970" s="64"/>
    </row>
    <row r="971" ht="15.75" customHeight="1">
      <c r="A971" s="570"/>
      <c r="B971" s="64"/>
      <c r="C971" s="64"/>
    </row>
    <row r="972" ht="15.75" customHeight="1">
      <c r="A972" s="570"/>
      <c r="B972" s="64"/>
      <c r="C972" s="64"/>
    </row>
    <row r="973" ht="15.75" customHeight="1">
      <c r="A973" s="570"/>
      <c r="B973" s="64"/>
      <c r="C973" s="64"/>
    </row>
    <row r="974" ht="15.75" customHeight="1">
      <c r="A974" s="570"/>
      <c r="B974" s="64"/>
      <c r="C974" s="64"/>
    </row>
    <row r="975" ht="15.75" customHeight="1">
      <c r="A975" s="570"/>
      <c r="B975" s="64"/>
      <c r="C975" s="64"/>
    </row>
    <row r="976" ht="15.75" customHeight="1">
      <c r="A976" s="570"/>
      <c r="B976" s="64"/>
      <c r="C976" s="64"/>
    </row>
    <row r="977" ht="15.75" customHeight="1">
      <c r="A977" s="570"/>
      <c r="B977" s="64"/>
      <c r="C977" s="64"/>
    </row>
    <row r="978" ht="15.75" customHeight="1">
      <c r="A978" s="570"/>
      <c r="B978" s="64"/>
      <c r="C978" s="64"/>
    </row>
    <row r="979" ht="15.75" customHeight="1">
      <c r="A979" s="570"/>
      <c r="B979" s="64"/>
      <c r="C979" s="64"/>
    </row>
    <row r="980" ht="15.75" customHeight="1">
      <c r="A980" s="570"/>
      <c r="B980" s="64"/>
      <c r="C980" s="64"/>
    </row>
    <row r="981" ht="15.75" customHeight="1">
      <c r="A981" s="570"/>
      <c r="B981" s="64"/>
      <c r="C981" s="64"/>
    </row>
    <row r="982" ht="15.75" customHeight="1">
      <c r="A982" s="570"/>
      <c r="B982" s="64"/>
      <c r="C982" s="64"/>
    </row>
    <row r="983" ht="15.75" customHeight="1">
      <c r="A983" s="570"/>
      <c r="B983" s="64"/>
      <c r="C983" s="64"/>
    </row>
    <row r="984" ht="15.75" customHeight="1">
      <c r="A984" s="570"/>
      <c r="B984" s="64"/>
      <c r="C984" s="64"/>
    </row>
    <row r="985" ht="15.75" customHeight="1">
      <c r="A985" s="570"/>
      <c r="B985" s="64"/>
      <c r="C985" s="64"/>
    </row>
    <row r="986" ht="15.75" customHeight="1">
      <c r="A986" s="570"/>
      <c r="B986" s="64"/>
      <c r="C986" s="64"/>
    </row>
    <row r="987" ht="15.75" customHeight="1">
      <c r="A987" s="570"/>
      <c r="B987" s="64"/>
      <c r="C987" s="64"/>
    </row>
    <row r="988" ht="15.75" customHeight="1">
      <c r="A988" s="570"/>
      <c r="B988" s="64"/>
      <c r="C988" s="64"/>
    </row>
    <row r="989" ht="15.75" customHeight="1">
      <c r="A989" s="570"/>
      <c r="B989" s="64"/>
      <c r="C989" s="64"/>
    </row>
    <row r="990" ht="15.75" customHeight="1">
      <c r="A990" s="570"/>
      <c r="B990" s="64"/>
      <c r="C990" s="64"/>
    </row>
    <row r="991" ht="15.75" customHeight="1">
      <c r="A991" s="570"/>
      <c r="B991" s="64"/>
      <c r="C991" s="64"/>
    </row>
    <row r="992" ht="15.75" customHeight="1">
      <c r="A992" s="570"/>
      <c r="B992" s="64"/>
      <c r="C992" s="64"/>
    </row>
    <row r="993" ht="15.75" customHeight="1">
      <c r="A993" s="570"/>
      <c r="B993" s="64"/>
      <c r="C993" s="64"/>
    </row>
    <row r="994" ht="15.75" customHeight="1">
      <c r="A994" s="570"/>
      <c r="B994" s="64"/>
      <c r="C994" s="64"/>
    </row>
    <row r="995" ht="15.75" customHeight="1">
      <c r="A995" s="570"/>
      <c r="B995" s="64"/>
      <c r="C995" s="64"/>
    </row>
    <row r="996" ht="15.75" customHeight="1">
      <c r="A996" s="570"/>
      <c r="B996" s="64"/>
      <c r="C996" s="64"/>
    </row>
    <row r="997" ht="15.75" customHeight="1">
      <c r="A997" s="570"/>
      <c r="B997" s="64"/>
      <c r="C997" s="64"/>
    </row>
    <row r="998" ht="15.75" customHeight="1">
      <c r="A998" s="570"/>
      <c r="B998" s="64"/>
      <c r="C998" s="64"/>
    </row>
    <row r="999" ht="15.75" customHeight="1">
      <c r="A999" s="570"/>
      <c r="B999" s="64"/>
      <c r="C999" s="64"/>
    </row>
    <row r="1000" ht="15.75" customHeight="1">
      <c r="A1000" s="570"/>
      <c r="B1000" s="64"/>
      <c r="C1000" s="64"/>
    </row>
  </sheetData>
  <mergeCells count="15">
    <mergeCell ref="A52:L52"/>
    <mergeCell ref="A61:L61"/>
    <mergeCell ref="A75:L75"/>
    <mergeCell ref="A81:L81"/>
    <mergeCell ref="A88:L88"/>
    <mergeCell ref="A107:L107"/>
    <mergeCell ref="A111:L111"/>
    <mergeCell ref="A113:L113"/>
    <mergeCell ref="B2:C2"/>
    <mergeCell ref="B16:B20"/>
    <mergeCell ref="C16:C20"/>
    <mergeCell ref="A32:L32"/>
    <mergeCell ref="A39:L39"/>
    <mergeCell ref="A43:L43"/>
    <mergeCell ref="A51:L51"/>
  </mergeCells>
  <dataValidations>
    <dataValidation type="list" allowBlank="1" showErrorMessage="1" sqref="I164:J323">
      <formula1>"Passed,Failed,Untested,Accepted"</formula1>
    </dataValidation>
    <dataValidation type="list" allowBlank="1" showErrorMessage="1" sqref="I11:J15 I17:J31 I33:J38 I40:J40 I41 I42:J42 I44:J50 I53:J60 I62:J74 I76:J80 I82:J87 I89:J106 I108:J108 I110:J110 I112:J112 I114:J114 I116:J117 I119:J135 I138:J140 I142:J148 I150:J153 I156:J157 I159:J161 I163:J163">
      <formula1>"Passed,Failed,Untested,Accepted,N/A"</formula1>
    </dataValidation>
    <dataValidation type="list" allowBlank="1" showErrorMessage="1" sqref="H14:H15 H17:H31 H33:H38 H40:H42 H44:H50 H53:H60 H62:H74 H76:H80 H82:H87 H89:H106 H108 H110 H112 H114 H117 H119:H135 H137:H140 H142:H148 H150:H153 H155:H157 H159:H161 H163:H323">
      <formula1>"High,Medium,Low"</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16.86"/>
    <col customWidth="1" min="3" max="3" width="18.29"/>
    <col customWidth="1" min="4" max="4" width="32.86"/>
    <col customWidth="1" min="5" max="5" width="30.71"/>
    <col customWidth="1" min="6" max="6" width="36.57"/>
    <col customWidth="1" min="7" max="7" width="35.86"/>
    <col customWidth="1" min="8" max="8" width="12.86"/>
    <col customWidth="1" min="9" max="9" width="13.29"/>
    <col customWidth="1" min="10" max="10" width="12.71"/>
    <col customWidth="1" min="11" max="11" width="6.14"/>
    <col customWidth="1" min="12" max="12" width="13.71"/>
    <col customWidth="1" min="13" max="13" width="14.14"/>
    <col customWidth="1" min="14" max="14" width="21.29"/>
    <col customWidth="1" min="15" max="31" width="9.14"/>
  </cols>
  <sheetData>
    <row r="1">
      <c r="A1" s="119"/>
      <c r="B1" s="119"/>
      <c r="C1" s="119"/>
      <c r="D1" s="119"/>
      <c r="E1" s="120"/>
      <c r="F1" s="121"/>
      <c r="G1" s="122"/>
      <c r="H1" s="123"/>
      <c r="I1" s="123"/>
      <c r="J1" s="123"/>
      <c r="K1" s="124"/>
      <c r="L1" s="124"/>
      <c r="M1" s="124"/>
      <c r="N1" s="124"/>
      <c r="O1" s="124"/>
      <c r="P1" s="124"/>
      <c r="Q1" s="124"/>
      <c r="R1" s="124"/>
      <c r="S1" s="124"/>
      <c r="T1" s="124"/>
      <c r="U1" s="124"/>
      <c r="V1" s="124"/>
      <c r="W1" s="124"/>
      <c r="X1" s="124"/>
      <c r="Y1" s="124"/>
      <c r="Z1" s="124"/>
      <c r="AA1" s="124"/>
      <c r="AB1" s="124"/>
      <c r="AC1" s="124"/>
      <c r="AD1" s="124"/>
      <c r="AE1" s="124"/>
    </row>
    <row r="2">
      <c r="A2" s="126"/>
      <c r="B2" s="127" t="s">
        <v>0</v>
      </c>
      <c r="C2" s="23"/>
      <c r="D2" s="128"/>
      <c r="E2" s="128"/>
      <c r="F2" s="121"/>
      <c r="G2" s="122"/>
      <c r="H2" s="123"/>
      <c r="I2" s="123"/>
      <c r="J2" s="123"/>
      <c r="K2" s="124"/>
      <c r="L2" s="124"/>
      <c r="M2" s="124"/>
      <c r="N2" s="124"/>
      <c r="O2" s="124"/>
      <c r="P2" s="124"/>
      <c r="Q2" s="124"/>
      <c r="R2" s="124"/>
      <c r="S2" s="124"/>
      <c r="T2" s="124"/>
      <c r="U2" s="124"/>
      <c r="V2" s="124"/>
      <c r="W2" s="124"/>
      <c r="X2" s="124"/>
      <c r="Y2" s="124"/>
      <c r="Z2" s="124"/>
      <c r="AA2" s="124"/>
      <c r="AB2" s="124"/>
      <c r="AC2" s="124"/>
      <c r="AD2" s="124"/>
      <c r="AE2" s="124"/>
    </row>
    <row r="3">
      <c r="A3" s="120"/>
      <c r="B3" s="129" t="s">
        <v>1</v>
      </c>
      <c r="C3" s="130">
        <f>COUNTIF(H11:H59, "U")</f>
        <v>0</v>
      </c>
      <c r="D3" s="128"/>
      <c r="E3" s="128"/>
      <c r="F3" s="121"/>
      <c r="G3" s="122"/>
      <c r="H3" s="123"/>
      <c r="I3" s="123"/>
      <c r="J3" s="123"/>
      <c r="K3" s="124"/>
      <c r="L3" s="124"/>
      <c r="M3" s="124"/>
      <c r="N3" s="124"/>
      <c r="O3" s="124"/>
      <c r="P3" s="124"/>
      <c r="Q3" s="124"/>
      <c r="R3" s="124"/>
      <c r="S3" s="124"/>
      <c r="T3" s="124"/>
      <c r="U3" s="124"/>
      <c r="V3" s="124"/>
      <c r="W3" s="124"/>
      <c r="X3" s="124"/>
      <c r="Y3" s="124"/>
      <c r="Z3" s="124"/>
      <c r="AA3" s="124"/>
      <c r="AB3" s="124"/>
      <c r="AC3" s="124"/>
      <c r="AD3" s="124"/>
      <c r="AE3" s="124"/>
    </row>
    <row r="4">
      <c r="A4" s="120"/>
      <c r="B4" s="129" t="s">
        <v>2</v>
      </c>
      <c r="C4" s="130">
        <f>COUNTIF(H11:H59,"OK")</f>
        <v>42</v>
      </c>
      <c r="D4" s="128"/>
      <c r="E4" s="128"/>
      <c r="F4" s="121"/>
      <c r="G4" s="122"/>
      <c r="H4" s="123"/>
      <c r="I4" s="123"/>
      <c r="J4" s="123"/>
      <c r="K4" s="124"/>
      <c r="L4" s="124"/>
      <c r="M4" s="124"/>
      <c r="N4" s="124"/>
      <c r="O4" s="124"/>
      <c r="P4" s="124"/>
      <c r="Q4" s="124"/>
      <c r="R4" s="124"/>
      <c r="S4" s="124"/>
      <c r="T4" s="124"/>
      <c r="U4" s="124"/>
      <c r="V4" s="124"/>
      <c r="W4" s="124"/>
      <c r="X4" s="124"/>
      <c r="Y4" s="124"/>
      <c r="Z4" s="124"/>
      <c r="AA4" s="124"/>
      <c r="AB4" s="124"/>
      <c r="AC4" s="124"/>
      <c r="AD4" s="124"/>
      <c r="AE4" s="124"/>
    </row>
    <row r="5">
      <c r="A5" s="131"/>
      <c r="B5" s="129" t="s">
        <v>3</v>
      </c>
      <c r="C5" s="130">
        <f>COUNTIF(H11:H59,"Cancelled")</f>
        <v>0</v>
      </c>
      <c r="D5" s="128"/>
      <c r="E5" s="128"/>
      <c r="F5" s="121"/>
      <c r="G5" s="122"/>
      <c r="H5" s="123"/>
      <c r="I5" s="123"/>
      <c r="J5" s="123"/>
      <c r="K5" s="124"/>
      <c r="L5" s="124"/>
      <c r="M5" s="124"/>
      <c r="N5" s="124"/>
      <c r="O5" s="124"/>
      <c r="P5" s="124"/>
      <c r="Q5" s="124"/>
      <c r="R5" s="124"/>
      <c r="S5" s="124"/>
      <c r="T5" s="124"/>
      <c r="U5" s="124"/>
      <c r="V5" s="124"/>
      <c r="W5" s="124"/>
      <c r="X5" s="124"/>
      <c r="Y5" s="124"/>
      <c r="Z5" s="124"/>
      <c r="AA5" s="124"/>
      <c r="AB5" s="124"/>
      <c r="AC5" s="124"/>
      <c r="AD5" s="124"/>
      <c r="AE5" s="124"/>
    </row>
    <row r="6">
      <c r="A6" s="131"/>
      <c r="B6" s="129" t="s">
        <v>4</v>
      </c>
      <c r="C6" s="130">
        <f>COUNTIF(H11:H59,"N/A")</f>
        <v>4</v>
      </c>
      <c r="D6" s="128"/>
      <c r="E6" s="128" t="s">
        <v>1913</v>
      </c>
      <c r="F6" s="121"/>
      <c r="G6" s="122"/>
      <c r="H6" s="123"/>
      <c r="I6" s="123"/>
      <c r="J6" s="123"/>
      <c r="K6" s="124"/>
      <c r="L6" s="124"/>
      <c r="M6" s="124"/>
      <c r="N6" s="124"/>
      <c r="O6" s="124"/>
      <c r="P6" s="124"/>
      <c r="Q6" s="124"/>
      <c r="R6" s="124"/>
      <c r="S6" s="124"/>
      <c r="T6" s="124"/>
      <c r="U6" s="124"/>
      <c r="V6" s="124"/>
      <c r="W6" s="124"/>
      <c r="X6" s="124"/>
      <c r="Y6" s="124"/>
      <c r="Z6" s="124"/>
      <c r="AA6" s="124"/>
      <c r="AB6" s="124"/>
      <c r="AC6" s="124"/>
      <c r="AD6" s="124"/>
      <c r="AE6" s="124"/>
    </row>
    <row r="7">
      <c r="A7" s="131"/>
      <c r="B7" s="132" t="s">
        <v>5</v>
      </c>
      <c r="C7" s="133">
        <f>COUNTIF(H11:H59,"NG")</f>
        <v>0</v>
      </c>
      <c r="D7" s="128"/>
      <c r="E7" s="572" t="s">
        <v>1914</v>
      </c>
      <c r="F7" s="121"/>
      <c r="G7" s="122"/>
      <c r="H7" s="123"/>
      <c r="I7" s="123"/>
      <c r="J7" s="123"/>
      <c r="K7" s="124"/>
      <c r="L7" s="124"/>
      <c r="M7" s="124"/>
      <c r="N7" s="124"/>
      <c r="O7" s="124"/>
      <c r="P7" s="124"/>
      <c r="Q7" s="124"/>
      <c r="R7" s="124"/>
      <c r="S7" s="124"/>
      <c r="T7" s="124"/>
      <c r="U7" s="124"/>
      <c r="V7" s="124"/>
      <c r="W7" s="124"/>
      <c r="X7" s="124"/>
      <c r="Y7" s="124"/>
      <c r="Z7" s="124"/>
      <c r="AA7" s="124"/>
      <c r="AB7" s="124"/>
      <c r="AC7" s="124"/>
      <c r="AD7" s="124"/>
      <c r="AE7" s="124"/>
    </row>
    <row r="8">
      <c r="A8" s="131"/>
      <c r="B8" s="134" t="s">
        <v>6</v>
      </c>
      <c r="C8" s="135">
        <f>SUM(C3:C7)</f>
        <v>46</v>
      </c>
      <c r="D8" s="123"/>
      <c r="E8" s="125"/>
      <c r="F8" s="121"/>
      <c r="G8" s="122"/>
      <c r="H8" s="123"/>
      <c r="I8" s="123"/>
      <c r="J8" s="123"/>
      <c r="K8" s="124"/>
      <c r="L8" s="124"/>
      <c r="M8" s="124"/>
      <c r="N8" s="124"/>
      <c r="O8" s="124"/>
      <c r="P8" s="124"/>
      <c r="Q8" s="124"/>
      <c r="R8" s="124"/>
      <c r="S8" s="124"/>
      <c r="T8" s="124"/>
      <c r="U8" s="124"/>
      <c r="V8" s="124"/>
      <c r="W8" s="124"/>
      <c r="X8" s="124"/>
      <c r="Y8" s="124"/>
      <c r="Z8" s="124"/>
      <c r="AA8" s="124"/>
      <c r="AB8" s="124"/>
      <c r="AC8" s="124"/>
      <c r="AD8" s="124"/>
      <c r="AE8" s="124"/>
    </row>
    <row r="9">
      <c r="A9" s="136"/>
      <c r="B9" s="136"/>
      <c r="C9" s="136"/>
      <c r="D9" s="136"/>
      <c r="E9" s="128"/>
      <c r="F9" s="136"/>
      <c r="G9" s="137"/>
      <c r="H9" s="138"/>
      <c r="I9" s="138"/>
      <c r="J9" s="138"/>
      <c r="K9" s="139"/>
      <c r="L9" s="139"/>
      <c r="M9" s="139"/>
      <c r="N9" s="136"/>
      <c r="O9" s="136"/>
      <c r="P9" s="136"/>
      <c r="Q9" s="136"/>
      <c r="R9" s="136"/>
      <c r="S9" s="136"/>
      <c r="T9" s="136"/>
      <c r="U9" s="136"/>
      <c r="V9" s="136"/>
      <c r="W9" s="136"/>
      <c r="X9" s="136"/>
      <c r="Y9" s="136"/>
      <c r="Z9" s="136"/>
      <c r="AA9" s="136"/>
      <c r="AB9" s="136"/>
      <c r="AC9" s="136"/>
      <c r="AD9" s="136"/>
      <c r="AE9" s="136"/>
    </row>
    <row r="10">
      <c r="A10" s="140" t="s">
        <v>7</v>
      </c>
      <c r="B10" s="140" t="s">
        <v>8</v>
      </c>
      <c r="C10" s="140" t="s">
        <v>9</v>
      </c>
      <c r="D10" s="140" t="s">
        <v>10</v>
      </c>
      <c r="E10" s="140" t="s">
        <v>11</v>
      </c>
      <c r="F10" s="140" t="s">
        <v>12</v>
      </c>
      <c r="G10" s="141" t="s">
        <v>13</v>
      </c>
      <c r="H10" s="142" t="s">
        <v>14</v>
      </c>
      <c r="I10" s="142" t="s">
        <v>15</v>
      </c>
      <c r="J10" s="142" t="s">
        <v>16</v>
      </c>
      <c r="K10" s="142" t="s">
        <v>17</v>
      </c>
      <c r="L10" s="140" t="s">
        <v>18</v>
      </c>
      <c r="M10" s="140" t="s">
        <v>19</v>
      </c>
      <c r="N10" s="140" t="s">
        <v>20</v>
      </c>
      <c r="O10" s="330" t="s">
        <v>21</v>
      </c>
      <c r="P10" s="123"/>
      <c r="Q10" s="123"/>
      <c r="R10" s="123"/>
      <c r="S10" s="123"/>
      <c r="T10" s="123"/>
      <c r="U10" s="123"/>
      <c r="V10" s="123"/>
      <c r="W10" s="123"/>
      <c r="X10" s="123"/>
      <c r="Y10" s="123"/>
      <c r="Z10" s="123"/>
      <c r="AA10" s="123"/>
      <c r="AB10" s="123"/>
      <c r="AC10" s="123"/>
      <c r="AD10" s="123"/>
      <c r="AE10" s="123"/>
    </row>
    <row r="11">
      <c r="A11" s="573" t="s">
        <v>896</v>
      </c>
      <c r="B11" s="22"/>
      <c r="C11" s="23"/>
      <c r="D11" s="574"/>
      <c r="E11" s="574"/>
      <c r="F11" s="574"/>
      <c r="G11" s="574"/>
      <c r="H11" s="574"/>
      <c r="I11" s="574"/>
      <c r="J11" s="574"/>
      <c r="K11" s="574"/>
      <c r="L11" s="574"/>
      <c r="M11" s="574"/>
      <c r="N11" s="574"/>
      <c r="O11" s="574"/>
      <c r="P11" s="201"/>
      <c r="Q11" s="201"/>
      <c r="R11" s="201"/>
      <c r="S11" s="201"/>
      <c r="T11" s="201"/>
      <c r="U11" s="201"/>
      <c r="V11" s="201"/>
      <c r="W11" s="201"/>
      <c r="X11" s="201"/>
      <c r="Y11" s="201"/>
      <c r="Z11" s="201"/>
      <c r="AA11" s="201"/>
      <c r="AB11" s="201"/>
      <c r="AC11" s="201"/>
      <c r="AD11" s="201"/>
      <c r="AE11" s="201"/>
    </row>
    <row r="12">
      <c r="A12" s="575" t="s">
        <v>1915</v>
      </c>
      <c r="B12" s="576" t="s">
        <v>1916</v>
      </c>
      <c r="C12" s="576" t="s">
        <v>1917</v>
      </c>
      <c r="D12" s="575" t="s">
        <v>1918</v>
      </c>
      <c r="E12" s="576" t="s">
        <v>1919</v>
      </c>
      <c r="F12" s="576" t="s">
        <v>1920</v>
      </c>
      <c r="G12" s="576" t="s">
        <v>1921</v>
      </c>
      <c r="H12" s="197" t="s">
        <v>2</v>
      </c>
      <c r="I12" s="198">
        <v>1.0</v>
      </c>
      <c r="J12" s="198" t="s">
        <v>40</v>
      </c>
      <c r="K12" s="577"/>
      <c r="L12" s="578"/>
      <c r="M12" s="579"/>
      <c r="N12" s="577"/>
      <c r="O12" s="577"/>
      <c r="P12" s="201"/>
      <c r="Q12" s="201"/>
      <c r="R12" s="201"/>
      <c r="S12" s="201"/>
      <c r="T12" s="201"/>
      <c r="U12" s="201"/>
      <c r="V12" s="201"/>
      <c r="W12" s="201"/>
      <c r="X12" s="201"/>
      <c r="Y12" s="201"/>
      <c r="Z12" s="201"/>
      <c r="AA12" s="201"/>
      <c r="AB12" s="201"/>
      <c r="AC12" s="201"/>
      <c r="AD12" s="201"/>
      <c r="AE12" s="201"/>
    </row>
    <row r="13">
      <c r="A13" s="575" t="s">
        <v>1922</v>
      </c>
      <c r="B13" s="576" t="s">
        <v>1916</v>
      </c>
      <c r="C13" s="576" t="s">
        <v>1054</v>
      </c>
      <c r="D13" s="575" t="s">
        <v>1923</v>
      </c>
      <c r="E13" s="576"/>
      <c r="F13" s="576" t="s">
        <v>1924</v>
      </c>
      <c r="G13" s="576" t="s">
        <v>1925</v>
      </c>
      <c r="H13" s="197" t="s">
        <v>2</v>
      </c>
      <c r="I13" s="198">
        <v>2.0</v>
      </c>
      <c r="J13" s="198" t="s">
        <v>40</v>
      </c>
      <c r="K13" s="577"/>
      <c r="L13" s="580"/>
      <c r="M13" s="581"/>
      <c r="N13" s="577"/>
      <c r="O13" s="577"/>
      <c r="P13" s="201"/>
      <c r="Q13" s="201"/>
      <c r="R13" s="201"/>
      <c r="S13" s="201"/>
      <c r="T13" s="201"/>
      <c r="U13" s="201"/>
      <c r="V13" s="201"/>
      <c r="W13" s="201"/>
      <c r="X13" s="201"/>
      <c r="Y13" s="201"/>
      <c r="Z13" s="201"/>
      <c r="AA13" s="201"/>
      <c r="AB13" s="201"/>
      <c r="AC13" s="201"/>
      <c r="AD13" s="201"/>
      <c r="AE13" s="201"/>
    </row>
    <row r="14">
      <c r="A14" s="575" t="s">
        <v>1926</v>
      </c>
      <c r="B14" s="576" t="s">
        <v>1916</v>
      </c>
      <c r="C14" s="576" t="s">
        <v>1927</v>
      </c>
      <c r="D14" s="575" t="s">
        <v>1928</v>
      </c>
      <c r="E14" s="576"/>
      <c r="F14" s="576" t="s">
        <v>1929</v>
      </c>
      <c r="G14" s="576" t="s">
        <v>1930</v>
      </c>
      <c r="H14" s="197" t="s">
        <v>2</v>
      </c>
      <c r="I14" s="198">
        <v>2.0</v>
      </c>
      <c r="J14" s="198" t="s">
        <v>40</v>
      </c>
      <c r="K14" s="577"/>
      <c r="L14" s="580"/>
      <c r="M14" s="581"/>
      <c r="N14" s="577"/>
      <c r="O14" s="577"/>
      <c r="P14" s="201"/>
      <c r="Q14" s="201"/>
      <c r="R14" s="201"/>
      <c r="S14" s="201"/>
      <c r="T14" s="201"/>
      <c r="U14" s="201"/>
      <c r="V14" s="201"/>
      <c r="W14" s="201"/>
      <c r="X14" s="201"/>
      <c r="Y14" s="201"/>
      <c r="Z14" s="201"/>
      <c r="AA14" s="201"/>
      <c r="AB14" s="201"/>
      <c r="AC14" s="201"/>
      <c r="AD14" s="201"/>
      <c r="AE14" s="201"/>
    </row>
    <row r="15">
      <c r="A15" s="575" t="s">
        <v>1931</v>
      </c>
      <c r="B15" s="576" t="s">
        <v>1916</v>
      </c>
      <c r="C15" s="576" t="s">
        <v>1927</v>
      </c>
      <c r="D15" s="575" t="s">
        <v>1932</v>
      </c>
      <c r="E15" s="576" t="s">
        <v>1933</v>
      </c>
      <c r="F15" s="576" t="s">
        <v>1934</v>
      </c>
      <c r="G15" s="576" t="s">
        <v>1935</v>
      </c>
      <c r="H15" s="197" t="s">
        <v>2</v>
      </c>
      <c r="I15" s="198">
        <v>2.0</v>
      </c>
      <c r="J15" s="198" t="s">
        <v>40</v>
      </c>
      <c r="K15" s="577"/>
      <c r="L15" s="580"/>
      <c r="M15" s="581"/>
      <c r="N15" s="577"/>
      <c r="O15" s="577"/>
      <c r="P15" s="201"/>
      <c r="Q15" s="201"/>
      <c r="R15" s="201"/>
      <c r="S15" s="201"/>
      <c r="T15" s="201"/>
      <c r="U15" s="201"/>
      <c r="V15" s="201"/>
      <c r="W15" s="201"/>
      <c r="X15" s="201"/>
      <c r="Y15" s="201"/>
      <c r="Z15" s="201"/>
      <c r="AA15" s="201"/>
      <c r="AB15" s="201"/>
      <c r="AC15" s="201"/>
      <c r="AD15" s="201"/>
      <c r="AE15" s="201"/>
    </row>
    <row r="16">
      <c r="A16" s="575" t="s">
        <v>1936</v>
      </c>
      <c r="B16" s="576" t="s">
        <v>1916</v>
      </c>
      <c r="C16" s="576" t="s">
        <v>1927</v>
      </c>
      <c r="D16" s="575" t="s">
        <v>1932</v>
      </c>
      <c r="E16" s="576" t="s">
        <v>1937</v>
      </c>
      <c r="F16" s="576" t="s">
        <v>1938</v>
      </c>
      <c r="G16" s="575" t="s">
        <v>1939</v>
      </c>
      <c r="H16" s="197" t="s">
        <v>2</v>
      </c>
      <c r="I16" s="198">
        <v>1.0</v>
      </c>
      <c r="J16" s="198" t="s">
        <v>40</v>
      </c>
      <c r="K16" s="577"/>
      <c r="L16" s="580"/>
      <c r="M16" s="581"/>
      <c r="N16" s="577"/>
      <c r="O16" s="577"/>
      <c r="P16" s="201"/>
      <c r="Q16" s="201"/>
      <c r="R16" s="201"/>
      <c r="S16" s="201"/>
      <c r="T16" s="201"/>
      <c r="U16" s="201"/>
      <c r="V16" s="201"/>
      <c r="W16" s="201"/>
      <c r="X16" s="201"/>
      <c r="Y16" s="201"/>
      <c r="Z16" s="201"/>
      <c r="AA16" s="201"/>
      <c r="AB16" s="201"/>
      <c r="AC16" s="201"/>
      <c r="AD16" s="201"/>
      <c r="AE16" s="201"/>
    </row>
    <row r="17">
      <c r="A17" s="575" t="s">
        <v>1940</v>
      </c>
      <c r="B17" s="576" t="s">
        <v>1916</v>
      </c>
      <c r="C17" s="576" t="s">
        <v>1927</v>
      </c>
      <c r="D17" s="575" t="s">
        <v>1941</v>
      </c>
      <c r="E17" s="576" t="s">
        <v>1942</v>
      </c>
      <c r="F17" s="576" t="s">
        <v>1934</v>
      </c>
      <c r="G17" s="576" t="s">
        <v>1943</v>
      </c>
      <c r="H17" s="197" t="s">
        <v>2</v>
      </c>
      <c r="I17" s="198">
        <v>1.0</v>
      </c>
      <c r="J17" s="198" t="s">
        <v>40</v>
      </c>
      <c r="K17" s="577"/>
      <c r="L17" s="580"/>
      <c r="M17" s="581"/>
      <c r="N17" s="577"/>
      <c r="O17" s="577"/>
      <c r="P17" s="201"/>
      <c r="Q17" s="201"/>
      <c r="R17" s="201"/>
      <c r="S17" s="201"/>
      <c r="T17" s="201"/>
      <c r="U17" s="201"/>
      <c r="V17" s="201"/>
      <c r="W17" s="201"/>
      <c r="X17" s="201"/>
      <c r="Y17" s="201"/>
      <c r="Z17" s="201"/>
      <c r="AA17" s="201"/>
      <c r="AB17" s="201"/>
      <c r="AC17" s="201"/>
      <c r="AD17" s="201"/>
      <c r="AE17" s="201"/>
    </row>
    <row r="18">
      <c r="A18" s="576" t="s">
        <v>1944</v>
      </c>
      <c r="B18" s="576" t="s">
        <v>1916</v>
      </c>
      <c r="C18" s="576" t="s">
        <v>1927</v>
      </c>
      <c r="D18" s="575" t="s">
        <v>1932</v>
      </c>
      <c r="E18" s="576" t="s">
        <v>1945</v>
      </c>
      <c r="F18" s="576" t="s">
        <v>1934</v>
      </c>
      <c r="G18" s="576" t="s">
        <v>1946</v>
      </c>
      <c r="H18" s="197" t="s">
        <v>2</v>
      </c>
      <c r="I18" s="198">
        <v>1.0</v>
      </c>
      <c r="J18" s="198" t="s">
        <v>40</v>
      </c>
      <c r="K18" s="577"/>
      <c r="L18" s="580"/>
      <c r="M18" s="581"/>
      <c r="N18" s="577"/>
      <c r="O18" s="577"/>
      <c r="P18" s="201"/>
      <c r="Q18" s="201"/>
      <c r="R18" s="201"/>
      <c r="S18" s="201"/>
      <c r="T18" s="201"/>
      <c r="U18" s="201"/>
      <c r="V18" s="201"/>
      <c r="W18" s="201"/>
      <c r="X18" s="201"/>
      <c r="Y18" s="201"/>
      <c r="Z18" s="201"/>
      <c r="AA18" s="201"/>
      <c r="AB18" s="201"/>
      <c r="AC18" s="201"/>
      <c r="AD18" s="201"/>
      <c r="AE18" s="201"/>
    </row>
    <row r="19">
      <c r="A19" s="575" t="s">
        <v>1947</v>
      </c>
      <c r="B19" s="576" t="s">
        <v>1916</v>
      </c>
      <c r="C19" s="576" t="s">
        <v>1927</v>
      </c>
      <c r="D19" s="575" t="s">
        <v>1932</v>
      </c>
      <c r="E19" s="576" t="s">
        <v>1948</v>
      </c>
      <c r="F19" s="576" t="s">
        <v>1949</v>
      </c>
      <c r="G19" s="576" t="s">
        <v>1949</v>
      </c>
      <c r="H19" s="197" t="s">
        <v>2</v>
      </c>
      <c r="I19" s="198">
        <v>3.0</v>
      </c>
      <c r="J19" s="198" t="s">
        <v>57</v>
      </c>
      <c r="K19" s="577"/>
      <c r="L19" s="580"/>
      <c r="M19" s="581"/>
      <c r="N19" s="577"/>
      <c r="O19" s="577"/>
      <c r="P19" s="201"/>
      <c r="Q19" s="201"/>
      <c r="R19" s="201"/>
      <c r="S19" s="201"/>
      <c r="T19" s="201"/>
      <c r="U19" s="201"/>
      <c r="V19" s="201"/>
      <c r="W19" s="201"/>
      <c r="X19" s="201"/>
      <c r="Y19" s="201"/>
      <c r="Z19" s="201"/>
      <c r="AA19" s="201"/>
      <c r="AB19" s="201"/>
      <c r="AC19" s="201"/>
      <c r="AD19" s="201"/>
      <c r="AE19" s="201"/>
    </row>
    <row r="20">
      <c r="A20" s="575" t="s">
        <v>1950</v>
      </c>
      <c r="B20" s="576" t="s">
        <v>1916</v>
      </c>
      <c r="C20" s="576" t="s">
        <v>1927</v>
      </c>
      <c r="D20" s="575" t="s">
        <v>1951</v>
      </c>
      <c r="E20" s="576" t="s">
        <v>1952</v>
      </c>
      <c r="F20" s="576" t="s">
        <v>1953</v>
      </c>
      <c r="G20" s="576" t="s">
        <v>1954</v>
      </c>
      <c r="H20" s="197" t="s">
        <v>2</v>
      </c>
      <c r="I20" s="198">
        <v>2.0</v>
      </c>
      <c r="J20" s="198" t="s">
        <v>57</v>
      </c>
      <c r="K20" s="577"/>
      <c r="L20" s="580"/>
      <c r="M20" s="581"/>
      <c r="N20" s="577"/>
      <c r="O20" s="577"/>
      <c r="P20" s="201"/>
      <c r="Q20" s="201"/>
      <c r="R20" s="201"/>
      <c r="S20" s="201"/>
      <c r="T20" s="201"/>
      <c r="U20" s="201"/>
      <c r="V20" s="201"/>
      <c r="W20" s="201"/>
      <c r="X20" s="201"/>
      <c r="Y20" s="201"/>
      <c r="Z20" s="201"/>
      <c r="AA20" s="201"/>
      <c r="AB20" s="201"/>
      <c r="AC20" s="201"/>
      <c r="AD20" s="201"/>
      <c r="AE20" s="201"/>
    </row>
    <row r="21">
      <c r="A21" s="575" t="s">
        <v>1955</v>
      </c>
      <c r="B21" s="576" t="s">
        <v>1916</v>
      </c>
      <c r="C21" s="576" t="s">
        <v>1956</v>
      </c>
      <c r="D21" s="575" t="s">
        <v>1957</v>
      </c>
      <c r="E21" s="576" t="s">
        <v>1919</v>
      </c>
      <c r="F21" s="576" t="s">
        <v>1920</v>
      </c>
      <c r="G21" s="576" t="s">
        <v>1958</v>
      </c>
      <c r="H21" s="197" t="s">
        <v>2</v>
      </c>
      <c r="I21" s="198">
        <v>1.0</v>
      </c>
      <c r="J21" s="198" t="s">
        <v>40</v>
      </c>
      <c r="K21" s="577"/>
      <c r="L21" s="580"/>
      <c r="M21" s="581"/>
      <c r="N21" s="577"/>
      <c r="O21" s="577"/>
      <c r="P21" s="201"/>
      <c r="Q21" s="201"/>
      <c r="R21" s="201"/>
      <c r="S21" s="201"/>
      <c r="T21" s="201"/>
      <c r="U21" s="201"/>
      <c r="V21" s="201"/>
      <c r="W21" s="201"/>
      <c r="X21" s="201"/>
      <c r="Y21" s="201"/>
      <c r="Z21" s="201"/>
      <c r="AA21" s="201"/>
      <c r="AB21" s="201"/>
      <c r="AC21" s="201"/>
      <c r="AD21" s="201"/>
      <c r="AE21" s="201"/>
    </row>
    <row r="22">
      <c r="A22" s="575" t="s">
        <v>1959</v>
      </c>
      <c r="B22" s="576" t="s">
        <v>1916</v>
      </c>
      <c r="C22" s="576" t="s">
        <v>1956</v>
      </c>
      <c r="D22" s="575" t="s">
        <v>1960</v>
      </c>
      <c r="E22" s="576" t="s">
        <v>1961</v>
      </c>
      <c r="F22" s="576" t="s">
        <v>1962</v>
      </c>
      <c r="G22" s="576" t="s">
        <v>1963</v>
      </c>
      <c r="H22" s="197" t="s">
        <v>2</v>
      </c>
      <c r="I22" s="198">
        <v>3.0</v>
      </c>
      <c r="J22" s="198" t="s">
        <v>57</v>
      </c>
      <c r="K22" s="577"/>
      <c r="L22" s="580"/>
      <c r="M22" s="581"/>
      <c r="N22" s="238" t="s">
        <v>1964</v>
      </c>
      <c r="O22" s="577"/>
      <c r="P22" s="201"/>
      <c r="Q22" s="201"/>
      <c r="R22" s="201"/>
      <c r="S22" s="201"/>
      <c r="T22" s="201"/>
      <c r="U22" s="201"/>
      <c r="V22" s="201"/>
      <c r="W22" s="201"/>
      <c r="X22" s="201"/>
      <c r="Y22" s="201"/>
      <c r="Z22" s="201"/>
      <c r="AA22" s="201"/>
      <c r="AB22" s="201"/>
      <c r="AC22" s="201"/>
      <c r="AD22" s="201"/>
      <c r="AE22" s="201"/>
    </row>
    <row r="23">
      <c r="A23" s="575" t="s">
        <v>1965</v>
      </c>
      <c r="B23" s="576" t="s">
        <v>1916</v>
      </c>
      <c r="C23" s="576" t="s">
        <v>1956</v>
      </c>
      <c r="D23" s="575" t="s">
        <v>1966</v>
      </c>
      <c r="E23" s="576" t="s">
        <v>1967</v>
      </c>
      <c r="F23" s="576" t="s">
        <v>1968</v>
      </c>
      <c r="G23" s="576" t="s">
        <v>1969</v>
      </c>
      <c r="H23" s="197" t="s">
        <v>2</v>
      </c>
      <c r="I23" s="198">
        <v>3.0</v>
      </c>
      <c r="J23" s="198" t="s">
        <v>57</v>
      </c>
      <c r="K23" s="577"/>
      <c r="L23" s="580"/>
      <c r="M23" s="581"/>
      <c r="N23" s="577"/>
      <c r="O23" s="577"/>
      <c r="P23" s="201"/>
      <c r="Q23" s="201"/>
      <c r="R23" s="201"/>
      <c r="S23" s="201"/>
      <c r="T23" s="201"/>
      <c r="U23" s="201"/>
      <c r="V23" s="201"/>
      <c r="W23" s="201"/>
      <c r="X23" s="201"/>
      <c r="Y23" s="201"/>
      <c r="Z23" s="201"/>
      <c r="AA23" s="201"/>
      <c r="AB23" s="201"/>
      <c r="AC23" s="201"/>
      <c r="AD23" s="201"/>
      <c r="AE23" s="201"/>
    </row>
    <row r="24">
      <c r="A24" s="575" t="s">
        <v>1970</v>
      </c>
      <c r="B24" s="576" t="s">
        <v>1916</v>
      </c>
      <c r="C24" s="576" t="s">
        <v>1956</v>
      </c>
      <c r="D24" s="575" t="s">
        <v>1971</v>
      </c>
      <c r="E24" s="576" t="s">
        <v>1972</v>
      </c>
      <c r="F24" s="576" t="s">
        <v>1973</v>
      </c>
      <c r="G24" s="576" t="s">
        <v>1963</v>
      </c>
      <c r="H24" s="197" t="s">
        <v>2</v>
      </c>
      <c r="I24" s="198">
        <v>2.0</v>
      </c>
      <c r="J24" s="198" t="s">
        <v>40</v>
      </c>
      <c r="K24" s="577"/>
      <c r="L24" s="580"/>
      <c r="M24" s="581"/>
      <c r="N24" s="577"/>
      <c r="O24" s="577"/>
      <c r="P24" s="201"/>
      <c r="Q24" s="201"/>
      <c r="R24" s="201"/>
      <c r="S24" s="201"/>
      <c r="T24" s="201"/>
      <c r="U24" s="201"/>
      <c r="V24" s="201"/>
      <c r="W24" s="201"/>
      <c r="X24" s="201"/>
      <c r="Y24" s="201"/>
      <c r="Z24" s="201"/>
      <c r="AA24" s="201"/>
      <c r="AB24" s="201"/>
      <c r="AC24" s="201"/>
      <c r="AD24" s="201"/>
      <c r="AE24" s="201"/>
    </row>
    <row r="25">
      <c r="A25" s="575" t="s">
        <v>1974</v>
      </c>
      <c r="B25" s="576" t="s">
        <v>1916</v>
      </c>
      <c r="C25" s="576" t="s">
        <v>1956</v>
      </c>
      <c r="D25" s="575" t="s">
        <v>1971</v>
      </c>
      <c r="E25" s="576" t="s">
        <v>1975</v>
      </c>
      <c r="F25" s="576" t="s">
        <v>1973</v>
      </c>
      <c r="G25" s="576" t="s">
        <v>1976</v>
      </c>
      <c r="H25" s="197" t="s">
        <v>2</v>
      </c>
      <c r="I25" s="198">
        <v>2.0</v>
      </c>
      <c r="J25" s="198" t="s">
        <v>40</v>
      </c>
      <c r="K25" s="577"/>
      <c r="L25" s="582"/>
      <c r="M25" s="583"/>
      <c r="N25" s="577"/>
      <c r="O25" s="577"/>
      <c r="P25" s="201"/>
      <c r="Q25" s="201"/>
      <c r="R25" s="201"/>
      <c r="S25" s="201"/>
      <c r="T25" s="201"/>
      <c r="U25" s="201"/>
      <c r="V25" s="201"/>
      <c r="W25" s="201"/>
      <c r="X25" s="201"/>
      <c r="Y25" s="201"/>
      <c r="Z25" s="201"/>
      <c r="AA25" s="201"/>
      <c r="AB25" s="201"/>
      <c r="AC25" s="201"/>
      <c r="AD25" s="201"/>
      <c r="AE25" s="201"/>
    </row>
    <row r="26">
      <c r="A26" s="575" t="s">
        <v>1977</v>
      </c>
      <c r="B26" s="576" t="s">
        <v>1916</v>
      </c>
      <c r="C26" s="576" t="s">
        <v>1956</v>
      </c>
      <c r="D26" s="575" t="s">
        <v>1971</v>
      </c>
      <c r="E26" s="576" t="s">
        <v>1978</v>
      </c>
      <c r="F26" s="576" t="s">
        <v>1949</v>
      </c>
      <c r="G26" s="576" t="s">
        <v>1949</v>
      </c>
      <c r="H26" s="197" t="s">
        <v>2</v>
      </c>
      <c r="I26" s="198">
        <v>3.0</v>
      </c>
      <c r="J26" s="198" t="s">
        <v>57</v>
      </c>
      <c r="K26" s="577"/>
      <c r="L26" s="582"/>
      <c r="M26" s="583"/>
      <c r="N26" s="577"/>
      <c r="O26" s="577"/>
      <c r="P26" s="201"/>
      <c r="Q26" s="201"/>
      <c r="R26" s="201"/>
      <c r="S26" s="201"/>
      <c r="T26" s="201"/>
      <c r="U26" s="201"/>
      <c r="V26" s="201"/>
      <c r="W26" s="201"/>
      <c r="X26" s="201"/>
      <c r="Y26" s="201"/>
      <c r="Z26" s="201"/>
      <c r="AA26" s="201"/>
      <c r="AB26" s="201"/>
      <c r="AC26" s="201"/>
      <c r="AD26" s="201"/>
      <c r="AE26" s="201"/>
    </row>
    <row r="27">
      <c r="A27" s="575" t="s">
        <v>1979</v>
      </c>
      <c r="B27" s="576" t="s">
        <v>1916</v>
      </c>
      <c r="C27" s="576" t="s">
        <v>1956</v>
      </c>
      <c r="D27" s="575" t="s">
        <v>1980</v>
      </c>
      <c r="E27" s="576" t="s">
        <v>1981</v>
      </c>
      <c r="F27" s="576" t="s">
        <v>1982</v>
      </c>
      <c r="G27" s="576" t="s">
        <v>1983</v>
      </c>
      <c r="H27" s="197" t="s">
        <v>2</v>
      </c>
      <c r="I27" s="198">
        <v>4.0</v>
      </c>
      <c r="J27" s="198" t="s">
        <v>57</v>
      </c>
      <c r="K27" s="577"/>
      <c r="L27" s="582"/>
      <c r="M27" s="583"/>
      <c r="N27" s="584"/>
      <c r="O27" s="577"/>
      <c r="P27" s="201"/>
      <c r="Q27" s="201"/>
      <c r="R27" s="201"/>
      <c r="S27" s="201"/>
      <c r="T27" s="201"/>
      <c r="U27" s="201"/>
      <c r="V27" s="201"/>
      <c r="W27" s="201"/>
      <c r="X27" s="201"/>
      <c r="Y27" s="201"/>
      <c r="Z27" s="201"/>
      <c r="AA27" s="201"/>
      <c r="AB27" s="201"/>
      <c r="AC27" s="201"/>
      <c r="AD27" s="201"/>
      <c r="AE27" s="201"/>
    </row>
    <row r="28">
      <c r="A28" s="575" t="s">
        <v>1984</v>
      </c>
      <c r="B28" s="576" t="s">
        <v>1916</v>
      </c>
      <c r="C28" s="576" t="s">
        <v>1985</v>
      </c>
      <c r="D28" s="575" t="s">
        <v>1986</v>
      </c>
      <c r="E28" s="576" t="s">
        <v>1987</v>
      </c>
      <c r="F28" s="576" t="s">
        <v>1988</v>
      </c>
      <c r="G28" s="576" t="s">
        <v>1989</v>
      </c>
      <c r="H28" s="197" t="s">
        <v>2</v>
      </c>
      <c r="I28" s="198">
        <v>1.0</v>
      </c>
      <c r="J28" s="198" t="s">
        <v>40</v>
      </c>
      <c r="K28" s="577"/>
      <c r="L28" s="582"/>
      <c r="M28" s="583"/>
      <c r="N28" s="577"/>
      <c r="O28" s="577"/>
      <c r="P28" s="201"/>
      <c r="Q28" s="201"/>
      <c r="R28" s="201"/>
      <c r="S28" s="201"/>
      <c r="T28" s="201"/>
      <c r="U28" s="201"/>
      <c r="V28" s="201"/>
      <c r="W28" s="201"/>
      <c r="X28" s="201"/>
      <c r="Y28" s="201"/>
      <c r="Z28" s="201"/>
      <c r="AA28" s="201"/>
      <c r="AB28" s="201"/>
      <c r="AC28" s="201"/>
      <c r="AD28" s="201"/>
      <c r="AE28" s="201"/>
    </row>
    <row r="29">
      <c r="A29" s="575" t="s">
        <v>1990</v>
      </c>
      <c r="B29" s="576" t="s">
        <v>1916</v>
      </c>
      <c r="C29" s="576" t="s">
        <v>1985</v>
      </c>
      <c r="D29" s="575" t="s">
        <v>1991</v>
      </c>
      <c r="E29" s="576" t="s">
        <v>1992</v>
      </c>
      <c r="F29" s="576" t="s">
        <v>1993</v>
      </c>
      <c r="G29" s="576" t="s">
        <v>1994</v>
      </c>
      <c r="H29" s="197" t="s">
        <v>2</v>
      </c>
      <c r="I29" s="198">
        <v>3.0</v>
      </c>
      <c r="J29" s="198" t="s">
        <v>57</v>
      </c>
      <c r="K29" s="577"/>
      <c r="L29" s="580"/>
      <c r="M29" s="581"/>
      <c r="N29" s="577"/>
      <c r="O29" s="577"/>
      <c r="P29" s="201"/>
      <c r="Q29" s="201"/>
      <c r="R29" s="201"/>
      <c r="S29" s="201"/>
      <c r="T29" s="201"/>
      <c r="U29" s="201"/>
      <c r="V29" s="201"/>
      <c r="W29" s="201"/>
      <c r="X29" s="201"/>
      <c r="Y29" s="201"/>
      <c r="Z29" s="201"/>
      <c r="AA29" s="201"/>
      <c r="AB29" s="201"/>
      <c r="AC29" s="201"/>
      <c r="AD29" s="201"/>
      <c r="AE29" s="201"/>
    </row>
    <row r="30">
      <c r="A30" s="575" t="s">
        <v>1995</v>
      </c>
      <c r="B30" s="576" t="s">
        <v>1916</v>
      </c>
      <c r="C30" s="576" t="s">
        <v>1985</v>
      </c>
      <c r="D30" s="575" t="s">
        <v>1996</v>
      </c>
      <c r="E30" s="576" t="s">
        <v>1997</v>
      </c>
      <c r="F30" s="576" t="s">
        <v>1998</v>
      </c>
      <c r="G30" s="576" t="s">
        <v>1999</v>
      </c>
      <c r="H30" s="197" t="s">
        <v>2</v>
      </c>
      <c r="I30" s="198">
        <v>2.0</v>
      </c>
      <c r="J30" s="198" t="s">
        <v>40</v>
      </c>
      <c r="K30" s="577"/>
      <c r="L30" s="580"/>
      <c r="M30" s="581"/>
      <c r="N30" s="577"/>
      <c r="O30" s="577"/>
      <c r="P30" s="201"/>
      <c r="Q30" s="201"/>
      <c r="R30" s="201"/>
      <c r="S30" s="201"/>
      <c r="T30" s="201"/>
      <c r="U30" s="201"/>
      <c r="V30" s="201"/>
      <c r="W30" s="201"/>
      <c r="X30" s="201"/>
      <c r="Y30" s="201"/>
      <c r="Z30" s="201"/>
      <c r="AA30" s="201"/>
      <c r="AB30" s="201"/>
      <c r="AC30" s="201"/>
      <c r="AD30" s="201"/>
      <c r="AE30" s="201"/>
    </row>
    <row r="31">
      <c r="A31" s="575" t="s">
        <v>2000</v>
      </c>
      <c r="B31" s="576" t="s">
        <v>1916</v>
      </c>
      <c r="C31" s="576" t="s">
        <v>1985</v>
      </c>
      <c r="D31" s="575" t="s">
        <v>1996</v>
      </c>
      <c r="E31" s="576" t="s">
        <v>2001</v>
      </c>
      <c r="F31" s="576" t="s">
        <v>1998</v>
      </c>
      <c r="G31" s="576" t="s">
        <v>2002</v>
      </c>
      <c r="H31" s="197" t="s">
        <v>2</v>
      </c>
      <c r="I31" s="198">
        <v>2.0</v>
      </c>
      <c r="J31" s="198" t="s">
        <v>57</v>
      </c>
      <c r="K31" s="577"/>
      <c r="L31" s="580"/>
      <c r="M31" s="581"/>
      <c r="N31" s="577"/>
      <c r="O31" s="577"/>
      <c r="P31" s="201"/>
      <c r="Q31" s="201"/>
      <c r="R31" s="201"/>
      <c r="S31" s="201"/>
      <c r="T31" s="201"/>
      <c r="U31" s="201"/>
      <c r="V31" s="201"/>
      <c r="W31" s="201"/>
      <c r="X31" s="201"/>
      <c r="Y31" s="201"/>
      <c r="Z31" s="201"/>
      <c r="AA31" s="201"/>
      <c r="AB31" s="201"/>
      <c r="AC31" s="201"/>
      <c r="AD31" s="201"/>
      <c r="AE31" s="201"/>
    </row>
    <row r="32">
      <c r="A32" s="575" t="s">
        <v>2003</v>
      </c>
      <c r="B32" s="576" t="s">
        <v>1916</v>
      </c>
      <c r="C32" s="576" t="s">
        <v>1985</v>
      </c>
      <c r="D32" s="575" t="s">
        <v>1996</v>
      </c>
      <c r="E32" s="576" t="s">
        <v>2004</v>
      </c>
      <c r="F32" s="576" t="s">
        <v>1998</v>
      </c>
      <c r="G32" s="576" t="s">
        <v>2005</v>
      </c>
      <c r="H32" s="197" t="s">
        <v>2</v>
      </c>
      <c r="I32" s="198">
        <v>2.0</v>
      </c>
      <c r="J32" s="198" t="s">
        <v>57</v>
      </c>
      <c r="K32" s="577"/>
      <c r="L32" s="580"/>
      <c r="M32" s="581"/>
      <c r="N32" s="577"/>
      <c r="O32" s="577"/>
      <c r="P32" s="201"/>
      <c r="Q32" s="201"/>
      <c r="R32" s="201"/>
      <c r="S32" s="201"/>
      <c r="T32" s="201"/>
      <c r="U32" s="201"/>
      <c r="V32" s="201"/>
      <c r="W32" s="201"/>
      <c r="X32" s="201"/>
      <c r="Y32" s="201"/>
      <c r="Z32" s="201"/>
      <c r="AA32" s="201"/>
      <c r="AB32" s="201"/>
      <c r="AC32" s="201"/>
      <c r="AD32" s="201"/>
      <c r="AE32" s="201"/>
    </row>
    <row r="33">
      <c r="A33" s="575" t="s">
        <v>2006</v>
      </c>
      <c r="B33" s="576" t="s">
        <v>1916</v>
      </c>
      <c r="C33" s="576" t="s">
        <v>1985</v>
      </c>
      <c r="D33" s="575" t="s">
        <v>1996</v>
      </c>
      <c r="E33" s="576" t="s">
        <v>2007</v>
      </c>
      <c r="F33" s="576" t="s">
        <v>1949</v>
      </c>
      <c r="G33" s="576" t="s">
        <v>1949</v>
      </c>
      <c r="H33" s="197" t="s">
        <v>2</v>
      </c>
      <c r="I33" s="198">
        <v>4.0</v>
      </c>
      <c r="J33" s="198" t="s">
        <v>57</v>
      </c>
      <c r="K33" s="577"/>
      <c r="L33" s="580"/>
      <c r="M33" s="581"/>
      <c r="N33" s="577"/>
      <c r="O33" s="577"/>
      <c r="P33" s="201"/>
      <c r="Q33" s="201"/>
      <c r="R33" s="201"/>
      <c r="S33" s="201"/>
      <c r="T33" s="201"/>
      <c r="U33" s="201"/>
      <c r="V33" s="201"/>
      <c r="W33" s="201"/>
      <c r="X33" s="201"/>
      <c r="Y33" s="201"/>
      <c r="Z33" s="201"/>
      <c r="AA33" s="201"/>
      <c r="AB33" s="201"/>
      <c r="AC33" s="201"/>
      <c r="AD33" s="201"/>
      <c r="AE33" s="201"/>
    </row>
    <row r="34">
      <c r="A34" s="575" t="s">
        <v>2008</v>
      </c>
      <c r="B34" s="576" t="s">
        <v>1916</v>
      </c>
      <c r="C34" s="576" t="s">
        <v>1985</v>
      </c>
      <c r="D34" s="575" t="s">
        <v>1951</v>
      </c>
      <c r="E34" s="576" t="s">
        <v>2009</v>
      </c>
      <c r="F34" s="576" t="s">
        <v>2010</v>
      </c>
      <c r="G34" s="576" t="s">
        <v>2011</v>
      </c>
      <c r="H34" s="197" t="s">
        <v>2</v>
      </c>
      <c r="I34" s="198">
        <v>2.0</v>
      </c>
      <c r="J34" s="198" t="s">
        <v>40</v>
      </c>
      <c r="K34" s="577"/>
      <c r="L34" s="580"/>
      <c r="M34" s="581"/>
      <c r="N34" s="238" t="s">
        <v>2012</v>
      </c>
      <c r="O34" s="577"/>
      <c r="P34" s="201"/>
      <c r="Q34" s="201"/>
      <c r="R34" s="201"/>
      <c r="S34" s="201"/>
      <c r="T34" s="201"/>
      <c r="U34" s="201"/>
      <c r="V34" s="201"/>
      <c r="W34" s="201"/>
      <c r="X34" s="201"/>
      <c r="Y34" s="201"/>
      <c r="Z34" s="201"/>
      <c r="AA34" s="201"/>
      <c r="AB34" s="201"/>
      <c r="AC34" s="201"/>
      <c r="AD34" s="201"/>
      <c r="AE34" s="201"/>
    </row>
    <row r="35">
      <c r="A35" s="575" t="s">
        <v>2008</v>
      </c>
      <c r="B35" s="576" t="s">
        <v>1916</v>
      </c>
      <c r="C35" s="576" t="s">
        <v>1917</v>
      </c>
      <c r="D35" s="575" t="s">
        <v>2013</v>
      </c>
      <c r="E35" s="576" t="s">
        <v>2014</v>
      </c>
      <c r="F35" s="576" t="s">
        <v>2015</v>
      </c>
      <c r="G35" s="576" t="s">
        <v>2016</v>
      </c>
      <c r="H35" s="197" t="s">
        <v>2</v>
      </c>
      <c r="I35" s="198">
        <v>3.0</v>
      </c>
      <c r="J35" s="198" t="s">
        <v>57</v>
      </c>
      <c r="K35" s="577"/>
      <c r="L35" s="580"/>
      <c r="M35" s="581"/>
      <c r="N35" s="577"/>
      <c r="O35" s="577"/>
      <c r="P35" s="201"/>
      <c r="Q35" s="201"/>
      <c r="R35" s="201"/>
      <c r="S35" s="201"/>
      <c r="T35" s="201"/>
      <c r="U35" s="201"/>
      <c r="V35" s="201"/>
      <c r="W35" s="201"/>
      <c r="X35" s="201"/>
      <c r="Y35" s="201"/>
      <c r="Z35" s="201"/>
      <c r="AA35" s="201"/>
      <c r="AB35" s="201"/>
      <c r="AC35" s="201"/>
      <c r="AD35" s="201"/>
      <c r="AE35" s="201"/>
    </row>
    <row r="36">
      <c r="A36" s="575" t="s">
        <v>2017</v>
      </c>
      <c r="B36" s="576" t="s">
        <v>1916</v>
      </c>
      <c r="C36" s="576" t="s">
        <v>2018</v>
      </c>
      <c r="D36" s="575" t="s">
        <v>2019</v>
      </c>
      <c r="E36" s="576"/>
      <c r="F36" s="576" t="s">
        <v>2020</v>
      </c>
      <c r="G36" s="576" t="s">
        <v>2021</v>
      </c>
      <c r="H36" s="197" t="s">
        <v>2</v>
      </c>
      <c r="I36" s="198">
        <v>1.0</v>
      </c>
      <c r="J36" s="198" t="s">
        <v>40</v>
      </c>
      <c r="K36" s="577"/>
      <c r="L36" s="580"/>
      <c r="M36" s="581"/>
      <c r="N36" s="577"/>
      <c r="O36" s="577"/>
      <c r="P36" s="201"/>
      <c r="Q36" s="201"/>
      <c r="R36" s="201"/>
      <c r="S36" s="201"/>
      <c r="T36" s="201"/>
      <c r="U36" s="201"/>
      <c r="V36" s="201"/>
      <c r="W36" s="201"/>
      <c r="X36" s="201"/>
      <c r="Y36" s="201"/>
      <c r="Z36" s="201"/>
      <c r="AA36" s="201"/>
      <c r="AB36" s="201"/>
      <c r="AC36" s="201"/>
      <c r="AD36" s="201"/>
      <c r="AE36" s="201"/>
    </row>
    <row r="37">
      <c r="A37" s="576" t="s">
        <v>2022</v>
      </c>
      <c r="B37" s="576" t="s">
        <v>1916</v>
      </c>
      <c r="C37" s="576" t="s">
        <v>2023</v>
      </c>
      <c r="D37" s="575" t="s">
        <v>2024</v>
      </c>
      <c r="E37" s="576" t="s">
        <v>2025</v>
      </c>
      <c r="F37" s="575" t="s">
        <v>2026</v>
      </c>
      <c r="G37" s="575" t="s">
        <v>2027</v>
      </c>
      <c r="H37" s="197" t="s">
        <v>2</v>
      </c>
      <c r="I37" s="198">
        <v>1.0</v>
      </c>
      <c r="J37" s="198" t="s">
        <v>40</v>
      </c>
      <c r="K37" s="577"/>
      <c r="L37" s="582"/>
      <c r="M37" s="583"/>
      <c r="N37" s="577"/>
      <c r="O37" s="577"/>
      <c r="P37" s="201"/>
      <c r="Q37" s="201"/>
      <c r="R37" s="201"/>
      <c r="S37" s="201"/>
      <c r="T37" s="201"/>
      <c r="U37" s="201"/>
      <c r="V37" s="201"/>
      <c r="W37" s="201"/>
      <c r="X37" s="201"/>
      <c r="Y37" s="201"/>
      <c r="Z37" s="201"/>
      <c r="AA37" s="201"/>
      <c r="AB37" s="201"/>
      <c r="AC37" s="201"/>
      <c r="AD37" s="201"/>
      <c r="AE37" s="201"/>
    </row>
    <row r="38">
      <c r="A38" s="576" t="s">
        <v>2028</v>
      </c>
      <c r="B38" s="576" t="s">
        <v>1916</v>
      </c>
      <c r="C38" s="576" t="s">
        <v>2023</v>
      </c>
      <c r="D38" s="575" t="s">
        <v>2024</v>
      </c>
      <c r="E38" s="576" t="s">
        <v>2029</v>
      </c>
      <c r="F38" s="575" t="s">
        <v>2026</v>
      </c>
      <c r="G38" s="575" t="s">
        <v>2030</v>
      </c>
      <c r="H38" s="197" t="s">
        <v>2</v>
      </c>
      <c r="I38" s="198">
        <v>1.0</v>
      </c>
      <c r="J38" s="198" t="s">
        <v>40</v>
      </c>
      <c r="K38" s="577"/>
      <c r="L38" s="582"/>
      <c r="M38" s="583"/>
      <c r="N38" s="577"/>
      <c r="O38" s="577"/>
      <c r="P38" s="201"/>
      <c r="Q38" s="201"/>
      <c r="R38" s="201"/>
      <c r="S38" s="201"/>
      <c r="T38" s="201"/>
      <c r="U38" s="201"/>
      <c r="V38" s="201"/>
      <c r="W38" s="201"/>
      <c r="X38" s="201"/>
      <c r="Y38" s="201"/>
      <c r="Z38" s="201"/>
      <c r="AA38" s="201"/>
      <c r="AB38" s="201"/>
      <c r="AC38" s="201"/>
      <c r="AD38" s="201"/>
      <c r="AE38" s="201"/>
    </row>
    <row r="39">
      <c r="A39" s="576" t="s">
        <v>2031</v>
      </c>
      <c r="B39" s="576" t="s">
        <v>1916</v>
      </c>
      <c r="C39" s="576" t="s">
        <v>2032</v>
      </c>
      <c r="D39" s="575" t="s">
        <v>2033</v>
      </c>
      <c r="E39" s="576" t="s">
        <v>2034</v>
      </c>
      <c r="F39" s="575" t="s">
        <v>2035</v>
      </c>
      <c r="G39" s="575" t="s">
        <v>2036</v>
      </c>
      <c r="H39" s="197" t="s">
        <v>4</v>
      </c>
      <c r="I39" s="198">
        <v>1.0</v>
      </c>
      <c r="J39" s="198" t="s">
        <v>40</v>
      </c>
      <c r="K39" s="577"/>
      <c r="L39" s="582"/>
      <c r="M39" s="583"/>
      <c r="N39" s="577"/>
      <c r="O39" s="577"/>
      <c r="P39" s="201"/>
      <c r="Q39" s="201"/>
      <c r="R39" s="201"/>
      <c r="S39" s="201"/>
      <c r="T39" s="201"/>
      <c r="U39" s="201"/>
      <c r="V39" s="201"/>
      <c r="W39" s="201"/>
      <c r="X39" s="201"/>
      <c r="Y39" s="201"/>
      <c r="Z39" s="201"/>
      <c r="AA39" s="201"/>
      <c r="AB39" s="201"/>
      <c r="AC39" s="201"/>
      <c r="AD39" s="201"/>
      <c r="AE39" s="201"/>
    </row>
    <row r="40">
      <c r="A40" s="575" t="s">
        <v>2037</v>
      </c>
      <c r="B40" s="576" t="s">
        <v>1916</v>
      </c>
      <c r="C40" s="576" t="s">
        <v>2038</v>
      </c>
      <c r="D40" s="575" t="s">
        <v>2039</v>
      </c>
      <c r="E40" s="576" t="s">
        <v>2040</v>
      </c>
      <c r="F40" s="576" t="s">
        <v>2041</v>
      </c>
      <c r="G40" s="576" t="s">
        <v>2042</v>
      </c>
      <c r="H40" s="197" t="s">
        <v>4</v>
      </c>
      <c r="I40" s="198">
        <v>1.0</v>
      </c>
      <c r="J40" s="198" t="s">
        <v>40</v>
      </c>
      <c r="K40" s="577"/>
      <c r="L40" s="580"/>
      <c r="M40" s="581"/>
      <c r="N40" s="577"/>
      <c r="O40" s="577"/>
      <c r="P40" s="201"/>
      <c r="Q40" s="201"/>
      <c r="R40" s="201"/>
      <c r="S40" s="201"/>
      <c r="T40" s="201"/>
      <c r="U40" s="201"/>
      <c r="V40" s="201"/>
      <c r="W40" s="201"/>
      <c r="X40" s="201"/>
      <c r="Y40" s="201"/>
      <c r="Z40" s="201"/>
      <c r="AA40" s="201"/>
      <c r="AB40" s="201"/>
      <c r="AC40" s="201"/>
      <c r="AD40" s="201"/>
      <c r="AE40" s="201"/>
    </row>
    <row r="41">
      <c r="A41" s="575" t="s">
        <v>2043</v>
      </c>
      <c r="B41" s="576" t="s">
        <v>1916</v>
      </c>
      <c r="C41" s="576" t="s">
        <v>2044</v>
      </c>
      <c r="D41" s="575" t="s">
        <v>2045</v>
      </c>
      <c r="E41" s="576" t="s">
        <v>2046</v>
      </c>
      <c r="F41" s="576" t="s">
        <v>2047</v>
      </c>
      <c r="G41" s="576" t="s">
        <v>2048</v>
      </c>
      <c r="H41" s="197" t="s">
        <v>4</v>
      </c>
      <c r="I41" s="198">
        <v>1.0</v>
      </c>
      <c r="J41" s="198" t="s">
        <v>40</v>
      </c>
      <c r="K41" s="577"/>
      <c r="L41" s="580"/>
      <c r="M41" s="581"/>
      <c r="N41" s="577"/>
      <c r="O41" s="577"/>
      <c r="P41" s="201"/>
      <c r="Q41" s="201"/>
      <c r="R41" s="201"/>
      <c r="S41" s="201"/>
      <c r="T41" s="201"/>
      <c r="U41" s="201"/>
      <c r="V41" s="201"/>
      <c r="W41" s="201"/>
      <c r="X41" s="201"/>
      <c r="Y41" s="201"/>
      <c r="Z41" s="201"/>
      <c r="AA41" s="201"/>
      <c r="AB41" s="201"/>
      <c r="AC41" s="201"/>
      <c r="AD41" s="201"/>
      <c r="AE41" s="201"/>
    </row>
    <row r="42">
      <c r="A42" s="575" t="s">
        <v>2049</v>
      </c>
      <c r="B42" s="576" t="s">
        <v>1916</v>
      </c>
      <c r="C42" s="576" t="s">
        <v>2050</v>
      </c>
      <c r="D42" s="575" t="s">
        <v>2045</v>
      </c>
      <c r="E42" s="576" t="s">
        <v>2046</v>
      </c>
      <c r="F42" s="576" t="s">
        <v>2047</v>
      </c>
      <c r="G42" s="576" t="s">
        <v>2051</v>
      </c>
      <c r="H42" s="197" t="s">
        <v>4</v>
      </c>
      <c r="I42" s="198">
        <v>1.0</v>
      </c>
      <c r="J42" s="198" t="s">
        <v>40</v>
      </c>
      <c r="K42" s="577"/>
      <c r="L42" s="580"/>
      <c r="M42" s="581"/>
      <c r="N42" s="577"/>
      <c r="O42" s="577"/>
      <c r="P42" s="201"/>
      <c r="Q42" s="201"/>
      <c r="R42" s="201"/>
      <c r="S42" s="201"/>
      <c r="T42" s="201"/>
      <c r="U42" s="201"/>
      <c r="V42" s="201"/>
      <c r="W42" s="201"/>
      <c r="X42" s="201"/>
      <c r="Y42" s="201"/>
      <c r="Z42" s="201"/>
      <c r="AA42" s="201"/>
      <c r="AB42" s="201"/>
      <c r="AC42" s="201"/>
      <c r="AD42" s="201"/>
      <c r="AE42" s="201"/>
    </row>
    <row r="43">
      <c r="A43" s="575" t="s">
        <v>2052</v>
      </c>
      <c r="B43" s="576" t="s">
        <v>1916</v>
      </c>
      <c r="C43" s="576" t="s">
        <v>2053</v>
      </c>
      <c r="D43" s="575" t="s">
        <v>2054</v>
      </c>
      <c r="E43" s="576" t="s">
        <v>2055</v>
      </c>
      <c r="F43" s="576" t="s">
        <v>2056</v>
      </c>
      <c r="G43" s="576" t="s">
        <v>2057</v>
      </c>
      <c r="H43" s="197" t="s">
        <v>2</v>
      </c>
      <c r="I43" s="198">
        <v>1.0</v>
      </c>
      <c r="J43" s="198" t="s">
        <v>40</v>
      </c>
      <c r="K43" s="577"/>
      <c r="L43" s="580"/>
      <c r="M43" s="577"/>
      <c r="O43" s="577"/>
      <c r="P43" s="201"/>
      <c r="Q43" s="201"/>
      <c r="R43" s="201"/>
      <c r="S43" s="201"/>
      <c r="T43" s="201"/>
      <c r="U43" s="201"/>
      <c r="V43" s="201"/>
      <c r="W43" s="201"/>
      <c r="X43" s="201"/>
      <c r="Y43" s="201"/>
      <c r="Z43" s="201"/>
      <c r="AA43" s="201"/>
      <c r="AB43" s="201"/>
      <c r="AC43" s="201"/>
      <c r="AD43" s="201"/>
      <c r="AE43" s="201"/>
    </row>
    <row r="44">
      <c r="A44" s="575" t="s">
        <v>2058</v>
      </c>
      <c r="B44" s="576" t="s">
        <v>1916</v>
      </c>
      <c r="C44" s="576" t="s">
        <v>2053</v>
      </c>
      <c r="D44" s="575" t="s">
        <v>2054</v>
      </c>
      <c r="E44" s="576" t="s">
        <v>2055</v>
      </c>
      <c r="F44" s="576" t="s">
        <v>2059</v>
      </c>
      <c r="G44" s="576" t="s">
        <v>2060</v>
      </c>
      <c r="H44" s="197" t="s">
        <v>2</v>
      </c>
      <c r="I44" s="198">
        <v>1.0</v>
      </c>
      <c r="J44" s="198" t="s">
        <v>40</v>
      </c>
      <c r="K44" s="577"/>
      <c r="L44" s="580"/>
      <c r="M44" s="581"/>
      <c r="N44" s="577"/>
      <c r="O44" s="577"/>
      <c r="P44" s="201"/>
      <c r="Q44" s="201"/>
      <c r="R44" s="201"/>
      <c r="S44" s="201"/>
      <c r="T44" s="201"/>
      <c r="U44" s="201"/>
      <c r="V44" s="201"/>
      <c r="W44" s="201"/>
      <c r="X44" s="201"/>
      <c r="Y44" s="201"/>
      <c r="Z44" s="201"/>
      <c r="AA44" s="201"/>
      <c r="AB44" s="201"/>
      <c r="AC44" s="201"/>
      <c r="AD44" s="201"/>
      <c r="AE44" s="201"/>
    </row>
    <row r="45">
      <c r="A45" s="576" t="s">
        <v>2061</v>
      </c>
      <c r="B45" s="576" t="s">
        <v>1916</v>
      </c>
      <c r="C45" s="576" t="s">
        <v>2062</v>
      </c>
      <c r="D45" s="575" t="s">
        <v>2054</v>
      </c>
      <c r="E45" s="576" t="s">
        <v>2055</v>
      </c>
      <c r="F45" s="575" t="s">
        <v>2063</v>
      </c>
      <c r="G45" s="575" t="s">
        <v>2064</v>
      </c>
      <c r="H45" s="197" t="s">
        <v>2</v>
      </c>
      <c r="I45" s="198">
        <v>1.0</v>
      </c>
      <c r="J45" s="198" t="s">
        <v>40</v>
      </c>
      <c r="K45" s="577"/>
      <c r="L45" s="582"/>
      <c r="M45" s="583"/>
      <c r="N45" s="577"/>
      <c r="O45" s="577"/>
      <c r="P45" s="201"/>
      <c r="Q45" s="201"/>
      <c r="R45" s="201"/>
      <c r="S45" s="201"/>
      <c r="T45" s="201"/>
      <c r="U45" s="201"/>
      <c r="V45" s="201"/>
      <c r="W45" s="201"/>
      <c r="X45" s="201"/>
      <c r="Y45" s="201"/>
      <c r="Z45" s="201"/>
      <c r="AA45" s="201"/>
      <c r="AB45" s="201"/>
      <c r="AC45" s="201"/>
      <c r="AD45" s="201"/>
      <c r="AE45" s="201"/>
    </row>
    <row r="46">
      <c r="A46" s="576" t="s">
        <v>2065</v>
      </c>
      <c r="B46" s="576" t="s">
        <v>1916</v>
      </c>
      <c r="C46" s="576" t="s">
        <v>2066</v>
      </c>
      <c r="D46" s="575" t="s">
        <v>2067</v>
      </c>
      <c r="E46" s="576" t="s">
        <v>2068</v>
      </c>
      <c r="F46" s="575" t="s">
        <v>2069</v>
      </c>
      <c r="G46" s="575" t="s">
        <v>2070</v>
      </c>
      <c r="H46" s="197" t="s">
        <v>2</v>
      </c>
      <c r="I46" s="198">
        <v>3.0</v>
      </c>
      <c r="J46" s="198" t="s">
        <v>40</v>
      </c>
      <c r="K46" s="585"/>
      <c r="L46" s="582"/>
      <c r="M46" s="583"/>
      <c r="N46" s="585"/>
      <c r="O46" s="585"/>
      <c r="P46" s="201"/>
      <c r="Q46" s="201"/>
      <c r="R46" s="201"/>
      <c r="S46" s="201"/>
      <c r="T46" s="201"/>
      <c r="U46" s="201"/>
      <c r="V46" s="201"/>
      <c r="W46" s="201"/>
      <c r="X46" s="201"/>
      <c r="Y46" s="201"/>
      <c r="Z46" s="201"/>
      <c r="AA46" s="201"/>
      <c r="AB46" s="201"/>
      <c r="AC46" s="201"/>
      <c r="AD46" s="201"/>
      <c r="AE46" s="201"/>
    </row>
    <row r="47">
      <c r="A47" s="576" t="s">
        <v>2071</v>
      </c>
      <c r="B47" s="576" t="s">
        <v>1916</v>
      </c>
      <c r="C47" s="576" t="s">
        <v>2066</v>
      </c>
      <c r="D47" s="575" t="s">
        <v>2067</v>
      </c>
      <c r="E47" s="576" t="s">
        <v>2072</v>
      </c>
      <c r="F47" s="575" t="s">
        <v>2073</v>
      </c>
      <c r="G47" s="575" t="s">
        <v>2074</v>
      </c>
      <c r="H47" s="197" t="s">
        <v>2</v>
      </c>
      <c r="I47" s="198">
        <v>3.0</v>
      </c>
      <c r="J47" s="198" t="s">
        <v>40</v>
      </c>
      <c r="K47" s="585"/>
      <c r="L47" s="582"/>
      <c r="M47" s="583"/>
      <c r="N47" s="577"/>
      <c r="O47" s="585"/>
      <c r="P47" s="201"/>
      <c r="Q47" s="201"/>
      <c r="R47" s="201"/>
      <c r="S47" s="201"/>
      <c r="T47" s="201"/>
      <c r="U47" s="201"/>
      <c r="V47" s="201"/>
      <c r="W47" s="201"/>
      <c r="X47" s="201"/>
      <c r="Y47" s="201"/>
      <c r="Z47" s="201"/>
      <c r="AA47" s="201"/>
      <c r="AB47" s="201"/>
      <c r="AC47" s="201"/>
      <c r="AD47" s="201"/>
      <c r="AE47" s="201"/>
    </row>
    <row r="48">
      <c r="A48" s="576" t="s">
        <v>2075</v>
      </c>
      <c r="B48" s="576" t="s">
        <v>1916</v>
      </c>
      <c r="C48" s="576" t="s">
        <v>2076</v>
      </c>
      <c r="D48" s="575" t="s">
        <v>2067</v>
      </c>
      <c r="E48" s="576" t="s">
        <v>2072</v>
      </c>
      <c r="F48" s="575" t="s">
        <v>2077</v>
      </c>
      <c r="G48" s="575" t="s">
        <v>2078</v>
      </c>
      <c r="H48" s="197" t="s">
        <v>2</v>
      </c>
      <c r="I48" s="198">
        <v>3.0</v>
      </c>
      <c r="J48" s="198" t="s">
        <v>40</v>
      </c>
      <c r="K48" s="585"/>
      <c r="L48" s="582"/>
      <c r="M48" s="583"/>
      <c r="N48" s="577"/>
      <c r="O48" s="585"/>
      <c r="P48" s="201"/>
      <c r="Q48" s="201"/>
      <c r="R48" s="201"/>
      <c r="S48" s="201"/>
      <c r="T48" s="201"/>
      <c r="U48" s="201"/>
      <c r="V48" s="201"/>
      <c r="W48" s="201"/>
      <c r="X48" s="201"/>
      <c r="Y48" s="201"/>
      <c r="Z48" s="201"/>
      <c r="AA48" s="201"/>
      <c r="AB48" s="201"/>
      <c r="AC48" s="201"/>
      <c r="AD48" s="201"/>
      <c r="AE48" s="201"/>
    </row>
    <row r="49">
      <c r="A49" s="576" t="s">
        <v>2079</v>
      </c>
      <c r="B49" s="576" t="s">
        <v>1916</v>
      </c>
      <c r="C49" s="576" t="s">
        <v>2080</v>
      </c>
      <c r="D49" s="575" t="s">
        <v>2067</v>
      </c>
      <c r="E49" s="576" t="s">
        <v>2072</v>
      </c>
      <c r="F49" s="575" t="s">
        <v>2081</v>
      </c>
      <c r="G49" s="575" t="s">
        <v>2082</v>
      </c>
      <c r="H49" s="197" t="s">
        <v>2</v>
      </c>
      <c r="I49" s="198">
        <v>3.0</v>
      </c>
      <c r="J49" s="198" t="s">
        <v>40</v>
      </c>
      <c r="K49" s="585"/>
      <c r="L49" s="582"/>
      <c r="M49" s="583"/>
      <c r="N49" s="577"/>
      <c r="O49" s="585"/>
      <c r="P49" s="201"/>
      <c r="Q49" s="201"/>
      <c r="R49" s="201"/>
      <c r="S49" s="201"/>
      <c r="T49" s="201"/>
      <c r="U49" s="201"/>
      <c r="V49" s="201"/>
      <c r="W49" s="201"/>
      <c r="X49" s="201"/>
      <c r="Y49" s="201"/>
      <c r="Z49" s="201"/>
      <c r="AA49" s="201"/>
      <c r="AB49" s="201"/>
      <c r="AC49" s="201"/>
      <c r="AD49" s="201"/>
      <c r="AE49" s="201"/>
    </row>
    <row r="50">
      <c r="A50" s="576" t="s">
        <v>2083</v>
      </c>
      <c r="B50" s="576" t="s">
        <v>1916</v>
      </c>
      <c r="C50" s="576" t="s">
        <v>2080</v>
      </c>
      <c r="D50" s="575" t="s">
        <v>2084</v>
      </c>
      <c r="E50" s="576" t="s">
        <v>2072</v>
      </c>
      <c r="F50" s="575" t="s">
        <v>2085</v>
      </c>
      <c r="G50" s="575" t="s">
        <v>2086</v>
      </c>
      <c r="H50" s="197" t="s">
        <v>2</v>
      </c>
      <c r="I50" s="198">
        <v>3.0</v>
      </c>
      <c r="J50" s="198" t="s">
        <v>40</v>
      </c>
      <c r="K50" s="585"/>
      <c r="L50" s="582"/>
      <c r="M50" s="583"/>
      <c r="N50" s="577"/>
      <c r="O50" s="585"/>
      <c r="P50" s="201"/>
      <c r="Q50" s="201"/>
      <c r="R50" s="201"/>
      <c r="S50" s="201"/>
      <c r="T50" s="201"/>
      <c r="U50" s="201"/>
      <c r="V50" s="201"/>
      <c r="W50" s="201"/>
      <c r="X50" s="201"/>
      <c r="Y50" s="201"/>
      <c r="Z50" s="201"/>
      <c r="AA50" s="201"/>
      <c r="AB50" s="201"/>
      <c r="AC50" s="201"/>
      <c r="AD50" s="201"/>
      <c r="AE50" s="201"/>
    </row>
    <row r="51" ht="15.75" customHeight="1">
      <c r="A51" s="586" t="s">
        <v>2087</v>
      </c>
      <c r="B51" s="22"/>
      <c r="C51" s="23"/>
      <c r="D51" s="587"/>
      <c r="E51" s="587"/>
      <c r="F51" s="587"/>
      <c r="G51" s="587"/>
      <c r="H51" s="574"/>
      <c r="I51" s="574"/>
      <c r="J51" s="574"/>
      <c r="K51" s="574"/>
      <c r="L51" s="588"/>
      <c r="M51" s="589"/>
      <c r="N51" s="574"/>
      <c r="O51" s="574"/>
      <c r="P51" s="201"/>
      <c r="Q51" s="201"/>
      <c r="R51" s="201"/>
      <c r="S51" s="201"/>
      <c r="T51" s="201"/>
      <c r="U51" s="201"/>
      <c r="V51" s="201"/>
      <c r="W51" s="201"/>
      <c r="X51" s="201"/>
      <c r="Y51" s="201"/>
      <c r="Z51" s="201"/>
      <c r="AA51" s="201"/>
      <c r="AB51" s="201"/>
      <c r="AC51" s="201"/>
      <c r="AD51" s="201"/>
      <c r="AE51" s="201"/>
    </row>
    <row r="52">
      <c r="A52" s="576" t="s">
        <v>2088</v>
      </c>
      <c r="B52" s="576" t="s">
        <v>1916</v>
      </c>
      <c r="C52" s="575" t="s">
        <v>858</v>
      </c>
      <c r="D52" s="575" t="s">
        <v>2089</v>
      </c>
      <c r="E52" s="575" t="s">
        <v>2090</v>
      </c>
      <c r="F52" s="576" t="s">
        <v>2091</v>
      </c>
      <c r="G52" s="576" t="s">
        <v>2092</v>
      </c>
      <c r="H52" s="197" t="s">
        <v>2</v>
      </c>
      <c r="I52" s="198">
        <v>1.0</v>
      </c>
      <c r="J52" s="198" t="s">
        <v>57</v>
      </c>
      <c r="K52" s="577"/>
      <c r="L52" s="582"/>
      <c r="M52" s="583"/>
      <c r="N52" s="577"/>
      <c r="O52" s="577"/>
      <c r="P52" s="241"/>
      <c r="Q52" s="241"/>
      <c r="R52" s="241"/>
      <c r="S52" s="241"/>
      <c r="T52" s="241"/>
      <c r="U52" s="241"/>
      <c r="V52" s="241"/>
      <c r="W52" s="241"/>
      <c r="X52" s="241"/>
      <c r="Y52" s="241"/>
      <c r="Z52" s="241"/>
      <c r="AA52" s="241"/>
      <c r="AB52" s="241"/>
      <c r="AC52" s="241"/>
      <c r="AD52" s="241"/>
      <c r="AE52" s="241"/>
    </row>
    <row r="53">
      <c r="A53" s="576" t="s">
        <v>2093</v>
      </c>
      <c r="B53" s="576" t="s">
        <v>1916</v>
      </c>
      <c r="C53" s="575" t="s">
        <v>858</v>
      </c>
      <c r="D53" s="575" t="s">
        <v>2089</v>
      </c>
      <c r="E53" s="575" t="s">
        <v>2094</v>
      </c>
      <c r="F53" s="576" t="s">
        <v>2091</v>
      </c>
      <c r="G53" s="576" t="s">
        <v>2092</v>
      </c>
      <c r="H53" s="197" t="s">
        <v>2</v>
      </c>
      <c r="I53" s="198">
        <v>1.0</v>
      </c>
      <c r="J53" s="198" t="s">
        <v>57</v>
      </c>
      <c r="K53" s="577"/>
      <c r="L53" s="582"/>
      <c r="M53" s="583"/>
      <c r="N53" s="577"/>
      <c r="O53" s="577"/>
      <c r="P53" s="241"/>
      <c r="Q53" s="241"/>
      <c r="R53" s="241"/>
      <c r="S53" s="241"/>
      <c r="T53" s="241"/>
      <c r="U53" s="241"/>
      <c r="V53" s="241"/>
      <c r="W53" s="241"/>
      <c r="X53" s="241"/>
      <c r="Y53" s="241"/>
      <c r="Z53" s="241"/>
      <c r="AA53" s="241"/>
      <c r="AB53" s="241"/>
      <c r="AC53" s="241"/>
      <c r="AD53" s="241"/>
      <c r="AE53" s="241"/>
    </row>
    <row r="54">
      <c r="A54" s="576" t="s">
        <v>2095</v>
      </c>
      <c r="B54" s="576" t="s">
        <v>1916</v>
      </c>
      <c r="C54" s="575" t="s">
        <v>2096</v>
      </c>
      <c r="D54" s="575" t="s">
        <v>2097</v>
      </c>
      <c r="E54" s="575" t="s">
        <v>2090</v>
      </c>
      <c r="F54" s="576" t="s">
        <v>2098</v>
      </c>
      <c r="G54" s="576" t="s">
        <v>2099</v>
      </c>
      <c r="H54" s="197" t="s">
        <v>2</v>
      </c>
      <c r="I54" s="198">
        <v>2.0</v>
      </c>
      <c r="J54" s="198" t="s">
        <v>57</v>
      </c>
      <c r="K54" s="577"/>
      <c r="L54" s="582"/>
      <c r="M54" s="583"/>
      <c r="N54" s="577"/>
      <c r="O54" s="577"/>
      <c r="P54" s="241"/>
      <c r="Q54" s="241"/>
      <c r="R54" s="241"/>
      <c r="S54" s="241"/>
      <c r="T54" s="241"/>
      <c r="U54" s="241"/>
      <c r="V54" s="241"/>
      <c r="W54" s="241"/>
      <c r="X54" s="241"/>
      <c r="Y54" s="241"/>
      <c r="Z54" s="241"/>
      <c r="AA54" s="241"/>
      <c r="AB54" s="241"/>
      <c r="AC54" s="241"/>
      <c r="AD54" s="241"/>
      <c r="AE54" s="241"/>
    </row>
    <row r="55">
      <c r="A55" s="576" t="s">
        <v>2100</v>
      </c>
      <c r="B55" s="576" t="s">
        <v>1916</v>
      </c>
      <c r="C55" s="575" t="s">
        <v>2096</v>
      </c>
      <c r="D55" s="575" t="s">
        <v>2097</v>
      </c>
      <c r="E55" s="575" t="s">
        <v>2094</v>
      </c>
      <c r="F55" s="576" t="s">
        <v>2098</v>
      </c>
      <c r="G55" s="576" t="s">
        <v>2101</v>
      </c>
      <c r="H55" s="197" t="s">
        <v>2</v>
      </c>
      <c r="I55" s="198">
        <v>2.0</v>
      </c>
      <c r="J55" s="198" t="s">
        <v>57</v>
      </c>
      <c r="K55" s="577"/>
      <c r="L55" s="582"/>
      <c r="M55" s="583"/>
      <c r="N55" s="577"/>
      <c r="O55" s="577"/>
      <c r="P55" s="241"/>
      <c r="Q55" s="241"/>
      <c r="R55" s="241"/>
      <c r="S55" s="241"/>
      <c r="T55" s="241"/>
      <c r="U55" s="241"/>
      <c r="V55" s="241"/>
      <c r="W55" s="241"/>
      <c r="X55" s="241"/>
      <c r="Y55" s="241"/>
      <c r="Z55" s="241"/>
      <c r="AA55" s="241"/>
      <c r="AB55" s="241"/>
      <c r="AC55" s="241"/>
      <c r="AD55" s="241"/>
      <c r="AE55" s="241"/>
    </row>
    <row r="56">
      <c r="A56" s="576" t="s">
        <v>2102</v>
      </c>
      <c r="B56" s="576" t="s">
        <v>1916</v>
      </c>
      <c r="C56" s="575" t="s">
        <v>2103</v>
      </c>
      <c r="D56" s="575" t="s">
        <v>2104</v>
      </c>
      <c r="E56" s="575"/>
      <c r="F56" s="576" t="s">
        <v>2105</v>
      </c>
      <c r="G56" s="576" t="s">
        <v>2106</v>
      </c>
      <c r="H56" s="197" t="s">
        <v>2</v>
      </c>
      <c r="I56" s="198">
        <v>2.0</v>
      </c>
      <c r="J56" s="198" t="s">
        <v>57</v>
      </c>
      <c r="K56" s="577"/>
      <c r="L56" s="582"/>
      <c r="M56" s="583"/>
      <c r="N56" s="577"/>
      <c r="O56" s="577"/>
      <c r="P56" s="128"/>
      <c r="Q56" s="128"/>
      <c r="R56" s="128"/>
      <c r="S56" s="128"/>
      <c r="T56" s="128"/>
      <c r="U56" s="128"/>
      <c r="V56" s="128"/>
      <c r="W56" s="128"/>
      <c r="X56" s="128"/>
      <c r="Y56" s="128"/>
      <c r="Z56" s="128"/>
      <c r="AA56" s="128"/>
      <c r="AB56" s="128"/>
      <c r="AC56" s="128"/>
      <c r="AD56" s="128"/>
      <c r="AE56" s="128"/>
    </row>
    <row r="57" ht="15.75" customHeight="1">
      <c r="A57" s="586" t="s">
        <v>2107</v>
      </c>
      <c r="B57" s="22"/>
      <c r="C57" s="23"/>
      <c r="D57" s="587"/>
      <c r="E57" s="587"/>
      <c r="F57" s="587"/>
      <c r="G57" s="587"/>
      <c r="H57" s="574"/>
      <c r="I57" s="574"/>
      <c r="J57" s="574"/>
      <c r="K57" s="574"/>
      <c r="L57" s="588"/>
      <c r="M57" s="589"/>
      <c r="N57" s="574"/>
      <c r="O57" s="574"/>
      <c r="P57" s="128"/>
      <c r="Q57" s="128"/>
      <c r="R57" s="128"/>
      <c r="S57" s="128"/>
      <c r="T57" s="128"/>
      <c r="U57" s="128"/>
      <c r="V57" s="128"/>
      <c r="W57" s="128"/>
      <c r="X57" s="128"/>
      <c r="Y57" s="128"/>
      <c r="Z57" s="128"/>
      <c r="AA57" s="128"/>
      <c r="AB57" s="128"/>
      <c r="AC57" s="128"/>
      <c r="AD57" s="128"/>
      <c r="AE57" s="128"/>
    </row>
    <row r="58">
      <c r="A58" s="576" t="s">
        <v>2108</v>
      </c>
      <c r="B58" s="576" t="s">
        <v>1916</v>
      </c>
      <c r="C58" s="575" t="s">
        <v>2109</v>
      </c>
      <c r="D58" s="575" t="s">
        <v>2110</v>
      </c>
      <c r="E58" s="575" t="s">
        <v>2111</v>
      </c>
      <c r="F58" s="576" t="s">
        <v>2112</v>
      </c>
      <c r="G58" s="576" t="s">
        <v>2113</v>
      </c>
      <c r="H58" s="197" t="s">
        <v>2</v>
      </c>
      <c r="I58" s="198">
        <v>1.0</v>
      </c>
      <c r="J58" s="198" t="s">
        <v>57</v>
      </c>
      <c r="K58" s="577"/>
      <c r="L58" s="582"/>
      <c r="M58" s="583"/>
      <c r="N58" s="238" t="s">
        <v>2114</v>
      </c>
      <c r="O58" s="577"/>
      <c r="P58" s="128"/>
      <c r="Q58" s="128"/>
      <c r="R58" s="128"/>
      <c r="S58" s="128"/>
      <c r="T58" s="128"/>
      <c r="U58" s="128"/>
      <c r="V58" s="128"/>
      <c r="W58" s="128"/>
      <c r="X58" s="128"/>
      <c r="Y58" s="128"/>
      <c r="Z58" s="128"/>
      <c r="AA58" s="128"/>
      <c r="AB58" s="128"/>
      <c r="AC58" s="128"/>
      <c r="AD58" s="128"/>
      <c r="AE58" s="128"/>
    </row>
    <row r="59">
      <c r="A59" s="576" t="s">
        <v>2115</v>
      </c>
      <c r="B59" s="576" t="s">
        <v>1916</v>
      </c>
      <c r="C59" s="575" t="s">
        <v>2109</v>
      </c>
      <c r="D59" s="575" t="s">
        <v>2116</v>
      </c>
      <c r="E59" s="575" t="s">
        <v>2111</v>
      </c>
      <c r="F59" s="576" t="s">
        <v>2117</v>
      </c>
      <c r="G59" s="576" t="s">
        <v>2118</v>
      </c>
      <c r="H59" s="197" t="s">
        <v>2</v>
      </c>
      <c r="I59" s="198">
        <v>2.0</v>
      </c>
      <c r="J59" s="198" t="s">
        <v>57</v>
      </c>
      <c r="K59" s="577"/>
      <c r="L59" s="582"/>
      <c r="M59" s="583"/>
      <c r="N59" s="238" t="s">
        <v>2114</v>
      </c>
      <c r="O59" s="577"/>
      <c r="P59" s="128"/>
      <c r="Q59" s="128"/>
      <c r="R59" s="128"/>
      <c r="S59" s="128"/>
      <c r="T59" s="128"/>
      <c r="U59" s="128"/>
      <c r="V59" s="128"/>
      <c r="W59" s="128"/>
      <c r="X59" s="128"/>
      <c r="Y59" s="128"/>
      <c r="Z59" s="128"/>
      <c r="AA59" s="128"/>
      <c r="AB59" s="128"/>
      <c r="AC59" s="128"/>
      <c r="AD59" s="128"/>
      <c r="AE59" s="128"/>
    </row>
    <row r="60">
      <c r="A60" s="576" t="s">
        <v>2119</v>
      </c>
      <c r="B60" s="576" t="s">
        <v>1916</v>
      </c>
      <c r="C60" s="575" t="s">
        <v>2109</v>
      </c>
      <c r="D60" s="575" t="s">
        <v>2120</v>
      </c>
      <c r="E60" s="575" t="s">
        <v>2111</v>
      </c>
      <c r="F60" s="576" t="s">
        <v>2117</v>
      </c>
      <c r="G60" s="576" t="s">
        <v>2121</v>
      </c>
      <c r="H60" s="197" t="s">
        <v>2</v>
      </c>
      <c r="I60" s="198">
        <v>2.0</v>
      </c>
      <c r="J60" s="198" t="s">
        <v>57</v>
      </c>
      <c r="K60" s="577"/>
      <c r="L60" s="582"/>
      <c r="M60" s="583"/>
      <c r="N60" s="238" t="s">
        <v>2114</v>
      </c>
      <c r="O60" s="577"/>
      <c r="P60" s="128"/>
      <c r="Q60" s="128"/>
      <c r="R60" s="128"/>
      <c r="S60" s="128"/>
      <c r="T60" s="128"/>
      <c r="U60" s="128"/>
      <c r="V60" s="128"/>
      <c r="W60" s="128"/>
      <c r="X60" s="128"/>
      <c r="Y60" s="128"/>
      <c r="Z60" s="128"/>
      <c r="AA60" s="128"/>
      <c r="AB60" s="128"/>
      <c r="AC60" s="128"/>
      <c r="AD60" s="128"/>
      <c r="AE60" s="128"/>
    </row>
    <row r="61">
      <c r="A61" s="576" t="s">
        <v>2122</v>
      </c>
      <c r="B61" s="576" t="s">
        <v>1916</v>
      </c>
      <c r="C61" s="575" t="s">
        <v>2109</v>
      </c>
      <c r="D61" s="575" t="s">
        <v>2123</v>
      </c>
      <c r="E61" s="575" t="s">
        <v>2111</v>
      </c>
      <c r="F61" s="576" t="s">
        <v>2112</v>
      </c>
      <c r="G61" s="576" t="s">
        <v>2124</v>
      </c>
      <c r="H61" s="197" t="s">
        <v>2</v>
      </c>
      <c r="I61" s="198">
        <v>2.0</v>
      </c>
      <c r="J61" s="198" t="s">
        <v>57</v>
      </c>
      <c r="K61" s="577"/>
      <c r="L61" s="582"/>
      <c r="M61" s="583"/>
      <c r="N61" s="238" t="s">
        <v>2114</v>
      </c>
      <c r="O61" s="577"/>
      <c r="P61" s="128"/>
      <c r="Q61" s="128"/>
      <c r="R61" s="128"/>
      <c r="S61" s="128"/>
      <c r="T61" s="128"/>
      <c r="U61" s="128"/>
      <c r="V61" s="128"/>
      <c r="W61" s="128"/>
      <c r="X61" s="128"/>
      <c r="Y61" s="128"/>
      <c r="Z61" s="128"/>
      <c r="AA61" s="128"/>
      <c r="AB61" s="128"/>
      <c r="AC61" s="128"/>
      <c r="AD61" s="128"/>
      <c r="AE61" s="128"/>
    </row>
    <row r="62">
      <c r="A62" s="576" t="s">
        <v>2125</v>
      </c>
      <c r="B62" s="576" t="s">
        <v>1916</v>
      </c>
      <c r="C62" s="575" t="s">
        <v>2109</v>
      </c>
      <c r="D62" s="575" t="s">
        <v>2126</v>
      </c>
      <c r="E62" s="575" t="s">
        <v>2127</v>
      </c>
      <c r="F62" s="576" t="s">
        <v>2128</v>
      </c>
      <c r="G62" s="576" t="s">
        <v>2124</v>
      </c>
      <c r="H62" s="197" t="s">
        <v>2</v>
      </c>
      <c r="I62" s="198">
        <v>2.0</v>
      </c>
      <c r="J62" s="198" t="s">
        <v>57</v>
      </c>
      <c r="K62" s="577"/>
      <c r="L62" s="582"/>
      <c r="M62" s="583"/>
      <c r="N62" s="577"/>
      <c r="O62" s="577"/>
      <c r="P62" s="128"/>
      <c r="Q62" s="128"/>
      <c r="R62" s="128"/>
      <c r="S62" s="128"/>
      <c r="T62" s="128"/>
      <c r="U62" s="128"/>
      <c r="V62" s="128"/>
      <c r="W62" s="128"/>
      <c r="X62" s="128"/>
      <c r="Y62" s="128"/>
      <c r="Z62" s="128"/>
      <c r="AA62" s="128"/>
      <c r="AB62" s="128"/>
      <c r="AC62" s="128"/>
      <c r="AD62" s="128"/>
      <c r="AE62" s="128"/>
    </row>
    <row r="63">
      <c r="A63" s="576" t="s">
        <v>2129</v>
      </c>
      <c r="B63" s="576" t="s">
        <v>1916</v>
      </c>
      <c r="C63" s="575" t="s">
        <v>2109</v>
      </c>
      <c r="D63" s="575" t="s">
        <v>2130</v>
      </c>
      <c r="E63" s="575" t="s">
        <v>2111</v>
      </c>
      <c r="F63" s="576" t="s">
        <v>2131</v>
      </c>
      <c r="G63" s="576" t="s">
        <v>2132</v>
      </c>
      <c r="H63" s="197" t="s">
        <v>2</v>
      </c>
      <c r="I63" s="198">
        <v>3.0</v>
      </c>
      <c r="J63" s="198" t="s">
        <v>57</v>
      </c>
      <c r="K63" s="577"/>
      <c r="L63" s="582"/>
      <c r="M63" s="583"/>
      <c r="N63" s="238" t="s">
        <v>2114</v>
      </c>
      <c r="O63" s="577"/>
      <c r="P63" s="128"/>
      <c r="Q63" s="128"/>
      <c r="R63" s="128"/>
      <c r="S63" s="128"/>
      <c r="T63" s="128"/>
      <c r="U63" s="128"/>
      <c r="V63" s="128"/>
      <c r="W63" s="128"/>
      <c r="X63" s="128"/>
      <c r="Y63" s="128"/>
      <c r="Z63" s="128"/>
      <c r="AA63" s="128"/>
      <c r="AB63" s="128"/>
      <c r="AC63" s="128"/>
      <c r="AD63" s="128"/>
      <c r="AE63" s="128"/>
    </row>
    <row r="64">
      <c r="A64" s="576" t="s">
        <v>2133</v>
      </c>
      <c r="B64" s="576" t="s">
        <v>1916</v>
      </c>
      <c r="C64" s="575" t="s">
        <v>2109</v>
      </c>
      <c r="D64" s="575" t="s">
        <v>2134</v>
      </c>
      <c r="E64" s="575" t="s">
        <v>2111</v>
      </c>
      <c r="F64" s="576" t="s">
        <v>2135</v>
      </c>
      <c r="G64" s="576" t="s">
        <v>2136</v>
      </c>
      <c r="H64" s="197" t="s">
        <v>2</v>
      </c>
      <c r="I64" s="198">
        <v>4.0</v>
      </c>
      <c r="J64" s="198" t="s">
        <v>57</v>
      </c>
      <c r="K64" s="577"/>
      <c r="L64" s="582"/>
      <c r="M64" s="583"/>
      <c r="N64" s="238" t="s">
        <v>2114</v>
      </c>
      <c r="O64" s="577"/>
      <c r="P64" s="128"/>
      <c r="Q64" s="128"/>
      <c r="R64" s="128"/>
      <c r="S64" s="128"/>
      <c r="T64" s="128"/>
      <c r="U64" s="128"/>
      <c r="V64" s="128"/>
      <c r="W64" s="128"/>
      <c r="X64" s="128"/>
      <c r="Y64" s="128"/>
      <c r="Z64" s="128"/>
      <c r="AA64" s="128"/>
      <c r="AB64" s="128"/>
      <c r="AC64" s="128"/>
      <c r="AD64" s="128"/>
      <c r="AE64" s="128"/>
    </row>
    <row r="65">
      <c r="A65" s="576" t="s">
        <v>2137</v>
      </c>
      <c r="B65" s="576" t="s">
        <v>1916</v>
      </c>
      <c r="C65" s="575" t="s">
        <v>2109</v>
      </c>
      <c r="D65" s="575" t="s">
        <v>2138</v>
      </c>
      <c r="E65" s="575" t="s">
        <v>2111</v>
      </c>
      <c r="F65" s="576" t="s">
        <v>2139</v>
      </c>
      <c r="G65" s="576" t="s">
        <v>2140</v>
      </c>
      <c r="H65" s="197" t="s">
        <v>2</v>
      </c>
      <c r="I65" s="198">
        <v>3.0</v>
      </c>
      <c r="J65" s="198" t="s">
        <v>57</v>
      </c>
      <c r="K65" s="577"/>
      <c r="L65" s="582"/>
      <c r="M65" s="583"/>
      <c r="N65" s="238" t="s">
        <v>2114</v>
      </c>
      <c r="O65" s="577"/>
      <c r="P65" s="128"/>
      <c r="Q65" s="128"/>
      <c r="R65" s="128"/>
      <c r="S65" s="128"/>
      <c r="T65" s="128"/>
      <c r="U65" s="128"/>
      <c r="V65" s="128"/>
      <c r="W65" s="128"/>
      <c r="X65" s="128"/>
      <c r="Y65" s="128"/>
      <c r="Z65" s="128"/>
      <c r="AA65" s="128"/>
      <c r="AB65" s="128"/>
      <c r="AC65" s="128"/>
      <c r="AD65" s="128"/>
      <c r="AE65" s="128"/>
    </row>
    <row r="66">
      <c r="A66" s="576" t="s">
        <v>2141</v>
      </c>
      <c r="B66" s="576" t="s">
        <v>1916</v>
      </c>
      <c r="C66" s="575" t="s">
        <v>2109</v>
      </c>
      <c r="D66" s="575" t="s">
        <v>2142</v>
      </c>
      <c r="E66" s="575" t="s">
        <v>2111</v>
      </c>
      <c r="F66" s="576" t="s">
        <v>2143</v>
      </c>
      <c r="G66" s="576" t="s">
        <v>2144</v>
      </c>
      <c r="H66" s="197" t="s">
        <v>2</v>
      </c>
      <c r="I66" s="198">
        <v>4.0</v>
      </c>
      <c r="J66" s="198" t="s">
        <v>57</v>
      </c>
      <c r="K66" s="577"/>
      <c r="L66" s="590"/>
      <c r="M66" s="591"/>
      <c r="N66" s="238" t="s">
        <v>2114</v>
      </c>
      <c r="O66" s="577"/>
      <c r="P66" s="128"/>
      <c r="Q66" s="128"/>
      <c r="R66" s="128"/>
      <c r="S66" s="128"/>
      <c r="T66" s="128"/>
      <c r="U66" s="128"/>
      <c r="V66" s="128"/>
      <c r="W66" s="128"/>
      <c r="X66" s="128"/>
      <c r="Y66" s="128"/>
      <c r="Z66" s="128"/>
      <c r="AA66" s="128"/>
      <c r="AB66" s="128"/>
      <c r="AC66" s="128"/>
      <c r="AD66" s="128"/>
      <c r="AE66" s="128"/>
    </row>
    <row r="67" ht="15.75" customHeight="1">
      <c r="A67" s="592"/>
      <c r="B67" s="593"/>
      <c r="C67" s="195"/>
      <c r="D67" s="225"/>
      <c r="E67" s="242"/>
      <c r="F67" s="225"/>
      <c r="G67" s="225"/>
      <c r="H67" s="494"/>
      <c r="I67" s="226"/>
      <c r="J67" s="226"/>
      <c r="K67" s="594"/>
      <c r="L67" s="594"/>
      <c r="M67" s="594"/>
      <c r="N67" s="594"/>
      <c r="O67" s="594"/>
      <c r="P67" s="128"/>
      <c r="Q67" s="128"/>
      <c r="R67" s="128"/>
      <c r="S67" s="128"/>
      <c r="T67" s="128"/>
      <c r="U67" s="128"/>
      <c r="V67" s="128"/>
      <c r="W67" s="128"/>
      <c r="X67" s="128"/>
      <c r="Y67" s="128"/>
      <c r="Z67" s="128"/>
      <c r="AA67" s="128"/>
      <c r="AB67" s="128"/>
      <c r="AC67" s="128"/>
      <c r="AD67" s="128"/>
      <c r="AE67" s="128"/>
    </row>
    <row r="68" ht="15.75" customHeight="1">
      <c r="A68" s="592"/>
      <c r="B68" s="410"/>
      <c r="C68" s="298"/>
      <c r="D68" s="214"/>
      <c r="E68" s="214"/>
      <c r="F68" s="214"/>
      <c r="G68" s="214"/>
      <c r="H68" s="486"/>
      <c r="I68" s="226"/>
      <c r="J68" s="226"/>
      <c r="K68" s="255"/>
      <c r="L68" s="255"/>
      <c r="M68" s="255"/>
      <c r="N68" s="255"/>
      <c r="O68" s="255"/>
      <c r="P68" s="128"/>
      <c r="Q68" s="128"/>
      <c r="R68" s="128"/>
      <c r="S68" s="128"/>
      <c r="T68" s="128"/>
      <c r="U68" s="128"/>
      <c r="V68" s="128"/>
      <c r="W68" s="128"/>
      <c r="X68" s="128"/>
      <c r="Y68" s="128"/>
      <c r="Z68" s="128"/>
      <c r="AA68" s="128"/>
      <c r="AB68" s="128"/>
      <c r="AC68" s="128"/>
      <c r="AD68" s="128"/>
      <c r="AE68" s="128"/>
    </row>
    <row r="69" ht="15.75" customHeight="1">
      <c r="A69" s="592"/>
      <c r="B69" s="410"/>
      <c r="C69" s="298"/>
      <c r="D69" s="214"/>
      <c r="E69" s="214"/>
      <c r="F69" s="214"/>
      <c r="G69" s="214"/>
      <c r="H69" s="291"/>
      <c r="I69" s="226"/>
      <c r="J69" s="226"/>
      <c r="K69" s="255"/>
      <c r="L69" s="255"/>
      <c r="M69" s="255"/>
      <c r="N69" s="255"/>
      <c r="O69" s="255"/>
      <c r="P69" s="128"/>
      <c r="Q69" s="128"/>
      <c r="R69" s="128"/>
      <c r="S69" s="128"/>
      <c r="T69" s="128"/>
      <c r="U69" s="128"/>
      <c r="V69" s="128"/>
      <c r="W69" s="128"/>
      <c r="X69" s="128"/>
      <c r="Y69" s="128"/>
      <c r="Z69" s="128"/>
      <c r="AA69" s="128"/>
      <c r="AB69" s="128"/>
      <c r="AC69" s="128"/>
      <c r="AD69" s="128"/>
      <c r="AE69" s="128"/>
    </row>
    <row r="70" ht="15.75" customHeight="1">
      <c r="A70" s="592"/>
      <c r="B70" s="410"/>
      <c r="C70" s="298"/>
      <c r="D70" s="214"/>
      <c r="E70" s="214"/>
      <c r="F70" s="214"/>
      <c r="G70" s="214"/>
      <c r="H70" s="291"/>
      <c r="I70" s="226"/>
      <c r="J70" s="226"/>
      <c r="K70" s="255"/>
      <c r="L70" s="255"/>
      <c r="M70" s="255"/>
      <c r="N70" s="255"/>
      <c r="O70" s="255"/>
      <c r="P70" s="128"/>
      <c r="Q70" s="128"/>
      <c r="R70" s="128"/>
      <c r="S70" s="128"/>
      <c r="T70" s="128"/>
      <c r="U70" s="128"/>
      <c r="V70" s="128"/>
      <c r="W70" s="128"/>
      <c r="X70" s="128"/>
      <c r="Y70" s="128"/>
      <c r="Z70" s="128"/>
      <c r="AA70" s="128"/>
      <c r="AB70" s="128"/>
      <c r="AC70" s="128"/>
      <c r="AD70" s="128"/>
      <c r="AE70" s="128"/>
    </row>
    <row r="71" ht="15.75" customHeight="1">
      <c r="A71" s="592"/>
      <c r="B71" s="410"/>
      <c r="C71" s="298"/>
      <c r="D71" s="214"/>
      <c r="E71" s="261"/>
      <c r="F71" s="261"/>
      <c r="G71" s="214"/>
      <c r="H71" s="291"/>
      <c r="I71" s="226"/>
      <c r="J71" s="226"/>
      <c r="K71" s="255"/>
      <c r="L71" s="255"/>
      <c r="M71" s="255"/>
      <c r="N71" s="255"/>
      <c r="O71" s="255"/>
      <c r="P71" s="128"/>
      <c r="Q71" s="128"/>
      <c r="R71" s="128"/>
      <c r="S71" s="128"/>
      <c r="T71" s="128"/>
      <c r="U71" s="128"/>
      <c r="V71" s="128"/>
      <c r="W71" s="128"/>
      <c r="X71" s="128"/>
      <c r="Y71" s="128"/>
      <c r="Z71" s="128"/>
      <c r="AA71" s="128"/>
      <c r="AB71" s="128"/>
      <c r="AC71" s="128"/>
      <c r="AD71" s="128"/>
      <c r="AE71" s="128"/>
    </row>
    <row r="72" ht="15.75" customHeight="1">
      <c r="A72" s="592"/>
      <c r="B72" s="410"/>
      <c r="C72" s="298"/>
      <c r="D72" s="214"/>
      <c r="E72" s="261"/>
      <c r="F72" s="261"/>
      <c r="G72" s="214"/>
      <c r="H72" s="291"/>
      <c r="I72" s="226"/>
      <c r="J72" s="226"/>
      <c r="K72" s="255"/>
      <c r="L72" s="255"/>
      <c r="M72" s="255"/>
      <c r="N72" s="255"/>
      <c r="O72" s="255"/>
      <c r="P72" s="128"/>
      <c r="Q72" s="128"/>
      <c r="R72" s="128"/>
      <c r="S72" s="128"/>
      <c r="T72" s="128"/>
      <c r="U72" s="128"/>
      <c r="V72" s="128"/>
      <c r="W72" s="128"/>
      <c r="X72" s="128"/>
      <c r="Y72" s="128"/>
      <c r="Z72" s="128"/>
      <c r="AA72" s="128"/>
      <c r="AB72" s="128"/>
      <c r="AC72" s="128"/>
      <c r="AD72" s="128"/>
      <c r="AE72" s="128"/>
    </row>
    <row r="73" ht="15.75" customHeight="1">
      <c r="A73" s="592"/>
      <c r="B73" s="410"/>
      <c r="C73" s="298"/>
      <c r="D73" s="263"/>
      <c r="E73" s="264"/>
      <c r="F73" s="261"/>
      <c r="G73" s="264"/>
      <c r="H73" s="291"/>
      <c r="I73" s="226"/>
      <c r="J73" s="226"/>
      <c r="K73" s="255"/>
      <c r="L73" s="255"/>
      <c r="M73" s="255"/>
      <c r="N73" s="255"/>
      <c r="O73" s="255"/>
      <c r="P73" s="128"/>
      <c r="Q73" s="128"/>
      <c r="R73" s="128"/>
      <c r="S73" s="128"/>
      <c r="T73" s="128"/>
      <c r="U73" s="128"/>
      <c r="V73" s="128"/>
      <c r="W73" s="128"/>
      <c r="X73" s="128"/>
      <c r="Y73" s="128"/>
      <c r="Z73" s="128"/>
      <c r="AA73" s="128"/>
      <c r="AB73" s="128"/>
      <c r="AC73" s="128"/>
      <c r="AD73" s="128"/>
      <c r="AE73" s="128"/>
    </row>
    <row r="74" ht="15.75" customHeight="1">
      <c r="A74" s="592"/>
      <c r="B74" s="410"/>
      <c r="C74" s="298"/>
      <c r="D74" s="266"/>
      <c r="E74" s="267"/>
      <c r="F74" s="261"/>
      <c r="G74" s="267"/>
      <c r="H74" s="291"/>
      <c r="I74" s="226"/>
      <c r="J74" s="226"/>
      <c r="K74" s="255"/>
      <c r="L74" s="255"/>
      <c r="M74" s="255"/>
      <c r="N74" s="255"/>
      <c r="O74" s="255"/>
      <c r="P74" s="128"/>
      <c r="Q74" s="128"/>
      <c r="R74" s="128"/>
      <c r="S74" s="128"/>
      <c r="T74" s="128"/>
      <c r="U74" s="128"/>
      <c r="V74" s="128"/>
      <c r="W74" s="128"/>
      <c r="X74" s="128"/>
      <c r="Y74" s="128"/>
      <c r="Z74" s="128"/>
      <c r="AA74" s="128"/>
      <c r="AB74" s="128"/>
      <c r="AC74" s="128"/>
      <c r="AD74" s="128"/>
      <c r="AE74" s="128"/>
    </row>
    <row r="75" ht="15.75" customHeight="1">
      <c r="A75" s="592"/>
      <c r="B75" s="410"/>
      <c r="C75" s="195"/>
      <c r="D75" s="225"/>
      <c r="E75" s="242"/>
      <c r="F75" s="225"/>
      <c r="G75" s="225"/>
      <c r="H75" s="493"/>
      <c r="I75" s="226"/>
      <c r="J75" s="226"/>
      <c r="K75" s="255"/>
      <c r="L75" s="255"/>
      <c r="M75" s="255"/>
      <c r="N75" s="255"/>
      <c r="O75" s="255"/>
      <c r="P75" s="128"/>
      <c r="Q75" s="128"/>
      <c r="R75" s="128"/>
      <c r="S75" s="128"/>
      <c r="T75" s="128"/>
      <c r="U75" s="128"/>
      <c r="V75" s="128"/>
      <c r="W75" s="128"/>
      <c r="X75" s="128"/>
      <c r="Y75" s="128"/>
      <c r="Z75" s="128"/>
      <c r="AA75" s="128"/>
      <c r="AB75" s="128"/>
      <c r="AC75" s="128"/>
      <c r="AD75" s="128"/>
      <c r="AE75" s="128"/>
    </row>
    <row r="76" ht="15.75" customHeight="1">
      <c r="A76" s="592"/>
      <c r="B76" s="410"/>
      <c r="C76" s="298"/>
      <c r="D76" s="214"/>
      <c r="E76" s="214"/>
      <c r="F76" s="214"/>
      <c r="G76" s="214"/>
      <c r="H76" s="486"/>
      <c r="I76" s="226"/>
      <c r="J76" s="226"/>
      <c r="K76" s="255"/>
      <c r="L76" s="255"/>
      <c r="M76" s="255"/>
      <c r="N76" s="255"/>
      <c r="O76" s="255"/>
      <c r="P76" s="128"/>
      <c r="Q76" s="128"/>
      <c r="R76" s="128"/>
      <c r="S76" s="128"/>
      <c r="T76" s="128"/>
      <c r="U76" s="128"/>
      <c r="V76" s="128"/>
      <c r="W76" s="128"/>
      <c r="X76" s="128"/>
      <c r="Y76" s="128"/>
      <c r="Z76" s="128"/>
      <c r="AA76" s="128"/>
      <c r="AB76" s="128"/>
      <c r="AC76" s="128"/>
      <c r="AD76" s="128"/>
      <c r="AE76" s="128"/>
    </row>
    <row r="77" ht="15.75" customHeight="1">
      <c r="A77" s="592"/>
      <c r="B77" s="410"/>
      <c r="C77" s="298"/>
      <c r="D77" s="214"/>
      <c r="E77" s="214"/>
      <c r="F77" s="214"/>
      <c r="G77" s="214"/>
      <c r="H77" s="291"/>
      <c r="I77" s="226"/>
      <c r="J77" s="226"/>
      <c r="K77" s="255"/>
      <c r="L77" s="255"/>
      <c r="M77" s="255"/>
      <c r="N77" s="255"/>
      <c r="O77" s="255"/>
      <c r="P77" s="128"/>
      <c r="Q77" s="128"/>
      <c r="R77" s="128"/>
      <c r="S77" s="128"/>
      <c r="T77" s="128"/>
      <c r="U77" s="128"/>
      <c r="V77" s="128"/>
      <c r="W77" s="128"/>
      <c r="X77" s="128"/>
      <c r="Y77" s="128"/>
      <c r="Z77" s="128"/>
      <c r="AA77" s="128"/>
      <c r="AB77" s="128"/>
      <c r="AC77" s="128"/>
      <c r="AD77" s="128"/>
      <c r="AE77" s="128"/>
    </row>
    <row r="78" ht="15.75" customHeight="1">
      <c r="A78" s="592"/>
      <c r="B78" s="410"/>
      <c r="C78" s="298"/>
      <c r="D78" s="214"/>
      <c r="E78" s="214"/>
      <c r="F78" s="214"/>
      <c r="G78" s="214"/>
      <c r="H78" s="291"/>
      <c r="I78" s="226"/>
      <c r="J78" s="226"/>
      <c r="K78" s="255"/>
      <c r="L78" s="255"/>
      <c r="M78" s="255"/>
      <c r="N78" s="255"/>
      <c r="O78" s="255"/>
      <c r="P78" s="128"/>
      <c r="Q78" s="128"/>
      <c r="R78" s="128"/>
      <c r="S78" s="128"/>
      <c r="T78" s="128"/>
      <c r="U78" s="128"/>
      <c r="V78" s="128"/>
      <c r="W78" s="128"/>
      <c r="X78" s="128"/>
      <c r="Y78" s="128"/>
      <c r="Z78" s="128"/>
      <c r="AA78" s="128"/>
      <c r="AB78" s="128"/>
      <c r="AC78" s="128"/>
      <c r="AD78" s="128"/>
      <c r="AE78" s="128"/>
    </row>
    <row r="79" ht="15.75" customHeight="1">
      <c r="A79" s="592"/>
      <c r="B79" s="410"/>
      <c r="C79" s="298"/>
      <c r="D79" s="214"/>
      <c r="E79" s="261"/>
      <c r="F79" s="261"/>
      <c r="G79" s="214"/>
      <c r="H79" s="291"/>
      <c r="I79" s="226"/>
      <c r="J79" s="226"/>
      <c r="K79" s="255"/>
      <c r="L79" s="255"/>
      <c r="M79" s="255"/>
      <c r="N79" s="255"/>
      <c r="O79" s="255"/>
      <c r="P79" s="128"/>
      <c r="Q79" s="128"/>
      <c r="R79" s="128"/>
      <c r="S79" s="128"/>
      <c r="T79" s="128"/>
      <c r="U79" s="128"/>
      <c r="V79" s="128"/>
      <c r="W79" s="128"/>
      <c r="X79" s="128"/>
      <c r="Y79" s="128"/>
      <c r="Z79" s="128"/>
      <c r="AA79" s="128"/>
      <c r="AB79" s="128"/>
      <c r="AC79" s="128"/>
      <c r="AD79" s="128"/>
      <c r="AE79" s="128"/>
    </row>
    <row r="80" ht="15.75" customHeight="1">
      <c r="A80" s="592"/>
      <c r="B80" s="410"/>
      <c r="C80" s="298"/>
      <c r="D80" s="214"/>
      <c r="E80" s="261"/>
      <c r="F80" s="261"/>
      <c r="G80" s="214"/>
      <c r="H80" s="291"/>
      <c r="I80" s="226"/>
      <c r="J80" s="226"/>
      <c r="K80" s="255"/>
      <c r="L80" s="255"/>
      <c r="M80" s="255"/>
      <c r="N80" s="255"/>
      <c r="O80" s="255"/>
      <c r="P80" s="128"/>
      <c r="Q80" s="128"/>
      <c r="R80" s="128"/>
      <c r="S80" s="128"/>
      <c r="T80" s="128"/>
      <c r="U80" s="128"/>
      <c r="V80" s="128"/>
      <c r="W80" s="128"/>
      <c r="X80" s="128"/>
      <c r="Y80" s="128"/>
      <c r="Z80" s="128"/>
      <c r="AA80" s="128"/>
      <c r="AB80" s="128"/>
      <c r="AC80" s="128"/>
      <c r="AD80" s="128"/>
      <c r="AE80" s="128"/>
    </row>
    <row r="81" ht="15.75" customHeight="1">
      <c r="A81" s="592"/>
      <c r="B81" s="410"/>
      <c r="C81" s="195"/>
      <c r="D81" s="225"/>
      <c r="E81" s="242"/>
      <c r="F81" s="225"/>
      <c r="G81" s="225"/>
      <c r="H81" s="493"/>
      <c r="I81" s="226"/>
      <c r="J81" s="226"/>
      <c r="K81" s="255"/>
      <c r="L81" s="255"/>
      <c r="M81" s="255"/>
      <c r="N81" s="255"/>
      <c r="O81" s="255"/>
      <c r="P81" s="128"/>
      <c r="Q81" s="128"/>
      <c r="R81" s="128"/>
      <c r="S81" s="128"/>
      <c r="T81" s="128"/>
      <c r="U81" s="128"/>
      <c r="V81" s="128"/>
      <c r="W81" s="128"/>
      <c r="X81" s="128"/>
      <c r="Y81" s="128"/>
      <c r="Z81" s="128"/>
      <c r="AA81" s="128"/>
      <c r="AB81" s="128"/>
      <c r="AC81" s="128"/>
      <c r="AD81" s="128"/>
      <c r="AE81" s="128"/>
    </row>
    <row r="82" ht="15.75" customHeight="1">
      <c r="A82" s="592"/>
      <c r="B82" s="410"/>
      <c r="C82" s="298"/>
      <c r="D82" s="214"/>
      <c r="E82" s="214"/>
      <c r="F82" s="214"/>
      <c r="G82" s="214"/>
      <c r="H82" s="486"/>
      <c r="I82" s="226"/>
      <c r="J82" s="226"/>
      <c r="K82" s="255"/>
      <c r="L82" s="255"/>
      <c r="M82" s="255"/>
      <c r="N82" s="255"/>
      <c r="O82" s="255"/>
      <c r="P82" s="128"/>
      <c r="Q82" s="128"/>
      <c r="R82" s="128"/>
      <c r="S82" s="128"/>
      <c r="T82" s="128"/>
      <c r="U82" s="128"/>
      <c r="V82" s="128"/>
      <c r="W82" s="128"/>
      <c r="X82" s="128"/>
      <c r="Y82" s="128"/>
      <c r="Z82" s="128"/>
      <c r="AA82" s="128"/>
      <c r="AB82" s="128"/>
      <c r="AC82" s="128"/>
      <c r="AD82" s="128"/>
      <c r="AE82" s="128"/>
    </row>
    <row r="83" ht="15.75" customHeight="1">
      <c r="A83" s="592"/>
      <c r="B83" s="410"/>
      <c r="C83" s="298"/>
      <c r="D83" s="214"/>
      <c r="E83" s="214"/>
      <c r="F83" s="214"/>
      <c r="G83" s="214"/>
      <c r="H83" s="291"/>
      <c r="I83" s="226"/>
      <c r="J83" s="226"/>
      <c r="K83" s="255"/>
      <c r="L83" s="255"/>
      <c r="M83" s="255"/>
      <c r="N83" s="255"/>
      <c r="O83" s="255"/>
      <c r="P83" s="128"/>
      <c r="Q83" s="128"/>
      <c r="R83" s="128"/>
      <c r="S83" s="128"/>
      <c r="T83" s="128"/>
      <c r="U83" s="128"/>
      <c r="V83" s="128"/>
      <c r="W83" s="128"/>
      <c r="X83" s="128"/>
      <c r="Y83" s="128"/>
      <c r="Z83" s="128"/>
      <c r="AA83" s="128"/>
      <c r="AB83" s="128"/>
      <c r="AC83" s="128"/>
      <c r="AD83" s="128"/>
      <c r="AE83" s="128"/>
    </row>
    <row r="84" ht="15.75" customHeight="1">
      <c r="A84" s="592"/>
      <c r="B84" s="410"/>
      <c r="C84" s="298"/>
      <c r="D84" s="214"/>
      <c r="E84" s="214"/>
      <c r="F84" s="214"/>
      <c r="G84" s="214"/>
      <c r="H84" s="291"/>
      <c r="I84" s="226"/>
      <c r="J84" s="226"/>
      <c r="K84" s="255"/>
      <c r="L84" s="255"/>
      <c r="M84" s="255"/>
      <c r="N84" s="255"/>
      <c r="O84" s="255"/>
      <c r="P84" s="128"/>
      <c r="Q84" s="128"/>
      <c r="R84" s="128"/>
      <c r="S84" s="128"/>
      <c r="T84" s="128"/>
      <c r="U84" s="128"/>
      <c r="V84" s="128"/>
      <c r="W84" s="128"/>
      <c r="X84" s="128"/>
      <c r="Y84" s="128"/>
      <c r="Z84" s="128"/>
      <c r="AA84" s="128"/>
      <c r="AB84" s="128"/>
      <c r="AC84" s="128"/>
      <c r="AD84" s="128"/>
      <c r="AE84" s="128"/>
    </row>
    <row r="85" ht="15.75" customHeight="1">
      <c r="A85" s="595"/>
      <c r="B85" s="410"/>
      <c r="C85" s="196"/>
      <c r="D85" s="277"/>
      <c r="E85" s="102"/>
      <c r="F85" s="277"/>
      <c r="G85" s="277"/>
      <c r="H85" s="493"/>
      <c r="I85" s="52"/>
      <c r="J85" s="52"/>
      <c r="K85" s="159"/>
      <c r="L85" s="159"/>
      <c r="M85" s="159"/>
      <c r="N85" s="159"/>
      <c r="O85" s="159"/>
      <c r="P85" s="128"/>
      <c r="Q85" s="128"/>
      <c r="R85" s="128"/>
      <c r="S85" s="128"/>
      <c r="T85" s="128"/>
      <c r="U85" s="128"/>
      <c r="V85" s="128"/>
      <c r="W85" s="128"/>
      <c r="X85" s="128"/>
      <c r="Y85" s="128"/>
      <c r="Z85" s="128"/>
      <c r="AA85" s="128"/>
      <c r="AB85" s="128"/>
      <c r="AC85" s="128"/>
      <c r="AD85" s="128"/>
      <c r="AE85" s="128"/>
    </row>
    <row r="86" ht="15.75" customHeight="1">
      <c r="A86" s="595"/>
      <c r="B86" s="410"/>
      <c r="C86" s="411"/>
      <c r="D86" s="277"/>
      <c r="E86" s="277"/>
      <c r="F86" s="277"/>
      <c r="G86" s="277"/>
      <c r="H86" s="493"/>
      <c r="I86" s="52"/>
      <c r="J86" s="52"/>
      <c r="K86" s="159"/>
      <c r="L86" s="159"/>
      <c r="M86" s="159"/>
      <c r="N86" s="159"/>
      <c r="O86" s="159"/>
      <c r="P86" s="128"/>
      <c r="Q86" s="128"/>
      <c r="R86" s="128"/>
      <c r="S86" s="128"/>
      <c r="T86" s="128"/>
      <c r="U86" s="128"/>
      <c r="V86" s="128"/>
      <c r="W86" s="128"/>
      <c r="X86" s="128"/>
      <c r="Y86" s="128"/>
      <c r="Z86" s="128"/>
      <c r="AA86" s="128"/>
      <c r="AB86" s="128"/>
      <c r="AC86" s="128"/>
      <c r="AD86" s="128"/>
      <c r="AE86" s="128"/>
    </row>
    <row r="87" ht="15.75" customHeight="1">
      <c r="A87" s="595"/>
      <c r="B87" s="410"/>
      <c r="C87" s="411"/>
      <c r="D87" s="277"/>
      <c r="E87" s="277"/>
      <c r="F87" s="277"/>
      <c r="G87" s="277"/>
      <c r="H87" s="178"/>
      <c r="I87" s="52"/>
      <c r="J87" s="52"/>
      <c r="K87" s="159"/>
      <c r="L87" s="159"/>
      <c r="M87" s="159"/>
      <c r="N87" s="159"/>
      <c r="O87" s="159"/>
      <c r="P87" s="128"/>
      <c r="Q87" s="128"/>
      <c r="R87" s="128"/>
      <c r="S87" s="128"/>
      <c r="T87" s="128"/>
      <c r="U87" s="128"/>
      <c r="V87" s="128"/>
      <c r="W87" s="128"/>
      <c r="X87" s="128"/>
      <c r="Y87" s="128"/>
      <c r="Z87" s="128"/>
      <c r="AA87" s="128"/>
      <c r="AB87" s="128"/>
      <c r="AC87" s="128"/>
      <c r="AD87" s="128"/>
      <c r="AE87" s="128"/>
    </row>
    <row r="88" ht="15.75" customHeight="1">
      <c r="A88" s="595"/>
      <c r="B88" s="410"/>
      <c r="C88" s="411"/>
      <c r="D88" s="277"/>
      <c r="E88" s="277"/>
      <c r="F88" s="277"/>
      <c r="G88" s="277"/>
      <c r="H88" s="178"/>
      <c r="I88" s="52"/>
      <c r="J88" s="52"/>
      <c r="K88" s="159"/>
      <c r="L88" s="159"/>
      <c r="M88" s="159"/>
      <c r="N88" s="159"/>
      <c r="O88" s="159"/>
      <c r="P88" s="128"/>
      <c r="Q88" s="128"/>
      <c r="R88" s="128"/>
      <c r="S88" s="128"/>
      <c r="T88" s="128"/>
      <c r="U88" s="128"/>
      <c r="V88" s="128"/>
      <c r="W88" s="128"/>
      <c r="X88" s="128"/>
      <c r="Y88" s="128"/>
      <c r="Z88" s="128"/>
      <c r="AA88" s="128"/>
      <c r="AB88" s="128"/>
      <c r="AC88" s="128"/>
      <c r="AD88" s="128"/>
      <c r="AE88" s="128"/>
    </row>
    <row r="89" ht="15.75" customHeight="1">
      <c r="A89" s="595"/>
      <c r="B89" s="410"/>
      <c r="C89" s="196"/>
      <c r="D89" s="277"/>
      <c r="E89" s="102"/>
      <c r="F89" s="277"/>
      <c r="G89" s="277"/>
      <c r="H89" s="493"/>
      <c r="I89" s="52"/>
      <c r="J89" s="52"/>
      <c r="K89" s="159"/>
      <c r="L89" s="159"/>
      <c r="M89" s="159"/>
      <c r="N89" s="159"/>
      <c r="O89" s="159"/>
      <c r="P89" s="128"/>
      <c r="Q89" s="128"/>
      <c r="R89" s="128"/>
      <c r="S89" s="128"/>
      <c r="T89" s="128"/>
      <c r="U89" s="128"/>
      <c r="V89" s="128"/>
      <c r="W89" s="128"/>
      <c r="X89" s="128"/>
      <c r="Y89" s="128"/>
      <c r="Z89" s="128"/>
      <c r="AA89" s="128"/>
      <c r="AB89" s="128"/>
      <c r="AC89" s="128"/>
      <c r="AD89" s="128"/>
      <c r="AE89" s="128"/>
    </row>
    <row r="90" ht="15.75" customHeight="1">
      <c r="A90" s="595"/>
      <c r="B90" s="410"/>
      <c r="C90" s="411"/>
      <c r="D90" s="277"/>
      <c r="E90" s="277"/>
      <c r="F90" s="277"/>
      <c r="G90" s="277"/>
      <c r="H90" s="493"/>
      <c r="I90" s="52"/>
      <c r="J90" s="52"/>
      <c r="K90" s="159"/>
      <c r="L90" s="159"/>
      <c r="M90" s="159"/>
      <c r="N90" s="159"/>
      <c r="O90" s="159"/>
      <c r="P90" s="128"/>
      <c r="Q90" s="128"/>
      <c r="R90" s="128"/>
      <c r="S90" s="128"/>
      <c r="T90" s="128"/>
      <c r="U90" s="128"/>
      <c r="V90" s="128"/>
      <c r="W90" s="128"/>
      <c r="X90" s="128"/>
      <c r="Y90" s="128"/>
      <c r="Z90" s="128"/>
      <c r="AA90" s="128"/>
      <c r="AB90" s="128"/>
      <c r="AC90" s="128"/>
      <c r="AD90" s="128"/>
      <c r="AE90" s="128"/>
    </row>
    <row r="91" ht="15.75" customHeight="1">
      <c r="A91" s="595"/>
      <c r="B91" s="410"/>
      <c r="C91" s="411"/>
      <c r="D91" s="277"/>
      <c r="E91" s="277"/>
      <c r="F91" s="277"/>
      <c r="G91" s="277"/>
      <c r="H91" s="178"/>
      <c r="I91" s="52"/>
      <c r="J91" s="52"/>
      <c r="K91" s="159"/>
      <c r="L91" s="159"/>
      <c r="M91" s="159"/>
      <c r="N91" s="159"/>
      <c r="O91" s="159"/>
      <c r="P91" s="128"/>
      <c r="Q91" s="128"/>
      <c r="R91" s="128"/>
      <c r="S91" s="128"/>
      <c r="T91" s="128"/>
      <c r="U91" s="128"/>
      <c r="V91" s="128"/>
      <c r="W91" s="128"/>
      <c r="X91" s="128"/>
      <c r="Y91" s="128"/>
      <c r="Z91" s="128"/>
      <c r="AA91" s="128"/>
      <c r="AB91" s="128"/>
      <c r="AC91" s="128"/>
      <c r="AD91" s="128"/>
      <c r="AE91" s="128"/>
    </row>
    <row r="92" ht="15.75" customHeight="1">
      <c r="A92" s="595"/>
      <c r="B92" s="410"/>
      <c r="C92" s="411"/>
      <c r="D92" s="277"/>
      <c r="E92" s="277"/>
      <c r="F92" s="277"/>
      <c r="G92" s="277"/>
      <c r="H92" s="178"/>
      <c r="I92" s="52"/>
      <c r="J92" s="52"/>
      <c r="K92" s="159"/>
      <c r="L92" s="159"/>
      <c r="M92" s="159"/>
      <c r="N92" s="159"/>
      <c r="O92" s="159"/>
      <c r="P92" s="128"/>
      <c r="Q92" s="128"/>
      <c r="R92" s="128"/>
      <c r="S92" s="128"/>
      <c r="T92" s="128"/>
      <c r="U92" s="128"/>
      <c r="V92" s="128"/>
      <c r="W92" s="128"/>
      <c r="X92" s="128"/>
      <c r="Y92" s="128"/>
      <c r="Z92" s="128"/>
      <c r="AA92" s="128"/>
      <c r="AB92" s="128"/>
      <c r="AC92" s="128"/>
      <c r="AD92" s="128"/>
      <c r="AE92" s="128"/>
    </row>
    <row r="93" ht="15.75" customHeight="1">
      <c r="A93" s="409"/>
      <c r="B93" s="410"/>
      <c r="C93" s="298"/>
      <c r="D93" s="54"/>
      <c r="E93" s="289"/>
      <c r="F93" s="290"/>
      <c r="G93" s="289"/>
      <c r="H93" s="291"/>
      <c r="I93" s="291"/>
      <c r="J93" s="52"/>
      <c r="K93" s="255"/>
      <c r="L93" s="255"/>
      <c r="M93" s="255"/>
      <c r="N93" s="255"/>
      <c r="O93" s="255"/>
      <c r="P93" s="128"/>
      <c r="Q93" s="128"/>
      <c r="R93" s="128"/>
      <c r="S93" s="128"/>
      <c r="T93" s="128"/>
      <c r="U93" s="128"/>
      <c r="V93" s="128"/>
      <c r="W93" s="128"/>
      <c r="X93" s="128"/>
      <c r="Y93" s="128"/>
      <c r="Z93" s="128"/>
      <c r="AA93" s="128"/>
      <c r="AB93" s="128"/>
      <c r="AC93" s="128"/>
      <c r="AD93" s="128"/>
      <c r="AE93" s="128"/>
    </row>
    <row r="94" ht="15.75" customHeight="1">
      <c r="A94" s="409"/>
      <c r="B94" s="410"/>
      <c r="C94" s="298"/>
      <c r="D94" s="294"/>
      <c r="E94" s="295"/>
      <c r="F94" s="295"/>
      <c r="G94" s="295"/>
      <c r="H94" s="291"/>
      <c r="I94" s="291"/>
      <c r="J94" s="52"/>
      <c r="K94" s="255"/>
      <c r="L94" s="255"/>
      <c r="M94" s="255"/>
      <c r="N94" s="255"/>
      <c r="O94" s="255"/>
      <c r="P94" s="128"/>
      <c r="Q94" s="128"/>
      <c r="R94" s="128"/>
      <c r="S94" s="128"/>
      <c r="T94" s="128"/>
      <c r="U94" s="128"/>
      <c r="V94" s="128"/>
      <c r="W94" s="128"/>
      <c r="X94" s="128"/>
      <c r="Y94" s="128"/>
      <c r="Z94" s="128"/>
      <c r="AA94" s="128"/>
      <c r="AB94" s="128"/>
      <c r="AC94" s="128"/>
      <c r="AD94" s="128"/>
      <c r="AE94" s="128"/>
    </row>
    <row r="95" ht="15.75" customHeight="1">
      <c r="A95" s="409"/>
      <c r="B95" s="410"/>
      <c r="C95" s="298"/>
      <c r="D95" s="294"/>
      <c r="E95" s="295"/>
      <c r="F95" s="295"/>
      <c r="G95" s="295"/>
      <c r="H95" s="291"/>
      <c r="I95" s="291"/>
      <c r="J95" s="52"/>
      <c r="K95" s="255"/>
      <c r="L95" s="255"/>
      <c r="M95" s="255"/>
      <c r="N95" s="255"/>
      <c r="O95" s="255"/>
      <c r="P95" s="128"/>
      <c r="Q95" s="128"/>
      <c r="R95" s="128"/>
      <c r="S95" s="128"/>
      <c r="T95" s="128"/>
      <c r="U95" s="128"/>
      <c r="V95" s="128"/>
      <c r="W95" s="128"/>
      <c r="X95" s="128"/>
      <c r="Y95" s="128"/>
      <c r="Z95" s="128"/>
      <c r="AA95" s="128"/>
      <c r="AB95" s="128"/>
      <c r="AC95" s="128"/>
      <c r="AD95" s="128"/>
      <c r="AE95" s="128"/>
    </row>
    <row r="96" ht="15.75" customHeight="1">
      <c r="A96" s="409"/>
      <c r="B96" s="410"/>
      <c r="C96" s="298"/>
      <c r="D96" s="294"/>
      <c r="E96" s="295"/>
      <c r="F96" s="295"/>
      <c r="G96" s="295"/>
      <c r="H96" s="291"/>
      <c r="I96" s="291"/>
      <c r="J96" s="52"/>
      <c r="K96" s="255"/>
      <c r="L96" s="255"/>
      <c r="M96" s="255"/>
      <c r="N96" s="255"/>
      <c r="O96" s="255"/>
      <c r="P96" s="128"/>
      <c r="Q96" s="128"/>
      <c r="R96" s="128"/>
      <c r="S96" s="128"/>
      <c r="T96" s="128"/>
      <c r="U96" s="128"/>
      <c r="V96" s="128"/>
      <c r="W96" s="128"/>
      <c r="X96" s="128"/>
      <c r="Y96" s="128"/>
      <c r="Z96" s="128"/>
      <c r="AA96" s="128"/>
      <c r="AB96" s="128"/>
      <c r="AC96" s="128"/>
      <c r="AD96" s="128"/>
      <c r="AE96" s="128"/>
    </row>
    <row r="97" ht="15.75" customHeight="1">
      <c r="A97" s="409"/>
      <c r="B97" s="410"/>
      <c r="C97" s="298"/>
      <c r="D97" s="277"/>
      <c r="E97" s="196"/>
      <c r="F97" s="196"/>
      <c r="G97" s="196"/>
      <c r="H97" s="496"/>
      <c r="I97" s="291"/>
      <c r="J97" s="52"/>
      <c r="K97" s="255"/>
      <c r="L97" s="255"/>
      <c r="M97" s="255"/>
      <c r="N97" s="255"/>
      <c r="O97" s="255"/>
      <c r="P97" s="128"/>
      <c r="Q97" s="128"/>
      <c r="R97" s="128"/>
      <c r="S97" s="128"/>
      <c r="T97" s="128"/>
      <c r="U97" s="128"/>
      <c r="V97" s="128"/>
      <c r="W97" s="128"/>
      <c r="X97" s="128"/>
      <c r="Y97" s="128"/>
      <c r="Z97" s="128"/>
      <c r="AA97" s="128"/>
      <c r="AB97" s="128"/>
      <c r="AC97" s="128"/>
      <c r="AD97" s="128"/>
      <c r="AE97" s="128"/>
    </row>
    <row r="98" ht="15.75" customHeight="1">
      <c r="A98" s="409"/>
      <c r="B98" s="410"/>
      <c r="C98" s="298"/>
      <c r="D98" s="301"/>
      <c r="E98" s="195"/>
      <c r="F98" s="195"/>
      <c r="G98" s="195"/>
      <c r="H98" s="396"/>
      <c r="I98" s="291"/>
      <c r="J98" s="52"/>
      <c r="K98" s="255"/>
      <c r="L98" s="255"/>
      <c r="M98" s="255"/>
      <c r="N98" s="255"/>
      <c r="O98" s="255"/>
      <c r="P98" s="128"/>
      <c r="Q98" s="128"/>
      <c r="R98" s="128"/>
      <c r="S98" s="128"/>
      <c r="T98" s="128"/>
      <c r="U98" s="128"/>
      <c r="V98" s="128"/>
      <c r="W98" s="128"/>
      <c r="X98" s="128"/>
      <c r="Y98" s="128"/>
      <c r="Z98" s="128"/>
      <c r="AA98" s="128"/>
      <c r="AB98" s="128"/>
      <c r="AC98" s="128"/>
      <c r="AD98" s="128"/>
      <c r="AE98" s="128"/>
    </row>
    <row r="99" ht="15.75" customHeight="1">
      <c r="A99" s="409"/>
      <c r="B99" s="410"/>
      <c r="C99" s="298"/>
      <c r="D99" s="301"/>
      <c r="E99" s="195"/>
      <c r="F99" s="195"/>
      <c r="G99" s="195"/>
      <c r="H99" s="396"/>
      <c r="I99" s="291"/>
      <c r="J99" s="52"/>
      <c r="K99" s="255"/>
      <c r="L99" s="255"/>
      <c r="M99" s="255"/>
      <c r="N99" s="255"/>
      <c r="O99" s="255"/>
      <c r="P99" s="128"/>
      <c r="Q99" s="128"/>
      <c r="R99" s="128"/>
      <c r="S99" s="128"/>
      <c r="T99" s="128"/>
      <c r="U99" s="128"/>
      <c r="V99" s="128"/>
      <c r="W99" s="128"/>
      <c r="X99" s="128"/>
      <c r="Y99" s="128"/>
      <c r="Z99" s="128"/>
      <c r="AA99" s="128"/>
      <c r="AB99" s="128"/>
      <c r="AC99" s="128"/>
      <c r="AD99" s="128"/>
      <c r="AE99" s="128"/>
    </row>
    <row r="100" ht="15.75" customHeight="1">
      <c r="A100" s="409"/>
      <c r="B100" s="410"/>
      <c r="C100" s="298"/>
      <c r="D100" s="301"/>
      <c r="E100" s="195"/>
      <c r="F100" s="195"/>
      <c r="G100" s="195"/>
      <c r="H100" s="396"/>
      <c r="I100" s="291"/>
      <c r="J100" s="52"/>
      <c r="K100" s="255"/>
      <c r="L100" s="255"/>
      <c r="M100" s="255"/>
      <c r="N100" s="255"/>
      <c r="O100" s="255"/>
      <c r="P100" s="128"/>
      <c r="Q100" s="128"/>
      <c r="R100" s="128"/>
      <c r="S100" s="128"/>
      <c r="T100" s="128"/>
      <c r="U100" s="128"/>
      <c r="V100" s="128"/>
      <c r="W100" s="128"/>
      <c r="X100" s="128"/>
      <c r="Y100" s="128"/>
      <c r="Z100" s="128"/>
      <c r="AA100" s="128"/>
      <c r="AB100" s="128"/>
      <c r="AC100" s="128"/>
      <c r="AD100" s="128"/>
      <c r="AE100" s="128"/>
    </row>
    <row r="101" ht="15.75" customHeight="1">
      <c r="A101" s="409"/>
      <c r="B101" s="410"/>
      <c r="C101" s="298"/>
      <c r="D101" s="301"/>
      <c r="E101" s="195"/>
      <c r="F101" s="195"/>
      <c r="G101" s="195"/>
      <c r="H101" s="396"/>
      <c r="I101" s="291"/>
      <c r="J101" s="52"/>
      <c r="K101" s="255"/>
      <c r="L101" s="255"/>
      <c r="M101" s="255"/>
      <c r="N101" s="255"/>
      <c r="O101" s="255"/>
      <c r="P101" s="128"/>
      <c r="Q101" s="128"/>
      <c r="R101" s="128"/>
      <c r="S101" s="128"/>
      <c r="T101" s="128"/>
      <c r="U101" s="128"/>
      <c r="V101" s="128"/>
      <c r="W101" s="128"/>
      <c r="X101" s="128"/>
      <c r="Y101" s="128"/>
      <c r="Z101" s="128"/>
      <c r="AA101" s="128"/>
      <c r="AB101" s="128"/>
      <c r="AC101" s="128"/>
      <c r="AD101" s="128"/>
      <c r="AE101" s="128"/>
    </row>
    <row r="102" ht="15.75" customHeight="1">
      <c r="A102" s="409"/>
      <c r="B102" s="410"/>
      <c r="C102" s="298"/>
      <c r="D102" s="301"/>
      <c r="E102" s="195"/>
      <c r="F102" s="195"/>
      <c r="G102" s="195"/>
      <c r="H102" s="396"/>
      <c r="I102" s="291"/>
      <c r="J102" s="52"/>
      <c r="K102" s="255"/>
      <c r="L102" s="255"/>
      <c r="M102" s="255"/>
      <c r="N102" s="255"/>
      <c r="O102" s="255"/>
      <c r="P102" s="128"/>
      <c r="Q102" s="128"/>
      <c r="R102" s="128"/>
      <c r="S102" s="128"/>
      <c r="T102" s="128"/>
      <c r="U102" s="128"/>
      <c r="V102" s="128"/>
      <c r="W102" s="128"/>
      <c r="X102" s="128"/>
      <c r="Y102" s="128"/>
      <c r="Z102" s="128"/>
      <c r="AA102" s="128"/>
      <c r="AB102" s="128"/>
      <c r="AC102" s="128"/>
      <c r="AD102" s="128"/>
      <c r="AE102" s="128"/>
    </row>
    <row r="103" ht="15.75" customHeight="1">
      <c r="A103" s="409"/>
      <c r="B103" s="410"/>
      <c r="C103" s="298"/>
      <c r="D103" s="301"/>
      <c r="E103" s="195"/>
      <c r="F103" s="195"/>
      <c r="G103" s="195"/>
      <c r="H103" s="396"/>
      <c r="I103" s="291"/>
      <c r="J103" s="52"/>
      <c r="K103" s="255"/>
      <c r="L103" s="255"/>
      <c r="M103" s="255"/>
      <c r="N103" s="255"/>
      <c r="O103" s="255"/>
      <c r="P103" s="128"/>
      <c r="Q103" s="128"/>
      <c r="R103" s="128"/>
      <c r="S103" s="128"/>
      <c r="T103" s="128"/>
      <c r="U103" s="128"/>
      <c r="V103" s="128"/>
      <c r="W103" s="128"/>
      <c r="X103" s="128"/>
      <c r="Y103" s="128"/>
      <c r="Z103" s="128"/>
      <c r="AA103" s="128"/>
      <c r="AB103" s="128"/>
      <c r="AC103" s="128"/>
      <c r="AD103" s="128"/>
      <c r="AE103" s="128"/>
    </row>
    <row r="104" ht="15.75" customHeight="1">
      <c r="A104" s="409"/>
      <c r="B104" s="410"/>
      <c r="C104" s="298"/>
      <c r="D104" s="301"/>
      <c r="E104" s="195"/>
      <c r="F104" s="195"/>
      <c r="G104" s="195"/>
      <c r="H104" s="396"/>
      <c r="I104" s="291"/>
      <c r="J104" s="52"/>
      <c r="K104" s="255"/>
      <c r="L104" s="255"/>
      <c r="M104" s="255"/>
      <c r="N104" s="255"/>
      <c r="O104" s="255"/>
      <c r="P104" s="128"/>
      <c r="Q104" s="128"/>
      <c r="R104" s="128"/>
      <c r="S104" s="128"/>
      <c r="T104" s="128"/>
      <c r="U104" s="128"/>
      <c r="V104" s="128"/>
      <c r="W104" s="128"/>
      <c r="X104" s="128"/>
      <c r="Y104" s="128"/>
      <c r="Z104" s="128"/>
      <c r="AA104" s="128"/>
      <c r="AB104" s="128"/>
      <c r="AC104" s="128"/>
      <c r="AD104" s="128"/>
      <c r="AE104" s="128"/>
    </row>
    <row r="105" ht="15.75" customHeight="1">
      <c r="A105" s="409"/>
      <c r="B105" s="410"/>
      <c r="C105" s="298"/>
      <c r="D105" s="301"/>
      <c r="E105" s="195"/>
      <c r="F105" s="195"/>
      <c r="G105" s="195"/>
      <c r="H105" s="396"/>
      <c r="I105" s="291"/>
      <c r="J105" s="52"/>
      <c r="K105" s="255"/>
      <c r="L105" s="255"/>
      <c r="M105" s="255"/>
      <c r="N105" s="255"/>
      <c r="O105" s="255"/>
      <c r="P105" s="128"/>
      <c r="Q105" s="128"/>
      <c r="R105" s="128"/>
      <c r="S105" s="128"/>
      <c r="T105" s="128"/>
      <c r="U105" s="128"/>
      <c r="V105" s="128"/>
      <c r="W105" s="128"/>
      <c r="X105" s="128"/>
      <c r="Y105" s="128"/>
      <c r="Z105" s="128"/>
      <c r="AA105" s="128"/>
      <c r="AB105" s="128"/>
      <c r="AC105" s="128"/>
      <c r="AD105" s="128"/>
      <c r="AE105" s="128"/>
    </row>
    <row r="106" ht="15.75" customHeight="1">
      <c r="A106" s="409"/>
      <c r="B106" s="410"/>
      <c r="C106" s="298"/>
      <c r="D106" s="54"/>
      <c r="E106" s="289"/>
      <c r="F106" s="289"/>
      <c r="G106" s="289"/>
      <c r="H106" s="291"/>
      <c r="I106" s="291"/>
      <c r="J106" s="52"/>
      <c r="K106" s="255"/>
      <c r="L106" s="255"/>
      <c r="M106" s="255"/>
      <c r="N106" s="255"/>
      <c r="O106" s="255"/>
      <c r="P106" s="128"/>
      <c r="Q106" s="128"/>
      <c r="R106" s="128"/>
      <c r="S106" s="128"/>
      <c r="T106" s="128"/>
      <c r="U106" s="128"/>
      <c r="V106" s="128"/>
      <c r="W106" s="128"/>
      <c r="X106" s="128"/>
      <c r="Y106" s="128"/>
      <c r="Z106" s="128"/>
      <c r="AA106" s="128"/>
      <c r="AB106" s="128"/>
      <c r="AC106" s="128"/>
      <c r="AD106" s="128"/>
      <c r="AE106" s="128"/>
    </row>
    <row r="107" ht="15.75" customHeight="1">
      <c r="A107" s="409"/>
      <c r="B107" s="410"/>
      <c r="C107" s="298"/>
      <c r="D107" s="294"/>
      <c r="E107" s="295"/>
      <c r="F107" s="295"/>
      <c r="G107" s="295"/>
      <c r="H107" s="291"/>
      <c r="I107" s="291"/>
      <c r="J107" s="52"/>
      <c r="K107" s="255"/>
      <c r="L107" s="255"/>
      <c r="M107" s="255"/>
      <c r="N107" s="255"/>
      <c r="O107" s="255"/>
      <c r="P107" s="128"/>
      <c r="Q107" s="128"/>
      <c r="R107" s="128"/>
      <c r="S107" s="128"/>
      <c r="T107" s="128"/>
      <c r="U107" s="128"/>
      <c r="V107" s="128"/>
      <c r="W107" s="128"/>
      <c r="X107" s="128"/>
      <c r="Y107" s="128"/>
      <c r="Z107" s="128"/>
      <c r="AA107" s="128"/>
      <c r="AB107" s="128"/>
      <c r="AC107" s="128"/>
      <c r="AD107" s="128"/>
      <c r="AE107" s="128"/>
    </row>
    <row r="108" ht="15.75" customHeight="1">
      <c r="A108" s="409"/>
      <c r="B108" s="410"/>
      <c r="C108" s="298"/>
      <c r="D108" s="294"/>
      <c r="E108" s="295"/>
      <c r="F108" s="295"/>
      <c r="G108" s="295"/>
      <c r="H108" s="291"/>
      <c r="I108" s="291"/>
      <c r="J108" s="52"/>
      <c r="K108" s="255"/>
      <c r="L108" s="255"/>
      <c r="M108" s="255"/>
      <c r="N108" s="255"/>
      <c r="O108" s="255"/>
      <c r="P108" s="128"/>
      <c r="Q108" s="128"/>
      <c r="R108" s="128"/>
      <c r="S108" s="128"/>
      <c r="T108" s="128"/>
      <c r="U108" s="128"/>
      <c r="V108" s="128"/>
      <c r="W108" s="128"/>
      <c r="X108" s="128"/>
      <c r="Y108" s="128"/>
      <c r="Z108" s="128"/>
      <c r="AA108" s="128"/>
      <c r="AB108" s="128"/>
      <c r="AC108" s="128"/>
      <c r="AD108" s="128"/>
      <c r="AE108" s="128"/>
    </row>
    <row r="109" ht="15.75" customHeight="1">
      <c r="A109" s="409"/>
      <c r="B109" s="410"/>
      <c r="C109" s="298"/>
      <c r="D109" s="294"/>
      <c r="E109" s="295"/>
      <c r="F109" s="295"/>
      <c r="G109" s="295"/>
      <c r="H109" s="291"/>
      <c r="I109" s="291"/>
      <c r="J109" s="52"/>
      <c r="K109" s="255"/>
      <c r="L109" s="255"/>
      <c r="M109" s="255"/>
      <c r="N109" s="255"/>
      <c r="O109" s="255"/>
      <c r="P109" s="128"/>
      <c r="Q109" s="128"/>
      <c r="R109" s="128"/>
      <c r="S109" s="128"/>
      <c r="T109" s="128"/>
      <c r="U109" s="128"/>
      <c r="V109" s="128"/>
      <c r="W109" s="128"/>
      <c r="X109" s="128"/>
      <c r="Y109" s="128"/>
      <c r="Z109" s="128"/>
      <c r="AA109" s="128"/>
      <c r="AB109" s="128"/>
      <c r="AC109" s="128"/>
      <c r="AD109" s="128"/>
      <c r="AE109" s="128"/>
    </row>
    <row r="110" ht="15.75" customHeight="1">
      <c r="A110" s="409"/>
      <c r="B110" s="410"/>
      <c r="C110" s="298"/>
      <c r="D110" s="294"/>
      <c r="E110" s="295"/>
      <c r="F110" s="295"/>
      <c r="G110" s="295"/>
      <c r="H110" s="291"/>
      <c r="I110" s="291"/>
      <c r="J110" s="52"/>
      <c r="K110" s="255"/>
      <c r="L110" s="255"/>
      <c r="M110" s="255"/>
      <c r="N110" s="255"/>
      <c r="O110" s="255"/>
      <c r="P110" s="128"/>
      <c r="Q110" s="128"/>
      <c r="R110" s="128"/>
      <c r="S110" s="128"/>
      <c r="T110" s="128"/>
      <c r="U110" s="128"/>
      <c r="V110" s="128"/>
      <c r="W110" s="128"/>
      <c r="X110" s="128"/>
      <c r="Y110" s="128"/>
      <c r="Z110" s="128"/>
      <c r="AA110" s="128"/>
      <c r="AB110" s="128"/>
      <c r="AC110" s="128"/>
      <c r="AD110" s="128"/>
      <c r="AE110" s="128"/>
    </row>
    <row r="111" ht="15.75" customHeight="1">
      <c r="A111" s="409"/>
      <c r="B111" s="410"/>
      <c r="C111" s="298"/>
      <c r="D111" s="294"/>
      <c r="E111" s="295"/>
      <c r="F111" s="295"/>
      <c r="G111" s="303"/>
      <c r="H111" s="291"/>
      <c r="I111" s="291"/>
      <c r="J111" s="52"/>
      <c r="K111" s="255"/>
      <c r="L111" s="255"/>
      <c r="M111" s="255"/>
      <c r="N111" s="255"/>
      <c r="O111" s="255"/>
      <c r="P111" s="128"/>
      <c r="Q111" s="128"/>
      <c r="R111" s="128"/>
      <c r="S111" s="128"/>
      <c r="T111" s="128"/>
      <c r="U111" s="128"/>
      <c r="V111" s="128"/>
      <c r="W111" s="128"/>
      <c r="X111" s="128"/>
      <c r="Y111" s="128"/>
      <c r="Z111" s="128"/>
      <c r="AA111" s="128"/>
      <c r="AB111" s="128"/>
      <c r="AC111" s="128"/>
      <c r="AD111" s="128"/>
      <c r="AE111" s="128"/>
    </row>
    <row r="112" ht="15.75" customHeight="1">
      <c r="A112" s="409"/>
      <c r="B112" s="410"/>
      <c r="C112" s="298"/>
      <c r="D112" s="294"/>
      <c r="E112" s="295"/>
      <c r="F112" s="295"/>
      <c r="G112" s="303"/>
      <c r="H112" s="291"/>
      <c r="I112" s="291"/>
      <c r="J112" s="52"/>
      <c r="K112" s="255"/>
      <c r="L112" s="255"/>
      <c r="M112" s="255"/>
      <c r="N112" s="255"/>
      <c r="O112" s="255"/>
      <c r="P112" s="128"/>
      <c r="Q112" s="128"/>
      <c r="R112" s="128"/>
      <c r="S112" s="128"/>
      <c r="T112" s="128"/>
      <c r="U112" s="128"/>
      <c r="V112" s="128"/>
      <c r="W112" s="128"/>
      <c r="X112" s="128"/>
      <c r="Y112" s="128"/>
      <c r="Z112" s="128"/>
      <c r="AA112" s="128"/>
      <c r="AB112" s="128"/>
      <c r="AC112" s="128"/>
      <c r="AD112" s="128"/>
      <c r="AE112" s="128"/>
    </row>
    <row r="113" ht="15.75" customHeight="1">
      <c r="A113" s="409"/>
      <c r="B113" s="410"/>
      <c r="C113" s="298"/>
      <c r="D113" s="294"/>
      <c r="E113" s="295"/>
      <c r="F113" s="295"/>
      <c r="G113" s="303"/>
      <c r="H113" s="291"/>
      <c r="I113" s="291"/>
      <c r="J113" s="52"/>
      <c r="K113" s="255"/>
      <c r="L113" s="255"/>
      <c r="M113" s="255"/>
      <c r="N113" s="255"/>
      <c r="O113" s="255"/>
      <c r="P113" s="128"/>
      <c r="Q113" s="128"/>
      <c r="R113" s="128"/>
      <c r="S113" s="128"/>
      <c r="T113" s="128"/>
      <c r="U113" s="128"/>
      <c r="V113" s="128"/>
      <c r="W113" s="128"/>
      <c r="X113" s="128"/>
      <c r="Y113" s="128"/>
      <c r="Z113" s="128"/>
      <c r="AA113" s="128"/>
      <c r="AB113" s="128"/>
      <c r="AC113" s="128"/>
      <c r="AD113" s="128"/>
      <c r="AE113" s="128"/>
    </row>
    <row r="114" ht="15.75" customHeight="1">
      <c r="A114" s="409"/>
      <c r="B114" s="410"/>
      <c r="C114" s="411"/>
      <c r="D114" s="53"/>
      <c r="E114" s="53"/>
      <c r="F114" s="196"/>
      <c r="G114" s="196"/>
      <c r="H114" s="178"/>
      <c r="I114" s="178"/>
      <c r="J114" s="178"/>
      <c r="K114" s="159"/>
      <c r="L114" s="159"/>
      <c r="M114" s="159"/>
      <c r="N114" s="159"/>
      <c r="O114" s="159"/>
      <c r="P114" s="128"/>
      <c r="Q114" s="128"/>
      <c r="R114" s="128"/>
      <c r="S114" s="128"/>
      <c r="T114" s="128"/>
      <c r="U114" s="128"/>
      <c r="V114" s="128"/>
      <c r="W114" s="128"/>
      <c r="X114" s="128"/>
      <c r="Y114" s="128"/>
      <c r="Z114" s="128"/>
      <c r="AA114" s="128"/>
      <c r="AB114" s="128"/>
      <c r="AC114" s="128"/>
      <c r="AD114" s="128"/>
      <c r="AE114" s="128"/>
    </row>
    <row r="115" ht="15.75" customHeight="1">
      <c r="A115" s="409"/>
      <c r="B115" s="410"/>
      <c r="C115" s="411"/>
      <c r="D115" s="53"/>
      <c r="E115" s="53"/>
      <c r="F115" s="196"/>
      <c r="G115" s="277"/>
      <c r="H115" s="178"/>
      <c r="I115" s="178"/>
      <c r="J115" s="178"/>
      <c r="K115" s="159"/>
      <c r="L115" s="159"/>
      <c r="M115" s="159"/>
      <c r="N115" s="159"/>
      <c r="O115" s="159"/>
      <c r="P115" s="128"/>
      <c r="Q115" s="128"/>
      <c r="R115" s="128"/>
      <c r="S115" s="128"/>
      <c r="T115" s="128"/>
      <c r="U115" s="128"/>
      <c r="V115" s="128"/>
      <c r="W115" s="128"/>
      <c r="X115" s="128"/>
      <c r="Y115" s="128"/>
      <c r="Z115" s="128"/>
      <c r="AA115" s="128"/>
      <c r="AB115" s="128"/>
      <c r="AC115" s="128"/>
      <c r="AD115" s="128"/>
      <c r="AE115" s="128"/>
    </row>
    <row r="116" ht="15.75" customHeight="1">
      <c r="A116" s="409"/>
      <c r="B116" s="410"/>
      <c r="C116" s="411"/>
      <c r="D116" s="159"/>
      <c r="E116" s="53"/>
      <c r="F116" s="196"/>
      <c r="G116" s="54"/>
      <c r="H116" s="178"/>
      <c r="I116" s="178"/>
      <c r="J116" s="178"/>
      <c r="K116" s="159"/>
      <c r="L116" s="159"/>
      <c r="M116" s="159"/>
      <c r="N116" s="159"/>
      <c r="O116" s="159"/>
      <c r="P116" s="128"/>
      <c r="Q116" s="128"/>
      <c r="R116" s="128"/>
      <c r="S116" s="128"/>
      <c r="T116" s="128"/>
      <c r="U116" s="128"/>
      <c r="V116" s="128"/>
      <c r="W116" s="128"/>
      <c r="X116" s="128"/>
      <c r="Y116" s="128"/>
      <c r="Z116" s="128"/>
      <c r="AA116" s="128"/>
      <c r="AB116" s="128"/>
      <c r="AC116" s="128"/>
      <c r="AD116" s="128"/>
      <c r="AE116" s="128"/>
    </row>
    <row r="117" ht="15.75" customHeight="1">
      <c r="A117" s="409"/>
      <c r="B117" s="410"/>
      <c r="C117" s="411"/>
      <c r="D117" s="159"/>
      <c r="E117" s="53"/>
      <c r="F117" s="196"/>
      <c r="G117" s="54"/>
      <c r="H117" s="178"/>
      <c r="I117" s="178"/>
      <c r="J117" s="178"/>
      <c r="K117" s="159"/>
      <c r="L117" s="159"/>
      <c r="M117" s="159"/>
      <c r="N117" s="159"/>
      <c r="O117" s="159"/>
      <c r="P117" s="128"/>
      <c r="Q117" s="128"/>
      <c r="R117" s="128"/>
      <c r="S117" s="128"/>
      <c r="T117" s="128"/>
      <c r="U117" s="128"/>
      <c r="V117" s="128"/>
      <c r="W117" s="128"/>
      <c r="X117" s="128"/>
      <c r="Y117" s="128"/>
      <c r="Z117" s="128"/>
      <c r="AA117" s="128"/>
      <c r="AB117" s="128"/>
      <c r="AC117" s="128"/>
      <c r="AD117" s="128"/>
      <c r="AE117" s="128"/>
    </row>
    <row r="118" ht="15.75" customHeight="1">
      <c r="A118" s="409"/>
      <c r="B118" s="410"/>
      <c r="C118" s="411"/>
      <c r="D118" s="159"/>
      <c r="E118" s="53"/>
      <c r="F118" s="196"/>
      <c r="G118" s="54"/>
      <c r="H118" s="178"/>
      <c r="I118" s="178"/>
      <c r="J118" s="178"/>
      <c r="K118" s="159"/>
      <c r="L118" s="159"/>
      <c r="M118" s="159"/>
      <c r="N118" s="159"/>
      <c r="O118" s="159"/>
      <c r="P118" s="128"/>
      <c r="Q118" s="128"/>
      <c r="R118" s="128"/>
      <c r="S118" s="128"/>
      <c r="T118" s="128"/>
      <c r="U118" s="128"/>
      <c r="V118" s="128"/>
      <c r="W118" s="128"/>
      <c r="X118" s="128"/>
      <c r="Y118" s="128"/>
      <c r="Z118" s="128"/>
      <c r="AA118" s="128"/>
      <c r="AB118" s="128"/>
      <c r="AC118" s="128"/>
      <c r="AD118" s="128"/>
      <c r="AE118" s="128"/>
    </row>
    <row r="119" ht="15.75" customHeight="1">
      <c r="A119" s="409"/>
      <c r="B119" s="410"/>
      <c r="C119" s="411"/>
      <c r="D119" s="159"/>
      <c r="E119" s="53"/>
      <c r="F119" s="196"/>
      <c r="G119" s="54"/>
      <c r="H119" s="178"/>
      <c r="I119" s="178"/>
      <c r="J119" s="178"/>
      <c r="K119" s="159"/>
      <c r="L119" s="159"/>
      <c r="M119" s="159"/>
      <c r="N119" s="159"/>
      <c r="O119" s="159"/>
      <c r="P119" s="128"/>
      <c r="Q119" s="128"/>
      <c r="R119" s="128"/>
      <c r="S119" s="128"/>
      <c r="T119" s="128"/>
      <c r="U119" s="128"/>
      <c r="V119" s="128"/>
      <c r="W119" s="128"/>
      <c r="X119" s="128"/>
      <c r="Y119" s="128"/>
      <c r="Z119" s="128"/>
      <c r="AA119" s="128"/>
      <c r="AB119" s="128"/>
      <c r="AC119" s="128"/>
      <c r="AD119" s="128"/>
      <c r="AE119" s="128"/>
    </row>
    <row r="120" ht="15.75" customHeight="1">
      <c r="A120" s="409"/>
      <c r="B120" s="410"/>
      <c r="C120" s="411"/>
      <c r="D120" s="159"/>
      <c r="E120" s="53"/>
      <c r="F120" s="196"/>
      <c r="G120" s="596"/>
      <c r="H120" s="178"/>
      <c r="I120" s="178"/>
      <c r="J120" s="178"/>
      <c r="K120" s="159"/>
      <c r="L120" s="159"/>
      <c r="M120" s="159"/>
      <c r="N120" s="159"/>
      <c r="O120" s="159"/>
      <c r="P120" s="128"/>
      <c r="Q120" s="128"/>
      <c r="R120" s="128"/>
      <c r="S120" s="128"/>
      <c r="T120" s="128"/>
      <c r="U120" s="128"/>
      <c r="V120" s="128"/>
      <c r="W120" s="128"/>
      <c r="X120" s="128"/>
      <c r="Y120" s="128"/>
      <c r="Z120" s="128"/>
      <c r="AA120" s="128"/>
      <c r="AB120" s="128"/>
      <c r="AC120" s="128"/>
      <c r="AD120" s="128"/>
      <c r="AE120" s="128"/>
    </row>
    <row r="121" ht="15.75" customHeight="1">
      <c r="A121" s="409"/>
      <c r="B121" s="410"/>
      <c r="C121" s="411"/>
      <c r="D121" s="159"/>
      <c r="E121" s="53"/>
      <c r="F121" s="196"/>
      <c r="G121" s="358"/>
      <c r="H121" s="178"/>
      <c r="I121" s="178"/>
      <c r="J121" s="178"/>
      <c r="K121" s="159"/>
      <c r="L121" s="159"/>
      <c r="M121" s="159"/>
      <c r="N121" s="159"/>
      <c r="O121" s="159"/>
      <c r="P121" s="128"/>
      <c r="Q121" s="128"/>
      <c r="R121" s="128"/>
      <c r="S121" s="128"/>
      <c r="T121" s="128"/>
      <c r="U121" s="128"/>
      <c r="V121" s="128"/>
      <c r="W121" s="128"/>
      <c r="X121" s="128"/>
      <c r="Y121" s="128"/>
      <c r="Z121" s="128"/>
      <c r="AA121" s="128"/>
      <c r="AB121" s="128"/>
      <c r="AC121" s="128"/>
      <c r="AD121" s="128"/>
      <c r="AE121" s="128"/>
    </row>
    <row r="122" ht="15.75" customHeight="1">
      <c r="A122" s="409"/>
      <c r="B122" s="410"/>
      <c r="C122" s="411"/>
      <c r="D122" s="159"/>
      <c r="E122" s="53"/>
      <c r="F122" s="196"/>
      <c r="G122" s="137"/>
      <c r="H122" s="178"/>
      <c r="I122" s="178"/>
      <c r="J122" s="178"/>
      <c r="K122" s="159"/>
      <c r="L122" s="159"/>
      <c r="M122" s="159"/>
      <c r="N122" s="159"/>
      <c r="O122" s="159"/>
      <c r="P122" s="128"/>
      <c r="Q122" s="128"/>
      <c r="R122" s="128"/>
      <c r="S122" s="128"/>
      <c r="T122" s="128"/>
      <c r="U122" s="128"/>
      <c r="V122" s="128"/>
      <c r="W122" s="128"/>
      <c r="X122" s="128"/>
      <c r="Y122" s="128"/>
      <c r="Z122" s="128"/>
      <c r="AA122" s="128"/>
      <c r="AB122" s="128"/>
      <c r="AC122" s="128"/>
      <c r="AD122" s="128"/>
      <c r="AE122" s="128"/>
    </row>
    <row r="123" ht="15.75" customHeight="1">
      <c r="A123" s="357"/>
      <c r="B123" s="410"/>
      <c r="C123" s="342"/>
      <c r="D123" s="53"/>
      <c r="E123" s="53"/>
      <c r="F123" s="53"/>
      <c r="G123" s="53"/>
      <c r="H123" s="178"/>
      <c r="I123" s="178"/>
      <c r="J123" s="178"/>
      <c r="K123" s="159"/>
      <c r="L123" s="159"/>
      <c r="M123" s="159"/>
      <c r="N123" s="159"/>
      <c r="O123" s="159"/>
      <c r="P123" s="128"/>
      <c r="Q123" s="128"/>
      <c r="R123" s="128"/>
      <c r="S123" s="128"/>
      <c r="T123" s="128"/>
      <c r="U123" s="128"/>
      <c r="V123" s="128"/>
      <c r="W123" s="128"/>
      <c r="X123" s="128"/>
      <c r="Y123" s="128"/>
      <c r="Z123" s="128"/>
      <c r="AA123" s="128"/>
      <c r="AB123" s="128"/>
      <c r="AC123" s="128"/>
      <c r="AD123" s="128"/>
      <c r="AE123" s="128"/>
    </row>
    <row r="124" ht="15.75" customHeight="1">
      <c r="A124" s="409" t="str">
        <f t="shared" ref="A124:A222" si="1">IF(D124&lt;&gt;"","[TC_"&amp;TEXT(ROW()-11-COUNTBLANK($F$11:F124),"###")&amp;"]","")</f>
        <v/>
      </c>
      <c r="B124" s="410"/>
      <c r="C124" s="411"/>
      <c r="D124" s="412"/>
      <c r="E124" s="261"/>
      <c r="F124" s="261"/>
      <c r="G124" s="413"/>
      <c r="H124" s="291"/>
      <c r="I124" s="291"/>
      <c r="J124" s="291"/>
      <c r="K124" s="255"/>
      <c r="L124" s="255"/>
      <c r="M124" s="255"/>
      <c r="N124" s="255"/>
      <c r="O124" s="255"/>
      <c r="P124" s="128"/>
      <c r="Q124" s="128"/>
      <c r="R124" s="128"/>
      <c r="S124" s="128"/>
      <c r="T124" s="128"/>
      <c r="U124" s="128"/>
      <c r="V124" s="128"/>
      <c r="W124" s="128"/>
      <c r="X124" s="128"/>
      <c r="Y124" s="128"/>
      <c r="Z124" s="128"/>
      <c r="AA124" s="128"/>
      <c r="AB124" s="128"/>
      <c r="AC124" s="128"/>
      <c r="AD124" s="128"/>
      <c r="AE124" s="128"/>
    </row>
    <row r="125" ht="15.75" customHeight="1">
      <c r="A125" s="409" t="str">
        <f t="shared" si="1"/>
        <v/>
      </c>
      <c r="B125" s="410"/>
      <c r="C125" s="414"/>
      <c r="D125" s="415"/>
      <c r="E125" s="261"/>
      <c r="F125" s="261"/>
      <c r="G125" s="413"/>
      <c r="H125" s="291"/>
      <c r="I125" s="291"/>
      <c r="J125" s="291"/>
      <c r="K125" s="255"/>
      <c r="L125" s="255"/>
      <c r="M125" s="255"/>
      <c r="N125" s="255"/>
      <c r="O125" s="255"/>
      <c r="P125" s="128"/>
      <c r="Q125" s="128"/>
      <c r="R125" s="128"/>
      <c r="S125" s="128"/>
      <c r="T125" s="128"/>
      <c r="U125" s="128"/>
      <c r="V125" s="128"/>
      <c r="W125" s="128"/>
      <c r="X125" s="128"/>
      <c r="Y125" s="128"/>
      <c r="Z125" s="128"/>
      <c r="AA125" s="128"/>
      <c r="AB125" s="128"/>
      <c r="AC125" s="128"/>
      <c r="AD125" s="128"/>
      <c r="AE125" s="128"/>
    </row>
    <row r="126" ht="15.75" customHeight="1">
      <c r="A126" s="409" t="str">
        <f t="shared" si="1"/>
        <v/>
      </c>
      <c r="B126" s="410"/>
      <c r="C126" s="298"/>
      <c r="D126" s="415"/>
      <c r="E126" s="261"/>
      <c r="F126" s="261"/>
      <c r="G126" s="413"/>
      <c r="H126" s="291"/>
      <c r="I126" s="291"/>
      <c r="J126" s="291"/>
      <c r="K126" s="255"/>
      <c r="L126" s="255"/>
      <c r="M126" s="255"/>
      <c r="N126" s="255"/>
      <c r="O126" s="255"/>
      <c r="P126" s="128"/>
      <c r="Q126" s="128"/>
      <c r="R126" s="128"/>
      <c r="S126" s="128"/>
      <c r="T126" s="128"/>
      <c r="U126" s="128"/>
      <c r="V126" s="128"/>
      <c r="W126" s="128"/>
      <c r="X126" s="128"/>
      <c r="Y126" s="128"/>
      <c r="Z126" s="128"/>
      <c r="AA126" s="128"/>
      <c r="AB126" s="128"/>
      <c r="AC126" s="128"/>
      <c r="AD126" s="128"/>
      <c r="AE126" s="128"/>
    </row>
    <row r="127" ht="15.75" customHeight="1">
      <c r="A127" s="409" t="str">
        <f t="shared" si="1"/>
        <v/>
      </c>
      <c r="B127" s="410"/>
      <c r="C127" s="298"/>
      <c r="D127" s="415"/>
      <c r="E127" s="261"/>
      <c r="F127" s="261"/>
      <c r="G127" s="413"/>
      <c r="H127" s="291"/>
      <c r="I127" s="291"/>
      <c r="J127" s="291"/>
      <c r="K127" s="255"/>
      <c r="L127" s="255"/>
      <c r="M127" s="255"/>
      <c r="N127" s="255"/>
      <c r="O127" s="255"/>
      <c r="P127" s="128"/>
      <c r="Q127" s="128"/>
      <c r="R127" s="128"/>
      <c r="S127" s="128"/>
      <c r="T127" s="128"/>
      <c r="U127" s="128"/>
      <c r="V127" s="128"/>
      <c r="W127" s="128"/>
      <c r="X127" s="128"/>
      <c r="Y127" s="128"/>
      <c r="Z127" s="128"/>
      <c r="AA127" s="128"/>
      <c r="AB127" s="128"/>
      <c r="AC127" s="128"/>
      <c r="AD127" s="128"/>
      <c r="AE127" s="128"/>
    </row>
    <row r="128" ht="15.75" customHeight="1">
      <c r="A128" s="317" t="str">
        <f t="shared" si="1"/>
        <v/>
      </c>
      <c r="B128" s="414"/>
      <c r="C128" s="255"/>
      <c r="D128" s="415"/>
      <c r="E128" s="261"/>
      <c r="F128" s="261"/>
      <c r="G128" s="413"/>
      <c r="H128" s="291"/>
      <c r="I128" s="291"/>
      <c r="J128" s="291"/>
      <c r="K128" s="255"/>
      <c r="L128" s="255"/>
      <c r="M128" s="255"/>
      <c r="N128" s="255"/>
      <c r="O128" s="255"/>
      <c r="P128" s="128"/>
      <c r="Q128" s="128"/>
      <c r="R128" s="128"/>
      <c r="S128" s="128"/>
      <c r="T128" s="128"/>
      <c r="U128" s="128"/>
      <c r="V128" s="128"/>
      <c r="W128" s="128"/>
      <c r="X128" s="128"/>
      <c r="Y128" s="128"/>
      <c r="Z128" s="128"/>
      <c r="AA128" s="128"/>
      <c r="AB128" s="128"/>
      <c r="AC128" s="128"/>
      <c r="AD128" s="128"/>
      <c r="AE128" s="128"/>
    </row>
    <row r="129" ht="15.75" customHeight="1">
      <c r="A129" s="416" t="str">
        <f t="shared" si="1"/>
        <v/>
      </c>
      <c r="B129" s="136"/>
      <c r="C129" s="136"/>
      <c r="D129" s="128"/>
      <c r="E129" s="128"/>
      <c r="F129" s="128"/>
      <c r="G129" s="319"/>
      <c r="H129" s="320"/>
      <c r="I129" s="320"/>
      <c r="J129" s="320"/>
      <c r="K129" s="128"/>
      <c r="L129" s="128"/>
      <c r="M129" s="128"/>
      <c r="N129" s="128"/>
      <c r="O129" s="128"/>
      <c r="P129" s="128"/>
      <c r="Q129" s="128"/>
      <c r="R129" s="128"/>
      <c r="S129" s="128"/>
      <c r="T129" s="128"/>
      <c r="U129" s="128"/>
      <c r="V129" s="128"/>
      <c r="W129" s="128"/>
      <c r="X129" s="128"/>
      <c r="Y129" s="128"/>
      <c r="Z129" s="128"/>
      <c r="AA129" s="128"/>
      <c r="AB129" s="128"/>
      <c r="AC129" s="128"/>
      <c r="AD129" s="128"/>
      <c r="AE129" s="128"/>
    </row>
    <row r="130" ht="15.75" customHeight="1">
      <c r="A130" s="416" t="str">
        <f t="shared" si="1"/>
        <v/>
      </c>
      <c r="B130" s="136"/>
      <c r="C130" s="136"/>
      <c r="D130" s="128"/>
      <c r="E130" s="128"/>
      <c r="F130" s="128"/>
      <c r="G130" s="319"/>
      <c r="H130" s="320"/>
      <c r="I130" s="320"/>
      <c r="J130" s="320"/>
      <c r="K130" s="128"/>
      <c r="L130" s="128"/>
      <c r="M130" s="128"/>
      <c r="N130" s="128"/>
      <c r="O130" s="128"/>
      <c r="P130" s="128"/>
      <c r="Q130" s="128"/>
      <c r="R130" s="128"/>
      <c r="S130" s="128"/>
      <c r="T130" s="128"/>
      <c r="U130" s="128"/>
      <c r="V130" s="128"/>
      <c r="W130" s="128"/>
      <c r="X130" s="128"/>
      <c r="Y130" s="128"/>
      <c r="Z130" s="128"/>
      <c r="AA130" s="128"/>
      <c r="AB130" s="128"/>
      <c r="AC130" s="128"/>
      <c r="AD130" s="128"/>
      <c r="AE130" s="128"/>
    </row>
    <row r="131" ht="15.75" customHeight="1">
      <c r="A131" s="416" t="str">
        <f t="shared" si="1"/>
        <v/>
      </c>
      <c r="B131" s="136"/>
      <c r="C131" s="136"/>
      <c r="D131" s="128"/>
      <c r="E131" s="128"/>
      <c r="F131" s="128"/>
      <c r="G131" s="319"/>
      <c r="H131" s="320"/>
      <c r="I131" s="320"/>
      <c r="J131" s="320"/>
      <c r="K131" s="128"/>
      <c r="L131" s="128"/>
      <c r="M131" s="128"/>
      <c r="N131" s="128"/>
      <c r="O131" s="128"/>
      <c r="P131" s="128"/>
      <c r="Q131" s="128"/>
      <c r="R131" s="128"/>
      <c r="S131" s="128"/>
      <c r="T131" s="128"/>
      <c r="U131" s="128"/>
      <c r="V131" s="128"/>
      <c r="W131" s="128"/>
      <c r="X131" s="128"/>
      <c r="Y131" s="128"/>
      <c r="Z131" s="128"/>
      <c r="AA131" s="128"/>
      <c r="AB131" s="128"/>
      <c r="AC131" s="128"/>
      <c r="AD131" s="128"/>
      <c r="AE131" s="128"/>
    </row>
    <row r="132" ht="15.75" customHeight="1">
      <c r="A132" s="416" t="str">
        <f t="shared" si="1"/>
        <v/>
      </c>
      <c r="B132" s="136"/>
      <c r="C132" s="136"/>
      <c r="D132" s="128"/>
      <c r="E132" s="128"/>
      <c r="F132" s="128"/>
      <c r="G132" s="319"/>
      <c r="H132" s="320"/>
      <c r="I132" s="320"/>
      <c r="J132" s="320"/>
      <c r="K132" s="128"/>
      <c r="L132" s="128"/>
      <c r="M132" s="128"/>
      <c r="N132" s="128"/>
      <c r="O132" s="128"/>
      <c r="P132" s="128"/>
      <c r="Q132" s="128"/>
      <c r="R132" s="128"/>
      <c r="S132" s="128"/>
      <c r="T132" s="128"/>
      <c r="U132" s="128"/>
      <c r="V132" s="128"/>
      <c r="W132" s="128"/>
      <c r="X132" s="128"/>
      <c r="Y132" s="128"/>
      <c r="Z132" s="128"/>
      <c r="AA132" s="128"/>
      <c r="AB132" s="128"/>
      <c r="AC132" s="128"/>
      <c r="AD132" s="128"/>
      <c r="AE132" s="128"/>
    </row>
    <row r="133" ht="15.75" customHeight="1">
      <c r="A133" s="416" t="str">
        <f t="shared" si="1"/>
        <v/>
      </c>
      <c r="B133" s="136"/>
      <c r="C133" s="136"/>
      <c r="D133" s="128"/>
      <c r="E133" s="128"/>
      <c r="F133" s="128"/>
      <c r="G133" s="319"/>
      <c r="H133" s="320"/>
      <c r="I133" s="320"/>
      <c r="J133" s="320"/>
      <c r="K133" s="128"/>
      <c r="L133" s="128"/>
      <c r="M133" s="128"/>
      <c r="N133" s="128"/>
      <c r="O133" s="128"/>
      <c r="P133" s="128"/>
      <c r="Q133" s="128"/>
      <c r="R133" s="128"/>
      <c r="S133" s="128"/>
      <c r="T133" s="128"/>
      <c r="U133" s="128"/>
      <c r="V133" s="128"/>
      <c r="W133" s="128"/>
      <c r="X133" s="128"/>
      <c r="Y133" s="128"/>
      <c r="Z133" s="128"/>
      <c r="AA133" s="128"/>
      <c r="AB133" s="128"/>
      <c r="AC133" s="128"/>
      <c r="AD133" s="128"/>
      <c r="AE133" s="128"/>
    </row>
    <row r="134" ht="15.75" customHeight="1">
      <c r="A134" s="416" t="str">
        <f t="shared" si="1"/>
        <v/>
      </c>
      <c r="B134" s="136"/>
      <c r="C134" s="136"/>
      <c r="D134" s="128"/>
      <c r="E134" s="128"/>
      <c r="F134" s="128"/>
      <c r="G134" s="319"/>
      <c r="H134" s="320"/>
      <c r="I134" s="320"/>
      <c r="J134" s="320"/>
      <c r="K134" s="128"/>
      <c r="L134" s="128"/>
      <c r="M134" s="128"/>
      <c r="N134" s="128"/>
      <c r="O134" s="128"/>
      <c r="P134" s="128"/>
      <c r="Q134" s="128"/>
      <c r="R134" s="128"/>
      <c r="S134" s="128"/>
      <c r="T134" s="128"/>
      <c r="U134" s="128"/>
      <c r="V134" s="128"/>
      <c r="W134" s="128"/>
      <c r="X134" s="128"/>
      <c r="Y134" s="128"/>
      <c r="Z134" s="128"/>
      <c r="AA134" s="128"/>
      <c r="AB134" s="128"/>
      <c r="AC134" s="128"/>
      <c r="AD134" s="128"/>
      <c r="AE134" s="128"/>
    </row>
    <row r="135" ht="15.75" customHeight="1">
      <c r="A135" s="416" t="str">
        <f t="shared" si="1"/>
        <v/>
      </c>
      <c r="B135" s="136"/>
      <c r="C135" s="136"/>
      <c r="D135" s="128"/>
      <c r="E135" s="128"/>
      <c r="F135" s="128"/>
      <c r="G135" s="319"/>
      <c r="H135" s="320"/>
      <c r="I135" s="320"/>
      <c r="J135" s="320"/>
      <c r="K135" s="128"/>
      <c r="L135" s="128"/>
      <c r="M135" s="128"/>
      <c r="N135" s="128"/>
      <c r="O135" s="128"/>
      <c r="P135" s="128"/>
      <c r="Q135" s="128"/>
      <c r="R135" s="128"/>
      <c r="S135" s="128"/>
      <c r="T135" s="128"/>
      <c r="U135" s="128"/>
      <c r="V135" s="128"/>
      <c r="W135" s="128"/>
      <c r="X135" s="128"/>
      <c r="Y135" s="128"/>
      <c r="Z135" s="128"/>
      <c r="AA135" s="128"/>
      <c r="AB135" s="128"/>
      <c r="AC135" s="128"/>
      <c r="AD135" s="128"/>
      <c r="AE135" s="128"/>
    </row>
    <row r="136" ht="15.75" customHeight="1">
      <c r="A136" s="416" t="str">
        <f t="shared" si="1"/>
        <v/>
      </c>
      <c r="B136" s="136"/>
      <c r="C136" s="136"/>
      <c r="D136" s="128"/>
      <c r="E136" s="128"/>
      <c r="F136" s="128"/>
      <c r="G136" s="319"/>
      <c r="H136" s="320"/>
      <c r="I136" s="320"/>
      <c r="J136" s="320"/>
      <c r="K136" s="128"/>
      <c r="L136" s="128"/>
      <c r="M136" s="128"/>
      <c r="N136" s="128"/>
      <c r="O136" s="128"/>
      <c r="P136" s="128"/>
      <c r="Q136" s="128"/>
      <c r="R136" s="128"/>
      <c r="S136" s="128"/>
      <c r="T136" s="128"/>
      <c r="U136" s="128"/>
      <c r="V136" s="128"/>
      <c r="W136" s="128"/>
      <c r="X136" s="128"/>
      <c r="Y136" s="128"/>
      <c r="Z136" s="128"/>
      <c r="AA136" s="128"/>
      <c r="AB136" s="128"/>
      <c r="AC136" s="128"/>
      <c r="AD136" s="128"/>
      <c r="AE136" s="128"/>
    </row>
    <row r="137" ht="15.75" customHeight="1">
      <c r="A137" s="416" t="str">
        <f t="shared" si="1"/>
        <v/>
      </c>
      <c r="B137" s="136"/>
      <c r="C137" s="136"/>
      <c r="D137" s="128"/>
      <c r="E137" s="128"/>
      <c r="F137" s="128"/>
      <c r="G137" s="319"/>
      <c r="H137" s="320"/>
      <c r="I137" s="320"/>
      <c r="J137" s="320"/>
      <c r="K137" s="128"/>
      <c r="L137" s="128"/>
      <c r="M137" s="128"/>
      <c r="N137" s="128"/>
      <c r="O137" s="128"/>
      <c r="P137" s="128"/>
      <c r="Q137" s="128"/>
      <c r="R137" s="128"/>
      <c r="S137" s="128"/>
      <c r="T137" s="128"/>
      <c r="U137" s="128"/>
      <c r="V137" s="128"/>
      <c r="W137" s="128"/>
      <c r="X137" s="128"/>
      <c r="Y137" s="128"/>
      <c r="Z137" s="128"/>
      <c r="AA137" s="128"/>
      <c r="AB137" s="128"/>
      <c r="AC137" s="128"/>
      <c r="AD137" s="128"/>
      <c r="AE137" s="128"/>
    </row>
    <row r="138" ht="15.75" customHeight="1">
      <c r="A138" s="416" t="str">
        <f t="shared" si="1"/>
        <v/>
      </c>
      <c r="B138" s="136"/>
      <c r="C138" s="136"/>
      <c r="D138" s="128"/>
      <c r="E138" s="128"/>
      <c r="F138" s="128"/>
      <c r="G138" s="319"/>
      <c r="H138" s="320"/>
      <c r="I138" s="320"/>
      <c r="J138" s="320"/>
      <c r="K138" s="128"/>
      <c r="L138" s="128"/>
      <c r="M138" s="128"/>
      <c r="N138" s="128"/>
      <c r="O138" s="128"/>
      <c r="P138" s="128"/>
      <c r="Q138" s="128"/>
      <c r="R138" s="128"/>
      <c r="S138" s="128"/>
      <c r="T138" s="128"/>
      <c r="U138" s="128"/>
      <c r="V138" s="128"/>
      <c r="W138" s="128"/>
      <c r="X138" s="128"/>
      <c r="Y138" s="128"/>
      <c r="Z138" s="128"/>
      <c r="AA138" s="128"/>
      <c r="AB138" s="128"/>
      <c r="AC138" s="128"/>
      <c r="AD138" s="128"/>
      <c r="AE138" s="128"/>
    </row>
    <row r="139" ht="15.75" customHeight="1">
      <c r="A139" s="416" t="str">
        <f t="shared" si="1"/>
        <v/>
      </c>
      <c r="B139" s="136"/>
      <c r="C139" s="136"/>
      <c r="D139" s="128"/>
      <c r="E139" s="128"/>
      <c r="F139" s="128"/>
      <c r="G139" s="319"/>
      <c r="H139" s="320"/>
      <c r="I139" s="320"/>
      <c r="J139" s="320"/>
      <c r="K139" s="128"/>
      <c r="L139" s="128"/>
      <c r="M139" s="128"/>
      <c r="N139" s="128"/>
      <c r="O139" s="128"/>
      <c r="P139" s="128"/>
      <c r="Q139" s="128"/>
      <c r="R139" s="128"/>
      <c r="S139" s="128"/>
      <c r="T139" s="128"/>
      <c r="U139" s="128"/>
      <c r="V139" s="128"/>
      <c r="W139" s="128"/>
      <c r="X139" s="128"/>
      <c r="Y139" s="128"/>
      <c r="Z139" s="128"/>
      <c r="AA139" s="128"/>
      <c r="AB139" s="128"/>
      <c r="AC139" s="128"/>
      <c r="AD139" s="128"/>
      <c r="AE139" s="128"/>
    </row>
    <row r="140" ht="15.75" customHeight="1">
      <c r="A140" s="416" t="str">
        <f t="shared" si="1"/>
        <v/>
      </c>
      <c r="B140" s="136"/>
      <c r="C140" s="136"/>
      <c r="D140" s="128"/>
      <c r="E140" s="128"/>
      <c r="F140" s="128"/>
      <c r="G140" s="319"/>
      <c r="H140" s="320"/>
      <c r="I140" s="320"/>
      <c r="J140" s="320"/>
      <c r="K140" s="128"/>
      <c r="L140" s="128"/>
      <c r="M140" s="128"/>
      <c r="N140" s="128"/>
      <c r="O140" s="128"/>
      <c r="P140" s="128"/>
      <c r="Q140" s="128"/>
      <c r="R140" s="128"/>
      <c r="S140" s="128"/>
      <c r="T140" s="128"/>
      <c r="U140" s="128"/>
      <c r="V140" s="128"/>
      <c r="W140" s="128"/>
      <c r="X140" s="128"/>
      <c r="Y140" s="128"/>
      <c r="Z140" s="128"/>
      <c r="AA140" s="128"/>
      <c r="AB140" s="128"/>
      <c r="AC140" s="128"/>
      <c r="AD140" s="128"/>
      <c r="AE140" s="128"/>
    </row>
    <row r="141" ht="15.75" customHeight="1">
      <c r="A141" s="416" t="str">
        <f t="shared" si="1"/>
        <v/>
      </c>
      <c r="B141" s="136"/>
      <c r="C141" s="136"/>
      <c r="D141" s="128"/>
      <c r="E141" s="128"/>
      <c r="F141" s="128"/>
      <c r="G141" s="319"/>
      <c r="H141" s="320"/>
      <c r="I141" s="320"/>
      <c r="J141" s="320"/>
      <c r="K141" s="128"/>
      <c r="L141" s="128"/>
      <c r="M141" s="128"/>
      <c r="N141" s="128"/>
      <c r="O141" s="128"/>
      <c r="P141" s="128"/>
      <c r="Q141" s="128"/>
      <c r="R141" s="128"/>
      <c r="S141" s="128"/>
      <c r="T141" s="128"/>
      <c r="U141" s="128"/>
      <c r="V141" s="128"/>
      <c r="W141" s="128"/>
      <c r="X141" s="128"/>
      <c r="Y141" s="128"/>
      <c r="Z141" s="128"/>
      <c r="AA141" s="128"/>
      <c r="AB141" s="128"/>
      <c r="AC141" s="128"/>
      <c r="AD141" s="128"/>
      <c r="AE141" s="128"/>
    </row>
    <row r="142" ht="15.75" customHeight="1">
      <c r="A142" s="416" t="str">
        <f t="shared" si="1"/>
        <v/>
      </c>
      <c r="B142" s="136"/>
      <c r="C142" s="136"/>
      <c r="D142" s="128"/>
      <c r="E142" s="128"/>
      <c r="F142" s="128"/>
      <c r="G142" s="319"/>
      <c r="H142" s="320"/>
      <c r="I142" s="320"/>
      <c r="J142" s="320"/>
      <c r="K142" s="128"/>
      <c r="L142" s="128"/>
      <c r="M142" s="128"/>
      <c r="N142" s="128"/>
      <c r="O142" s="128"/>
      <c r="P142" s="128"/>
      <c r="Q142" s="128"/>
      <c r="R142" s="128"/>
      <c r="S142" s="128"/>
      <c r="T142" s="128"/>
      <c r="U142" s="128"/>
      <c r="V142" s="128"/>
      <c r="W142" s="128"/>
      <c r="X142" s="128"/>
      <c r="Y142" s="128"/>
      <c r="Z142" s="128"/>
      <c r="AA142" s="128"/>
      <c r="AB142" s="128"/>
      <c r="AC142" s="128"/>
      <c r="AD142" s="128"/>
      <c r="AE142" s="128"/>
    </row>
    <row r="143" ht="15.75" customHeight="1">
      <c r="A143" s="416" t="str">
        <f t="shared" si="1"/>
        <v/>
      </c>
      <c r="B143" s="136"/>
      <c r="C143" s="136"/>
      <c r="D143" s="128"/>
      <c r="E143" s="128"/>
      <c r="F143" s="128"/>
      <c r="G143" s="319"/>
      <c r="H143" s="320"/>
      <c r="I143" s="320"/>
      <c r="J143" s="320"/>
      <c r="K143" s="128"/>
      <c r="L143" s="128"/>
      <c r="M143" s="128"/>
      <c r="N143" s="128"/>
      <c r="O143" s="128"/>
      <c r="P143" s="128"/>
      <c r="Q143" s="128"/>
      <c r="R143" s="128"/>
      <c r="S143" s="128"/>
      <c r="T143" s="128"/>
      <c r="U143" s="128"/>
      <c r="V143" s="128"/>
      <c r="W143" s="128"/>
      <c r="X143" s="128"/>
      <c r="Y143" s="128"/>
      <c r="Z143" s="128"/>
      <c r="AA143" s="128"/>
      <c r="AB143" s="128"/>
      <c r="AC143" s="128"/>
      <c r="AD143" s="128"/>
      <c r="AE143" s="128"/>
    </row>
    <row r="144" ht="15.75" customHeight="1">
      <c r="A144" s="416" t="str">
        <f t="shared" si="1"/>
        <v/>
      </c>
      <c r="B144" s="136"/>
      <c r="C144" s="136"/>
      <c r="D144" s="128"/>
      <c r="E144" s="128"/>
      <c r="F144" s="128"/>
      <c r="G144" s="319"/>
      <c r="H144" s="320"/>
      <c r="I144" s="320"/>
      <c r="J144" s="320"/>
      <c r="K144" s="128"/>
      <c r="L144" s="128"/>
      <c r="M144" s="128"/>
      <c r="N144" s="128"/>
      <c r="O144" s="128"/>
      <c r="P144" s="128"/>
      <c r="Q144" s="128"/>
      <c r="R144" s="128"/>
      <c r="S144" s="128"/>
      <c r="T144" s="128"/>
      <c r="U144" s="128"/>
      <c r="V144" s="128"/>
      <c r="W144" s="128"/>
      <c r="X144" s="128"/>
      <c r="Y144" s="128"/>
      <c r="Z144" s="128"/>
      <c r="AA144" s="128"/>
      <c r="AB144" s="128"/>
      <c r="AC144" s="128"/>
      <c r="AD144" s="128"/>
      <c r="AE144" s="128"/>
    </row>
    <row r="145" ht="15.75" customHeight="1">
      <c r="A145" s="416" t="str">
        <f t="shared" si="1"/>
        <v/>
      </c>
      <c r="B145" s="136"/>
      <c r="C145" s="136"/>
      <c r="D145" s="128"/>
      <c r="E145" s="128"/>
      <c r="F145" s="128"/>
      <c r="G145" s="319"/>
      <c r="H145" s="320"/>
      <c r="I145" s="320"/>
      <c r="J145" s="320"/>
      <c r="K145" s="128"/>
      <c r="L145" s="128"/>
      <c r="M145" s="128"/>
      <c r="N145" s="128"/>
      <c r="O145" s="128"/>
      <c r="P145" s="128"/>
      <c r="Q145" s="128"/>
      <c r="R145" s="128"/>
      <c r="S145" s="128"/>
      <c r="T145" s="128"/>
      <c r="U145" s="128"/>
      <c r="V145" s="128"/>
      <c r="W145" s="128"/>
      <c r="X145" s="128"/>
      <c r="Y145" s="128"/>
      <c r="Z145" s="128"/>
      <c r="AA145" s="128"/>
      <c r="AB145" s="128"/>
      <c r="AC145" s="128"/>
      <c r="AD145" s="128"/>
      <c r="AE145" s="128"/>
    </row>
    <row r="146" ht="15.75" customHeight="1">
      <c r="A146" s="416" t="str">
        <f t="shared" si="1"/>
        <v/>
      </c>
      <c r="B146" s="136"/>
      <c r="C146" s="136"/>
      <c r="D146" s="128"/>
      <c r="E146" s="128"/>
      <c r="F146" s="128"/>
      <c r="G146" s="319"/>
      <c r="H146" s="320"/>
      <c r="I146" s="320"/>
      <c r="J146" s="320"/>
      <c r="K146" s="128"/>
      <c r="L146" s="128"/>
      <c r="M146" s="128"/>
      <c r="N146" s="128"/>
      <c r="O146" s="128"/>
      <c r="P146" s="128"/>
      <c r="Q146" s="128"/>
      <c r="R146" s="128"/>
      <c r="S146" s="128"/>
      <c r="T146" s="128"/>
      <c r="U146" s="128"/>
      <c r="V146" s="128"/>
      <c r="W146" s="128"/>
      <c r="X146" s="128"/>
      <c r="Y146" s="128"/>
      <c r="Z146" s="128"/>
      <c r="AA146" s="128"/>
      <c r="AB146" s="128"/>
      <c r="AC146" s="128"/>
      <c r="AD146" s="128"/>
      <c r="AE146" s="128"/>
    </row>
    <row r="147" ht="15.75" customHeight="1">
      <c r="A147" s="416" t="str">
        <f t="shared" si="1"/>
        <v/>
      </c>
      <c r="B147" s="136"/>
      <c r="C147" s="136"/>
      <c r="D147" s="128"/>
      <c r="E147" s="128"/>
      <c r="F147" s="128"/>
      <c r="G147" s="319"/>
      <c r="H147" s="320"/>
      <c r="I147" s="320"/>
      <c r="J147" s="320"/>
      <c r="K147" s="128"/>
      <c r="L147" s="128"/>
      <c r="M147" s="128"/>
      <c r="N147" s="128"/>
      <c r="O147" s="128"/>
      <c r="P147" s="128"/>
      <c r="Q147" s="128"/>
      <c r="R147" s="128"/>
      <c r="S147" s="128"/>
      <c r="T147" s="128"/>
      <c r="U147" s="128"/>
      <c r="V147" s="128"/>
      <c r="W147" s="128"/>
      <c r="X147" s="128"/>
      <c r="Y147" s="128"/>
      <c r="Z147" s="128"/>
      <c r="AA147" s="128"/>
      <c r="AB147" s="128"/>
      <c r="AC147" s="128"/>
      <c r="AD147" s="128"/>
      <c r="AE147" s="128"/>
    </row>
    <row r="148" ht="15.75" customHeight="1">
      <c r="A148" s="416" t="str">
        <f t="shared" si="1"/>
        <v/>
      </c>
      <c r="B148" s="136"/>
      <c r="C148" s="136"/>
      <c r="D148" s="128"/>
      <c r="E148" s="128"/>
      <c r="F148" s="128"/>
      <c r="G148" s="319"/>
      <c r="H148" s="320"/>
      <c r="I148" s="320"/>
      <c r="J148" s="320"/>
      <c r="K148" s="128"/>
      <c r="L148" s="128"/>
      <c r="M148" s="128"/>
      <c r="N148" s="128"/>
      <c r="O148" s="128"/>
      <c r="P148" s="128"/>
      <c r="Q148" s="128"/>
      <c r="R148" s="128"/>
      <c r="S148" s="128"/>
      <c r="T148" s="128"/>
      <c r="U148" s="128"/>
      <c r="V148" s="128"/>
      <c r="W148" s="128"/>
      <c r="X148" s="128"/>
      <c r="Y148" s="128"/>
      <c r="Z148" s="128"/>
      <c r="AA148" s="128"/>
      <c r="AB148" s="128"/>
      <c r="AC148" s="128"/>
      <c r="AD148" s="128"/>
      <c r="AE148" s="128"/>
    </row>
    <row r="149" ht="15.75" customHeight="1">
      <c r="A149" s="416" t="str">
        <f t="shared" si="1"/>
        <v/>
      </c>
      <c r="B149" s="136"/>
      <c r="C149" s="136"/>
      <c r="D149" s="128"/>
      <c r="E149" s="128"/>
      <c r="F149" s="128"/>
      <c r="G149" s="319"/>
      <c r="H149" s="320"/>
      <c r="I149" s="320"/>
      <c r="J149" s="320"/>
      <c r="K149" s="128"/>
      <c r="L149" s="128"/>
      <c r="M149" s="128"/>
      <c r="N149" s="128"/>
      <c r="O149" s="128"/>
      <c r="P149" s="128"/>
      <c r="Q149" s="128"/>
      <c r="R149" s="128"/>
      <c r="S149" s="128"/>
      <c r="T149" s="128"/>
      <c r="U149" s="128"/>
      <c r="V149" s="128"/>
      <c r="W149" s="128"/>
      <c r="X149" s="128"/>
      <c r="Y149" s="128"/>
      <c r="Z149" s="128"/>
      <c r="AA149" s="128"/>
      <c r="AB149" s="128"/>
      <c r="AC149" s="128"/>
      <c r="AD149" s="128"/>
      <c r="AE149" s="128"/>
    </row>
    <row r="150" ht="15.75" customHeight="1">
      <c r="A150" s="416" t="str">
        <f t="shared" si="1"/>
        <v/>
      </c>
      <c r="B150" s="136"/>
      <c r="C150" s="136"/>
      <c r="D150" s="128"/>
      <c r="E150" s="128"/>
      <c r="F150" s="128"/>
      <c r="G150" s="319"/>
      <c r="H150" s="320"/>
      <c r="I150" s="320"/>
      <c r="J150" s="320"/>
      <c r="K150" s="128"/>
      <c r="L150" s="128"/>
      <c r="M150" s="128"/>
      <c r="N150" s="128"/>
      <c r="O150" s="128"/>
      <c r="P150" s="128"/>
      <c r="Q150" s="128"/>
      <c r="R150" s="128"/>
      <c r="S150" s="128"/>
      <c r="T150" s="128"/>
      <c r="U150" s="128"/>
      <c r="V150" s="128"/>
      <c r="W150" s="128"/>
      <c r="X150" s="128"/>
      <c r="Y150" s="128"/>
      <c r="Z150" s="128"/>
      <c r="AA150" s="128"/>
      <c r="AB150" s="128"/>
      <c r="AC150" s="128"/>
      <c r="AD150" s="128"/>
      <c r="AE150" s="128"/>
    </row>
    <row r="151" ht="15.75" customHeight="1">
      <c r="A151" s="416" t="str">
        <f t="shared" si="1"/>
        <v/>
      </c>
      <c r="B151" s="136"/>
      <c r="C151" s="136"/>
      <c r="D151" s="128"/>
      <c r="E151" s="128"/>
      <c r="F151" s="128"/>
      <c r="G151" s="319"/>
      <c r="H151" s="320"/>
      <c r="I151" s="320"/>
      <c r="J151" s="320"/>
      <c r="K151" s="128"/>
      <c r="L151" s="128"/>
      <c r="M151" s="128"/>
      <c r="N151" s="128"/>
      <c r="O151" s="128"/>
      <c r="P151" s="128"/>
      <c r="Q151" s="128"/>
      <c r="R151" s="128"/>
      <c r="S151" s="128"/>
      <c r="T151" s="128"/>
      <c r="U151" s="128"/>
      <c r="V151" s="128"/>
      <c r="W151" s="128"/>
      <c r="X151" s="128"/>
      <c r="Y151" s="128"/>
      <c r="Z151" s="128"/>
      <c r="AA151" s="128"/>
      <c r="AB151" s="128"/>
      <c r="AC151" s="128"/>
      <c r="AD151" s="128"/>
      <c r="AE151" s="128"/>
    </row>
    <row r="152" ht="15.75" customHeight="1">
      <c r="A152" s="416" t="str">
        <f t="shared" si="1"/>
        <v/>
      </c>
      <c r="B152" s="136"/>
      <c r="C152" s="136"/>
      <c r="D152" s="128"/>
      <c r="E152" s="128"/>
      <c r="F152" s="128"/>
      <c r="G152" s="319"/>
      <c r="H152" s="320"/>
      <c r="I152" s="320"/>
      <c r="J152" s="320"/>
      <c r="K152" s="128"/>
      <c r="L152" s="128"/>
      <c r="M152" s="128"/>
      <c r="N152" s="128"/>
      <c r="O152" s="128"/>
      <c r="P152" s="128"/>
      <c r="Q152" s="128"/>
      <c r="R152" s="128"/>
      <c r="S152" s="128"/>
      <c r="T152" s="128"/>
      <c r="U152" s="128"/>
      <c r="V152" s="128"/>
      <c r="W152" s="128"/>
      <c r="X152" s="128"/>
      <c r="Y152" s="128"/>
      <c r="Z152" s="128"/>
      <c r="AA152" s="128"/>
      <c r="AB152" s="128"/>
      <c r="AC152" s="128"/>
      <c r="AD152" s="128"/>
      <c r="AE152" s="128"/>
    </row>
    <row r="153" ht="15.75" customHeight="1">
      <c r="A153" s="416" t="str">
        <f t="shared" si="1"/>
        <v/>
      </c>
      <c r="B153" s="136"/>
      <c r="C153" s="136"/>
      <c r="D153" s="128"/>
      <c r="E153" s="128"/>
      <c r="F153" s="128"/>
      <c r="G153" s="319"/>
      <c r="H153" s="320"/>
      <c r="I153" s="320"/>
      <c r="J153" s="320"/>
      <c r="K153" s="128"/>
      <c r="L153" s="128"/>
      <c r="M153" s="128"/>
      <c r="N153" s="128"/>
      <c r="O153" s="128"/>
      <c r="P153" s="128"/>
      <c r="Q153" s="128"/>
      <c r="R153" s="128"/>
      <c r="S153" s="128"/>
      <c r="T153" s="128"/>
      <c r="U153" s="128"/>
      <c r="V153" s="128"/>
      <c r="W153" s="128"/>
      <c r="X153" s="128"/>
      <c r="Y153" s="128"/>
      <c r="Z153" s="128"/>
      <c r="AA153" s="128"/>
      <c r="AB153" s="128"/>
      <c r="AC153" s="128"/>
      <c r="AD153" s="128"/>
      <c r="AE153" s="128"/>
    </row>
    <row r="154" ht="15.75" customHeight="1">
      <c r="A154" s="416" t="str">
        <f t="shared" si="1"/>
        <v/>
      </c>
      <c r="B154" s="136"/>
      <c r="C154" s="136"/>
      <c r="D154" s="128"/>
      <c r="E154" s="128"/>
      <c r="F154" s="128"/>
      <c r="G154" s="319"/>
      <c r="H154" s="320"/>
      <c r="I154" s="320"/>
      <c r="J154" s="320"/>
      <c r="K154" s="128"/>
      <c r="L154" s="128"/>
      <c r="M154" s="128"/>
      <c r="N154" s="128"/>
      <c r="O154" s="128"/>
      <c r="P154" s="128"/>
      <c r="Q154" s="128"/>
      <c r="R154" s="128"/>
      <c r="S154" s="128"/>
      <c r="T154" s="128"/>
      <c r="U154" s="128"/>
      <c r="V154" s="128"/>
      <c r="W154" s="128"/>
      <c r="X154" s="128"/>
      <c r="Y154" s="128"/>
      <c r="Z154" s="128"/>
      <c r="AA154" s="128"/>
      <c r="AB154" s="128"/>
      <c r="AC154" s="128"/>
      <c r="AD154" s="128"/>
      <c r="AE154" s="128"/>
    </row>
    <row r="155" ht="15.75" customHeight="1">
      <c r="A155" s="416" t="str">
        <f t="shared" si="1"/>
        <v/>
      </c>
      <c r="B155" s="136"/>
      <c r="C155" s="136"/>
      <c r="D155" s="128"/>
      <c r="E155" s="128"/>
      <c r="F155" s="128"/>
      <c r="G155" s="319"/>
      <c r="H155" s="320"/>
      <c r="I155" s="320"/>
      <c r="J155" s="320"/>
      <c r="K155" s="128"/>
      <c r="L155" s="128"/>
      <c r="M155" s="128"/>
      <c r="N155" s="128"/>
      <c r="O155" s="128"/>
      <c r="P155" s="128"/>
      <c r="Q155" s="128"/>
      <c r="R155" s="128"/>
      <c r="S155" s="128"/>
      <c r="T155" s="128"/>
      <c r="U155" s="128"/>
      <c r="V155" s="128"/>
      <c r="W155" s="128"/>
      <c r="X155" s="128"/>
      <c r="Y155" s="128"/>
      <c r="Z155" s="128"/>
      <c r="AA155" s="128"/>
      <c r="AB155" s="128"/>
      <c r="AC155" s="128"/>
      <c r="AD155" s="128"/>
      <c r="AE155" s="128"/>
    </row>
    <row r="156" ht="15.75" customHeight="1">
      <c r="A156" s="416" t="str">
        <f t="shared" si="1"/>
        <v/>
      </c>
      <c r="B156" s="136"/>
      <c r="C156" s="136"/>
      <c r="D156" s="128"/>
      <c r="E156" s="128"/>
      <c r="F156" s="128"/>
      <c r="G156" s="319"/>
      <c r="H156" s="320"/>
      <c r="I156" s="320"/>
      <c r="J156" s="320"/>
      <c r="K156" s="128"/>
      <c r="L156" s="128"/>
      <c r="M156" s="128"/>
      <c r="N156" s="128"/>
      <c r="O156" s="128"/>
      <c r="P156" s="128"/>
      <c r="Q156" s="128"/>
      <c r="R156" s="128"/>
      <c r="S156" s="128"/>
      <c r="T156" s="128"/>
      <c r="U156" s="128"/>
      <c r="V156" s="128"/>
      <c r="W156" s="128"/>
      <c r="X156" s="128"/>
      <c r="Y156" s="128"/>
      <c r="Z156" s="128"/>
      <c r="AA156" s="128"/>
      <c r="AB156" s="128"/>
      <c r="AC156" s="128"/>
      <c r="AD156" s="128"/>
      <c r="AE156" s="128"/>
    </row>
    <row r="157" ht="15.75" customHeight="1">
      <c r="A157" s="416" t="str">
        <f t="shared" si="1"/>
        <v/>
      </c>
      <c r="B157" s="136"/>
      <c r="C157" s="136"/>
      <c r="D157" s="128"/>
      <c r="E157" s="128"/>
      <c r="F157" s="128"/>
      <c r="G157" s="319"/>
      <c r="H157" s="320"/>
      <c r="I157" s="320"/>
      <c r="J157" s="320"/>
      <c r="K157" s="128"/>
      <c r="L157" s="128"/>
      <c r="M157" s="128"/>
      <c r="N157" s="128"/>
      <c r="O157" s="128"/>
      <c r="P157" s="128"/>
      <c r="Q157" s="128"/>
      <c r="R157" s="128"/>
      <c r="S157" s="128"/>
      <c r="T157" s="128"/>
      <c r="U157" s="128"/>
      <c r="V157" s="128"/>
      <c r="W157" s="128"/>
      <c r="X157" s="128"/>
      <c r="Y157" s="128"/>
      <c r="Z157" s="128"/>
      <c r="AA157" s="128"/>
      <c r="AB157" s="128"/>
      <c r="AC157" s="128"/>
      <c r="AD157" s="128"/>
      <c r="AE157" s="128"/>
    </row>
    <row r="158" ht="15.75" customHeight="1">
      <c r="A158" s="416" t="str">
        <f t="shared" si="1"/>
        <v/>
      </c>
      <c r="B158" s="136"/>
      <c r="C158" s="136"/>
      <c r="D158" s="128"/>
      <c r="E158" s="128"/>
      <c r="F158" s="128"/>
      <c r="G158" s="319"/>
      <c r="H158" s="320"/>
      <c r="I158" s="320"/>
      <c r="J158" s="320"/>
      <c r="K158" s="128"/>
      <c r="L158" s="128"/>
      <c r="M158" s="128"/>
      <c r="N158" s="128"/>
      <c r="O158" s="128"/>
      <c r="P158" s="128"/>
      <c r="Q158" s="128"/>
      <c r="R158" s="128"/>
      <c r="S158" s="128"/>
      <c r="T158" s="128"/>
      <c r="U158" s="128"/>
      <c r="V158" s="128"/>
      <c r="W158" s="128"/>
      <c r="X158" s="128"/>
      <c r="Y158" s="128"/>
      <c r="Z158" s="128"/>
      <c r="AA158" s="128"/>
      <c r="AB158" s="128"/>
      <c r="AC158" s="128"/>
      <c r="AD158" s="128"/>
      <c r="AE158" s="128"/>
    </row>
    <row r="159" ht="15.75" customHeight="1">
      <c r="A159" s="416" t="str">
        <f t="shared" si="1"/>
        <v/>
      </c>
      <c r="B159" s="136"/>
      <c r="C159" s="136"/>
      <c r="D159" s="128"/>
      <c r="E159" s="128"/>
      <c r="F159" s="128"/>
      <c r="G159" s="319"/>
      <c r="H159" s="320"/>
      <c r="I159" s="320"/>
      <c r="J159" s="320"/>
      <c r="K159" s="128"/>
      <c r="L159" s="128"/>
      <c r="M159" s="128"/>
      <c r="N159" s="128"/>
      <c r="O159" s="128"/>
      <c r="P159" s="128"/>
      <c r="Q159" s="128"/>
      <c r="R159" s="128"/>
      <c r="S159" s="128"/>
      <c r="T159" s="128"/>
      <c r="U159" s="128"/>
      <c r="V159" s="128"/>
      <c r="W159" s="128"/>
      <c r="X159" s="128"/>
      <c r="Y159" s="128"/>
      <c r="Z159" s="128"/>
      <c r="AA159" s="128"/>
      <c r="AB159" s="128"/>
      <c r="AC159" s="128"/>
      <c r="AD159" s="128"/>
      <c r="AE159" s="128"/>
    </row>
    <row r="160" ht="15.75" customHeight="1">
      <c r="A160" s="416" t="str">
        <f t="shared" si="1"/>
        <v/>
      </c>
      <c r="B160" s="136"/>
      <c r="C160" s="136"/>
      <c r="D160" s="128"/>
      <c r="E160" s="128"/>
      <c r="F160" s="128"/>
      <c r="G160" s="319"/>
      <c r="H160" s="320"/>
      <c r="I160" s="320"/>
      <c r="J160" s="320"/>
      <c r="K160" s="128"/>
      <c r="L160" s="128"/>
      <c r="M160" s="128"/>
      <c r="N160" s="128"/>
      <c r="O160" s="128"/>
      <c r="P160" s="128"/>
      <c r="Q160" s="128"/>
      <c r="R160" s="128"/>
      <c r="S160" s="128"/>
      <c r="T160" s="128"/>
      <c r="U160" s="128"/>
      <c r="V160" s="128"/>
      <c r="W160" s="128"/>
      <c r="X160" s="128"/>
      <c r="Y160" s="128"/>
      <c r="Z160" s="128"/>
      <c r="AA160" s="128"/>
      <c r="AB160" s="128"/>
      <c r="AC160" s="128"/>
      <c r="AD160" s="128"/>
      <c r="AE160" s="128"/>
    </row>
    <row r="161" ht="15.75" customHeight="1">
      <c r="A161" s="416" t="str">
        <f t="shared" si="1"/>
        <v/>
      </c>
      <c r="B161" s="136"/>
      <c r="C161" s="136"/>
      <c r="D161" s="128"/>
      <c r="E161" s="128"/>
      <c r="F161" s="128"/>
      <c r="G161" s="319"/>
      <c r="H161" s="320"/>
      <c r="I161" s="320"/>
      <c r="J161" s="320"/>
      <c r="K161" s="128"/>
      <c r="L161" s="128"/>
      <c r="M161" s="128"/>
      <c r="N161" s="128"/>
      <c r="O161" s="128"/>
      <c r="P161" s="128"/>
      <c r="Q161" s="128"/>
      <c r="R161" s="128"/>
      <c r="S161" s="128"/>
      <c r="T161" s="128"/>
      <c r="U161" s="128"/>
      <c r="V161" s="128"/>
      <c r="W161" s="128"/>
      <c r="X161" s="128"/>
      <c r="Y161" s="128"/>
      <c r="Z161" s="128"/>
      <c r="AA161" s="128"/>
      <c r="AB161" s="128"/>
      <c r="AC161" s="128"/>
      <c r="AD161" s="128"/>
      <c r="AE161" s="128"/>
    </row>
    <row r="162" ht="15.75" customHeight="1">
      <c r="A162" s="416" t="str">
        <f t="shared" si="1"/>
        <v/>
      </c>
      <c r="B162" s="136"/>
      <c r="C162" s="136"/>
      <c r="D162" s="128"/>
      <c r="E162" s="128"/>
      <c r="F162" s="128"/>
      <c r="G162" s="319"/>
      <c r="H162" s="320"/>
      <c r="I162" s="320"/>
      <c r="J162" s="320"/>
      <c r="K162" s="128"/>
      <c r="L162" s="128"/>
      <c r="M162" s="128"/>
      <c r="N162" s="128"/>
      <c r="O162" s="128"/>
      <c r="P162" s="128"/>
      <c r="Q162" s="128"/>
      <c r="R162" s="128"/>
      <c r="S162" s="128"/>
      <c r="T162" s="128"/>
      <c r="U162" s="128"/>
      <c r="V162" s="128"/>
      <c r="W162" s="128"/>
      <c r="X162" s="128"/>
      <c r="Y162" s="128"/>
      <c r="Z162" s="128"/>
      <c r="AA162" s="128"/>
      <c r="AB162" s="128"/>
      <c r="AC162" s="128"/>
      <c r="AD162" s="128"/>
      <c r="AE162" s="128"/>
    </row>
    <row r="163" ht="15.75" customHeight="1">
      <c r="A163" s="416" t="str">
        <f t="shared" si="1"/>
        <v/>
      </c>
      <c r="B163" s="136"/>
      <c r="C163" s="136"/>
      <c r="D163" s="128"/>
      <c r="E163" s="128"/>
      <c r="F163" s="128"/>
      <c r="G163" s="319"/>
      <c r="H163" s="320"/>
      <c r="I163" s="320"/>
      <c r="J163" s="320"/>
      <c r="K163" s="128"/>
      <c r="L163" s="128"/>
      <c r="M163" s="128"/>
      <c r="N163" s="128"/>
      <c r="O163" s="128"/>
      <c r="P163" s="128"/>
      <c r="Q163" s="128"/>
      <c r="R163" s="128"/>
      <c r="S163" s="128"/>
      <c r="T163" s="128"/>
      <c r="U163" s="128"/>
      <c r="V163" s="128"/>
      <c r="W163" s="128"/>
      <c r="X163" s="128"/>
      <c r="Y163" s="128"/>
      <c r="Z163" s="128"/>
      <c r="AA163" s="128"/>
      <c r="AB163" s="128"/>
      <c r="AC163" s="128"/>
      <c r="AD163" s="128"/>
      <c r="AE163" s="128"/>
    </row>
    <row r="164" ht="15.75" customHeight="1">
      <c r="A164" s="416" t="str">
        <f t="shared" si="1"/>
        <v/>
      </c>
      <c r="B164" s="136"/>
      <c r="C164" s="136"/>
      <c r="D164" s="128"/>
      <c r="E164" s="128"/>
      <c r="F164" s="128"/>
      <c r="G164" s="319"/>
      <c r="H164" s="320"/>
      <c r="I164" s="320"/>
      <c r="J164" s="320"/>
      <c r="K164" s="128"/>
      <c r="L164" s="128"/>
      <c r="M164" s="128"/>
      <c r="N164" s="128"/>
      <c r="O164" s="128"/>
      <c r="P164" s="128"/>
      <c r="Q164" s="128"/>
      <c r="R164" s="128"/>
      <c r="S164" s="128"/>
      <c r="T164" s="128"/>
      <c r="U164" s="128"/>
      <c r="V164" s="128"/>
      <c r="W164" s="128"/>
      <c r="X164" s="128"/>
      <c r="Y164" s="128"/>
      <c r="Z164" s="128"/>
      <c r="AA164" s="128"/>
      <c r="AB164" s="128"/>
      <c r="AC164" s="128"/>
      <c r="AD164" s="128"/>
      <c r="AE164" s="128"/>
    </row>
    <row r="165" ht="15.75" customHeight="1">
      <c r="A165" s="416" t="str">
        <f t="shared" si="1"/>
        <v/>
      </c>
      <c r="B165" s="136"/>
      <c r="C165" s="136"/>
      <c r="D165" s="128"/>
      <c r="E165" s="128"/>
      <c r="F165" s="128"/>
      <c r="G165" s="319"/>
      <c r="H165" s="320"/>
      <c r="I165" s="320"/>
      <c r="J165" s="320"/>
      <c r="K165" s="128"/>
      <c r="L165" s="128"/>
      <c r="M165" s="128"/>
      <c r="N165" s="128"/>
      <c r="O165" s="128"/>
      <c r="P165" s="128"/>
      <c r="Q165" s="128"/>
      <c r="R165" s="128"/>
      <c r="S165" s="128"/>
      <c r="T165" s="128"/>
      <c r="U165" s="128"/>
      <c r="V165" s="128"/>
      <c r="W165" s="128"/>
      <c r="X165" s="128"/>
      <c r="Y165" s="128"/>
      <c r="Z165" s="128"/>
      <c r="AA165" s="128"/>
      <c r="AB165" s="128"/>
      <c r="AC165" s="128"/>
      <c r="AD165" s="128"/>
      <c r="AE165" s="128"/>
    </row>
    <row r="166" ht="15.75" customHeight="1">
      <c r="A166" s="416" t="str">
        <f t="shared" si="1"/>
        <v/>
      </c>
      <c r="B166" s="136"/>
      <c r="C166" s="136"/>
      <c r="D166" s="128"/>
      <c r="E166" s="128"/>
      <c r="F166" s="128"/>
      <c r="G166" s="319"/>
      <c r="H166" s="320"/>
      <c r="I166" s="320"/>
      <c r="J166" s="320"/>
      <c r="K166" s="128"/>
      <c r="L166" s="128"/>
      <c r="M166" s="128"/>
      <c r="N166" s="128"/>
      <c r="O166" s="128"/>
      <c r="P166" s="128"/>
      <c r="Q166" s="128"/>
      <c r="R166" s="128"/>
      <c r="S166" s="128"/>
      <c r="T166" s="128"/>
      <c r="U166" s="128"/>
      <c r="V166" s="128"/>
      <c r="W166" s="128"/>
      <c r="X166" s="128"/>
      <c r="Y166" s="128"/>
      <c r="Z166" s="128"/>
      <c r="AA166" s="128"/>
      <c r="AB166" s="128"/>
      <c r="AC166" s="128"/>
      <c r="AD166" s="128"/>
      <c r="AE166" s="128"/>
    </row>
    <row r="167" ht="15.75" customHeight="1">
      <c r="A167" s="416" t="str">
        <f t="shared" si="1"/>
        <v/>
      </c>
      <c r="B167" s="136"/>
      <c r="C167" s="136"/>
      <c r="D167" s="128"/>
      <c r="E167" s="128"/>
      <c r="F167" s="128"/>
      <c r="G167" s="319"/>
      <c r="H167" s="320"/>
      <c r="I167" s="320"/>
      <c r="J167" s="320"/>
      <c r="K167" s="128"/>
      <c r="L167" s="128"/>
      <c r="M167" s="128"/>
      <c r="N167" s="128"/>
      <c r="O167" s="128"/>
      <c r="P167" s="128"/>
      <c r="Q167" s="128"/>
      <c r="R167" s="128"/>
      <c r="S167" s="128"/>
      <c r="T167" s="128"/>
      <c r="U167" s="128"/>
      <c r="V167" s="128"/>
      <c r="W167" s="128"/>
      <c r="X167" s="128"/>
      <c r="Y167" s="128"/>
      <c r="Z167" s="128"/>
      <c r="AA167" s="128"/>
      <c r="AB167" s="128"/>
      <c r="AC167" s="128"/>
      <c r="AD167" s="128"/>
      <c r="AE167" s="128"/>
    </row>
    <row r="168" ht="15.75" customHeight="1">
      <c r="A168" s="416" t="str">
        <f t="shared" si="1"/>
        <v/>
      </c>
      <c r="B168" s="136"/>
      <c r="C168" s="136"/>
      <c r="D168" s="128"/>
      <c r="E168" s="128"/>
      <c r="F168" s="128"/>
      <c r="G168" s="319"/>
      <c r="H168" s="320"/>
      <c r="I168" s="320"/>
      <c r="J168" s="320"/>
      <c r="K168" s="128"/>
      <c r="L168" s="128"/>
      <c r="M168" s="128"/>
      <c r="N168" s="128"/>
      <c r="O168" s="128"/>
      <c r="P168" s="128"/>
      <c r="Q168" s="128"/>
      <c r="R168" s="128"/>
      <c r="S168" s="128"/>
      <c r="T168" s="128"/>
      <c r="U168" s="128"/>
      <c r="V168" s="128"/>
      <c r="W168" s="128"/>
      <c r="X168" s="128"/>
      <c r="Y168" s="128"/>
      <c r="Z168" s="128"/>
      <c r="AA168" s="128"/>
      <c r="AB168" s="128"/>
      <c r="AC168" s="128"/>
      <c r="AD168" s="128"/>
      <c r="AE168" s="128"/>
    </row>
    <row r="169" ht="15.75" customHeight="1">
      <c r="A169" s="416" t="str">
        <f t="shared" si="1"/>
        <v/>
      </c>
      <c r="B169" s="136"/>
      <c r="C169" s="136"/>
      <c r="D169" s="128"/>
      <c r="E169" s="128"/>
      <c r="F169" s="128"/>
      <c r="G169" s="319"/>
      <c r="H169" s="320"/>
      <c r="I169" s="320"/>
      <c r="J169" s="320"/>
      <c r="K169" s="128"/>
      <c r="L169" s="128"/>
      <c r="M169" s="128"/>
      <c r="N169" s="128"/>
      <c r="O169" s="128"/>
      <c r="P169" s="128"/>
      <c r="Q169" s="128"/>
      <c r="R169" s="128"/>
      <c r="S169" s="128"/>
      <c r="T169" s="128"/>
      <c r="U169" s="128"/>
      <c r="V169" s="128"/>
      <c r="W169" s="128"/>
      <c r="X169" s="128"/>
      <c r="Y169" s="128"/>
      <c r="Z169" s="128"/>
      <c r="AA169" s="128"/>
      <c r="AB169" s="128"/>
      <c r="AC169" s="128"/>
      <c r="AD169" s="128"/>
      <c r="AE169" s="128"/>
    </row>
    <row r="170" ht="15.75" customHeight="1">
      <c r="A170" s="416" t="str">
        <f t="shared" si="1"/>
        <v/>
      </c>
      <c r="B170" s="136"/>
      <c r="C170" s="136"/>
      <c r="D170" s="128"/>
      <c r="E170" s="128"/>
      <c r="F170" s="128"/>
      <c r="G170" s="319"/>
      <c r="H170" s="320"/>
      <c r="I170" s="320"/>
      <c r="J170" s="320"/>
      <c r="K170" s="128"/>
      <c r="L170" s="128"/>
      <c r="M170" s="128"/>
      <c r="N170" s="128"/>
      <c r="O170" s="128"/>
      <c r="P170" s="128"/>
      <c r="Q170" s="128"/>
      <c r="R170" s="128"/>
      <c r="S170" s="128"/>
      <c r="T170" s="128"/>
      <c r="U170" s="128"/>
      <c r="V170" s="128"/>
      <c r="W170" s="128"/>
      <c r="X170" s="128"/>
      <c r="Y170" s="128"/>
      <c r="Z170" s="128"/>
      <c r="AA170" s="128"/>
      <c r="AB170" s="128"/>
      <c r="AC170" s="128"/>
      <c r="AD170" s="128"/>
      <c r="AE170" s="128"/>
    </row>
    <row r="171" ht="15.75" customHeight="1">
      <c r="A171" s="416" t="str">
        <f t="shared" si="1"/>
        <v/>
      </c>
      <c r="B171" s="136"/>
      <c r="C171" s="136"/>
      <c r="D171" s="128"/>
      <c r="E171" s="128"/>
      <c r="F171" s="128"/>
      <c r="G171" s="319"/>
      <c r="H171" s="320"/>
      <c r="I171" s="320"/>
      <c r="J171" s="320"/>
      <c r="K171" s="128"/>
      <c r="L171" s="128"/>
      <c r="M171" s="128"/>
      <c r="N171" s="128"/>
      <c r="O171" s="128"/>
      <c r="P171" s="128"/>
      <c r="Q171" s="128"/>
      <c r="R171" s="128"/>
      <c r="S171" s="128"/>
      <c r="T171" s="128"/>
      <c r="U171" s="128"/>
      <c r="V171" s="128"/>
      <c r="W171" s="128"/>
      <c r="X171" s="128"/>
      <c r="Y171" s="128"/>
      <c r="Z171" s="128"/>
      <c r="AA171" s="128"/>
      <c r="AB171" s="128"/>
      <c r="AC171" s="128"/>
      <c r="AD171" s="128"/>
      <c r="AE171" s="128"/>
    </row>
    <row r="172" ht="15.75" customHeight="1">
      <c r="A172" s="416" t="str">
        <f t="shared" si="1"/>
        <v/>
      </c>
      <c r="B172" s="136"/>
      <c r="C172" s="136"/>
      <c r="D172" s="128"/>
      <c r="E172" s="128"/>
      <c r="F172" s="128"/>
      <c r="G172" s="319"/>
      <c r="H172" s="320"/>
      <c r="I172" s="320"/>
      <c r="J172" s="320"/>
      <c r="K172" s="128"/>
      <c r="L172" s="128"/>
      <c r="M172" s="128"/>
      <c r="N172" s="128"/>
      <c r="O172" s="128"/>
      <c r="P172" s="128"/>
      <c r="Q172" s="128"/>
      <c r="R172" s="128"/>
      <c r="S172" s="128"/>
      <c r="T172" s="128"/>
      <c r="U172" s="128"/>
      <c r="V172" s="128"/>
      <c r="W172" s="128"/>
      <c r="X172" s="128"/>
      <c r="Y172" s="128"/>
      <c r="Z172" s="128"/>
      <c r="AA172" s="128"/>
      <c r="AB172" s="128"/>
      <c r="AC172" s="128"/>
      <c r="AD172" s="128"/>
      <c r="AE172" s="128"/>
    </row>
    <row r="173" ht="15.75" customHeight="1">
      <c r="A173" s="416" t="str">
        <f t="shared" si="1"/>
        <v/>
      </c>
      <c r="B173" s="136"/>
      <c r="C173" s="136"/>
      <c r="D173" s="128"/>
      <c r="E173" s="128"/>
      <c r="F173" s="128"/>
      <c r="G173" s="319"/>
      <c r="H173" s="320"/>
      <c r="I173" s="320"/>
      <c r="J173" s="320"/>
      <c r="K173" s="128"/>
      <c r="L173" s="128"/>
      <c r="M173" s="128"/>
      <c r="N173" s="128"/>
      <c r="O173" s="128"/>
      <c r="P173" s="128"/>
      <c r="Q173" s="128"/>
      <c r="R173" s="128"/>
      <c r="S173" s="128"/>
      <c r="T173" s="128"/>
      <c r="U173" s="128"/>
      <c r="V173" s="128"/>
      <c r="W173" s="128"/>
      <c r="X173" s="128"/>
      <c r="Y173" s="128"/>
      <c r="Z173" s="128"/>
      <c r="AA173" s="128"/>
      <c r="AB173" s="128"/>
      <c r="AC173" s="128"/>
      <c r="AD173" s="128"/>
      <c r="AE173" s="128"/>
    </row>
    <row r="174" ht="15.75" customHeight="1">
      <c r="A174" s="416" t="str">
        <f t="shared" si="1"/>
        <v/>
      </c>
      <c r="B174" s="136"/>
      <c r="C174" s="136"/>
      <c r="D174" s="128"/>
      <c r="E174" s="128"/>
      <c r="F174" s="128"/>
      <c r="G174" s="319"/>
      <c r="H174" s="320"/>
      <c r="I174" s="320"/>
      <c r="J174" s="320"/>
      <c r="K174" s="128"/>
      <c r="L174" s="128"/>
      <c r="M174" s="128"/>
      <c r="N174" s="128"/>
      <c r="O174" s="128"/>
      <c r="P174" s="128"/>
      <c r="Q174" s="128"/>
      <c r="R174" s="128"/>
      <c r="S174" s="128"/>
      <c r="T174" s="128"/>
      <c r="U174" s="128"/>
      <c r="V174" s="128"/>
      <c r="W174" s="128"/>
      <c r="X174" s="128"/>
      <c r="Y174" s="128"/>
      <c r="Z174" s="128"/>
      <c r="AA174" s="128"/>
      <c r="AB174" s="128"/>
      <c r="AC174" s="128"/>
      <c r="AD174" s="128"/>
      <c r="AE174" s="128"/>
    </row>
    <row r="175" ht="15.75" customHeight="1">
      <c r="A175" s="416" t="str">
        <f t="shared" si="1"/>
        <v/>
      </c>
      <c r="B175" s="136"/>
      <c r="C175" s="136"/>
      <c r="D175" s="128"/>
      <c r="E175" s="128"/>
      <c r="F175" s="128"/>
      <c r="G175" s="319"/>
      <c r="H175" s="320"/>
      <c r="I175" s="320"/>
      <c r="J175" s="320"/>
      <c r="K175" s="128"/>
      <c r="L175" s="128"/>
      <c r="M175" s="128"/>
      <c r="N175" s="128"/>
      <c r="O175" s="128"/>
      <c r="P175" s="128"/>
      <c r="Q175" s="128"/>
      <c r="R175" s="128"/>
      <c r="S175" s="128"/>
      <c r="T175" s="128"/>
      <c r="U175" s="128"/>
      <c r="V175" s="128"/>
      <c r="W175" s="128"/>
      <c r="X175" s="128"/>
      <c r="Y175" s="128"/>
      <c r="Z175" s="128"/>
      <c r="AA175" s="128"/>
      <c r="AB175" s="128"/>
      <c r="AC175" s="128"/>
      <c r="AD175" s="128"/>
      <c r="AE175" s="128"/>
    </row>
    <row r="176" ht="15.75" customHeight="1">
      <c r="A176" s="416" t="str">
        <f t="shared" si="1"/>
        <v/>
      </c>
      <c r="B176" s="136"/>
      <c r="C176" s="136"/>
      <c r="D176" s="128"/>
      <c r="E176" s="128"/>
      <c r="F176" s="128"/>
      <c r="G176" s="319"/>
      <c r="H176" s="320"/>
      <c r="I176" s="320"/>
      <c r="J176" s="320"/>
      <c r="K176" s="128"/>
      <c r="L176" s="128"/>
      <c r="M176" s="128"/>
      <c r="N176" s="128"/>
      <c r="O176" s="128"/>
      <c r="P176" s="128"/>
      <c r="Q176" s="128"/>
      <c r="R176" s="128"/>
      <c r="S176" s="128"/>
      <c r="T176" s="128"/>
      <c r="U176" s="128"/>
      <c r="V176" s="128"/>
      <c r="W176" s="128"/>
      <c r="X176" s="128"/>
      <c r="Y176" s="128"/>
      <c r="Z176" s="128"/>
      <c r="AA176" s="128"/>
      <c r="AB176" s="128"/>
      <c r="AC176" s="128"/>
      <c r="AD176" s="128"/>
      <c r="AE176" s="128"/>
    </row>
    <row r="177" ht="15.75" customHeight="1">
      <c r="A177" s="416" t="str">
        <f t="shared" si="1"/>
        <v/>
      </c>
      <c r="B177" s="136"/>
      <c r="C177" s="136"/>
      <c r="D177" s="128"/>
      <c r="E177" s="128"/>
      <c r="F177" s="128"/>
      <c r="G177" s="319"/>
      <c r="H177" s="320"/>
      <c r="I177" s="320"/>
      <c r="J177" s="320"/>
      <c r="K177" s="128"/>
      <c r="L177" s="128"/>
      <c r="M177" s="128"/>
      <c r="N177" s="128"/>
      <c r="O177" s="128"/>
      <c r="P177" s="128"/>
      <c r="Q177" s="128"/>
      <c r="R177" s="128"/>
      <c r="S177" s="128"/>
      <c r="T177" s="128"/>
      <c r="U177" s="128"/>
      <c r="V177" s="128"/>
      <c r="W177" s="128"/>
      <c r="X177" s="128"/>
      <c r="Y177" s="128"/>
      <c r="Z177" s="128"/>
      <c r="AA177" s="128"/>
      <c r="AB177" s="128"/>
      <c r="AC177" s="128"/>
      <c r="AD177" s="128"/>
      <c r="AE177" s="128"/>
    </row>
    <row r="178" ht="15.75" customHeight="1">
      <c r="A178" s="416" t="str">
        <f t="shared" si="1"/>
        <v/>
      </c>
      <c r="B178" s="136"/>
      <c r="C178" s="136"/>
      <c r="D178" s="128"/>
      <c r="E178" s="128"/>
      <c r="F178" s="128"/>
      <c r="G178" s="319"/>
      <c r="H178" s="320"/>
      <c r="I178" s="320"/>
      <c r="J178" s="320"/>
      <c r="K178" s="128"/>
      <c r="L178" s="128"/>
      <c r="M178" s="128"/>
      <c r="N178" s="128"/>
      <c r="O178" s="128"/>
      <c r="P178" s="128"/>
      <c r="Q178" s="128"/>
      <c r="R178" s="128"/>
      <c r="S178" s="128"/>
      <c r="T178" s="128"/>
      <c r="U178" s="128"/>
      <c r="V178" s="128"/>
      <c r="W178" s="128"/>
      <c r="X178" s="128"/>
      <c r="Y178" s="128"/>
      <c r="Z178" s="128"/>
      <c r="AA178" s="128"/>
      <c r="AB178" s="128"/>
      <c r="AC178" s="128"/>
      <c r="AD178" s="128"/>
      <c r="AE178" s="128"/>
    </row>
    <row r="179" ht="15.75" customHeight="1">
      <c r="A179" s="416" t="str">
        <f t="shared" si="1"/>
        <v/>
      </c>
      <c r="B179" s="136"/>
      <c r="C179" s="136"/>
      <c r="D179" s="128"/>
      <c r="E179" s="128"/>
      <c r="F179" s="128"/>
      <c r="G179" s="319"/>
      <c r="H179" s="320"/>
      <c r="I179" s="320"/>
      <c r="J179" s="320"/>
      <c r="K179" s="128"/>
      <c r="L179" s="128"/>
      <c r="M179" s="128"/>
      <c r="N179" s="128"/>
      <c r="O179" s="128"/>
      <c r="P179" s="128"/>
      <c r="Q179" s="128"/>
      <c r="R179" s="128"/>
      <c r="S179" s="128"/>
      <c r="T179" s="128"/>
      <c r="U179" s="128"/>
      <c r="V179" s="128"/>
      <c r="W179" s="128"/>
      <c r="X179" s="128"/>
      <c r="Y179" s="128"/>
      <c r="Z179" s="128"/>
      <c r="AA179" s="128"/>
      <c r="AB179" s="128"/>
      <c r="AC179" s="128"/>
      <c r="AD179" s="128"/>
      <c r="AE179" s="128"/>
    </row>
    <row r="180" ht="15.75" customHeight="1">
      <c r="A180" s="416" t="str">
        <f t="shared" si="1"/>
        <v/>
      </c>
      <c r="B180" s="136"/>
      <c r="C180" s="136"/>
      <c r="D180" s="128"/>
      <c r="E180" s="128"/>
      <c r="F180" s="128"/>
      <c r="G180" s="319"/>
      <c r="H180" s="320"/>
      <c r="I180" s="320"/>
      <c r="J180" s="320"/>
      <c r="K180" s="128"/>
      <c r="L180" s="128"/>
      <c r="M180" s="128"/>
      <c r="N180" s="128"/>
      <c r="O180" s="128"/>
      <c r="P180" s="128"/>
      <c r="Q180" s="128"/>
      <c r="R180" s="128"/>
      <c r="S180" s="128"/>
      <c r="T180" s="128"/>
      <c r="U180" s="128"/>
      <c r="V180" s="128"/>
      <c r="W180" s="128"/>
      <c r="X180" s="128"/>
      <c r="Y180" s="128"/>
      <c r="Z180" s="128"/>
      <c r="AA180" s="128"/>
      <c r="AB180" s="128"/>
      <c r="AC180" s="128"/>
      <c r="AD180" s="128"/>
      <c r="AE180" s="128"/>
    </row>
    <row r="181" ht="15.75" customHeight="1">
      <c r="A181" s="416" t="str">
        <f t="shared" si="1"/>
        <v/>
      </c>
      <c r="B181" s="136"/>
      <c r="C181" s="136"/>
      <c r="D181" s="128"/>
      <c r="E181" s="128"/>
      <c r="F181" s="128"/>
      <c r="G181" s="319"/>
      <c r="H181" s="320"/>
      <c r="I181" s="320"/>
      <c r="J181" s="320"/>
      <c r="K181" s="128"/>
      <c r="L181" s="128"/>
      <c r="M181" s="128"/>
      <c r="N181" s="128"/>
      <c r="O181" s="128"/>
      <c r="P181" s="128"/>
      <c r="Q181" s="128"/>
      <c r="R181" s="128"/>
      <c r="S181" s="128"/>
      <c r="T181" s="128"/>
      <c r="U181" s="128"/>
      <c r="V181" s="128"/>
      <c r="W181" s="128"/>
      <c r="X181" s="128"/>
      <c r="Y181" s="128"/>
      <c r="Z181" s="128"/>
      <c r="AA181" s="128"/>
      <c r="AB181" s="128"/>
      <c r="AC181" s="128"/>
      <c r="AD181" s="128"/>
      <c r="AE181" s="128"/>
    </row>
    <row r="182" ht="15.75" customHeight="1">
      <c r="A182" s="416" t="str">
        <f t="shared" si="1"/>
        <v/>
      </c>
      <c r="B182" s="136"/>
      <c r="C182" s="136"/>
      <c r="D182" s="128"/>
      <c r="E182" s="128"/>
      <c r="F182" s="128"/>
      <c r="G182" s="319"/>
      <c r="H182" s="320"/>
      <c r="I182" s="320"/>
      <c r="J182" s="320"/>
      <c r="K182" s="128"/>
      <c r="L182" s="128"/>
      <c r="M182" s="128"/>
      <c r="N182" s="128"/>
      <c r="O182" s="128"/>
      <c r="P182" s="128"/>
      <c r="Q182" s="128"/>
      <c r="R182" s="128"/>
      <c r="S182" s="128"/>
      <c r="T182" s="128"/>
      <c r="U182" s="128"/>
      <c r="V182" s="128"/>
      <c r="W182" s="128"/>
      <c r="X182" s="128"/>
      <c r="Y182" s="128"/>
      <c r="Z182" s="128"/>
      <c r="AA182" s="128"/>
      <c r="AB182" s="128"/>
      <c r="AC182" s="128"/>
      <c r="AD182" s="128"/>
      <c r="AE182" s="128"/>
    </row>
    <row r="183" ht="15.75" customHeight="1">
      <c r="A183" s="416" t="str">
        <f t="shared" si="1"/>
        <v/>
      </c>
      <c r="B183" s="136"/>
      <c r="C183" s="136"/>
      <c r="D183" s="128"/>
      <c r="E183" s="128"/>
      <c r="F183" s="128"/>
      <c r="G183" s="319"/>
      <c r="H183" s="320"/>
      <c r="I183" s="320"/>
      <c r="J183" s="320"/>
      <c r="K183" s="128"/>
      <c r="L183" s="128"/>
      <c r="M183" s="128"/>
      <c r="N183" s="128"/>
      <c r="O183" s="128"/>
      <c r="P183" s="128"/>
      <c r="Q183" s="128"/>
      <c r="R183" s="128"/>
      <c r="S183" s="128"/>
      <c r="T183" s="128"/>
      <c r="U183" s="128"/>
      <c r="V183" s="128"/>
      <c r="W183" s="128"/>
      <c r="X183" s="128"/>
      <c r="Y183" s="128"/>
      <c r="Z183" s="128"/>
      <c r="AA183" s="128"/>
      <c r="AB183" s="128"/>
      <c r="AC183" s="128"/>
      <c r="AD183" s="128"/>
      <c r="AE183" s="128"/>
    </row>
    <row r="184" ht="15.75" customHeight="1">
      <c r="A184" s="416" t="str">
        <f t="shared" si="1"/>
        <v/>
      </c>
      <c r="B184" s="136"/>
      <c r="C184" s="136"/>
      <c r="D184" s="128"/>
      <c r="E184" s="128"/>
      <c r="F184" s="128"/>
      <c r="G184" s="319"/>
      <c r="H184" s="320"/>
      <c r="I184" s="320"/>
      <c r="J184" s="320"/>
      <c r="K184" s="128"/>
      <c r="L184" s="128"/>
      <c r="M184" s="128"/>
      <c r="N184" s="128"/>
      <c r="O184" s="128"/>
      <c r="P184" s="128"/>
      <c r="Q184" s="128"/>
      <c r="R184" s="128"/>
      <c r="S184" s="128"/>
      <c r="T184" s="128"/>
      <c r="U184" s="128"/>
      <c r="V184" s="128"/>
      <c r="W184" s="128"/>
      <c r="X184" s="128"/>
      <c r="Y184" s="128"/>
      <c r="Z184" s="128"/>
      <c r="AA184" s="128"/>
      <c r="AB184" s="128"/>
      <c r="AC184" s="128"/>
      <c r="AD184" s="128"/>
      <c r="AE184" s="128"/>
    </row>
    <row r="185" ht="15.75" customHeight="1">
      <c r="A185" s="416" t="str">
        <f t="shared" si="1"/>
        <v/>
      </c>
      <c r="B185" s="136"/>
      <c r="C185" s="136"/>
      <c r="D185" s="128"/>
      <c r="E185" s="128"/>
      <c r="F185" s="128"/>
      <c r="G185" s="319"/>
      <c r="H185" s="320"/>
      <c r="I185" s="320"/>
      <c r="J185" s="320"/>
      <c r="K185" s="128"/>
      <c r="L185" s="128"/>
      <c r="M185" s="128"/>
      <c r="N185" s="128"/>
      <c r="O185" s="128"/>
      <c r="P185" s="128"/>
      <c r="Q185" s="128"/>
      <c r="R185" s="128"/>
      <c r="S185" s="128"/>
      <c r="T185" s="128"/>
      <c r="U185" s="128"/>
      <c r="V185" s="128"/>
      <c r="W185" s="128"/>
      <c r="X185" s="128"/>
      <c r="Y185" s="128"/>
      <c r="Z185" s="128"/>
      <c r="AA185" s="128"/>
      <c r="AB185" s="128"/>
      <c r="AC185" s="128"/>
      <c r="AD185" s="128"/>
      <c r="AE185" s="128"/>
    </row>
    <row r="186" ht="15.75" customHeight="1">
      <c r="A186" s="416" t="str">
        <f t="shared" si="1"/>
        <v/>
      </c>
      <c r="B186" s="136"/>
      <c r="C186" s="136"/>
      <c r="D186" s="128"/>
      <c r="E186" s="128"/>
      <c r="F186" s="128"/>
      <c r="G186" s="319"/>
      <c r="H186" s="320"/>
      <c r="I186" s="320"/>
      <c r="J186" s="320"/>
      <c r="K186" s="128"/>
      <c r="L186" s="128"/>
      <c r="M186" s="128"/>
      <c r="N186" s="128"/>
      <c r="O186" s="128"/>
      <c r="P186" s="128"/>
      <c r="Q186" s="128"/>
      <c r="R186" s="128"/>
      <c r="S186" s="128"/>
      <c r="T186" s="128"/>
      <c r="U186" s="128"/>
      <c r="V186" s="128"/>
      <c r="W186" s="128"/>
      <c r="X186" s="128"/>
      <c r="Y186" s="128"/>
      <c r="Z186" s="128"/>
      <c r="AA186" s="128"/>
      <c r="AB186" s="128"/>
      <c r="AC186" s="128"/>
      <c r="AD186" s="128"/>
      <c r="AE186" s="128"/>
    </row>
    <row r="187" ht="15.75" customHeight="1">
      <c r="A187" s="416" t="str">
        <f t="shared" si="1"/>
        <v/>
      </c>
      <c r="B187" s="136"/>
      <c r="C187" s="136"/>
      <c r="D187" s="128"/>
      <c r="E187" s="128"/>
      <c r="F187" s="128"/>
      <c r="G187" s="319"/>
      <c r="H187" s="320"/>
      <c r="I187" s="320"/>
      <c r="J187" s="320"/>
      <c r="K187" s="128"/>
      <c r="L187" s="128"/>
      <c r="M187" s="128"/>
      <c r="N187" s="128"/>
      <c r="O187" s="128"/>
      <c r="P187" s="128"/>
      <c r="Q187" s="128"/>
      <c r="R187" s="128"/>
      <c r="S187" s="128"/>
      <c r="T187" s="128"/>
      <c r="U187" s="128"/>
      <c r="V187" s="128"/>
      <c r="W187" s="128"/>
      <c r="X187" s="128"/>
      <c r="Y187" s="128"/>
      <c r="Z187" s="128"/>
      <c r="AA187" s="128"/>
      <c r="AB187" s="128"/>
      <c r="AC187" s="128"/>
      <c r="AD187" s="128"/>
      <c r="AE187" s="128"/>
    </row>
    <row r="188" ht="15.75" customHeight="1">
      <c r="A188" s="416" t="str">
        <f t="shared" si="1"/>
        <v/>
      </c>
      <c r="B188" s="136"/>
      <c r="C188" s="136"/>
      <c r="D188" s="128"/>
      <c r="E188" s="128"/>
      <c r="F188" s="128"/>
      <c r="G188" s="319"/>
      <c r="H188" s="320"/>
      <c r="I188" s="320"/>
      <c r="J188" s="320"/>
      <c r="K188" s="128"/>
      <c r="L188" s="128"/>
      <c r="M188" s="128"/>
      <c r="N188" s="128"/>
      <c r="O188" s="128"/>
      <c r="P188" s="128"/>
      <c r="Q188" s="128"/>
      <c r="R188" s="128"/>
      <c r="S188" s="128"/>
      <c r="T188" s="128"/>
      <c r="U188" s="128"/>
      <c r="V188" s="128"/>
      <c r="W188" s="128"/>
      <c r="X188" s="128"/>
      <c r="Y188" s="128"/>
      <c r="Z188" s="128"/>
      <c r="AA188" s="128"/>
      <c r="AB188" s="128"/>
      <c r="AC188" s="128"/>
      <c r="AD188" s="128"/>
      <c r="AE188" s="128"/>
    </row>
    <row r="189" ht="15.75" customHeight="1">
      <c r="A189" s="416" t="str">
        <f t="shared" si="1"/>
        <v/>
      </c>
      <c r="B189" s="136"/>
      <c r="C189" s="136"/>
      <c r="D189" s="128"/>
      <c r="E189" s="128"/>
      <c r="F189" s="128"/>
      <c r="G189" s="319"/>
      <c r="H189" s="320"/>
      <c r="I189" s="320"/>
      <c r="J189" s="320"/>
      <c r="K189" s="128"/>
      <c r="L189" s="128"/>
      <c r="M189" s="128"/>
      <c r="N189" s="128"/>
      <c r="O189" s="128"/>
      <c r="P189" s="128"/>
      <c r="Q189" s="128"/>
      <c r="R189" s="128"/>
      <c r="S189" s="128"/>
      <c r="T189" s="128"/>
      <c r="U189" s="128"/>
      <c r="V189" s="128"/>
      <c r="W189" s="128"/>
      <c r="X189" s="128"/>
      <c r="Y189" s="128"/>
      <c r="Z189" s="128"/>
      <c r="AA189" s="128"/>
      <c r="AB189" s="128"/>
      <c r="AC189" s="128"/>
      <c r="AD189" s="128"/>
      <c r="AE189" s="128"/>
    </row>
    <row r="190" ht="15.75" customHeight="1">
      <c r="A190" s="416" t="str">
        <f t="shared" si="1"/>
        <v/>
      </c>
      <c r="B190" s="136"/>
      <c r="C190" s="136"/>
      <c r="D190" s="128"/>
      <c r="E190" s="128"/>
      <c r="F190" s="128"/>
      <c r="G190" s="319"/>
      <c r="H190" s="320"/>
      <c r="I190" s="320"/>
      <c r="J190" s="320"/>
      <c r="K190" s="128"/>
      <c r="L190" s="128"/>
      <c r="M190" s="128"/>
      <c r="N190" s="128"/>
      <c r="O190" s="128"/>
      <c r="P190" s="128"/>
      <c r="Q190" s="128"/>
      <c r="R190" s="128"/>
      <c r="S190" s="128"/>
      <c r="T190" s="128"/>
      <c r="U190" s="128"/>
      <c r="V190" s="128"/>
      <c r="W190" s="128"/>
      <c r="X190" s="128"/>
      <c r="Y190" s="128"/>
      <c r="Z190" s="128"/>
      <c r="AA190" s="128"/>
      <c r="AB190" s="128"/>
      <c r="AC190" s="128"/>
      <c r="AD190" s="128"/>
      <c r="AE190" s="128"/>
    </row>
    <row r="191" ht="15.75" customHeight="1">
      <c r="A191" s="416" t="str">
        <f t="shared" si="1"/>
        <v/>
      </c>
      <c r="B191" s="136"/>
      <c r="C191" s="136"/>
      <c r="D191" s="128"/>
      <c r="E191" s="128"/>
      <c r="F191" s="128"/>
      <c r="G191" s="319"/>
      <c r="H191" s="320"/>
      <c r="I191" s="320"/>
      <c r="J191" s="320"/>
      <c r="K191" s="128"/>
      <c r="L191" s="128"/>
      <c r="M191" s="128"/>
      <c r="N191" s="128"/>
      <c r="O191" s="128"/>
      <c r="P191" s="128"/>
      <c r="Q191" s="128"/>
      <c r="R191" s="128"/>
      <c r="S191" s="128"/>
      <c r="T191" s="128"/>
      <c r="U191" s="128"/>
      <c r="V191" s="128"/>
      <c r="W191" s="128"/>
      <c r="X191" s="128"/>
      <c r="Y191" s="128"/>
      <c r="Z191" s="128"/>
      <c r="AA191" s="128"/>
      <c r="AB191" s="128"/>
      <c r="AC191" s="128"/>
      <c r="AD191" s="128"/>
      <c r="AE191" s="128"/>
    </row>
    <row r="192" ht="15.75" customHeight="1">
      <c r="A192" s="416" t="str">
        <f t="shared" si="1"/>
        <v/>
      </c>
      <c r="B192" s="136"/>
      <c r="C192" s="136"/>
      <c r="D192" s="128"/>
      <c r="E192" s="128"/>
      <c r="F192" s="128"/>
      <c r="G192" s="319"/>
      <c r="H192" s="320"/>
      <c r="I192" s="320"/>
      <c r="J192" s="320"/>
      <c r="K192" s="128"/>
      <c r="L192" s="128"/>
      <c r="M192" s="128"/>
      <c r="N192" s="128"/>
      <c r="O192" s="128"/>
      <c r="P192" s="128"/>
      <c r="Q192" s="128"/>
      <c r="R192" s="128"/>
      <c r="S192" s="128"/>
      <c r="T192" s="128"/>
      <c r="U192" s="128"/>
      <c r="V192" s="128"/>
      <c r="W192" s="128"/>
      <c r="X192" s="128"/>
      <c r="Y192" s="128"/>
      <c r="Z192" s="128"/>
      <c r="AA192" s="128"/>
      <c r="AB192" s="128"/>
      <c r="AC192" s="128"/>
      <c r="AD192" s="128"/>
      <c r="AE192" s="128"/>
    </row>
    <row r="193" ht="15.75" customHeight="1">
      <c r="A193" s="416" t="str">
        <f t="shared" si="1"/>
        <v/>
      </c>
      <c r="B193" s="136"/>
      <c r="C193" s="136"/>
      <c r="D193" s="128"/>
      <c r="E193" s="128"/>
      <c r="F193" s="128"/>
      <c r="G193" s="319"/>
      <c r="H193" s="320"/>
      <c r="I193" s="320"/>
      <c r="J193" s="320"/>
      <c r="K193" s="128"/>
      <c r="L193" s="128"/>
      <c r="M193" s="128"/>
      <c r="N193" s="128"/>
      <c r="O193" s="128"/>
      <c r="P193" s="128"/>
      <c r="Q193" s="128"/>
      <c r="R193" s="128"/>
      <c r="S193" s="128"/>
      <c r="T193" s="128"/>
      <c r="U193" s="128"/>
      <c r="V193" s="128"/>
      <c r="W193" s="128"/>
      <c r="X193" s="128"/>
      <c r="Y193" s="128"/>
      <c r="Z193" s="128"/>
      <c r="AA193" s="128"/>
      <c r="AB193" s="128"/>
      <c r="AC193" s="128"/>
      <c r="AD193" s="128"/>
      <c r="AE193" s="128"/>
    </row>
    <row r="194" ht="15.75" customHeight="1">
      <c r="A194" s="416" t="str">
        <f t="shared" si="1"/>
        <v/>
      </c>
      <c r="B194" s="136"/>
      <c r="C194" s="136"/>
      <c r="D194" s="128"/>
      <c r="E194" s="128"/>
      <c r="F194" s="128"/>
      <c r="G194" s="319"/>
      <c r="H194" s="320"/>
      <c r="I194" s="320"/>
      <c r="J194" s="320"/>
      <c r="K194" s="128"/>
      <c r="L194" s="128"/>
      <c r="M194" s="128"/>
      <c r="N194" s="128"/>
      <c r="O194" s="128"/>
      <c r="P194" s="128"/>
      <c r="Q194" s="128"/>
      <c r="R194" s="128"/>
      <c r="S194" s="128"/>
      <c r="T194" s="128"/>
      <c r="U194" s="128"/>
      <c r="V194" s="128"/>
      <c r="W194" s="128"/>
      <c r="X194" s="128"/>
      <c r="Y194" s="128"/>
      <c r="Z194" s="128"/>
      <c r="AA194" s="128"/>
      <c r="AB194" s="128"/>
      <c r="AC194" s="128"/>
      <c r="AD194" s="128"/>
      <c r="AE194" s="128"/>
    </row>
    <row r="195" ht="15.75" customHeight="1">
      <c r="A195" s="416" t="str">
        <f t="shared" si="1"/>
        <v/>
      </c>
      <c r="B195" s="136"/>
      <c r="C195" s="136"/>
      <c r="D195" s="128"/>
      <c r="E195" s="128"/>
      <c r="F195" s="128"/>
      <c r="G195" s="319"/>
      <c r="H195" s="320"/>
      <c r="I195" s="320"/>
      <c r="J195" s="320"/>
      <c r="K195" s="128"/>
      <c r="L195" s="128"/>
      <c r="M195" s="128"/>
      <c r="N195" s="128"/>
      <c r="O195" s="128"/>
      <c r="P195" s="128"/>
      <c r="Q195" s="128"/>
      <c r="R195" s="128"/>
      <c r="S195" s="128"/>
      <c r="T195" s="128"/>
      <c r="U195" s="128"/>
      <c r="V195" s="128"/>
      <c r="W195" s="128"/>
      <c r="X195" s="128"/>
      <c r="Y195" s="128"/>
      <c r="Z195" s="128"/>
      <c r="AA195" s="128"/>
      <c r="AB195" s="128"/>
      <c r="AC195" s="128"/>
      <c r="AD195" s="128"/>
      <c r="AE195" s="128"/>
    </row>
    <row r="196" ht="15.75" customHeight="1">
      <c r="A196" s="416" t="str">
        <f t="shared" si="1"/>
        <v/>
      </c>
      <c r="B196" s="136"/>
      <c r="C196" s="136"/>
      <c r="D196" s="128"/>
      <c r="E196" s="128"/>
      <c r="F196" s="128"/>
      <c r="G196" s="319"/>
      <c r="H196" s="320"/>
      <c r="I196" s="320"/>
      <c r="J196" s="320"/>
      <c r="K196" s="128"/>
      <c r="L196" s="128"/>
      <c r="M196" s="128"/>
      <c r="N196" s="128"/>
      <c r="O196" s="128"/>
      <c r="P196" s="128"/>
      <c r="Q196" s="128"/>
      <c r="R196" s="128"/>
      <c r="S196" s="128"/>
      <c r="T196" s="128"/>
      <c r="U196" s="128"/>
      <c r="V196" s="128"/>
      <c r="W196" s="128"/>
      <c r="X196" s="128"/>
      <c r="Y196" s="128"/>
      <c r="Z196" s="128"/>
      <c r="AA196" s="128"/>
      <c r="AB196" s="128"/>
      <c r="AC196" s="128"/>
      <c r="AD196" s="128"/>
      <c r="AE196" s="128"/>
    </row>
    <row r="197" ht="15.75" customHeight="1">
      <c r="A197" s="416" t="str">
        <f t="shared" si="1"/>
        <v/>
      </c>
      <c r="B197" s="136"/>
      <c r="C197" s="136"/>
      <c r="D197" s="128"/>
      <c r="E197" s="128"/>
      <c r="F197" s="128"/>
      <c r="G197" s="319"/>
      <c r="H197" s="320"/>
      <c r="I197" s="320"/>
      <c r="J197" s="320"/>
      <c r="K197" s="128"/>
      <c r="L197" s="128"/>
      <c r="M197" s="128"/>
      <c r="N197" s="128"/>
      <c r="O197" s="128"/>
      <c r="P197" s="128"/>
      <c r="Q197" s="128"/>
      <c r="R197" s="128"/>
      <c r="S197" s="128"/>
      <c r="T197" s="128"/>
      <c r="U197" s="128"/>
      <c r="V197" s="128"/>
      <c r="W197" s="128"/>
      <c r="X197" s="128"/>
      <c r="Y197" s="128"/>
      <c r="Z197" s="128"/>
      <c r="AA197" s="128"/>
      <c r="AB197" s="128"/>
      <c r="AC197" s="128"/>
      <c r="AD197" s="128"/>
      <c r="AE197" s="128"/>
    </row>
    <row r="198" ht="15.75" customHeight="1">
      <c r="A198" s="416" t="str">
        <f t="shared" si="1"/>
        <v/>
      </c>
      <c r="B198" s="136"/>
      <c r="C198" s="136"/>
      <c r="D198" s="128"/>
      <c r="E198" s="128"/>
      <c r="F198" s="128"/>
      <c r="G198" s="319"/>
      <c r="H198" s="320"/>
      <c r="I198" s="320"/>
      <c r="J198" s="320"/>
      <c r="K198" s="128"/>
      <c r="L198" s="128"/>
      <c r="M198" s="128"/>
      <c r="N198" s="128"/>
      <c r="O198" s="128"/>
      <c r="P198" s="128"/>
      <c r="Q198" s="128"/>
      <c r="R198" s="128"/>
      <c r="S198" s="128"/>
      <c r="T198" s="128"/>
      <c r="U198" s="128"/>
      <c r="V198" s="128"/>
      <c r="W198" s="128"/>
      <c r="X198" s="128"/>
      <c r="Y198" s="128"/>
      <c r="Z198" s="128"/>
      <c r="AA198" s="128"/>
      <c r="AB198" s="128"/>
      <c r="AC198" s="128"/>
      <c r="AD198" s="128"/>
      <c r="AE198" s="128"/>
    </row>
    <row r="199" ht="15.75" customHeight="1">
      <c r="A199" s="416" t="str">
        <f t="shared" si="1"/>
        <v/>
      </c>
      <c r="B199" s="136"/>
      <c r="C199" s="136"/>
      <c r="D199" s="128"/>
      <c r="E199" s="128"/>
      <c r="F199" s="128"/>
      <c r="G199" s="319"/>
      <c r="H199" s="320"/>
      <c r="I199" s="320"/>
      <c r="J199" s="320"/>
      <c r="K199" s="128"/>
      <c r="L199" s="128"/>
      <c r="M199" s="128"/>
      <c r="N199" s="128"/>
      <c r="O199" s="128"/>
      <c r="P199" s="128"/>
      <c r="Q199" s="128"/>
      <c r="R199" s="128"/>
      <c r="S199" s="128"/>
      <c r="T199" s="128"/>
      <c r="U199" s="128"/>
      <c r="V199" s="128"/>
      <c r="W199" s="128"/>
      <c r="X199" s="128"/>
      <c r="Y199" s="128"/>
      <c r="Z199" s="128"/>
      <c r="AA199" s="128"/>
      <c r="AB199" s="128"/>
      <c r="AC199" s="128"/>
      <c r="AD199" s="128"/>
      <c r="AE199" s="128"/>
    </row>
    <row r="200" ht="15.75" customHeight="1">
      <c r="A200" s="416" t="str">
        <f t="shared" si="1"/>
        <v/>
      </c>
      <c r="B200" s="136"/>
      <c r="C200" s="136"/>
      <c r="D200" s="128"/>
      <c r="E200" s="128"/>
      <c r="F200" s="128"/>
      <c r="G200" s="319"/>
      <c r="H200" s="320"/>
      <c r="I200" s="320"/>
      <c r="J200" s="320"/>
      <c r="K200" s="128"/>
      <c r="L200" s="128"/>
      <c r="M200" s="128"/>
      <c r="N200" s="128"/>
      <c r="O200" s="128"/>
      <c r="P200" s="128"/>
      <c r="Q200" s="128"/>
      <c r="R200" s="128"/>
      <c r="S200" s="128"/>
      <c r="T200" s="128"/>
      <c r="U200" s="128"/>
      <c r="V200" s="128"/>
      <c r="W200" s="128"/>
      <c r="X200" s="128"/>
      <c r="Y200" s="128"/>
      <c r="Z200" s="128"/>
      <c r="AA200" s="128"/>
      <c r="AB200" s="128"/>
      <c r="AC200" s="128"/>
      <c r="AD200" s="128"/>
      <c r="AE200" s="128"/>
    </row>
    <row r="201" ht="15.75" customHeight="1">
      <c r="A201" s="416" t="str">
        <f t="shared" si="1"/>
        <v/>
      </c>
      <c r="B201" s="136"/>
      <c r="C201" s="136"/>
      <c r="D201" s="128"/>
      <c r="E201" s="128"/>
      <c r="F201" s="128"/>
      <c r="G201" s="319"/>
      <c r="H201" s="320"/>
      <c r="I201" s="320"/>
      <c r="J201" s="320"/>
      <c r="K201" s="128"/>
      <c r="L201" s="128"/>
      <c r="M201" s="128"/>
      <c r="N201" s="128"/>
      <c r="O201" s="128"/>
      <c r="P201" s="128"/>
      <c r="Q201" s="128"/>
      <c r="R201" s="128"/>
      <c r="S201" s="128"/>
      <c r="T201" s="128"/>
      <c r="U201" s="128"/>
      <c r="V201" s="128"/>
      <c r="W201" s="128"/>
      <c r="X201" s="128"/>
      <c r="Y201" s="128"/>
      <c r="Z201" s="128"/>
      <c r="AA201" s="128"/>
      <c r="AB201" s="128"/>
      <c r="AC201" s="128"/>
      <c r="AD201" s="128"/>
      <c r="AE201" s="128"/>
    </row>
    <row r="202" ht="15.75" customHeight="1">
      <c r="A202" s="416" t="str">
        <f t="shared" si="1"/>
        <v/>
      </c>
      <c r="B202" s="136"/>
      <c r="C202" s="136"/>
      <c r="D202" s="128"/>
      <c r="E202" s="128"/>
      <c r="F202" s="128"/>
      <c r="G202" s="319"/>
      <c r="H202" s="320"/>
      <c r="I202" s="320"/>
      <c r="J202" s="320"/>
      <c r="K202" s="128"/>
      <c r="L202" s="128"/>
      <c r="M202" s="128"/>
      <c r="N202" s="128"/>
      <c r="O202" s="128"/>
      <c r="P202" s="128"/>
      <c r="Q202" s="128"/>
      <c r="R202" s="128"/>
      <c r="S202" s="128"/>
      <c r="T202" s="128"/>
      <c r="U202" s="128"/>
      <c r="V202" s="128"/>
      <c r="W202" s="128"/>
      <c r="X202" s="128"/>
      <c r="Y202" s="128"/>
      <c r="Z202" s="128"/>
      <c r="AA202" s="128"/>
      <c r="AB202" s="128"/>
      <c r="AC202" s="128"/>
      <c r="AD202" s="128"/>
      <c r="AE202" s="128"/>
    </row>
    <row r="203" ht="15.75" customHeight="1">
      <c r="A203" s="416" t="str">
        <f t="shared" si="1"/>
        <v/>
      </c>
      <c r="B203" s="136"/>
      <c r="C203" s="136"/>
      <c r="D203" s="128"/>
      <c r="E203" s="128"/>
      <c r="F203" s="128"/>
      <c r="G203" s="319"/>
      <c r="H203" s="320"/>
      <c r="I203" s="320"/>
      <c r="J203" s="320"/>
      <c r="K203" s="128"/>
      <c r="L203" s="128"/>
      <c r="M203" s="128"/>
      <c r="N203" s="128"/>
      <c r="O203" s="128"/>
      <c r="P203" s="128"/>
      <c r="Q203" s="128"/>
      <c r="R203" s="128"/>
      <c r="S203" s="128"/>
      <c r="T203" s="128"/>
      <c r="U203" s="128"/>
      <c r="V203" s="128"/>
      <c r="W203" s="128"/>
      <c r="X203" s="128"/>
      <c r="Y203" s="128"/>
      <c r="Z203" s="128"/>
      <c r="AA203" s="128"/>
      <c r="AB203" s="128"/>
      <c r="AC203" s="128"/>
      <c r="AD203" s="128"/>
      <c r="AE203" s="128"/>
    </row>
    <row r="204" ht="15.75" customHeight="1">
      <c r="A204" s="416" t="str">
        <f t="shared" si="1"/>
        <v/>
      </c>
      <c r="B204" s="136"/>
      <c r="C204" s="136"/>
      <c r="D204" s="128"/>
      <c r="E204" s="128"/>
      <c r="F204" s="128"/>
      <c r="G204" s="319"/>
      <c r="H204" s="320"/>
      <c r="I204" s="320"/>
      <c r="J204" s="320"/>
      <c r="K204" s="128"/>
      <c r="L204" s="128"/>
      <c r="M204" s="128"/>
      <c r="N204" s="128"/>
      <c r="O204" s="128"/>
      <c r="P204" s="128"/>
      <c r="Q204" s="128"/>
      <c r="R204" s="128"/>
      <c r="S204" s="128"/>
      <c r="T204" s="128"/>
      <c r="U204" s="128"/>
      <c r="V204" s="128"/>
      <c r="W204" s="128"/>
      <c r="X204" s="128"/>
      <c r="Y204" s="128"/>
      <c r="Z204" s="128"/>
      <c r="AA204" s="128"/>
      <c r="AB204" s="128"/>
      <c r="AC204" s="128"/>
      <c r="AD204" s="128"/>
      <c r="AE204" s="128"/>
    </row>
    <row r="205" ht="15.75" customHeight="1">
      <c r="A205" s="416" t="str">
        <f t="shared" si="1"/>
        <v/>
      </c>
      <c r="B205" s="136"/>
      <c r="C205" s="136"/>
      <c r="D205" s="128"/>
      <c r="E205" s="128"/>
      <c r="F205" s="128"/>
      <c r="G205" s="319"/>
      <c r="H205" s="320"/>
      <c r="I205" s="320"/>
      <c r="J205" s="320"/>
      <c r="K205" s="128"/>
      <c r="L205" s="128"/>
      <c r="M205" s="128"/>
      <c r="N205" s="128"/>
      <c r="O205" s="128"/>
      <c r="P205" s="128"/>
      <c r="Q205" s="128"/>
      <c r="R205" s="128"/>
      <c r="S205" s="128"/>
      <c r="T205" s="128"/>
      <c r="U205" s="128"/>
      <c r="V205" s="128"/>
      <c r="W205" s="128"/>
      <c r="X205" s="128"/>
      <c r="Y205" s="128"/>
      <c r="Z205" s="128"/>
      <c r="AA205" s="128"/>
      <c r="AB205" s="128"/>
      <c r="AC205" s="128"/>
      <c r="AD205" s="128"/>
      <c r="AE205" s="128"/>
    </row>
    <row r="206" ht="15.75" customHeight="1">
      <c r="A206" s="416" t="str">
        <f t="shared" si="1"/>
        <v/>
      </c>
      <c r="B206" s="136"/>
      <c r="C206" s="136"/>
      <c r="D206" s="128"/>
      <c r="E206" s="128"/>
      <c r="F206" s="128"/>
      <c r="G206" s="319"/>
      <c r="H206" s="320"/>
      <c r="I206" s="320"/>
      <c r="J206" s="320"/>
      <c r="K206" s="128"/>
      <c r="L206" s="128"/>
      <c r="M206" s="128"/>
      <c r="N206" s="128"/>
      <c r="O206" s="128"/>
      <c r="P206" s="128"/>
      <c r="Q206" s="128"/>
      <c r="R206" s="128"/>
      <c r="S206" s="128"/>
      <c r="T206" s="128"/>
      <c r="U206" s="128"/>
      <c r="V206" s="128"/>
      <c r="W206" s="128"/>
      <c r="X206" s="128"/>
      <c r="Y206" s="128"/>
      <c r="Z206" s="128"/>
      <c r="AA206" s="128"/>
      <c r="AB206" s="128"/>
      <c r="AC206" s="128"/>
      <c r="AD206" s="128"/>
      <c r="AE206" s="128"/>
    </row>
    <row r="207" ht="15.75" customHeight="1">
      <c r="A207" s="416" t="str">
        <f t="shared" si="1"/>
        <v/>
      </c>
      <c r="B207" s="136"/>
      <c r="C207" s="136"/>
      <c r="D207" s="128"/>
      <c r="E207" s="128"/>
      <c r="F207" s="128"/>
      <c r="G207" s="319"/>
      <c r="H207" s="320"/>
      <c r="I207" s="320"/>
      <c r="J207" s="320"/>
      <c r="K207" s="128"/>
      <c r="L207" s="128"/>
      <c r="M207" s="128"/>
      <c r="N207" s="128"/>
      <c r="O207" s="128"/>
      <c r="P207" s="128"/>
      <c r="Q207" s="128"/>
      <c r="R207" s="128"/>
      <c r="S207" s="128"/>
      <c r="T207" s="128"/>
      <c r="U207" s="128"/>
      <c r="V207" s="128"/>
      <c r="W207" s="128"/>
      <c r="X207" s="128"/>
      <c r="Y207" s="128"/>
      <c r="Z207" s="128"/>
      <c r="AA207" s="128"/>
      <c r="AB207" s="128"/>
      <c r="AC207" s="128"/>
      <c r="AD207" s="128"/>
      <c r="AE207" s="128"/>
    </row>
    <row r="208" ht="15.75" customHeight="1">
      <c r="A208" s="416" t="str">
        <f t="shared" si="1"/>
        <v/>
      </c>
      <c r="B208" s="136"/>
      <c r="C208" s="136"/>
      <c r="D208" s="128"/>
      <c r="E208" s="128"/>
      <c r="F208" s="128"/>
      <c r="G208" s="319"/>
      <c r="H208" s="320"/>
      <c r="I208" s="320"/>
      <c r="J208" s="320"/>
      <c r="K208" s="128"/>
      <c r="L208" s="128"/>
      <c r="M208" s="128"/>
      <c r="N208" s="128"/>
      <c r="O208" s="128"/>
      <c r="P208" s="128"/>
      <c r="Q208" s="128"/>
      <c r="R208" s="128"/>
      <c r="S208" s="128"/>
      <c r="T208" s="128"/>
      <c r="U208" s="128"/>
      <c r="V208" s="128"/>
      <c r="W208" s="128"/>
      <c r="X208" s="128"/>
      <c r="Y208" s="128"/>
      <c r="Z208" s="128"/>
      <c r="AA208" s="128"/>
      <c r="AB208" s="128"/>
      <c r="AC208" s="128"/>
      <c r="AD208" s="128"/>
      <c r="AE208" s="128"/>
    </row>
    <row r="209" ht="15.75" customHeight="1">
      <c r="A209" s="416" t="str">
        <f t="shared" si="1"/>
        <v/>
      </c>
      <c r="B209" s="136"/>
      <c r="C209" s="136"/>
      <c r="D209" s="128"/>
      <c r="E209" s="128"/>
      <c r="F209" s="128"/>
      <c r="G209" s="319"/>
      <c r="H209" s="320"/>
      <c r="I209" s="320"/>
      <c r="J209" s="320"/>
      <c r="K209" s="128"/>
      <c r="L209" s="128"/>
      <c r="M209" s="128"/>
      <c r="N209" s="128"/>
      <c r="O209" s="128"/>
      <c r="P209" s="128"/>
      <c r="Q209" s="128"/>
      <c r="R209" s="128"/>
      <c r="S209" s="128"/>
      <c r="T209" s="128"/>
      <c r="U209" s="128"/>
      <c r="V209" s="128"/>
      <c r="W209" s="128"/>
      <c r="X209" s="128"/>
      <c r="Y209" s="128"/>
      <c r="Z209" s="128"/>
      <c r="AA209" s="128"/>
      <c r="AB209" s="128"/>
      <c r="AC209" s="128"/>
      <c r="AD209" s="128"/>
      <c r="AE209" s="128"/>
    </row>
    <row r="210" ht="15.75" customHeight="1">
      <c r="A210" s="416" t="str">
        <f t="shared" si="1"/>
        <v/>
      </c>
      <c r="B210" s="136"/>
      <c r="C210" s="136"/>
      <c r="D210" s="128"/>
      <c r="E210" s="128"/>
      <c r="F210" s="128"/>
      <c r="G210" s="319"/>
      <c r="H210" s="320"/>
      <c r="I210" s="320"/>
      <c r="J210" s="320"/>
      <c r="K210" s="128"/>
      <c r="L210" s="128"/>
      <c r="M210" s="128"/>
      <c r="N210" s="128"/>
      <c r="O210" s="128"/>
      <c r="P210" s="128"/>
      <c r="Q210" s="128"/>
      <c r="R210" s="128"/>
      <c r="S210" s="128"/>
      <c r="T210" s="128"/>
      <c r="U210" s="128"/>
      <c r="V210" s="128"/>
      <c r="W210" s="128"/>
      <c r="X210" s="128"/>
      <c r="Y210" s="128"/>
      <c r="Z210" s="128"/>
      <c r="AA210" s="128"/>
      <c r="AB210" s="128"/>
      <c r="AC210" s="128"/>
      <c r="AD210" s="128"/>
      <c r="AE210" s="128"/>
    </row>
    <row r="211" ht="15.75" customHeight="1">
      <c r="A211" s="416" t="str">
        <f t="shared" si="1"/>
        <v/>
      </c>
      <c r="B211" s="136"/>
      <c r="C211" s="136"/>
      <c r="D211" s="128"/>
      <c r="E211" s="128"/>
      <c r="F211" s="128"/>
      <c r="G211" s="319"/>
      <c r="H211" s="320"/>
      <c r="I211" s="320"/>
      <c r="J211" s="320"/>
      <c r="K211" s="128"/>
      <c r="L211" s="128"/>
      <c r="M211" s="128"/>
      <c r="N211" s="128"/>
      <c r="O211" s="128"/>
      <c r="P211" s="128"/>
      <c r="Q211" s="128"/>
      <c r="R211" s="128"/>
      <c r="S211" s="128"/>
      <c r="T211" s="128"/>
      <c r="U211" s="128"/>
      <c r="V211" s="128"/>
      <c r="W211" s="128"/>
      <c r="X211" s="128"/>
      <c r="Y211" s="128"/>
      <c r="Z211" s="128"/>
      <c r="AA211" s="128"/>
      <c r="AB211" s="128"/>
      <c r="AC211" s="128"/>
      <c r="AD211" s="128"/>
      <c r="AE211" s="128"/>
    </row>
    <row r="212" ht="15.75" customHeight="1">
      <c r="A212" s="416" t="str">
        <f t="shared" si="1"/>
        <v/>
      </c>
      <c r="B212" s="136"/>
      <c r="C212" s="136"/>
      <c r="D212" s="128"/>
      <c r="E212" s="128"/>
      <c r="F212" s="128"/>
      <c r="G212" s="319"/>
      <c r="H212" s="320"/>
      <c r="I212" s="320"/>
      <c r="J212" s="320"/>
      <c r="K212" s="128"/>
      <c r="L212" s="128"/>
      <c r="M212" s="128"/>
      <c r="N212" s="128"/>
      <c r="O212" s="128"/>
      <c r="P212" s="128"/>
      <c r="Q212" s="128"/>
      <c r="R212" s="128"/>
      <c r="S212" s="128"/>
      <c r="T212" s="128"/>
      <c r="U212" s="128"/>
      <c r="V212" s="128"/>
      <c r="W212" s="128"/>
      <c r="X212" s="128"/>
      <c r="Y212" s="128"/>
      <c r="Z212" s="128"/>
      <c r="AA212" s="128"/>
      <c r="AB212" s="128"/>
      <c r="AC212" s="128"/>
      <c r="AD212" s="128"/>
      <c r="AE212" s="128"/>
    </row>
    <row r="213" ht="15.75" customHeight="1">
      <c r="A213" s="416" t="str">
        <f t="shared" si="1"/>
        <v/>
      </c>
      <c r="B213" s="136"/>
      <c r="C213" s="136"/>
      <c r="D213" s="128"/>
      <c r="E213" s="128"/>
      <c r="F213" s="128"/>
      <c r="G213" s="319"/>
      <c r="H213" s="320"/>
      <c r="I213" s="320"/>
      <c r="J213" s="320"/>
      <c r="K213" s="128"/>
      <c r="L213" s="128"/>
      <c r="M213" s="128"/>
      <c r="N213" s="128"/>
      <c r="O213" s="128"/>
      <c r="P213" s="128"/>
      <c r="Q213" s="128"/>
      <c r="R213" s="128"/>
      <c r="S213" s="128"/>
      <c r="T213" s="128"/>
      <c r="U213" s="128"/>
      <c r="V213" s="128"/>
      <c r="W213" s="128"/>
      <c r="X213" s="128"/>
      <c r="Y213" s="128"/>
      <c r="Z213" s="128"/>
      <c r="AA213" s="128"/>
      <c r="AB213" s="128"/>
      <c r="AC213" s="128"/>
      <c r="AD213" s="128"/>
      <c r="AE213" s="128"/>
    </row>
    <row r="214" ht="15.75" customHeight="1">
      <c r="A214" s="416" t="str">
        <f t="shared" si="1"/>
        <v/>
      </c>
      <c r="B214" s="136"/>
      <c r="C214" s="136"/>
      <c r="D214" s="128"/>
      <c r="E214" s="128"/>
      <c r="F214" s="128"/>
      <c r="G214" s="319"/>
      <c r="H214" s="320"/>
      <c r="I214" s="320"/>
      <c r="J214" s="320"/>
      <c r="K214" s="128"/>
      <c r="L214" s="128"/>
      <c r="M214" s="128"/>
      <c r="N214" s="128"/>
      <c r="O214" s="128"/>
      <c r="P214" s="128"/>
      <c r="Q214" s="128"/>
      <c r="R214" s="128"/>
      <c r="S214" s="128"/>
      <c r="T214" s="128"/>
      <c r="U214" s="128"/>
      <c r="V214" s="128"/>
      <c r="W214" s="128"/>
      <c r="X214" s="128"/>
      <c r="Y214" s="128"/>
      <c r="Z214" s="128"/>
      <c r="AA214" s="128"/>
      <c r="AB214" s="128"/>
      <c r="AC214" s="128"/>
      <c r="AD214" s="128"/>
      <c r="AE214" s="128"/>
    </row>
    <row r="215" ht="15.75" customHeight="1">
      <c r="A215" s="416" t="str">
        <f t="shared" si="1"/>
        <v/>
      </c>
      <c r="B215" s="136"/>
      <c r="C215" s="136"/>
      <c r="D215" s="128"/>
      <c r="E215" s="128"/>
      <c r="F215" s="128"/>
      <c r="G215" s="319"/>
      <c r="H215" s="320"/>
      <c r="I215" s="320"/>
      <c r="J215" s="320"/>
      <c r="K215" s="128"/>
      <c r="L215" s="128"/>
      <c r="M215" s="128"/>
      <c r="N215" s="128"/>
      <c r="O215" s="128"/>
      <c r="P215" s="128"/>
      <c r="Q215" s="128"/>
      <c r="R215" s="128"/>
      <c r="S215" s="128"/>
      <c r="T215" s="128"/>
      <c r="U215" s="128"/>
      <c r="V215" s="128"/>
      <c r="W215" s="128"/>
      <c r="X215" s="128"/>
      <c r="Y215" s="128"/>
      <c r="Z215" s="128"/>
      <c r="AA215" s="128"/>
      <c r="AB215" s="128"/>
      <c r="AC215" s="128"/>
      <c r="AD215" s="128"/>
      <c r="AE215" s="128"/>
    </row>
    <row r="216" ht="15.75" customHeight="1">
      <c r="A216" s="416" t="str">
        <f t="shared" si="1"/>
        <v/>
      </c>
      <c r="B216" s="136"/>
      <c r="C216" s="136"/>
      <c r="D216" s="128"/>
      <c r="E216" s="128"/>
      <c r="F216" s="128"/>
      <c r="G216" s="319"/>
      <c r="H216" s="320"/>
      <c r="I216" s="320"/>
      <c r="J216" s="320"/>
      <c r="K216" s="128"/>
      <c r="L216" s="128"/>
      <c r="M216" s="128"/>
      <c r="N216" s="128"/>
      <c r="O216" s="128"/>
      <c r="P216" s="128"/>
      <c r="Q216" s="128"/>
      <c r="R216" s="128"/>
      <c r="S216" s="128"/>
      <c r="T216" s="128"/>
      <c r="U216" s="128"/>
      <c r="V216" s="128"/>
      <c r="W216" s="128"/>
      <c r="X216" s="128"/>
      <c r="Y216" s="128"/>
      <c r="Z216" s="128"/>
      <c r="AA216" s="128"/>
      <c r="AB216" s="128"/>
      <c r="AC216" s="128"/>
      <c r="AD216" s="128"/>
      <c r="AE216" s="128"/>
    </row>
    <row r="217" ht="15.75" customHeight="1">
      <c r="A217" s="416" t="str">
        <f t="shared" si="1"/>
        <v/>
      </c>
      <c r="B217" s="136"/>
      <c r="C217" s="136"/>
      <c r="D217" s="128"/>
      <c r="E217" s="128"/>
      <c r="F217" s="128"/>
      <c r="G217" s="319"/>
      <c r="H217" s="320"/>
      <c r="I217" s="320"/>
      <c r="J217" s="320"/>
      <c r="K217" s="128"/>
      <c r="L217" s="128"/>
      <c r="M217" s="128"/>
      <c r="N217" s="128"/>
      <c r="O217" s="128"/>
      <c r="P217" s="128"/>
      <c r="Q217" s="128"/>
      <c r="R217" s="128"/>
      <c r="S217" s="128"/>
      <c r="T217" s="128"/>
      <c r="U217" s="128"/>
      <c r="V217" s="128"/>
      <c r="W217" s="128"/>
      <c r="X217" s="128"/>
      <c r="Y217" s="128"/>
      <c r="Z217" s="128"/>
      <c r="AA217" s="128"/>
      <c r="AB217" s="128"/>
      <c r="AC217" s="128"/>
      <c r="AD217" s="128"/>
      <c r="AE217" s="128"/>
    </row>
    <row r="218" ht="15.75" customHeight="1">
      <c r="A218" s="416" t="str">
        <f t="shared" si="1"/>
        <v/>
      </c>
      <c r="B218" s="136"/>
      <c r="C218" s="136"/>
      <c r="D218" s="128"/>
      <c r="E218" s="128"/>
      <c r="F218" s="128"/>
      <c r="G218" s="319"/>
      <c r="H218" s="320"/>
      <c r="I218" s="320"/>
      <c r="J218" s="320"/>
      <c r="K218" s="128"/>
      <c r="L218" s="128"/>
      <c r="M218" s="128"/>
      <c r="N218" s="128"/>
      <c r="O218" s="128"/>
      <c r="P218" s="128"/>
      <c r="Q218" s="128"/>
      <c r="R218" s="128"/>
      <c r="S218" s="128"/>
      <c r="T218" s="128"/>
      <c r="U218" s="128"/>
      <c r="V218" s="128"/>
      <c r="W218" s="128"/>
      <c r="X218" s="128"/>
      <c r="Y218" s="128"/>
      <c r="Z218" s="128"/>
      <c r="AA218" s="128"/>
      <c r="AB218" s="128"/>
      <c r="AC218" s="128"/>
      <c r="AD218" s="128"/>
      <c r="AE218" s="128"/>
    </row>
    <row r="219" ht="15.75" customHeight="1">
      <c r="A219" s="416" t="str">
        <f t="shared" si="1"/>
        <v/>
      </c>
      <c r="B219" s="136"/>
      <c r="C219" s="136"/>
      <c r="D219" s="128"/>
      <c r="E219" s="128"/>
      <c r="F219" s="128"/>
      <c r="G219" s="319"/>
      <c r="H219" s="320"/>
      <c r="I219" s="320"/>
      <c r="J219" s="320"/>
      <c r="K219" s="128"/>
      <c r="L219" s="128"/>
      <c r="M219" s="128"/>
      <c r="N219" s="128"/>
      <c r="O219" s="128"/>
      <c r="P219" s="128"/>
      <c r="Q219" s="128"/>
      <c r="R219" s="128"/>
      <c r="S219" s="128"/>
      <c r="T219" s="128"/>
      <c r="U219" s="128"/>
      <c r="V219" s="128"/>
      <c r="W219" s="128"/>
      <c r="X219" s="128"/>
      <c r="Y219" s="128"/>
      <c r="Z219" s="128"/>
      <c r="AA219" s="128"/>
      <c r="AB219" s="128"/>
      <c r="AC219" s="128"/>
      <c r="AD219" s="128"/>
      <c r="AE219" s="128"/>
    </row>
    <row r="220" ht="15.75" customHeight="1">
      <c r="A220" s="416" t="str">
        <f t="shared" si="1"/>
        <v/>
      </c>
      <c r="B220" s="136"/>
      <c r="C220" s="136"/>
      <c r="D220" s="128"/>
      <c r="E220" s="128"/>
      <c r="F220" s="128"/>
      <c r="G220" s="319"/>
      <c r="H220" s="320"/>
      <c r="I220" s="320"/>
      <c r="J220" s="320"/>
      <c r="K220" s="128"/>
      <c r="L220" s="128"/>
      <c r="M220" s="128"/>
      <c r="N220" s="128"/>
      <c r="O220" s="128"/>
      <c r="P220" s="128"/>
      <c r="Q220" s="128"/>
      <c r="R220" s="128"/>
      <c r="S220" s="128"/>
      <c r="T220" s="128"/>
      <c r="U220" s="128"/>
      <c r="V220" s="128"/>
      <c r="W220" s="128"/>
      <c r="X220" s="128"/>
      <c r="Y220" s="128"/>
      <c r="Z220" s="128"/>
      <c r="AA220" s="128"/>
      <c r="AB220" s="128"/>
      <c r="AC220" s="128"/>
      <c r="AD220" s="128"/>
      <c r="AE220" s="128"/>
    </row>
    <row r="221" ht="15.75" customHeight="1">
      <c r="A221" s="416" t="str">
        <f t="shared" si="1"/>
        <v/>
      </c>
      <c r="B221" s="136"/>
      <c r="C221" s="136"/>
      <c r="D221" s="128"/>
      <c r="E221" s="128"/>
      <c r="F221" s="128"/>
      <c r="G221" s="319"/>
      <c r="H221" s="320"/>
      <c r="I221" s="320"/>
      <c r="J221" s="320"/>
      <c r="K221" s="128"/>
      <c r="L221" s="128"/>
      <c r="M221" s="128"/>
      <c r="N221" s="128"/>
      <c r="O221" s="128"/>
      <c r="P221" s="128"/>
      <c r="Q221" s="128"/>
      <c r="R221" s="128"/>
      <c r="S221" s="128"/>
      <c r="T221" s="128"/>
      <c r="U221" s="128"/>
      <c r="V221" s="128"/>
      <c r="W221" s="128"/>
      <c r="X221" s="128"/>
      <c r="Y221" s="128"/>
      <c r="Z221" s="128"/>
      <c r="AA221" s="128"/>
      <c r="AB221" s="128"/>
      <c r="AC221" s="128"/>
      <c r="AD221" s="128"/>
      <c r="AE221" s="128"/>
    </row>
    <row r="222" ht="15.75" customHeight="1">
      <c r="A222" s="416" t="str">
        <f t="shared" si="1"/>
        <v/>
      </c>
      <c r="B222" s="136"/>
      <c r="C222" s="136"/>
      <c r="D222" s="128"/>
      <c r="E222" s="128"/>
      <c r="F222" s="128"/>
      <c r="G222" s="319"/>
      <c r="H222" s="320"/>
      <c r="I222" s="320"/>
      <c r="J222" s="320"/>
      <c r="K222" s="128"/>
      <c r="L222" s="128"/>
      <c r="M222" s="128"/>
      <c r="N222" s="128"/>
      <c r="O222" s="128"/>
      <c r="P222" s="128"/>
      <c r="Q222" s="128"/>
      <c r="R222" s="128"/>
      <c r="S222" s="128"/>
      <c r="T222" s="128"/>
      <c r="U222" s="128"/>
      <c r="V222" s="128"/>
      <c r="W222" s="128"/>
      <c r="X222" s="128"/>
      <c r="Y222" s="128"/>
      <c r="Z222" s="128"/>
      <c r="AA222" s="128"/>
      <c r="AB222" s="128"/>
      <c r="AC222" s="128"/>
      <c r="AD222" s="128"/>
      <c r="AE222" s="128"/>
    </row>
    <row r="223" ht="15.75" customHeight="1">
      <c r="A223" s="128"/>
      <c r="B223" s="128"/>
      <c r="C223" s="128"/>
      <c r="D223" s="128"/>
      <c r="E223" s="128"/>
      <c r="F223" s="128"/>
      <c r="G223" s="319"/>
      <c r="H223" s="320"/>
      <c r="I223" s="320"/>
      <c r="J223" s="320"/>
      <c r="K223" s="128"/>
      <c r="L223" s="128"/>
      <c r="M223" s="128"/>
      <c r="N223" s="128"/>
      <c r="O223" s="128"/>
      <c r="P223" s="128"/>
      <c r="Q223" s="128"/>
      <c r="R223" s="128"/>
      <c r="S223" s="128"/>
      <c r="T223" s="128"/>
      <c r="U223" s="128"/>
      <c r="V223" s="128"/>
      <c r="W223" s="128"/>
      <c r="X223" s="128"/>
      <c r="Y223" s="128"/>
      <c r="Z223" s="128"/>
      <c r="AA223" s="128"/>
      <c r="AB223" s="128"/>
      <c r="AC223" s="128"/>
      <c r="AD223" s="128"/>
      <c r="AE223" s="128"/>
    </row>
    <row r="224" ht="15.75" customHeight="1">
      <c r="A224" s="128"/>
      <c r="B224" s="128"/>
      <c r="C224" s="128"/>
      <c r="D224" s="128"/>
      <c r="E224" s="128"/>
      <c r="F224" s="128"/>
      <c r="G224" s="319"/>
      <c r="H224" s="320"/>
      <c r="I224" s="320"/>
      <c r="J224" s="320"/>
      <c r="K224" s="128"/>
      <c r="L224" s="128"/>
      <c r="M224" s="128"/>
      <c r="N224" s="128"/>
      <c r="O224" s="128"/>
      <c r="P224" s="128"/>
      <c r="Q224" s="128"/>
      <c r="R224" s="128"/>
      <c r="S224" s="128"/>
      <c r="T224" s="128"/>
      <c r="U224" s="128"/>
      <c r="V224" s="128"/>
      <c r="W224" s="128"/>
      <c r="X224" s="128"/>
      <c r="Y224" s="128"/>
      <c r="Z224" s="128"/>
      <c r="AA224" s="128"/>
      <c r="AB224" s="128"/>
      <c r="AC224" s="128"/>
      <c r="AD224" s="128"/>
      <c r="AE224" s="128"/>
    </row>
    <row r="225" ht="15.75" customHeight="1">
      <c r="A225" s="128"/>
      <c r="B225" s="128"/>
      <c r="C225" s="128"/>
      <c r="D225" s="128"/>
      <c r="E225" s="128"/>
      <c r="F225" s="128"/>
      <c r="G225" s="319"/>
      <c r="H225" s="320"/>
      <c r="I225" s="320"/>
      <c r="J225" s="320"/>
      <c r="K225" s="128"/>
      <c r="L225" s="128"/>
      <c r="M225" s="128"/>
      <c r="N225" s="128"/>
      <c r="O225" s="128"/>
      <c r="P225" s="128"/>
      <c r="Q225" s="128"/>
      <c r="R225" s="128"/>
      <c r="S225" s="128"/>
      <c r="T225" s="128"/>
      <c r="U225" s="128"/>
      <c r="V225" s="128"/>
      <c r="W225" s="128"/>
      <c r="X225" s="128"/>
      <c r="Y225" s="128"/>
      <c r="Z225" s="128"/>
      <c r="AA225" s="128"/>
      <c r="AB225" s="128"/>
      <c r="AC225" s="128"/>
      <c r="AD225" s="128"/>
      <c r="AE225" s="128"/>
    </row>
    <row r="226" ht="15.75" customHeight="1">
      <c r="A226" s="128"/>
      <c r="B226" s="128"/>
      <c r="C226" s="128"/>
      <c r="D226" s="128"/>
      <c r="E226" s="128"/>
      <c r="F226" s="128"/>
      <c r="G226" s="319"/>
      <c r="H226" s="320"/>
      <c r="I226" s="320"/>
      <c r="J226" s="320"/>
      <c r="K226" s="128"/>
      <c r="L226" s="128"/>
      <c r="M226" s="128"/>
      <c r="N226" s="128"/>
      <c r="O226" s="128"/>
      <c r="P226" s="128"/>
      <c r="Q226" s="128"/>
      <c r="R226" s="128"/>
      <c r="S226" s="128"/>
      <c r="T226" s="128"/>
      <c r="U226" s="128"/>
      <c r="V226" s="128"/>
      <c r="W226" s="128"/>
      <c r="X226" s="128"/>
      <c r="Y226" s="128"/>
      <c r="Z226" s="128"/>
      <c r="AA226" s="128"/>
      <c r="AB226" s="128"/>
      <c r="AC226" s="128"/>
      <c r="AD226" s="128"/>
      <c r="AE226" s="128"/>
    </row>
    <row r="227" ht="15.75" customHeight="1">
      <c r="A227" s="128"/>
      <c r="B227" s="128"/>
      <c r="C227" s="128"/>
      <c r="D227" s="128"/>
      <c r="E227" s="128"/>
      <c r="F227" s="128"/>
      <c r="G227" s="319"/>
      <c r="H227" s="320"/>
      <c r="I227" s="320"/>
      <c r="J227" s="320"/>
      <c r="K227" s="128"/>
      <c r="L227" s="128"/>
      <c r="M227" s="128"/>
      <c r="N227" s="128"/>
      <c r="O227" s="128"/>
      <c r="P227" s="128"/>
      <c r="Q227" s="128"/>
      <c r="R227" s="128"/>
      <c r="S227" s="128"/>
      <c r="T227" s="128"/>
      <c r="U227" s="128"/>
      <c r="V227" s="128"/>
      <c r="W227" s="128"/>
      <c r="X227" s="128"/>
      <c r="Y227" s="128"/>
      <c r="Z227" s="128"/>
      <c r="AA227" s="128"/>
      <c r="AB227" s="128"/>
      <c r="AC227" s="128"/>
      <c r="AD227" s="128"/>
      <c r="AE227" s="128"/>
    </row>
    <row r="228" ht="15.75" customHeight="1">
      <c r="A228" s="128"/>
      <c r="B228" s="128"/>
      <c r="C228" s="128"/>
      <c r="D228" s="128"/>
      <c r="E228" s="128"/>
      <c r="F228" s="128"/>
      <c r="G228" s="319"/>
      <c r="H228" s="320"/>
      <c r="I228" s="320"/>
      <c r="J228" s="320"/>
      <c r="K228" s="128"/>
      <c r="L228" s="128"/>
      <c r="M228" s="128"/>
      <c r="N228" s="128"/>
      <c r="O228" s="128"/>
      <c r="P228" s="128"/>
      <c r="Q228" s="128"/>
      <c r="R228" s="128"/>
      <c r="S228" s="128"/>
      <c r="T228" s="128"/>
      <c r="U228" s="128"/>
      <c r="V228" s="128"/>
      <c r="W228" s="128"/>
      <c r="X228" s="128"/>
      <c r="Y228" s="128"/>
      <c r="Z228" s="128"/>
      <c r="AA228" s="128"/>
      <c r="AB228" s="128"/>
      <c r="AC228" s="128"/>
      <c r="AD228" s="128"/>
      <c r="AE228" s="128"/>
    </row>
    <row r="229" ht="15.75" customHeight="1">
      <c r="A229" s="128"/>
      <c r="B229" s="128"/>
      <c r="C229" s="128"/>
      <c r="D229" s="128"/>
      <c r="E229" s="128"/>
      <c r="F229" s="128"/>
      <c r="G229" s="319"/>
      <c r="H229" s="320"/>
      <c r="I229" s="320"/>
      <c r="J229" s="320"/>
      <c r="K229" s="128"/>
      <c r="L229" s="128"/>
      <c r="M229" s="128"/>
      <c r="N229" s="128"/>
      <c r="O229" s="128"/>
      <c r="P229" s="128"/>
      <c r="Q229" s="128"/>
      <c r="R229" s="128"/>
      <c r="S229" s="128"/>
      <c r="T229" s="128"/>
      <c r="U229" s="128"/>
      <c r="V229" s="128"/>
      <c r="W229" s="128"/>
      <c r="X229" s="128"/>
      <c r="Y229" s="128"/>
      <c r="Z229" s="128"/>
      <c r="AA229" s="128"/>
      <c r="AB229" s="128"/>
      <c r="AC229" s="128"/>
      <c r="AD229" s="128"/>
      <c r="AE229" s="128"/>
    </row>
    <row r="230" ht="15.75" customHeight="1">
      <c r="A230" s="128"/>
      <c r="B230" s="128"/>
      <c r="C230" s="128"/>
      <c r="D230" s="128"/>
      <c r="E230" s="128"/>
      <c r="F230" s="128"/>
      <c r="G230" s="319"/>
      <c r="H230" s="320"/>
      <c r="I230" s="320"/>
      <c r="J230" s="320"/>
      <c r="K230" s="128"/>
      <c r="L230" s="128"/>
      <c r="M230" s="128"/>
      <c r="N230" s="128"/>
      <c r="O230" s="128"/>
      <c r="P230" s="128"/>
      <c r="Q230" s="128"/>
      <c r="R230" s="128"/>
      <c r="S230" s="128"/>
      <c r="T230" s="128"/>
      <c r="U230" s="128"/>
      <c r="V230" s="128"/>
      <c r="W230" s="128"/>
      <c r="X230" s="128"/>
      <c r="Y230" s="128"/>
      <c r="Z230" s="128"/>
      <c r="AA230" s="128"/>
      <c r="AB230" s="128"/>
      <c r="AC230" s="128"/>
      <c r="AD230" s="128"/>
      <c r="AE230" s="128"/>
    </row>
    <row r="231" ht="15.75" customHeight="1">
      <c r="A231" s="128"/>
      <c r="B231" s="128"/>
      <c r="C231" s="128"/>
      <c r="D231" s="128"/>
      <c r="E231" s="128"/>
      <c r="F231" s="128"/>
      <c r="G231" s="319"/>
      <c r="H231" s="320"/>
      <c r="I231" s="320"/>
      <c r="J231" s="320"/>
      <c r="K231" s="128"/>
      <c r="L231" s="128"/>
      <c r="M231" s="128"/>
      <c r="N231" s="128"/>
      <c r="O231" s="128"/>
      <c r="P231" s="128"/>
      <c r="Q231" s="128"/>
      <c r="R231" s="128"/>
      <c r="S231" s="128"/>
      <c r="T231" s="128"/>
      <c r="U231" s="128"/>
      <c r="V231" s="128"/>
      <c r="W231" s="128"/>
      <c r="X231" s="128"/>
      <c r="Y231" s="128"/>
      <c r="Z231" s="128"/>
      <c r="AA231" s="128"/>
      <c r="AB231" s="128"/>
      <c r="AC231" s="128"/>
      <c r="AD231" s="128"/>
      <c r="AE231" s="128"/>
    </row>
    <row r="232" ht="15.75" customHeight="1">
      <c r="A232" s="128"/>
      <c r="B232" s="128"/>
      <c r="C232" s="128"/>
      <c r="D232" s="128"/>
      <c r="E232" s="128"/>
      <c r="F232" s="128"/>
      <c r="G232" s="319"/>
      <c r="H232" s="320"/>
      <c r="I232" s="320"/>
      <c r="J232" s="320"/>
      <c r="K232" s="128"/>
      <c r="L232" s="128"/>
      <c r="M232" s="128"/>
      <c r="N232" s="128"/>
      <c r="O232" s="128"/>
      <c r="P232" s="128"/>
      <c r="Q232" s="128"/>
      <c r="R232" s="128"/>
      <c r="S232" s="128"/>
      <c r="T232" s="128"/>
      <c r="U232" s="128"/>
      <c r="V232" s="128"/>
      <c r="W232" s="128"/>
      <c r="X232" s="128"/>
      <c r="Y232" s="128"/>
      <c r="Z232" s="128"/>
      <c r="AA232" s="128"/>
      <c r="AB232" s="128"/>
      <c r="AC232" s="128"/>
      <c r="AD232" s="128"/>
      <c r="AE232" s="128"/>
    </row>
    <row r="233" ht="15.75" customHeight="1">
      <c r="A233" s="128"/>
      <c r="B233" s="128"/>
      <c r="C233" s="128"/>
      <c r="D233" s="128"/>
      <c r="E233" s="128"/>
      <c r="F233" s="128"/>
      <c r="G233" s="319"/>
      <c r="H233" s="320"/>
      <c r="I233" s="320"/>
      <c r="J233" s="320"/>
      <c r="K233" s="128"/>
      <c r="L233" s="128"/>
      <c r="M233" s="128"/>
      <c r="N233" s="128"/>
      <c r="O233" s="128"/>
      <c r="P233" s="128"/>
      <c r="Q233" s="128"/>
      <c r="R233" s="128"/>
      <c r="S233" s="128"/>
      <c r="T233" s="128"/>
      <c r="U233" s="128"/>
      <c r="V233" s="128"/>
      <c r="W233" s="128"/>
      <c r="X233" s="128"/>
      <c r="Y233" s="128"/>
      <c r="Z233" s="128"/>
      <c r="AA233" s="128"/>
      <c r="AB233" s="128"/>
      <c r="AC233" s="128"/>
      <c r="AD233" s="128"/>
      <c r="AE233" s="128"/>
    </row>
    <row r="234" ht="15.75" customHeight="1">
      <c r="A234" s="128"/>
      <c r="B234" s="128"/>
      <c r="C234" s="128"/>
      <c r="D234" s="128"/>
      <c r="E234" s="128"/>
      <c r="F234" s="128"/>
      <c r="G234" s="319"/>
      <c r="H234" s="320"/>
      <c r="I234" s="320"/>
      <c r="J234" s="320"/>
      <c r="K234" s="128"/>
      <c r="L234" s="128"/>
      <c r="M234" s="128"/>
      <c r="N234" s="128"/>
      <c r="O234" s="128"/>
      <c r="P234" s="128"/>
      <c r="Q234" s="128"/>
      <c r="R234" s="128"/>
      <c r="S234" s="128"/>
      <c r="T234" s="128"/>
      <c r="U234" s="128"/>
      <c r="V234" s="128"/>
      <c r="W234" s="128"/>
      <c r="X234" s="128"/>
      <c r="Y234" s="128"/>
      <c r="Z234" s="128"/>
      <c r="AA234" s="128"/>
      <c r="AB234" s="128"/>
      <c r="AC234" s="128"/>
      <c r="AD234" s="128"/>
      <c r="AE234" s="128"/>
    </row>
    <row r="235" ht="15.75" customHeight="1">
      <c r="A235" s="128"/>
      <c r="B235" s="128"/>
      <c r="C235" s="128"/>
      <c r="D235" s="128"/>
      <c r="E235" s="128"/>
      <c r="F235" s="128"/>
      <c r="G235" s="319"/>
      <c r="H235" s="320"/>
      <c r="I235" s="320"/>
      <c r="J235" s="320"/>
      <c r="K235" s="128"/>
      <c r="L235" s="128"/>
      <c r="M235" s="128"/>
      <c r="N235" s="128"/>
      <c r="O235" s="128"/>
      <c r="P235" s="128"/>
      <c r="Q235" s="128"/>
      <c r="R235" s="128"/>
      <c r="S235" s="128"/>
      <c r="T235" s="128"/>
      <c r="U235" s="128"/>
      <c r="V235" s="128"/>
      <c r="W235" s="128"/>
      <c r="X235" s="128"/>
      <c r="Y235" s="128"/>
      <c r="Z235" s="128"/>
      <c r="AA235" s="128"/>
      <c r="AB235" s="128"/>
      <c r="AC235" s="128"/>
      <c r="AD235" s="128"/>
      <c r="AE235" s="128"/>
    </row>
    <row r="236" ht="15.75" customHeight="1">
      <c r="A236" s="128"/>
      <c r="B236" s="128"/>
      <c r="C236" s="128"/>
      <c r="D236" s="128"/>
      <c r="E236" s="128"/>
      <c r="F236" s="128"/>
      <c r="G236" s="319"/>
      <c r="H236" s="320"/>
      <c r="I236" s="320"/>
      <c r="J236" s="320"/>
      <c r="K236" s="128"/>
      <c r="L236" s="128"/>
      <c r="M236" s="128"/>
      <c r="N236" s="128"/>
      <c r="O236" s="128"/>
      <c r="P236" s="128"/>
      <c r="Q236" s="128"/>
      <c r="R236" s="128"/>
      <c r="S236" s="128"/>
      <c r="T236" s="128"/>
      <c r="U236" s="128"/>
      <c r="V236" s="128"/>
      <c r="W236" s="128"/>
      <c r="X236" s="128"/>
      <c r="Y236" s="128"/>
      <c r="Z236" s="128"/>
      <c r="AA236" s="128"/>
      <c r="AB236" s="128"/>
      <c r="AC236" s="128"/>
      <c r="AD236" s="128"/>
      <c r="AE236" s="128"/>
    </row>
    <row r="237" ht="15.75" customHeight="1">
      <c r="A237" s="128"/>
      <c r="B237" s="128"/>
      <c r="C237" s="128"/>
      <c r="D237" s="128"/>
      <c r="E237" s="128"/>
      <c r="F237" s="128"/>
      <c r="G237" s="319"/>
      <c r="H237" s="320"/>
      <c r="I237" s="320"/>
      <c r="J237" s="320"/>
      <c r="K237" s="128"/>
      <c r="L237" s="128"/>
      <c r="M237" s="128"/>
      <c r="N237" s="128"/>
      <c r="O237" s="128"/>
      <c r="P237" s="128"/>
      <c r="Q237" s="128"/>
      <c r="R237" s="128"/>
      <c r="S237" s="128"/>
      <c r="T237" s="128"/>
      <c r="U237" s="128"/>
      <c r="V237" s="128"/>
      <c r="W237" s="128"/>
      <c r="X237" s="128"/>
      <c r="Y237" s="128"/>
      <c r="Z237" s="128"/>
      <c r="AA237" s="128"/>
      <c r="AB237" s="128"/>
      <c r="AC237" s="128"/>
      <c r="AD237" s="128"/>
      <c r="AE237" s="128"/>
    </row>
    <row r="238" ht="15.75" customHeight="1">
      <c r="A238" s="128"/>
      <c r="B238" s="128"/>
      <c r="C238" s="128"/>
      <c r="D238" s="128"/>
      <c r="E238" s="128"/>
      <c r="F238" s="128"/>
      <c r="G238" s="319"/>
      <c r="H238" s="320"/>
      <c r="I238" s="320"/>
      <c r="J238" s="320"/>
      <c r="K238" s="128"/>
      <c r="L238" s="128"/>
      <c r="M238" s="128"/>
      <c r="N238" s="128"/>
      <c r="O238" s="128"/>
      <c r="P238" s="128"/>
      <c r="Q238" s="128"/>
      <c r="R238" s="128"/>
      <c r="S238" s="128"/>
      <c r="T238" s="128"/>
      <c r="U238" s="128"/>
      <c r="V238" s="128"/>
      <c r="W238" s="128"/>
      <c r="X238" s="128"/>
      <c r="Y238" s="128"/>
      <c r="Z238" s="128"/>
      <c r="AA238" s="128"/>
      <c r="AB238" s="128"/>
      <c r="AC238" s="128"/>
      <c r="AD238" s="128"/>
      <c r="AE238" s="128"/>
    </row>
    <row r="239" ht="15.75" customHeight="1">
      <c r="A239" s="128"/>
      <c r="B239" s="128"/>
      <c r="C239" s="128"/>
      <c r="D239" s="128"/>
      <c r="E239" s="128"/>
      <c r="F239" s="128"/>
      <c r="G239" s="319"/>
      <c r="H239" s="320"/>
      <c r="I239" s="320"/>
      <c r="J239" s="320"/>
      <c r="K239" s="128"/>
      <c r="L239" s="128"/>
      <c r="M239" s="128"/>
      <c r="N239" s="128"/>
      <c r="O239" s="128"/>
      <c r="P239" s="128"/>
      <c r="Q239" s="128"/>
      <c r="R239" s="128"/>
      <c r="S239" s="128"/>
      <c r="T239" s="128"/>
      <c r="U239" s="128"/>
      <c r="V239" s="128"/>
      <c r="W239" s="128"/>
      <c r="X239" s="128"/>
      <c r="Y239" s="128"/>
      <c r="Z239" s="128"/>
      <c r="AA239" s="128"/>
      <c r="AB239" s="128"/>
      <c r="AC239" s="128"/>
      <c r="AD239" s="128"/>
      <c r="AE239" s="128"/>
    </row>
    <row r="240" ht="15.75" customHeight="1">
      <c r="A240" s="128"/>
      <c r="B240" s="128"/>
      <c r="C240" s="128"/>
      <c r="D240" s="128"/>
      <c r="E240" s="128"/>
      <c r="F240" s="128"/>
      <c r="G240" s="319"/>
      <c r="H240" s="320"/>
      <c r="I240" s="320"/>
      <c r="J240" s="320"/>
      <c r="K240" s="128"/>
      <c r="L240" s="128"/>
      <c r="M240" s="128"/>
      <c r="N240" s="128"/>
      <c r="O240" s="128"/>
      <c r="P240" s="128"/>
      <c r="Q240" s="128"/>
      <c r="R240" s="128"/>
      <c r="S240" s="128"/>
      <c r="T240" s="128"/>
      <c r="U240" s="128"/>
      <c r="V240" s="128"/>
      <c r="W240" s="128"/>
      <c r="X240" s="128"/>
      <c r="Y240" s="128"/>
      <c r="Z240" s="128"/>
      <c r="AA240" s="128"/>
      <c r="AB240" s="128"/>
      <c r="AC240" s="128"/>
      <c r="AD240" s="128"/>
      <c r="AE240" s="128"/>
    </row>
    <row r="241" ht="15.75" customHeight="1">
      <c r="A241" s="128"/>
      <c r="B241" s="128"/>
      <c r="C241" s="128"/>
      <c r="D241" s="128"/>
      <c r="E241" s="128"/>
      <c r="F241" s="128"/>
      <c r="G241" s="319"/>
      <c r="H241" s="320"/>
      <c r="I241" s="320"/>
      <c r="J241" s="320"/>
      <c r="K241" s="128"/>
      <c r="L241" s="128"/>
      <c r="M241" s="128"/>
      <c r="N241" s="128"/>
      <c r="O241" s="128"/>
      <c r="P241" s="128"/>
      <c r="Q241" s="128"/>
      <c r="R241" s="128"/>
      <c r="S241" s="128"/>
      <c r="T241" s="128"/>
      <c r="U241" s="128"/>
      <c r="V241" s="128"/>
      <c r="W241" s="128"/>
      <c r="X241" s="128"/>
      <c r="Y241" s="128"/>
      <c r="Z241" s="128"/>
      <c r="AA241" s="128"/>
      <c r="AB241" s="128"/>
      <c r="AC241" s="128"/>
      <c r="AD241" s="128"/>
      <c r="AE241" s="128"/>
    </row>
    <row r="242" ht="15.75" customHeight="1">
      <c r="A242" s="128"/>
      <c r="B242" s="128"/>
      <c r="C242" s="128"/>
      <c r="D242" s="128"/>
      <c r="E242" s="128"/>
      <c r="F242" s="128"/>
      <c r="G242" s="319"/>
      <c r="H242" s="320"/>
      <c r="I242" s="320"/>
      <c r="J242" s="320"/>
      <c r="K242" s="128"/>
      <c r="L242" s="128"/>
      <c r="M242" s="128"/>
      <c r="N242" s="128"/>
      <c r="O242" s="128"/>
      <c r="P242" s="128"/>
      <c r="Q242" s="128"/>
      <c r="R242" s="128"/>
      <c r="S242" s="128"/>
      <c r="T242" s="128"/>
      <c r="U242" s="128"/>
      <c r="V242" s="128"/>
      <c r="W242" s="128"/>
      <c r="X242" s="128"/>
      <c r="Y242" s="128"/>
      <c r="Z242" s="128"/>
      <c r="AA242" s="128"/>
      <c r="AB242" s="128"/>
      <c r="AC242" s="128"/>
      <c r="AD242" s="128"/>
      <c r="AE242" s="128"/>
    </row>
    <row r="243" ht="15.75" customHeight="1">
      <c r="A243" s="128"/>
      <c r="B243" s="128"/>
      <c r="C243" s="128"/>
      <c r="D243" s="128"/>
      <c r="E243" s="128"/>
      <c r="F243" s="128"/>
      <c r="G243" s="319"/>
      <c r="H243" s="320"/>
      <c r="I243" s="320"/>
      <c r="J243" s="320"/>
      <c r="K243" s="128"/>
      <c r="L243" s="128"/>
      <c r="M243" s="128"/>
      <c r="N243" s="128"/>
      <c r="O243" s="128"/>
      <c r="P243" s="128"/>
      <c r="Q243" s="128"/>
      <c r="R243" s="128"/>
      <c r="S243" s="128"/>
      <c r="T243" s="128"/>
      <c r="U243" s="128"/>
      <c r="V243" s="128"/>
      <c r="W243" s="128"/>
      <c r="X243" s="128"/>
      <c r="Y243" s="128"/>
      <c r="Z243" s="128"/>
      <c r="AA243" s="128"/>
      <c r="AB243" s="128"/>
      <c r="AC243" s="128"/>
      <c r="AD243" s="128"/>
      <c r="AE243" s="128"/>
    </row>
    <row r="244" ht="15.75" customHeight="1">
      <c r="A244" s="128"/>
      <c r="B244" s="128"/>
      <c r="C244" s="128"/>
      <c r="D244" s="128"/>
      <c r="E244" s="128"/>
      <c r="F244" s="128"/>
      <c r="G244" s="319"/>
      <c r="H244" s="320"/>
      <c r="I244" s="320"/>
      <c r="J244" s="320"/>
      <c r="K244" s="128"/>
      <c r="L244" s="128"/>
      <c r="M244" s="128"/>
      <c r="N244" s="128"/>
      <c r="O244" s="128"/>
      <c r="P244" s="128"/>
      <c r="Q244" s="128"/>
      <c r="R244" s="128"/>
      <c r="S244" s="128"/>
      <c r="T244" s="128"/>
      <c r="U244" s="128"/>
      <c r="V244" s="128"/>
      <c r="W244" s="128"/>
      <c r="X244" s="128"/>
      <c r="Y244" s="128"/>
      <c r="Z244" s="128"/>
      <c r="AA244" s="128"/>
      <c r="AB244" s="128"/>
      <c r="AC244" s="128"/>
      <c r="AD244" s="128"/>
      <c r="AE244" s="128"/>
    </row>
    <row r="245" ht="15.75" customHeight="1">
      <c r="A245" s="128"/>
      <c r="B245" s="128"/>
      <c r="C245" s="128"/>
      <c r="D245" s="128"/>
      <c r="E245" s="128"/>
      <c r="F245" s="128"/>
      <c r="G245" s="319"/>
      <c r="H245" s="320"/>
      <c r="I245" s="320"/>
      <c r="J245" s="320"/>
      <c r="K245" s="128"/>
      <c r="L245" s="128"/>
      <c r="M245" s="128"/>
      <c r="N245" s="128"/>
      <c r="O245" s="128"/>
      <c r="P245" s="128"/>
      <c r="Q245" s="128"/>
      <c r="R245" s="128"/>
      <c r="S245" s="128"/>
      <c r="T245" s="128"/>
      <c r="U245" s="128"/>
      <c r="V245" s="128"/>
      <c r="W245" s="128"/>
      <c r="X245" s="128"/>
      <c r="Y245" s="128"/>
      <c r="Z245" s="128"/>
      <c r="AA245" s="128"/>
      <c r="AB245" s="128"/>
      <c r="AC245" s="128"/>
      <c r="AD245" s="128"/>
      <c r="AE245" s="128"/>
    </row>
    <row r="246" ht="15.75" customHeight="1">
      <c r="A246" s="128"/>
      <c r="B246" s="128"/>
      <c r="C246" s="128"/>
      <c r="D246" s="128"/>
      <c r="E246" s="128"/>
      <c r="F246" s="128"/>
      <c r="G246" s="319"/>
      <c r="H246" s="320"/>
      <c r="I246" s="320"/>
      <c r="J246" s="320"/>
      <c r="K246" s="128"/>
      <c r="L246" s="128"/>
      <c r="M246" s="128"/>
      <c r="N246" s="128"/>
      <c r="O246" s="128"/>
      <c r="P246" s="128"/>
      <c r="Q246" s="128"/>
      <c r="R246" s="128"/>
      <c r="S246" s="128"/>
      <c r="T246" s="128"/>
      <c r="U246" s="128"/>
      <c r="V246" s="128"/>
      <c r="W246" s="128"/>
      <c r="X246" s="128"/>
      <c r="Y246" s="128"/>
      <c r="Z246" s="128"/>
      <c r="AA246" s="128"/>
      <c r="AB246" s="128"/>
      <c r="AC246" s="128"/>
      <c r="AD246" s="128"/>
      <c r="AE246" s="128"/>
    </row>
    <row r="247" ht="15.75" customHeight="1">
      <c r="A247" s="128"/>
      <c r="B247" s="128"/>
      <c r="C247" s="128"/>
      <c r="D247" s="128"/>
      <c r="E247" s="128"/>
      <c r="F247" s="128"/>
      <c r="G247" s="319"/>
      <c r="H247" s="320"/>
      <c r="I247" s="320"/>
      <c r="J247" s="320"/>
      <c r="K247" s="128"/>
      <c r="L247" s="128"/>
      <c r="M247" s="128"/>
      <c r="N247" s="128"/>
      <c r="O247" s="128"/>
      <c r="P247" s="128"/>
      <c r="Q247" s="128"/>
      <c r="R247" s="128"/>
      <c r="S247" s="128"/>
      <c r="T247" s="128"/>
      <c r="U247" s="128"/>
      <c r="V247" s="128"/>
      <c r="W247" s="128"/>
      <c r="X247" s="128"/>
      <c r="Y247" s="128"/>
      <c r="Z247" s="128"/>
      <c r="AA247" s="128"/>
      <c r="AB247" s="128"/>
      <c r="AC247" s="128"/>
      <c r="AD247" s="128"/>
      <c r="AE247" s="128"/>
    </row>
    <row r="248" ht="15.75" customHeight="1">
      <c r="A248" s="128"/>
      <c r="B248" s="128"/>
      <c r="C248" s="128"/>
      <c r="D248" s="128"/>
      <c r="E248" s="128"/>
      <c r="F248" s="128"/>
      <c r="G248" s="319"/>
      <c r="H248" s="320"/>
      <c r="I248" s="320"/>
      <c r="J248" s="320"/>
      <c r="K248" s="128"/>
      <c r="L248" s="128"/>
      <c r="M248" s="128"/>
      <c r="N248" s="128"/>
      <c r="O248" s="128"/>
      <c r="P248" s="128"/>
      <c r="Q248" s="128"/>
      <c r="R248" s="128"/>
      <c r="S248" s="128"/>
      <c r="T248" s="128"/>
      <c r="U248" s="128"/>
      <c r="V248" s="128"/>
      <c r="W248" s="128"/>
      <c r="X248" s="128"/>
      <c r="Y248" s="128"/>
      <c r="Z248" s="128"/>
      <c r="AA248" s="128"/>
      <c r="AB248" s="128"/>
      <c r="AC248" s="128"/>
      <c r="AD248" s="128"/>
      <c r="AE248" s="128"/>
    </row>
    <row r="249" ht="15.75" customHeight="1">
      <c r="A249" s="128"/>
      <c r="B249" s="128"/>
      <c r="C249" s="128"/>
      <c r="D249" s="128"/>
      <c r="E249" s="128"/>
      <c r="F249" s="128"/>
      <c r="G249" s="319"/>
      <c r="H249" s="320"/>
      <c r="I249" s="320"/>
      <c r="J249" s="320"/>
      <c r="K249" s="128"/>
      <c r="L249" s="128"/>
      <c r="M249" s="128"/>
      <c r="N249" s="128"/>
      <c r="O249" s="128"/>
      <c r="P249" s="128"/>
      <c r="Q249" s="128"/>
      <c r="R249" s="128"/>
      <c r="S249" s="128"/>
      <c r="T249" s="128"/>
      <c r="U249" s="128"/>
      <c r="V249" s="128"/>
      <c r="W249" s="128"/>
      <c r="X249" s="128"/>
      <c r="Y249" s="128"/>
      <c r="Z249" s="128"/>
      <c r="AA249" s="128"/>
      <c r="AB249" s="128"/>
      <c r="AC249" s="128"/>
      <c r="AD249" s="128"/>
      <c r="AE249" s="128"/>
    </row>
    <row r="250" ht="15.75" customHeight="1">
      <c r="A250" s="128"/>
      <c r="B250" s="128"/>
      <c r="C250" s="128"/>
      <c r="D250" s="128"/>
      <c r="E250" s="128"/>
      <c r="F250" s="128"/>
      <c r="G250" s="319"/>
      <c r="H250" s="320"/>
      <c r="I250" s="320"/>
      <c r="J250" s="320"/>
      <c r="K250" s="128"/>
      <c r="L250" s="128"/>
      <c r="M250" s="128"/>
      <c r="N250" s="128"/>
      <c r="O250" s="128"/>
      <c r="P250" s="128"/>
      <c r="Q250" s="128"/>
      <c r="R250" s="128"/>
      <c r="S250" s="128"/>
      <c r="T250" s="128"/>
      <c r="U250" s="128"/>
      <c r="V250" s="128"/>
      <c r="W250" s="128"/>
      <c r="X250" s="128"/>
      <c r="Y250" s="128"/>
      <c r="Z250" s="128"/>
      <c r="AA250" s="128"/>
      <c r="AB250" s="128"/>
      <c r="AC250" s="128"/>
      <c r="AD250" s="128"/>
      <c r="AE250" s="128"/>
    </row>
    <row r="251" ht="15.75" customHeight="1">
      <c r="A251" s="128"/>
      <c r="B251" s="128"/>
      <c r="C251" s="128"/>
      <c r="D251" s="128"/>
      <c r="E251" s="128"/>
      <c r="F251" s="128"/>
      <c r="G251" s="319"/>
      <c r="H251" s="320"/>
      <c r="I251" s="320"/>
      <c r="J251" s="320"/>
      <c r="K251" s="128"/>
      <c r="L251" s="128"/>
      <c r="M251" s="128"/>
      <c r="N251" s="128"/>
      <c r="O251" s="128"/>
      <c r="P251" s="128"/>
      <c r="Q251" s="128"/>
      <c r="R251" s="128"/>
      <c r="S251" s="128"/>
      <c r="T251" s="128"/>
      <c r="U251" s="128"/>
      <c r="V251" s="128"/>
      <c r="W251" s="128"/>
      <c r="X251" s="128"/>
      <c r="Y251" s="128"/>
      <c r="Z251" s="128"/>
      <c r="AA251" s="128"/>
      <c r="AB251" s="128"/>
      <c r="AC251" s="128"/>
      <c r="AD251" s="128"/>
      <c r="AE251" s="128"/>
    </row>
    <row r="252" ht="15.75" customHeight="1">
      <c r="A252" s="128"/>
      <c r="B252" s="128"/>
      <c r="C252" s="128"/>
      <c r="D252" s="128"/>
      <c r="E252" s="128"/>
      <c r="F252" s="128"/>
      <c r="G252" s="319"/>
      <c r="H252" s="320"/>
      <c r="I252" s="320"/>
      <c r="J252" s="320"/>
      <c r="K252" s="128"/>
      <c r="L252" s="128"/>
      <c r="M252" s="128"/>
      <c r="N252" s="128"/>
      <c r="O252" s="128"/>
      <c r="P252" s="128"/>
      <c r="Q252" s="128"/>
      <c r="R252" s="128"/>
      <c r="S252" s="128"/>
      <c r="T252" s="128"/>
      <c r="U252" s="128"/>
      <c r="V252" s="128"/>
      <c r="W252" s="128"/>
      <c r="X252" s="128"/>
      <c r="Y252" s="128"/>
      <c r="Z252" s="128"/>
      <c r="AA252" s="128"/>
      <c r="AB252" s="128"/>
      <c r="AC252" s="128"/>
      <c r="AD252" s="128"/>
      <c r="AE252" s="128"/>
    </row>
    <row r="253" ht="15.75" customHeight="1">
      <c r="A253" s="128"/>
      <c r="B253" s="128"/>
      <c r="C253" s="128"/>
      <c r="D253" s="128"/>
      <c r="E253" s="128"/>
      <c r="F253" s="128"/>
      <c r="G253" s="319"/>
      <c r="H253" s="320"/>
      <c r="I253" s="320"/>
      <c r="J253" s="320"/>
      <c r="K253" s="128"/>
      <c r="L253" s="128"/>
      <c r="M253" s="128"/>
      <c r="N253" s="128"/>
      <c r="O253" s="128"/>
      <c r="P253" s="128"/>
      <c r="Q253" s="128"/>
      <c r="R253" s="128"/>
      <c r="S253" s="128"/>
      <c r="T253" s="128"/>
      <c r="U253" s="128"/>
      <c r="V253" s="128"/>
      <c r="W253" s="128"/>
      <c r="X253" s="128"/>
      <c r="Y253" s="128"/>
      <c r="Z253" s="128"/>
      <c r="AA253" s="128"/>
      <c r="AB253" s="128"/>
      <c r="AC253" s="128"/>
      <c r="AD253" s="128"/>
      <c r="AE253" s="128"/>
    </row>
    <row r="254" ht="15.75" customHeight="1">
      <c r="A254" s="128"/>
      <c r="B254" s="128"/>
      <c r="C254" s="128"/>
      <c r="D254" s="128"/>
      <c r="E254" s="128"/>
      <c r="F254" s="128"/>
      <c r="G254" s="319"/>
      <c r="H254" s="320"/>
      <c r="I254" s="320"/>
      <c r="J254" s="320"/>
      <c r="K254" s="128"/>
      <c r="L254" s="128"/>
      <c r="M254" s="128"/>
      <c r="N254" s="128"/>
      <c r="O254" s="128"/>
      <c r="P254" s="128"/>
      <c r="Q254" s="128"/>
      <c r="R254" s="128"/>
      <c r="S254" s="128"/>
      <c r="T254" s="128"/>
      <c r="U254" s="128"/>
      <c r="V254" s="128"/>
      <c r="W254" s="128"/>
      <c r="X254" s="128"/>
      <c r="Y254" s="128"/>
      <c r="Z254" s="128"/>
      <c r="AA254" s="128"/>
      <c r="AB254" s="128"/>
      <c r="AC254" s="128"/>
      <c r="AD254" s="128"/>
      <c r="AE254" s="128"/>
    </row>
    <row r="255" ht="15.75" customHeight="1">
      <c r="A255" s="128"/>
      <c r="B255" s="128"/>
      <c r="C255" s="128"/>
      <c r="D255" s="128"/>
      <c r="E255" s="128"/>
      <c r="F255" s="128"/>
      <c r="G255" s="319"/>
      <c r="H255" s="320"/>
      <c r="I255" s="320"/>
      <c r="J255" s="320"/>
      <c r="K255" s="128"/>
      <c r="L255" s="128"/>
      <c r="M255" s="128"/>
      <c r="N255" s="128"/>
      <c r="O255" s="128"/>
      <c r="P255" s="128"/>
      <c r="Q255" s="128"/>
      <c r="R255" s="128"/>
      <c r="S255" s="128"/>
      <c r="T255" s="128"/>
      <c r="U255" s="128"/>
      <c r="V255" s="128"/>
      <c r="W255" s="128"/>
      <c r="X255" s="128"/>
      <c r="Y255" s="128"/>
      <c r="Z255" s="128"/>
      <c r="AA255" s="128"/>
      <c r="AB255" s="128"/>
      <c r="AC255" s="128"/>
      <c r="AD255" s="128"/>
      <c r="AE255" s="128"/>
    </row>
    <row r="256" ht="15.75" customHeight="1">
      <c r="A256" s="128"/>
      <c r="B256" s="128"/>
      <c r="C256" s="128"/>
      <c r="D256" s="128"/>
      <c r="E256" s="128"/>
      <c r="F256" s="128"/>
      <c r="G256" s="319"/>
      <c r="H256" s="320"/>
      <c r="I256" s="320"/>
      <c r="J256" s="320"/>
      <c r="K256" s="128"/>
      <c r="L256" s="128"/>
      <c r="M256" s="128"/>
      <c r="N256" s="128"/>
      <c r="O256" s="128"/>
      <c r="P256" s="128"/>
      <c r="Q256" s="128"/>
      <c r="R256" s="128"/>
      <c r="S256" s="128"/>
      <c r="T256" s="128"/>
      <c r="U256" s="128"/>
      <c r="V256" s="128"/>
      <c r="W256" s="128"/>
      <c r="X256" s="128"/>
      <c r="Y256" s="128"/>
      <c r="Z256" s="128"/>
      <c r="AA256" s="128"/>
      <c r="AB256" s="128"/>
      <c r="AC256" s="128"/>
      <c r="AD256" s="128"/>
      <c r="AE256" s="128"/>
    </row>
    <row r="257" ht="15.75" customHeight="1">
      <c r="A257" s="128"/>
      <c r="B257" s="128"/>
      <c r="C257" s="128"/>
      <c r="D257" s="128"/>
      <c r="E257" s="128"/>
      <c r="F257" s="128"/>
      <c r="G257" s="319"/>
      <c r="H257" s="320"/>
      <c r="I257" s="320"/>
      <c r="J257" s="320"/>
      <c r="K257" s="128"/>
      <c r="L257" s="128"/>
      <c r="M257" s="128"/>
      <c r="N257" s="128"/>
      <c r="O257" s="128"/>
      <c r="P257" s="128"/>
      <c r="Q257" s="128"/>
      <c r="R257" s="128"/>
      <c r="S257" s="128"/>
      <c r="T257" s="128"/>
      <c r="U257" s="128"/>
      <c r="V257" s="128"/>
      <c r="W257" s="128"/>
      <c r="X257" s="128"/>
      <c r="Y257" s="128"/>
      <c r="Z257" s="128"/>
      <c r="AA257" s="128"/>
      <c r="AB257" s="128"/>
      <c r="AC257" s="128"/>
      <c r="AD257" s="128"/>
      <c r="AE257" s="128"/>
    </row>
    <row r="258" ht="15.75" customHeight="1">
      <c r="A258" s="128"/>
      <c r="B258" s="128"/>
      <c r="C258" s="128"/>
      <c r="D258" s="128"/>
      <c r="E258" s="128"/>
      <c r="F258" s="128"/>
      <c r="G258" s="319"/>
      <c r="H258" s="320"/>
      <c r="I258" s="320"/>
      <c r="J258" s="320"/>
      <c r="K258" s="128"/>
      <c r="L258" s="128"/>
      <c r="M258" s="128"/>
      <c r="N258" s="128"/>
      <c r="O258" s="128"/>
      <c r="P258" s="128"/>
      <c r="Q258" s="128"/>
      <c r="R258" s="128"/>
      <c r="S258" s="128"/>
      <c r="T258" s="128"/>
      <c r="U258" s="128"/>
      <c r="V258" s="128"/>
      <c r="W258" s="128"/>
      <c r="X258" s="128"/>
      <c r="Y258" s="128"/>
      <c r="Z258" s="128"/>
      <c r="AA258" s="128"/>
      <c r="AB258" s="128"/>
      <c r="AC258" s="128"/>
      <c r="AD258" s="128"/>
      <c r="AE258" s="128"/>
    </row>
    <row r="259" ht="15.75" customHeight="1">
      <c r="A259" s="128"/>
      <c r="B259" s="128"/>
      <c r="C259" s="128"/>
      <c r="D259" s="128"/>
      <c r="E259" s="128"/>
      <c r="F259" s="128"/>
      <c r="G259" s="319"/>
      <c r="H259" s="320"/>
      <c r="I259" s="320"/>
      <c r="J259" s="320"/>
      <c r="K259" s="128"/>
      <c r="L259" s="128"/>
      <c r="M259" s="128"/>
      <c r="N259" s="128"/>
      <c r="O259" s="128"/>
      <c r="P259" s="128"/>
      <c r="Q259" s="128"/>
      <c r="R259" s="128"/>
      <c r="S259" s="128"/>
      <c r="T259" s="128"/>
      <c r="U259" s="128"/>
      <c r="V259" s="128"/>
      <c r="W259" s="128"/>
      <c r="X259" s="128"/>
      <c r="Y259" s="128"/>
      <c r="Z259" s="128"/>
      <c r="AA259" s="128"/>
      <c r="AB259" s="128"/>
      <c r="AC259" s="128"/>
      <c r="AD259" s="128"/>
      <c r="AE259" s="128"/>
    </row>
    <row r="260" ht="15.75" customHeight="1">
      <c r="A260" s="128"/>
      <c r="B260" s="128"/>
      <c r="C260" s="128"/>
      <c r="D260" s="128"/>
      <c r="E260" s="128"/>
      <c r="F260" s="128"/>
      <c r="G260" s="319"/>
      <c r="H260" s="320"/>
      <c r="I260" s="320"/>
      <c r="J260" s="320"/>
      <c r="K260" s="128"/>
      <c r="L260" s="128"/>
      <c r="M260" s="128"/>
      <c r="N260" s="128"/>
      <c r="O260" s="128"/>
      <c r="P260" s="128"/>
      <c r="Q260" s="128"/>
      <c r="R260" s="128"/>
      <c r="S260" s="128"/>
      <c r="T260" s="128"/>
      <c r="U260" s="128"/>
      <c r="V260" s="128"/>
      <c r="W260" s="128"/>
      <c r="X260" s="128"/>
      <c r="Y260" s="128"/>
      <c r="Z260" s="128"/>
      <c r="AA260" s="128"/>
      <c r="AB260" s="128"/>
      <c r="AC260" s="128"/>
      <c r="AD260" s="128"/>
      <c r="AE260" s="128"/>
    </row>
    <row r="261" ht="15.75" customHeight="1">
      <c r="A261" s="128"/>
      <c r="B261" s="128"/>
      <c r="C261" s="128"/>
      <c r="D261" s="128"/>
      <c r="E261" s="128"/>
      <c r="F261" s="128"/>
      <c r="G261" s="319"/>
      <c r="H261" s="320"/>
      <c r="I261" s="320"/>
      <c r="J261" s="320"/>
      <c r="K261" s="128"/>
      <c r="L261" s="128"/>
      <c r="M261" s="128"/>
      <c r="N261" s="128"/>
      <c r="O261" s="128"/>
      <c r="P261" s="128"/>
      <c r="Q261" s="128"/>
      <c r="R261" s="128"/>
      <c r="S261" s="128"/>
      <c r="T261" s="128"/>
      <c r="U261" s="128"/>
      <c r="V261" s="128"/>
      <c r="W261" s="128"/>
      <c r="X261" s="128"/>
      <c r="Y261" s="128"/>
      <c r="Z261" s="128"/>
      <c r="AA261" s="128"/>
      <c r="AB261" s="128"/>
      <c r="AC261" s="128"/>
      <c r="AD261" s="128"/>
      <c r="AE261" s="128"/>
    </row>
    <row r="262" ht="15.75" customHeight="1">
      <c r="A262" s="128"/>
      <c r="B262" s="128"/>
      <c r="C262" s="128"/>
      <c r="D262" s="128"/>
      <c r="E262" s="128"/>
      <c r="F262" s="128"/>
      <c r="G262" s="319"/>
      <c r="H262" s="320"/>
      <c r="I262" s="320"/>
      <c r="J262" s="320"/>
      <c r="K262" s="128"/>
      <c r="L262" s="128"/>
      <c r="M262" s="128"/>
      <c r="N262" s="128"/>
      <c r="O262" s="128"/>
      <c r="P262" s="128"/>
      <c r="Q262" s="128"/>
      <c r="R262" s="128"/>
      <c r="S262" s="128"/>
      <c r="T262" s="128"/>
      <c r="U262" s="128"/>
      <c r="V262" s="128"/>
      <c r="W262" s="128"/>
      <c r="X262" s="128"/>
      <c r="Y262" s="128"/>
      <c r="Z262" s="128"/>
      <c r="AA262" s="128"/>
      <c r="AB262" s="128"/>
      <c r="AC262" s="128"/>
      <c r="AD262" s="128"/>
      <c r="AE262" s="128"/>
    </row>
    <row r="263" ht="15.75" customHeight="1">
      <c r="A263" s="128"/>
      <c r="B263" s="128"/>
      <c r="C263" s="128"/>
      <c r="D263" s="128"/>
      <c r="E263" s="128"/>
      <c r="F263" s="128"/>
      <c r="G263" s="319"/>
      <c r="H263" s="320"/>
      <c r="I263" s="320"/>
      <c r="J263" s="320"/>
      <c r="K263" s="128"/>
      <c r="L263" s="128"/>
      <c r="M263" s="128"/>
      <c r="N263" s="128"/>
      <c r="O263" s="128"/>
      <c r="P263" s="128"/>
      <c r="Q263" s="128"/>
      <c r="R263" s="128"/>
      <c r="S263" s="128"/>
      <c r="T263" s="128"/>
      <c r="U263" s="128"/>
      <c r="V263" s="128"/>
      <c r="W263" s="128"/>
      <c r="X263" s="128"/>
      <c r="Y263" s="128"/>
      <c r="Z263" s="128"/>
      <c r="AA263" s="128"/>
      <c r="AB263" s="128"/>
      <c r="AC263" s="128"/>
      <c r="AD263" s="128"/>
      <c r="AE263" s="128"/>
    </row>
    <row r="264" ht="15.75" customHeight="1">
      <c r="A264" s="128"/>
      <c r="B264" s="128"/>
      <c r="C264" s="128"/>
      <c r="D264" s="128"/>
      <c r="E264" s="128"/>
      <c r="F264" s="128"/>
      <c r="G264" s="319"/>
      <c r="H264" s="320"/>
      <c r="I264" s="320"/>
      <c r="J264" s="320"/>
      <c r="K264" s="128"/>
      <c r="L264" s="128"/>
      <c r="M264" s="128"/>
      <c r="N264" s="128"/>
      <c r="O264" s="128"/>
      <c r="P264" s="128"/>
      <c r="Q264" s="128"/>
      <c r="R264" s="128"/>
      <c r="S264" s="128"/>
      <c r="T264" s="128"/>
      <c r="U264" s="128"/>
      <c r="V264" s="128"/>
      <c r="W264" s="128"/>
      <c r="X264" s="128"/>
      <c r="Y264" s="128"/>
      <c r="Z264" s="128"/>
      <c r="AA264" s="128"/>
      <c r="AB264" s="128"/>
      <c r="AC264" s="128"/>
      <c r="AD264" s="128"/>
      <c r="AE264" s="128"/>
    </row>
    <row r="265" ht="15.75" customHeight="1">
      <c r="A265" s="128"/>
      <c r="B265" s="128"/>
      <c r="C265" s="128"/>
      <c r="D265" s="128"/>
      <c r="E265" s="128"/>
      <c r="F265" s="128"/>
      <c r="G265" s="319"/>
      <c r="H265" s="320"/>
      <c r="I265" s="320"/>
      <c r="J265" s="320"/>
      <c r="K265" s="128"/>
      <c r="L265" s="128"/>
      <c r="M265" s="128"/>
      <c r="N265" s="128"/>
      <c r="O265" s="128"/>
      <c r="P265" s="128"/>
      <c r="Q265" s="128"/>
      <c r="R265" s="128"/>
      <c r="S265" s="128"/>
      <c r="T265" s="128"/>
      <c r="U265" s="128"/>
      <c r="V265" s="128"/>
      <c r="W265" s="128"/>
      <c r="X265" s="128"/>
      <c r="Y265" s="128"/>
      <c r="Z265" s="128"/>
      <c r="AA265" s="128"/>
      <c r="AB265" s="128"/>
      <c r="AC265" s="128"/>
      <c r="AD265" s="128"/>
      <c r="AE265" s="128"/>
    </row>
    <row r="266" ht="15.75" customHeight="1">
      <c r="A266" s="128"/>
      <c r="B266" s="128"/>
      <c r="C266" s="128"/>
      <c r="D266" s="128"/>
      <c r="E266" s="128"/>
      <c r="F266" s="128"/>
      <c r="G266" s="319"/>
      <c r="H266" s="320"/>
      <c r="I266" s="320"/>
      <c r="J266" s="320"/>
      <c r="K266" s="128"/>
      <c r="L266" s="128"/>
      <c r="M266" s="128"/>
      <c r="N266" s="128"/>
      <c r="O266" s="128"/>
      <c r="P266" s="128"/>
      <c r="Q266" s="128"/>
      <c r="R266" s="128"/>
      <c r="S266" s="128"/>
      <c r="T266" s="128"/>
      <c r="U266" s="128"/>
      <c r="V266" s="128"/>
      <c r="W266" s="128"/>
      <c r="X266" s="128"/>
      <c r="Y266" s="128"/>
      <c r="Z266" s="128"/>
      <c r="AA266" s="128"/>
      <c r="AB266" s="128"/>
      <c r="AC266" s="128"/>
      <c r="AD266" s="128"/>
      <c r="AE266" s="128"/>
    </row>
    <row r="267" ht="15.75" customHeight="1">
      <c r="A267" s="128"/>
      <c r="B267" s="128"/>
      <c r="C267" s="128"/>
      <c r="D267" s="128"/>
      <c r="E267" s="128"/>
      <c r="F267" s="128"/>
      <c r="G267" s="319"/>
      <c r="H267" s="320"/>
      <c r="I267" s="320"/>
      <c r="J267" s="320"/>
      <c r="K267" s="128"/>
      <c r="L267" s="128"/>
      <c r="M267" s="128"/>
      <c r="N267" s="128"/>
      <c r="O267" s="128"/>
      <c r="P267" s="128"/>
      <c r="Q267" s="128"/>
      <c r="R267" s="128"/>
      <c r="S267" s="128"/>
      <c r="T267" s="128"/>
      <c r="U267" s="128"/>
      <c r="V267" s="128"/>
      <c r="W267" s="128"/>
      <c r="X267" s="128"/>
      <c r="Y267" s="128"/>
      <c r="Z267" s="128"/>
      <c r="AA267" s="128"/>
      <c r="AB267" s="128"/>
      <c r="AC267" s="128"/>
      <c r="AD267" s="128"/>
      <c r="AE267" s="128"/>
    </row>
    <row r="268" ht="15.75" customHeight="1">
      <c r="A268" s="128"/>
      <c r="B268" s="128"/>
      <c r="C268" s="128"/>
      <c r="D268" s="128"/>
      <c r="E268" s="128"/>
      <c r="F268" s="128"/>
      <c r="G268" s="319"/>
      <c r="H268" s="320"/>
      <c r="I268" s="320"/>
      <c r="J268" s="320"/>
      <c r="K268" s="128"/>
      <c r="L268" s="128"/>
      <c r="M268" s="128"/>
      <c r="N268" s="128"/>
      <c r="O268" s="128"/>
      <c r="P268" s="128"/>
      <c r="Q268" s="128"/>
      <c r="R268" s="128"/>
      <c r="S268" s="128"/>
      <c r="T268" s="128"/>
      <c r="U268" s="128"/>
      <c r="V268" s="128"/>
      <c r="W268" s="128"/>
      <c r="X268" s="128"/>
      <c r="Y268" s="128"/>
      <c r="Z268" s="128"/>
      <c r="AA268" s="128"/>
      <c r="AB268" s="128"/>
      <c r="AC268" s="128"/>
      <c r="AD268" s="128"/>
      <c r="AE268" s="128"/>
    </row>
    <row r="269" ht="15.75" customHeight="1">
      <c r="A269" s="128"/>
      <c r="B269" s="128"/>
      <c r="C269" s="128"/>
      <c r="D269" s="128"/>
      <c r="E269" s="128"/>
      <c r="F269" s="128"/>
      <c r="G269" s="319"/>
      <c r="H269" s="320"/>
      <c r="I269" s="320"/>
      <c r="J269" s="320"/>
      <c r="K269" s="128"/>
      <c r="L269" s="128"/>
      <c r="M269" s="128"/>
      <c r="N269" s="128"/>
      <c r="O269" s="128"/>
      <c r="P269" s="128"/>
      <c r="Q269" s="128"/>
      <c r="R269" s="128"/>
      <c r="S269" s="128"/>
      <c r="T269" s="128"/>
      <c r="U269" s="128"/>
      <c r="V269" s="128"/>
      <c r="W269" s="128"/>
      <c r="X269" s="128"/>
      <c r="Y269" s="128"/>
      <c r="Z269" s="128"/>
      <c r="AA269" s="128"/>
      <c r="AB269" s="128"/>
      <c r="AC269" s="128"/>
      <c r="AD269" s="128"/>
      <c r="AE269" s="128"/>
    </row>
    <row r="270" ht="15.75" customHeight="1">
      <c r="A270" s="128"/>
      <c r="B270" s="128"/>
      <c r="C270" s="128"/>
      <c r="D270" s="128"/>
      <c r="E270" s="128"/>
      <c r="F270" s="128"/>
      <c r="G270" s="319"/>
      <c r="H270" s="320"/>
      <c r="I270" s="320"/>
      <c r="J270" s="320"/>
      <c r="K270" s="128"/>
      <c r="L270" s="128"/>
      <c r="M270" s="128"/>
      <c r="N270" s="128"/>
      <c r="O270" s="128"/>
      <c r="P270" s="128"/>
      <c r="Q270" s="128"/>
      <c r="R270" s="128"/>
      <c r="S270" s="128"/>
      <c r="T270" s="128"/>
      <c r="U270" s="128"/>
      <c r="V270" s="128"/>
      <c r="W270" s="128"/>
      <c r="X270" s="128"/>
      <c r="Y270" s="128"/>
      <c r="Z270" s="128"/>
      <c r="AA270" s="128"/>
      <c r="AB270" s="128"/>
      <c r="AC270" s="128"/>
      <c r="AD270" s="128"/>
      <c r="AE270" s="128"/>
    </row>
    <row r="271" ht="15.75" customHeight="1">
      <c r="A271" s="128"/>
      <c r="B271" s="128"/>
      <c r="C271" s="128"/>
      <c r="D271" s="128"/>
      <c r="E271" s="128"/>
      <c r="F271" s="128"/>
      <c r="G271" s="319"/>
      <c r="H271" s="320"/>
      <c r="I271" s="320"/>
      <c r="J271" s="320"/>
      <c r="K271" s="128"/>
      <c r="L271" s="128"/>
      <c r="M271" s="128"/>
      <c r="N271" s="128"/>
      <c r="O271" s="128"/>
      <c r="P271" s="128"/>
      <c r="Q271" s="128"/>
      <c r="R271" s="128"/>
      <c r="S271" s="128"/>
      <c r="T271" s="128"/>
      <c r="U271" s="128"/>
      <c r="V271" s="128"/>
      <c r="W271" s="128"/>
      <c r="X271" s="128"/>
      <c r="Y271" s="128"/>
      <c r="Z271" s="128"/>
      <c r="AA271" s="128"/>
      <c r="AB271" s="128"/>
      <c r="AC271" s="128"/>
      <c r="AD271" s="128"/>
      <c r="AE271" s="128"/>
    </row>
    <row r="272" ht="15.75" customHeight="1">
      <c r="A272" s="128"/>
      <c r="B272" s="128"/>
      <c r="C272" s="128"/>
      <c r="D272" s="128"/>
      <c r="E272" s="128"/>
      <c r="F272" s="128"/>
      <c r="G272" s="319"/>
      <c r="H272" s="320"/>
      <c r="I272" s="320"/>
      <c r="J272" s="320"/>
      <c r="K272" s="128"/>
      <c r="L272" s="128"/>
      <c r="M272" s="128"/>
      <c r="N272" s="128"/>
      <c r="O272" s="128"/>
      <c r="P272" s="128"/>
      <c r="Q272" s="128"/>
      <c r="R272" s="128"/>
      <c r="S272" s="128"/>
      <c r="T272" s="128"/>
      <c r="U272" s="128"/>
      <c r="V272" s="128"/>
      <c r="W272" s="128"/>
      <c r="X272" s="128"/>
      <c r="Y272" s="128"/>
      <c r="Z272" s="128"/>
      <c r="AA272" s="128"/>
      <c r="AB272" s="128"/>
      <c r="AC272" s="128"/>
      <c r="AD272" s="128"/>
      <c r="AE272" s="128"/>
    </row>
    <row r="273" ht="15.75" customHeight="1">
      <c r="A273" s="128"/>
      <c r="B273" s="128"/>
      <c r="C273" s="128"/>
      <c r="D273" s="128"/>
      <c r="E273" s="128"/>
      <c r="F273" s="128"/>
      <c r="G273" s="319"/>
      <c r="H273" s="320"/>
      <c r="I273" s="320"/>
      <c r="J273" s="320"/>
      <c r="K273" s="128"/>
      <c r="L273" s="128"/>
      <c r="M273" s="128"/>
      <c r="N273" s="128"/>
      <c r="O273" s="128"/>
      <c r="P273" s="128"/>
      <c r="Q273" s="128"/>
      <c r="R273" s="128"/>
      <c r="S273" s="128"/>
      <c r="T273" s="128"/>
      <c r="U273" s="128"/>
      <c r="V273" s="128"/>
      <c r="W273" s="128"/>
      <c r="X273" s="128"/>
      <c r="Y273" s="128"/>
      <c r="Z273" s="128"/>
      <c r="AA273" s="128"/>
      <c r="AB273" s="128"/>
      <c r="AC273" s="128"/>
      <c r="AD273" s="128"/>
      <c r="AE273" s="128"/>
    </row>
    <row r="274" ht="15.75" customHeight="1">
      <c r="A274" s="128"/>
      <c r="B274" s="128"/>
      <c r="C274" s="128"/>
      <c r="D274" s="128"/>
      <c r="E274" s="128"/>
      <c r="F274" s="128"/>
      <c r="G274" s="319"/>
      <c r="H274" s="320"/>
      <c r="I274" s="320"/>
      <c r="J274" s="320"/>
      <c r="K274" s="128"/>
      <c r="L274" s="128"/>
      <c r="M274" s="128"/>
      <c r="N274" s="128"/>
      <c r="O274" s="128"/>
      <c r="P274" s="128"/>
      <c r="Q274" s="128"/>
      <c r="R274" s="128"/>
      <c r="S274" s="128"/>
      <c r="T274" s="128"/>
      <c r="U274" s="128"/>
      <c r="V274" s="128"/>
      <c r="W274" s="128"/>
      <c r="X274" s="128"/>
      <c r="Y274" s="128"/>
      <c r="Z274" s="128"/>
      <c r="AA274" s="128"/>
      <c r="AB274" s="128"/>
      <c r="AC274" s="128"/>
      <c r="AD274" s="128"/>
      <c r="AE274" s="128"/>
    </row>
    <row r="275" ht="15.75" customHeight="1">
      <c r="A275" s="128"/>
      <c r="B275" s="128"/>
      <c r="C275" s="128"/>
      <c r="D275" s="128"/>
      <c r="E275" s="128"/>
      <c r="F275" s="128"/>
      <c r="G275" s="319"/>
      <c r="H275" s="320"/>
      <c r="I275" s="320"/>
      <c r="J275" s="320"/>
      <c r="K275" s="128"/>
      <c r="L275" s="128"/>
      <c r="M275" s="128"/>
      <c r="N275" s="128"/>
      <c r="O275" s="128"/>
      <c r="P275" s="128"/>
      <c r="Q275" s="128"/>
      <c r="R275" s="128"/>
      <c r="S275" s="128"/>
      <c r="T275" s="128"/>
      <c r="U275" s="128"/>
      <c r="V275" s="128"/>
      <c r="W275" s="128"/>
      <c r="X275" s="128"/>
      <c r="Y275" s="128"/>
      <c r="Z275" s="128"/>
      <c r="AA275" s="128"/>
      <c r="AB275" s="128"/>
      <c r="AC275" s="128"/>
      <c r="AD275" s="128"/>
      <c r="AE275" s="128"/>
    </row>
    <row r="276" ht="15.75" customHeight="1">
      <c r="A276" s="128"/>
      <c r="B276" s="128"/>
      <c r="C276" s="128"/>
      <c r="D276" s="128"/>
      <c r="E276" s="128"/>
      <c r="F276" s="128"/>
      <c r="G276" s="319"/>
      <c r="H276" s="320"/>
      <c r="I276" s="320"/>
      <c r="J276" s="320"/>
      <c r="K276" s="128"/>
      <c r="L276" s="128"/>
      <c r="M276" s="128"/>
      <c r="N276" s="128"/>
      <c r="O276" s="128"/>
      <c r="P276" s="128"/>
      <c r="Q276" s="128"/>
      <c r="R276" s="128"/>
      <c r="S276" s="128"/>
      <c r="T276" s="128"/>
      <c r="U276" s="128"/>
      <c r="V276" s="128"/>
      <c r="W276" s="128"/>
      <c r="X276" s="128"/>
      <c r="Y276" s="128"/>
      <c r="Z276" s="128"/>
      <c r="AA276" s="128"/>
      <c r="AB276" s="128"/>
      <c r="AC276" s="128"/>
      <c r="AD276" s="128"/>
      <c r="AE276" s="128"/>
    </row>
    <row r="277" ht="15.75" customHeight="1">
      <c r="A277" s="128"/>
      <c r="B277" s="128"/>
      <c r="C277" s="128"/>
      <c r="D277" s="128"/>
      <c r="E277" s="128"/>
      <c r="F277" s="128"/>
      <c r="G277" s="319"/>
      <c r="H277" s="320"/>
      <c r="I277" s="320"/>
      <c r="J277" s="320"/>
      <c r="K277" s="128"/>
      <c r="L277" s="128"/>
      <c r="M277" s="128"/>
      <c r="N277" s="128"/>
      <c r="O277" s="128"/>
      <c r="P277" s="128"/>
      <c r="Q277" s="128"/>
      <c r="R277" s="128"/>
      <c r="S277" s="128"/>
      <c r="T277" s="128"/>
      <c r="U277" s="128"/>
      <c r="V277" s="128"/>
      <c r="W277" s="128"/>
      <c r="X277" s="128"/>
      <c r="Y277" s="128"/>
      <c r="Z277" s="128"/>
      <c r="AA277" s="128"/>
      <c r="AB277" s="128"/>
      <c r="AC277" s="128"/>
      <c r="AD277" s="128"/>
      <c r="AE277" s="128"/>
    </row>
    <row r="278" ht="15.75" customHeight="1">
      <c r="A278" s="128"/>
      <c r="B278" s="128"/>
      <c r="C278" s="128"/>
      <c r="D278" s="128"/>
      <c r="E278" s="128"/>
      <c r="F278" s="128"/>
      <c r="G278" s="319"/>
      <c r="H278" s="320"/>
      <c r="I278" s="320"/>
      <c r="J278" s="320"/>
      <c r="K278" s="128"/>
      <c r="L278" s="128"/>
      <c r="M278" s="128"/>
      <c r="N278" s="128"/>
      <c r="O278" s="128"/>
      <c r="P278" s="128"/>
      <c r="Q278" s="128"/>
      <c r="R278" s="128"/>
      <c r="S278" s="128"/>
      <c r="T278" s="128"/>
      <c r="U278" s="128"/>
      <c r="V278" s="128"/>
      <c r="W278" s="128"/>
      <c r="X278" s="128"/>
      <c r="Y278" s="128"/>
      <c r="Z278" s="128"/>
      <c r="AA278" s="128"/>
      <c r="AB278" s="128"/>
      <c r="AC278" s="128"/>
      <c r="AD278" s="128"/>
      <c r="AE278" s="128"/>
    </row>
    <row r="279" ht="15.75" customHeight="1">
      <c r="A279" s="128"/>
      <c r="B279" s="128"/>
      <c r="C279" s="128"/>
      <c r="D279" s="128"/>
      <c r="E279" s="128"/>
      <c r="F279" s="128"/>
      <c r="G279" s="319"/>
      <c r="H279" s="320"/>
      <c r="I279" s="320"/>
      <c r="J279" s="320"/>
      <c r="K279" s="128"/>
      <c r="L279" s="128"/>
      <c r="M279" s="128"/>
      <c r="N279" s="128"/>
      <c r="O279" s="128"/>
      <c r="P279" s="128"/>
      <c r="Q279" s="128"/>
      <c r="R279" s="128"/>
      <c r="S279" s="128"/>
      <c r="T279" s="128"/>
      <c r="U279" s="128"/>
      <c r="V279" s="128"/>
      <c r="W279" s="128"/>
      <c r="X279" s="128"/>
      <c r="Y279" s="128"/>
      <c r="Z279" s="128"/>
      <c r="AA279" s="128"/>
      <c r="AB279" s="128"/>
      <c r="AC279" s="128"/>
      <c r="AD279" s="128"/>
      <c r="AE279" s="128"/>
    </row>
    <row r="280" ht="15.75" customHeight="1">
      <c r="A280" s="128"/>
      <c r="B280" s="128"/>
      <c r="C280" s="128"/>
      <c r="D280" s="128"/>
      <c r="E280" s="128"/>
      <c r="F280" s="128"/>
      <c r="G280" s="319"/>
      <c r="H280" s="320"/>
      <c r="I280" s="320"/>
      <c r="J280" s="320"/>
      <c r="K280" s="128"/>
      <c r="L280" s="128"/>
      <c r="M280" s="128"/>
      <c r="N280" s="128"/>
      <c r="O280" s="128"/>
      <c r="P280" s="128"/>
      <c r="Q280" s="128"/>
      <c r="R280" s="128"/>
      <c r="S280" s="128"/>
      <c r="T280" s="128"/>
      <c r="U280" s="128"/>
      <c r="V280" s="128"/>
      <c r="W280" s="128"/>
      <c r="X280" s="128"/>
      <c r="Y280" s="128"/>
      <c r="Z280" s="128"/>
      <c r="AA280" s="128"/>
      <c r="AB280" s="128"/>
      <c r="AC280" s="128"/>
      <c r="AD280" s="128"/>
      <c r="AE280" s="128"/>
    </row>
    <row r="281" ht="15.75" customHeight="1">
      <c r="A281" s="128"/>
      <c r="B281" s="128"/>
      <c r="C281" s="128"/>
      <c r="D281" s="128"/>
      <c r="E281" s="128"/>
      <c r="F281" s="128"/>
      <c r="G281" s="319"/>
      <c r="H281" s="320"/>
      <c r="I281" s="320"/>
      <c r="J281" s="320"/>
      <c r="K281" s="128"/>
      <c r="L281" s="128"/>
      <c r="M281" s="128"/>
      <c r="N281" s="128"/>
      <c r="O281" s="128"/>
      <c r="P281" s="128"/>
      <c r="Q281" s="128"/>
      <c r="R281" s="128"/>
      <c r="S281" s="128"/>
      <c r="T281" s="128"/>
      <c r="U281" s="128"/>
      <c r="V281" s="128"/>
      <c r="W281" s="128"/>
      <c r="X281" s="128"/>
      <c r="Y281" s="128"/>
      <c r="Z281" s="128"/>
      <c r="AA281" s="128"/>
      <c r="AB281" s="128"/>
      <c r="AC281" s="128"/>
      <c r="AD281" s="128"/>
      <c r="AE281" s="128"/>
    </row>
    <row r="282" ht="15.75" customHeight="1">
      <c r="A282" s="128"/>
      <c r="B282" s="128"/>
      <c r="C282" s="128"/>
      <c r="D282" s="128"/>
      <c r="E282" s="128"/>
      <c r="F282" s="128"/>
      <c r="G282" s="319"/>
      <c r="H282" s="320"/>
      <c r="I282" s="320"/>
      <c r="J282" s="320"/>
      <c r="K282" s="128"/>
      <c r="L282" s="128"/>
      <c r="M282" s="128"/>
      <c r="N282" s="128"/>
      <c r="O282" s="128"/>
      <c r="P282" s="128"/>
      <c r="Q282" s="128"/>
      <c r="R282" s="128"/>
      <c r="S282" s="128"/>
      <c r="T282" s="128"/>
      <c r="U282" s="128"/>
      <c r="V282" s="128"/>
      <c r="W282" s="128"/>
      <c r="X282" s="128"/>
      <c r="Y282" s="128"/>
      <c r="Z282" s="128"/>
      <c r="AA282" s="128"/>
      <c r="AB282" s="128"/>
      <c r="AC282" s="128"/>
      <c r="AD282" s="128"/>
      <c r="AE282" s="128"/>
    </row>
    <row r="283" ht="15.75" customHeight="1">
      <c r="A283" s="128"/>
      <c r="B283" s="128"/>
      <c r="C283" s="128"/>
      <c r="D283" s="128"/>
      <c r="E283" s="128"/>
      <c r="F283" s="128"/>
      <c r="G283" s="319"/>
      <c r="H283" s="320"/>
      <c r="I283" s="320"/>
      <c r="J283" s="320"/>
      <c r="K283" s="128"/>
      <c r="L283" s="128"/>
      <c r="M283" s="128"/>
      <c r="N283" s="128"/>
      <c r="O283" s="128"/>
      <c r="P283" s="128"/>
      <c r="Q283" s="128"/>
      <c r="R283" s="128"/>
      <c r="S283" s="128"/>
      <c r="T283" s="128"/>
      <c r="U283" s="128"/>
      <c r="V283" s="128"/>
      <c r="W283" s="128"/>
      <c r="X283" s="128"/>
      <c r="Y283" s="128"/>
      <c r="Z283" s="128"/>
      <c r="AA283" s="128"/>
      <c r="AB283" s="128"/>
      <c r="AC283" s="128"/>
      <c r="AD283" s="128"/>
      <c r="AE283" s="128"/>
    </row>
    <row r="284" ht="15.75" customHeight="1">
      <c r="A284" s="128"/>
      <c r="B284" s="128"/>
      <c r="C284" s="128"/>
      <c r="D284" s="128"/>
      <c r="E284" s="128"/>
      <c r="F284" s="128"/>
      <c r="G284" s="319"/>
      <c r="H284" s="320"/>
      <c r="I284" s="320"/>
      <c r="J284" s="320"/>
      <c r="K284" s="128"/>
      <c r="L284" s="128"/>
      <c r="M284" s="128"/>
      <c r="N284" s="128"/>
      <c r="O284" s="128"/>
      <c r="P284" s="128"/>
      <c r="Q284" s="128"/>
      <c r="R284" s="128"/>
      <c r="S284" s="128"/>
      <c r="T284" s="128"/>
      <c r="U284" s="128"/>
      <c r="V284" s="128"/>
      <c r="W284" s="128"/>
      <c r="X284" s="128"/>
      <c r="Y284" s="128"/>
      <c r="Z284" s="128"/>
      <c r="AA284" s="128"/>
      <c r="AB284" s="128"/>
      <c r="AC284" s="128"/>
      <c r="AD284" s="128"/>
      <c r="AE284" s="128"/>
    </row>
    <row r="285" ht="15.75" customHeight="1">
      <c r="A285" s="128"/>
      <c r="B285" s="128"/>
      <c r="C285" s="128"/>
      <c r="D285" s="128"/>
      <c r="E285" s="128"/>
      <c r="F285" s="128"/>
      <c r="G285" s="319"/>
      <c r="H285" s="320"/>
      <c r="I285" s="320"/>
      <c r="J285" s="320"/>
      <c r="K285" s="128"/>
      <c r="L285" s="128"/>
      <c r="M285" s="128"/>
      <c r="N285" s="128"/>
      <c r="O285" s="128"/>
      <c r="P285" s="128"/>
      <c r="Q285" s="128"/>
      <c r="R285" s="128"/>
      <c r="S285" s="128"/>
      <c r="T285" s="128"/>
      <c r="U285" s="128"/>
      <c r="V285" s="128"/>
      <c r="W285" s="128"/>
      <c r="X285" s="128"/>
      <c r="Y285" s="128"/>
      <c r="Z285" s="128"/>
      <c r="AA285" s="128"/>
      <c r="AB285" s="128"/>
      <c r="AC285" s="128"/>
      <c r="AD285" s="128"/>
      <c r="AE285" s="128"/>
    </row>
    <row r="286" ht="15.75" customHeight="1">
      <c r="A286" s="128"/>
      <c r="B286" s="128"/>
      <c r="C286" s="128"/>
      <c r="D286" s="128"/>
      <c r="E286" s="128"/>
      <c r="F286" s="128"/>
      <c r="G286" s="319"/>
      <c r="H286" s="320"/>
      <c r="I286" s="320"/>
      <c r="J286" s="320"/>
      <c r="K286" s="128"/>
      <c r="L286" s="128"/>
      <c r="M286" s="128"/>
      <c r="N286" s="128"/>
      <c r="O286" s="128"/>
      <c r="P286" s="128"/>
      <c r="Q286" s="128"/>
      <c r="R286" s="128"/>
      <c r="S286" s="128"/>
      <c r="T286" s="128"/>
      <c r="U286" s="128"/>
      <c r="V286" s="128"/>
      <c r="W286" s="128"/>
      <c r="X286" s="128"/>
      <c r="Y286" s="128"/>
      <c r="Z286" s="128"/>
      <c r="AA286" s="128"/>
      <c r="AB286" s="128"/>
      <c r="AC286" s="128"/>
      <c r="AD286" s="128"/>
      <c r="AE286" s="128"/>
    </row>
    <row r="287" ht="15.75" customHeight="1">
      <c r="A287" s="128"/>
      <c r="B287" s="128"/>
      <c r="C287" s="128"/>
      <c r="D287" s="128"/>
      <c r="E287" s="128"/>
      <c r="F287" s="128"/>
      <c r="G287" s="319"/>
      <c r="H287" s="320"/>
      <c r="I287" s="320"/>
      <c r="J287" s="320"/>
      <c r="K287" s="128"/>
      <c r="L287" s="128"/>
      <c r="M287" s="128"/>
      <c r="N287" s="128"/>
      <c r="O287" s="128"/>
      <c r="P287" s="128"/>
      <c r="Q287" s="128"/>
      <c r="R287" s="128"/>
      <c r="S287" s="128"/>
      <c r="T287" s="128"/>
      <c r="U287" s="128"/>
      <c r="V287" s="128"/>
      <c r="W287" s="128"/>
      <c r="X287" s="128"/>
      <c r="Y287" s="128"/>
      <c r="Z287" s="128"/>
      <c r="AA287" s="128"/>
      <c r="AB287" s="128"/>
      <c r="AC287" s="128"/>
      <c r="AD287" s="128"/>
      <c r="AE287" s="128"/>
    </row>
    <row r="288" ht="15.75" customHeight="1">
      <c r="A288" s="128"/>
      <c r="B288" s="128"/>
      <c r="C288" s="128"/>
      <c r="D288" s="128"/>
      <c r="E288" s="128"/>
      <c r="F288" s="128"/>
      <c r="G288" s="319"/>
      <c r="H288" s="320"/>
      <c r="I288" s="320"/>
      <c r="J288" s="320"/>
      <c r="K288" s="128"/>
      <c r="L288" s="128"/>
      <c r="M288" s="128"/>
      <c r="N288" s="128"/>
      <c r="O288" s="128"/>
      <c r="P288" s="128"/>
      <c r="Q288" s="128"/>
      <c r="R288" s="128"/>
      <c r="S288" s="128"/>
      <c r="T288" s="128"/>
      <c r="U288" s="128"/>
      <c r="V288" s="128"/>
      <c r="W288" s="128"/>
      <c r="X288" s="128"/>
      <c r="Y288" s="128"/>
      <c r="Z288" s="128"/>
      <c r="AA288" s="128"/>
      <c r="AB288" s="128"/>
      <c r="AC288" s="128"/>
      <c r="AD288" s="128"/>
      <c r="AE288" s="128"/>
    </row>
    <row r="289" ht="15.75" customHeight="1">
      <c r="A289" s="128"/>
      <c r="B289" s="128"/>
      <c r="C289" s="128"/>
      <c r="D289" s="128"/>
      <c r="E289" s="128"/>
      <c r="F289" s="128"/>
      <c r="G289" s="319"/>
      <c r="H289" s="320"/>
      <c r="I289" s="320"/>
      <c r="J289" s="320"/>
      <c r="K289" s="128"/>
      <c r="L289" s="128"/>
      <c r="M289" s="128"/>
      <c r="N289" s="128"/>
      <c r="O289" s="128"/>
      <c r="P289" s="128"/>
      <c r="Q289" s="128"/>
      <c r="R289" s="128"/>
      <c r="S289" s="128"/>
      <c r="T289" s="128"/>
      <c r="U289" s="128"/>
      <c r="V289" s="128"/>
      <c r="W289" s="128"/>
      <c r="X289" s="128"/>
      <c r="Y289" s="128"/>
      <c r="Z289" s="128"/>
      <c r="AA289" s="128"/>
      <c r="AB289" s="128"/>
      <c r="AC289" s="128"/>
      <c r="AD289" s="128"/>
      <c r="AE289" s="128"/>
    </row>
    <row r="290" ht="15.75" customHeight="1">
      <c r="A290" s="128"/>
      <c r="B290" s="128"/>
      <c r="C290" s="128"/>
      <c r="D290" s="128"/>
      <c r="E290" s="128"/>
      <c r="F290" s="128"/>
      <c r="G290" s="319"/>
      <c r="H290" s="320"/>
      <c r="I290" s="320"/>
      <c r="J290" s="320"/>
      <c r="K290" s="128"/>
      <c r="L290" s="128"/>
      <c r="M290" s="128"/>
      <c r="N290" s="128"/>
      <c r="O290" s="128"/>
      <c r="P290" s="128"/>
      <c r="Q290" s="128"/>
      <c r="R290" s="128"/>
      <c r="S290" s="128"/>
      <c r="T290" s="128"/>
      <c r="U290" s="128"/>
      <c r="V290" s="128"/>
      <c r="W290" s="128"/>
      <c r="X290" s="128"/>
      <c r="Y290" s="128"/>
      <c r="Z290" s="128"/>
      <c r="AA290" s="128"/>
      <c r="AB290" s="128"/>
      <c r="AC290" s="128"/>
      <c r="AD290" s="128"/>
      <c r="AE290" s="128"/>
    </row>
    <row r="291" ht="15.75" customHeight="1">
      <c r="A291" s="128"/>
      <c r="B291" s="128"/>
      <c r="C291" s="128"/>
      <c r="D291" s="128"/>
      <c r="E291" s="128"/>
      <c r="F291" s="128"/>
      <c r="G291" s="319"/>
      <c r="H291" s="320"/>
      <c r="I291" s="320"/>
      <c r="J291" s="320"/>
      <c r="K291" s="128"/>
      <c r="L291" s="128"/>
      <c r="M291" s="128"/>
      <c r="N291" s="128"/>
      <c r="O291" s="128"/>
      <c r="P291" s="128"/>
      <c r="Q291" s="128"/>
      <c r="R291" s="128"/>
      <c r="S291" s="128"/>
      <c r="T291" s="128"/>
      <c r="U291" s="128"/>
      <c r="V291" s="128"/>
      <c r="W291" s="128"/>
      <c r="X291" s="128"/>
      <c r="Y291" s="128"/>
      <c r="Z291" s="128"/>
      <c r="AA291" s="128"/>
      <c r="AB291" s="128"/>
      <c r="AC291" s="128"/>
      <c r="AD291" s="128"/>
      <c r="AE291" s="128"/>
    </row>
    <row r="292" ht="15.75" customHeight="1">
      <c r="A292" s="128"/>
      <c r="B292" s="128"/>
      <c r="C292" s="128"/>
      <c r="D292" s="128"/>
      <c r="E292" s="128"/>
      <c r="F292" s="128"/>
      <c r="G292" s="319"/>
      <c r="H292" s="320"/>
      <c r="I292" s="320"/>
      <c r="J292" s="320"/>
      <c r="K292" s="128"/>
      <c r="L292" s="128"/>
      <c r="M292" s="128"/>
      <c r="N292" s="128"/>
      <c r="O292" s="128"/>
      <c r="P292" s="128"/>
      <c r="Q292" s="128"/>
      <c r="R292" s="128"/>
      <c r="S292" s="128"/>
      <c r="T292" s="128"/>
      <c r="U292" s="128"/>
      <c r="V292" s="128"/>
      <c r="W292" s="128"/>
      <c r="X292" s="128"/>
      <c r="Y292" s="128"/>
      <c r="Z292" s="128"/>
      <c r="AA292" s="128"/>
      <c r="AB292" s="128"/>
      <c r="AC292" s="128"/>
      <c r="AD292" s="128"/>
      <c r="AE292" s="128"/>
    </row>
    <row r="293" ht="15.75" customHeight="1">
      <c r="A293" s="128"/>
      <c r="B293" s="128"/>
      <c r="C293" s="128"/>
      <c r="D293" s="128"/>
      <c r="E293" s="128"/>
      <c r="F293" s="128"/>
      <c r="G293" s="319"/>
      <c r="H293" s="320"/>
      <c r="I293" s="320"/>
      <c r="J293" s="320"/>
      <c r="K293" s="128"/>
      <c r="L293" s="128"/>
      <c r="M293" s="128"/>
      <c r="N293" s="128"/>
      <c r="O293" s="128"/>
      <c r="P293" s="128"/>
      <c r="Q293" s="128"/>
      <c r="R293" s="128"/>
      <c r="S293" s="128"/>
      <c r="T293" s="128"/>
      <c r="U293" s="128"/>
      <c r="V293" s="128"/>
      <c r="W293" s="128"/>
      <c r="X293" s="128"/>
      <c r="Y293" s="128"/>
      <c r="Z293" s="128"/>
      <c r="AA293" s="128"/>
      <c r="AB293" s="128"/>
      <c r="AC293" s="128"/>
      <c r="AD293" s="128"/>
      <c r="AE293" s="128"/>
    </row>
    <row r="294" ht="15.75" customHeight="1">
      <c r="A294" s="128"/>
      <c r="B294" s="128"/>
      <c r="C294" s="128"/>
      <c r="D294" s="128"/>
      <c r="E294" s="128"/>
      <c r="F294" s="128"/>
      <c r="G294" s="319"/>
      <c r="H294" s="320"/>
      <c r="I294" s="320"/>
      <c r="J294" s="320"/>
      <c r="K294" s="128"/>
      <c r="L294" s="128"/>
      <c r="M294" s="128"/>
      <c r="N294" s="128"/>
      <c r="O294" s="128"/>
      <c r="P294" s="128"/>
      <c r="Q294" s="128"/>
      <c r="R294" s="128"/>
      <c r="S294" s="128"/>
      <c r="T294" s="128"/>
      <c r="U294" s="128"/>
      <c r="V294" s="128"/>
      <c r="W294" s="128"/>
      <c r="X294" s="128"/>
      <c r="Y294" s="128"/>
      <c r="Z294" s="128"/>
      <c r="AA294" s="128"/>
      <c r="AB294" s="128"/>
      <c r="AC294" s="128"/>
      <c r="AD294" s="128"/>
      <c r="AE294" s="128"/>
    </row>
    <row r="295" ht="15.75" customHeight="1">
      <c r="A295" s="128"/>
      <c r="B295" s="128"/>
      <c r="C295" s="128"/>
      <c r="D295" s="128"/>
      <c r="E295" s="128"/>
      <c r="F295" s="128"/>
      <c r="G295" s="319"/>
      <c r="H295" s="320"/>
      <c r="I295" s="320"/>
      <c r="J295" s="320"/>
      <c r="K295" s="128"/>
      <c r="L295" s="128"/>
      <c r="M295" s="128"/>
      <c r="N295" s="128"/>
      <c r="O295" s="128"/>
      <c r="P295" s="128"/>
      <c r="Q295" s="128"/>
      <c r="R295" s="128"/>
      <c r="S295" s="128"/>
      <c r="T295" s="128"/>
      <c r="U295" s="128"/>
      <c r="V295" s="128"/>
      <c r="W295" s="128"/>
      <c r="X295" s="128"/>
      <c r="Y295" s="128"/>
      <c r="Z295" s="128"/>
      <c r="AA295" s="128"/>
      <c r="AB295" s="128"/>
      <c r="AC295" s="128"/>
      <c r="AD295" s="128"/>
      <c r="AE295" s="128"/>
    </row>
    <row r="296" ht="15.75" customHeight="1">
      <c r="A296" s="128"/>
      <c r="B296" s="128"/>
      <c r="C296" s="128"/>
      <c r="D296" s="128"/>
      <c r="E296" s="128"/>
      <c r="F296" s="128"/>
      <c r="G296" s="319"/>
      <c r="H296" s="320"/>
      <c r="I296" s="320"/>
      <c r="J296" s="320"/>
      <c r="K296" s="128"/>
      <c r="L296" s="128"/>
      <c r="M296" s="128"/>
      <c r="N296" s="128"/>
      <c r="O296" s="128"/>
      <c r="P296" s="128"/>
      <c r="Q296" s="128"/>
      <c r="R296" s="128"/>
      <c r="S296" s="128"/>
      <c r="T296" s="128"/>
      <c r="U296" s="128"/>
      <c r="V296" s="128"/>
      <c r="W296" s="128"/>
      <c r="X296" s="128"/>
      <c r="Y296" s="128"/>
      <c r="Z296" s="128"/>
      <c r="AA296" s="128"/>
      <c r="AB296" s="128"/>
      <c r="AC296" s="128"/>
      <c r="AD296" s="128"/>
      <c r="AE296" s="128"/>
    </row>
    <row r="297" ht="15.75" customHeight="1">
      <c r="A297" s="128"/>
      <c r="B297" s="128"/>
      <c r="C297" s="128"/>
      <c r="D297" s="128"/>
      <c r="E297" s="128"/>
      <c r="F297" s="128"/>
      <c r="G297" s="319"/>
      <c r="H297" s="320"/>
      <c r="I297" s="320"/>
      <c r="J297" s="320"/>
      <c r="K297" s="128"/>
      <c r="L297" s="128"/>
      <c r="M297" s="128"/>
      <c r="N297" s="128"/>
      <c r="O297" s="128"/>
      <c r="P297" s="128"/>
      <c r="Q297" s="128"/>
      <c r="R297" s="128"/>
      <c r="S297" s="128"/>
      <c r="T297" s="128"/>
      <c r="U297" s="128"/>
      <c r="V297" s="128"/>
      <c r="W297" s="128"/>
      <c r="X297" s="128"/>
      <c r="Y297" s="128"/>
      <c r="Z297" s="128"/>
      <c r="AA297" s="128"/>
      <c r="AB297" s="128"/>
      <c r="AC297" s="128"/>
      <c r="AD297" s="128"/>
      <c r="AE297" s="128"/>
    </row>
    <row r="298" ht="15.75" customHeight="1">
      <c r="A298" s="128"/>
      <c r="B298" s="128"/>
      <c r="C298" s="128"/>
      <c r="D298" s="128"/>
      <c r="E298" s="128"/>
      <c r="F298" s="128"/>
      <c r="G298" s="319"/>
      <c r="H298" s="320"/>
      <c r="I298" s="320"/>
      <c r="J298" s="320"/>
      <c r="K298" s="128"/>
      <c r="L298" s="128"/>
      <c r="M298" s="128"/>
      <c r="N298" s="128"/>
      <c r="O298" s="128"/>
      <c r="P298" s="128"/>
      <c r="Q298" s="128"/>
      <c r="R298" s="128"/>
      <c r="S298" s="128"/>
      <c r="T298" s="128"/>
      <c r="U298" s="128"/>
      <c r="V298" s="128"/>
      <c r="W298" s="128"/>
      <c r="X298" s="128"/>
      <c r="Y298" s="128"/>
      <c r="Z298" s="128"/>
      <c r="AA298" s="128"/>
      <c r="AB298" s="128"/>
      <c r="AC298" s="128"/>
      <c r="AD298" s="128"/>
      <c r="AE298" s="128"/>
    </row>
    <row r="299" ht="15.75" customHeight="1">
      <c r="A299" s="128"/>
      <c r="B299" s="128"/>
      <c r="C299" s="128"/>
      <c r="D299" s="128"/>
      <c r="E299" s="128"/>
      <c r="F299" s="128"/>
      <c r="G299" s="319"/>
      <c r="H299" s="320"/>
      <c r="I299" s="320"/>
      <c r="J299" s="320"/>
      <c r="K299" s="128"/>
      <c r="L299" s="128"/>
      <c r="M299" s="128"/>
      <c r="N299" s="128"/>
      <c r="O299" s="128"/>
      <c r="P299" s="128"/>
      <c r="Q299" s="128"/>
      <c r="R299" s="128"/>
      <c r="S299" s="128"/>
      <c r="T299" s="128"/>
      <c r="U299" s="128"/>
      <c r="V299" s="128"/>
      <c r="W299" s="128"/>
      <c r="X299" s="128"/>
      <c r="Y299" s="128"/>
      <c r="Z299" s="128"/>
      <c r="AA299" s="128"/>
      <c r="AB299" s="128"/>
      <c r="AC299" s="128"/>
      <c r="AD299" s="128"/>
      <c r="AE299" s="128"/>
    </row>
    <row r="300" ht="15.75" customHeight="1">
      <c r="A300" s="128"/>
      <c r="B300" s="128"/>
      <c r="C300" s="128"/>
      <c r="D300" s="128"/>
      <c r="E300" s="128"/>
      <c r="F300" s="128"/>
      <c r="G300" s="319"/>
      <c r="H300" s="320"/>
      <c r="I300" s="320"/>
      <c r="J300" s="320"/>
      <c r="K300" s="128"/>
      <c r="L300" s="128"/>
      <c r="M300" s="128"/>
      <c r="N300" s="128"/>
      <c r="O300" s="128"/>
      <c r="P300" s="128"/>
      <c r="Q300" s="128"/>
      <c r="R300" s="128"/>
      <c r="S300" s="128"/>
      <c r="T300" s="128"/>
      <c r="U300" s="128"/>
      <c r="V300" s="128"/>
      <c r="W300" s="128"/>
      <c r="X300" s="128"/>
      <c r="Y300" s="128"/>
      <c r="Z300" s="128"/>
      <c r="AA300" s="128"/>
      <c r="AB300" s="128"/>
      <c r="AC300" s="128"/>
      <c r="AD300" s="128"/>
      <c r="AE300" s="128"/>
    </row>
    <row r="301" ht="15.75" customHeight="1">
      <c r="A301" s="128"/>
      <c r="B301" s="128"/>
      <c r="C301" s="128"/>
      <c r="D301" s="128"/>
      <c r="E301" s="128"/>
      <c r="F301" s="128"/>
      <c r="G301" s="319"/>
      <c r="H301" s="320"/>
      <c r="I301" s="320"/>
      <c r="J301" s="320"/>
      <c r="K301" s="128"/>
      <c r="L301" s="128"/>
      <c r="M301" s="128"/>
      <c r="N301" s="128"/>
      <c r="O301" s="128"/>
      <c r="P301" s="128"/>
      <c r="Q301" s="128"/>
      <c r="R301" s="128"/>
      <c r="S301" s="128"/>
      <c r="T301" s="128"/>
      <c r="U301" s="128"/>
      <c r="V301" s="128"/>
      <c r="W301" s="128"/>
      <c r="X301" s="128"/>
      <c r="Y301" s="128"/>
      <c r="Z301" s="128"/>
      <c r="AA301" s="128"/>
      <c r="AB301" s="128"/>
      <c r="AC301" s="128"/>
      <c r="AD301" s="128"/>
      <c r="AE301" s="128"/>
    </row>
    <row r="302" ht="15.75" customHeight="1">
      <c r="A302" s="128"/>
      <c r="B302" s="128"/>
      <c r="C302" s="128"/>
      <c r="D302" s="128"/>
      <c r="E302" s="128"/>
      <c r="F302" s="128"/>
      <c r="G302" s="319"/>
      <c r="H302" s="320"/>
      <c r="I302" s="320"/>
      <c r="J302" s="320"/>
      <c r="K302" s="128"/>
      <c r="L302" s="128"/>
      <c r="M302" s="128"/>
      <c r="N302" s="128"/>
      <c r="O302" s="128"/>
      <c r="P302" s="128"/>
      <c r="Q302" s="128"/>
      <c r="R302" s="128"/>
      <c r="S302" s="128"/>
      <c r="T302" s="128"/>
      <c r="U302" s="128"/>
      <c r="V302" s="128"/>
      <c r="W302" s="128"/>
      <c r="X302" s="128"/>
      <c r="Y302" s="128"/>
      <c r="Z302" s="128"/>
      <c r="AA302" s="128"/>
      <c r="AB302" s="128"/>
      <c r="AC302" s="128"/>
      <c r="AD302" s="128"/>
      <c r="AE302" s="128"/>
    </row>
    <row r="303" ht="15.75" customHeight="1">
      <c r="A303" s="128"/>
      <c r="B303" s="128"/>
      <c r="C303" s="128"/>
      <c r="D303" s="128"/>
      <c r="E303" s="128"/>
      <c r="F303" s="128"/>
      <c r="G303" s="319"/>
      <c r="H303" s="320"/>
      <c r="I303" s="320"/>
      <c r="J303" s="320"/>
      <c r="K303" s="128"/>
      <c r="L303" s="128"/>
      <c r="M303" s="128"/>
      <c r="N303" s="128"/>
      <c r="O303" s="128"/>
      <c r="P303" s="128"/>
      <c r="Q303" s="128"/>
      <c r="R303" s="128"/>
      <c r="S303" s="128"/>
      <c r="T303" s="128"/>
      <c r="U303" s="128"/>
      <c r="V303" s="128"/>
      <c r="W303" s="128"/>
      <c r="X303" s="128"/>
      <c r="Y303" s="128"/>
      <c r="Z303" s="128"/>
      <c r="AA303" s="128"/>
      <c r="AB303" s="128"/>
      <c r="AC303" s="128"/>
      <c r="AD303" s="128"/>
      <c r="AE303" s="128"/>
    </row>
    <row r="304" ht="15.75" customHeight="1">
      <c r="A304" s="128"/>
      <c r="B304" s="128"/>
      <c r="C304" s="128"/>
      <c r="D304" s="128"/>
      <c r="E304" s="128"/>
      <c r="F304" s="128"/>
      <c r="G304" s="319"/>
      <c r="H304" s="320"/>
      <c r="I304" s="320"/>
      <c r="J304" s="320"/>
      <c r="K304" s="128"/>
      <c r="L304" s="128"/>
      <c r="M304" s="128"/>
      <c r="N304" s="128"/>
      <c r="O304" s="128"/>
      <c r="P304" s="128"/>
      <c r="Q304" s="128"/>
      <c r="R304" s="128"/>
      <c r="S304" s="128"/>
      <c r="T304" s="128"/>
      <c r="U304" s="128"/>
      <c r="V304" s="128"/>
      <c r="W304" s="128"/>
      <c r="X304" s="128"/>
      <c r="Y304" s="128"/>
      <c r="Z304" s="128"/>
      <c r="AA304" s="128"/>
      <c r="AB304" s="128"/>
      <c r="AC304" s="128"/>
      <c r="AD304" s="128"/>
      <c r="AE304" s="128"/>
    </row>
    <row r="305" ht="15.75" customHeight="1">
      <c r="A305" s="128"/>
      <c r="B305" s="128"/>
      <c r="C305" s="128"/>
      <c r="D305" s="128"/>
      <c r="E305" s="128"/>
      <c r="F305" s="128"/>
      <c r="G305" s="319"/>
      <c r="H305" s="320"/>
      <c r="I305" s="320"/>
      <c r="J305" s="320"/>
      <c r="K305" s="128"/>
      <c r="L305" s="128"/>
      <c r="M305" s="128"/>
      <c r="N305" s="128"/>
      <c r="O305" s="128"/>
      <c r="P305" s="128"/>
      <c r="Q305" s="128"/>
      <c r="R305" s="128"/>
      <c r="S305" s="128"/>
      <c r="T305" s="128"/>
      <c r="U305" s="128"/>
      <c r="V305" s="128"/>
      <c r="W305" s="128"/>
      <c r="X305" s="128"/>
      <c r="Y305" s="128"/>
      <c r="Z305" s="128"/>
      <c r="AA305" s="128"/>
      <c r="AB305" s="128"/>
      <c r="AC305" s="128"/>
      <c r="AD305" s="128"/>
      <c r="AE305" s="128"/>
    </row>
    <row r="306" ht="15.75" customHeight="1">
      <c r="A306" s="128"/>
      <c r="B306" s="128"/>
      <c r="C306" s="128"/>
      <c r="D306" s="128"/>
      <c r="E306" s="128"/>
      <c r="F306" s="128"/>
      <c r="G306" s="319"/>
      <c r="H306" s="320"/>
      <c r="I306" s="320"/>
      <c r="J306" s="320"/>
      <c r="K306" s="128"/>
      <c r="L306" s="128"/>
      <c r="M306" s="128"/>
      <c r="N306" s="128"/>
      <c r="O306" s="128"/>
      <c r="P306" s="128"/>
      <c r="Q306" s="128"/>
      <c r="R306" s="128"/>
      <c r="S306" s="128"/>
      <c r="T306" s="128"/>
      <c r="U306" s="128"/>
      <c r="V306" s="128"/>
      <c r="W306" s="128"/>
      <c r="X306" s="128"/>
      <c r="Y306" s="128"/>
      <c r="Z306" s="128"/>
      <c r="AA306" s="128"/>
      <c r="AB306" s="128"/>
      <c r="AC306" s="128"/>
      <c r="AD306" s="128"/>
      <c r="AE306" s="128"/>
    </row>
    <row r="307" ht="15.75" customHeight="1">
      <c r="A307" s="128"/>
      <c r="B307" s="128"/>
      <c r="C307" s="128"/>
      <c r="D307" s="128"/>
      <c r="E307" s="128"/>
      <c r="F307" s="128"/>
      <c r="G307" s="319"/>
      <c r="H307" s="320"/>
      <c r="I307" s="320"/>
      <c r="J307" s="320"/>
      <c r="K307" s="128"/>
      <c r="L307" s="128"/>
      <c r="M307" s="128"/>
      <c r="N307" s="128"/>
      <c r="O307" s="128"/>
      <c r="P307" s="128"/>
      <c r="Q307" s="128"/>
      <c r="R307" s="128"/>
      <c r="S307" s="128"/>
      <c r="T307" s="128"/>
      <c r="U307" s="128"/>
      <c r="V307" s="128"/>
      <c r="W307" s="128"/>
      <c r="X307" s="128"/>
      <c r="Y307" s="128"/>
      <c r="Z307" s="128"/>
      <c r="AA307" s="128"/>
      <c r="AB307" s="128"/>
      <c r="AC307" s="128"/>
      <c r="AD307" s="128"/>
      <c r="AE307" s="128"/>
    </row>
    <row r="308" ht="15.75" customHeight="1">
      <c r="A308" s="128"/>
      <c r="B308" s="128"/>
      <c r="C308" s="128"/>
      <c r="D308" s="128"/>
      <c r="E308" s="128"/>
      <c r="F308" s="128"/>
      <c r="G308" s="319"/>
      <c r="H308" s="320"/>
      <c r="I308" s="320"/>
      <c r="J308" s="320"/>
      <c r="K308" s="128"/>
      <c r="L308" s="128"/>
      <c r="M308" s="128"/>
      <c r="N308" s="128"/>
      <c r="O308" s="128"/>
      <c r="P308" s="128"/>
      <c r="Q308" s="128"/>
      <c r="R308" s="128"/>
      <c r="S308" s="128"/>
      <c r="T308" s="128"/>
      <c r="U308" s="128"/>
      <c r="V308" s="128"/>
      <c r="W308" s="128"/>
      <c r="X308" s="128"/>
      <c r="Y308" s="128"/>
      <c r="Z308" s="128"/>
      <c r="AA308" s="128"/>
      <c r="AB308" s="128"/>
      <c r="AC308" s="128"/>
      <c r="AD308" s="128"/>
      <c r="AE308" s="128"/>
    </row>
    <row r="309" ht="15.75" customHeight="1">
      <c r="A309" s="128"/>
      <c r="B309" s="128"/>
      <c r="C309" s="128"/>
      <c r="D309" s="128"/>
      <c r="E309" s="128"/>
      <c r="F309" s="128"/>
      <c r="G309" s="319"/>
      <c r="H309" s="320"/>
      <c r="I309" s="320"/>
      <c r="J309" s="320"/>
      <c r="K309" s="128"/>
      <c r="L309" s="128"/>
      <c r="M309" s="128"/>
      <c r="N309" s="128"/>
      <c r="O309" s="128"/>
      <c r="P309" s="128"/>
      <c r="Q309" s="128"/>
      <c r="R309" s="128"/>
      <c r="S309" s="128"/>
      <c r="T309" s="128"/>
      <c r="U309" s="128"/>
      <c r="V309" s="128"/>
      <c r="W309" s="128"/>
      <c r="X309" s="128"/>
      <c r="Y309" s="128"/>
      <c r="Z309" s="128"/>
      <c r="AA309" s="128"/>
      <c r="AB309" s="128"/>
      <c r="AC309" s="128"/>
      <c r="AD309" s="128"/>
      <c r="AE309" s="128"/>
    </row>
    <row r="310" ht="15.75" customHeight="1">
      <c r="A310" s="128"/>
      <c r="B310" s="128"/>
      <c r="C310" s="128"/>
      <c r="D310" s="128"/>
      <c r="E310" s="128"/>
      <c r="F310" s="128"/>
      <c r="G310" s="319"/>
      <c r="H310" s="320"/>
      <c r="I310" s="320"/>
      <c r="J310" s="320"/>
      <c r="K310" s="128"/>
      <c r="L310" s="128"/>
      <c r="M310" s="128"/>
      <c r="N310" s="128"/>
      <c r="O310" s="128"/>
      <c r="P310" s="128"/>
      <c r="Q310" s="128"/>
      <c r="R310" s="128"/>
      <c r="S310" s="128"/>
      <c r="T310" s="128"/>
      <c r="U310" s="128"/>
      <c r="V310" s="128"/>
      <c r="W310" s="128"/>
      <c r="X310" s="128"/>
      <c r="Y310" s="128"/>
      <c r="Z310" s="128"/>
      <c r="AA310" s="128"/>
      <c r="AB310" s="128"/>
      <c r="AC310" s="128"/>
      <c r="AD310" s="128"/>
      <c r="AE310" s="128"/>
    </row>
    <row r="311" ht="15.75" customHeight="1">
      <c r="A311" s="128"/>
      <c r="B311" s="128"/>
      <c r="C311" s="128"/>
      <c r="D311" s="128"/>
      <c r="E311" s="128"/>
      <c r="F311" s="128"/>
      <c r="G311" s="319"/>
      <c r="H311" s="320"/>
      <c r="I311" s="320"/>
      <c r="J311" s="320"/>
      <c r="K311" s="128"/>
      <c r="L311" s="128"/>
      <c r="M311" s="128"/>
      <c r="N311" s="128"/>
      <c r="O311" s="128"/>
      <c r="P311" s="128"/>
      <c r="Q311" s="128"/>
      <c r="R311" s="128"/>
      <c r="S311" s="128"/>
      <c r="T311" s="128"/>
      <c r="U311" s="128"/>
      <c r="V311" s="128"/>
      <c r="W311" s="128"/>
      <c r="X311" s="128"/>
      <c r="Y311" s="128"/>
      <c r="Z311" s="128"/>
      <c r="AA311" s="128"/>
      <c r="AB311" s="128"/>
      <c r="AC311" s="128"/>
      <c r="AD311" s="128"/>
      <c r="AE311" s="128"/>
    </row>
    <row r="312" ht="15.75" customHeight="1">
      <c r="A312" s="128"/>
      <c r="B312" s="128"/>
      <c r="C312" s="128"/>
      <c r="D312" s="128"/>
      <c r="E312" s="128"/>
      <c r="F312" s="128"/>
      <c r="G312" s="319"/>
      <c r="H312" s="320"/>
      <c r="I312" s="320"/>
      <c r="J312" s="320"/>
      <c r="K312" s="128"/>
      <c r="L312" s="128"/>
      <c r="M312" s="128"/>
      <c r="N312" s="128"/>
      <c r="O312" s="128"/>
      <c r="P312" s="128"/>
      <c r="Q312" s="128"/>
      <c r="R312" s="128"/>
      <c r="S312" s="128"/>
      <c r="T312" s="128"/>
      <c r="U312" s="128"/>
      <c r="V312" s="128"/>
      <c r="W312" s="128"/>
      <c r="X312" s="128"/>
      <c r="Y312" s="128"/>
      <c r="Z312" s="128"/>
      <c r="AA312" s="128"/>
      <c r="AB312" s="128"/>
      <c r="AC312" s="128"/>
      <c r="AD312" s="128"/>
      <c r="AE312" s="128"/>
    </row>
    <row r="313" ht="15.75" customHeight="1">
      <c r="A313" s="128"/>
      <c r="B313" s="128"/>
      <c r="C313" s="128"/>
      <c r="D313" s="128"/>
      <c r="E313" s="128"/>
      <c r="F313" s="128"/>
      <c r="G313" s="319"/>
      <c r="H313" s="320"/>
      <c r="I313" s="320"/>
      <c r="J313" s="320"/>
      <c r="K313" s="128"/>
      <c r="L313" s="128"/>
      <c r="M313" s="128"/>
      <c r="N313" s="128"/>
      <c r="O313" s="128"/>
      <c r="P313" s="128"/>
      <c r="Q313" s="128"/>
      <c r="R313" s="128"/>
      <c r="S313" s="128"/>
      <c r="T313" s="128"/>
      <c r="U313" s="128"/>
      <c r="V313" s="128"/>
      <c r="W313" s="128"/>
      <c r="X313" s="128"/>
      <c r="Y313" s="128"/>
      <c r="Z313" s="128"/>
      <c r="AA313" s="128"/>
      <c r="AB313" s="128"/>
      <c r="AC313" s="128"/>
      <c r="AD313" s="128"/>
      <c r="AE313" s="128"/>
    </row>
    <row r="314" ht="15.75" customHeight="1">
      <c r="A314" s="128"/>
      <c r="B314" s="128"/>
      <c r="C314" s="128"/>
      <c r="D314" s="128"/>
      <c r="E314" s="128"/>
      <c r="F314" s="128"/>
      <c r="G314" s="319"/>
      <c r="H314" s="320"/>
      <c r="I314" s="320"/>
      <c r="J314" s="320"/>
      <c r="K314" s="128"/>
      <c r="L314" s="128"/>
      <c r="M314" s="128"/>
      <c r="N314" s="128"/>
      <c r="O314" s="128"/>
      <c r="P314" s="128"/>
      <c r="Q314" s="128"/>
      <c r="R314" s="128"/>
      <c r="S314" s="128"/>
      <c r="T314" s="128"/>
      <c r="U314" s="128"/>
      <c r="V314" s="128"/>
      <c r="W314" s="128"/>
      <c r="X314" s="128"/>
      <c r="Y314" s="128"/>
      <c r="Z314" s="128"/>
      <c r="AA314" s="128"/>
      <c r="AB314" s="128"/>
      <c r="AC314" s="128"/>
      <c r="AD314" s="128"/>
      <c r="AE314" s="128"/>
    </row>
    <row r="315" ht="15.75" customHeight="1">
      <c r="A315" s="128"/>
      <c r="B315" s="128"/>
      <c r="C315" s="128"/>
      <c r="D315" s="128"/>
      <c r="E315" s="128"/>
      <c r="F315" s="128"/>
      <c r="G315" s="319"/>
      <c r="H315" s="320"/>
      <c r="I315" s="320"/>
      <c r="J315" s="320"/>
      <c r="K315" s="128"/>
      <c r="L315" s="128"/>
      <c r="M315" s="128"/>
      <c r="N315" s="128"/>
      <c r="O315" s="128"/>
      <c r="P315" s="128"/>
      <c r="Q315" s="128"/>
      <c r="R315" s="128"/>
      <c r="S315" s="128"/>
      <c r="T315" s="128"/>
      <c r="U315" s="128"/>
      <c r="V315" s="128"/>
      <c r="W315" s="128"/>
      <c r="X315" s="128"/>
      <c r="Y315" s="128"/>
      <c r="Z315" s="128"/>
      <c r="AA315" s="128"/>
      <c r="AB315" s="128"/>
      <c r="AC315" s="128"/>
      <c r="AD315" s="128"/>
      <c r="AE315" s="128"/>
    </row>
    <row r="316" ht="15.75" customHeight="1">
      <c r="A316" s="128"/>
      <c r="B316" s="128"/>
      <c r="C316" s="128"/>
      <c r="D316" s="128"/>
      <c r="E316" s="128"/>
      <c r="F316" s="128"/>
      <c r="G316" s="319"/>
      <c r="H316" s="320"/>
      <c r="I316" s="320"/>
      <c r="J316" s="320"/>
      <c r="K316" s="128"/>
      <c r="L316" s="128"/>
      <c r="M316" s="128"/>
      <c r="N316" s="128"/>
      <c r="O316" s="128"/>
      <c r="P316" s="128"/>
      <c r="Q316" s="128"/>
      <c r="R316" s="128"/>
      <c r="S316" s="128"/>
      <c r="T316" s="128"/>
      <c r="U316" s="128"/>
      <c r="V316" s="128"/>
      <c r="W316" s="128"/>
      <c r="X316" s="128"/>
      <c r="Y316" s="128"/>
      <c r="Z316" s="128"/>
      <c r="AA316" s="128"/>
      <c r="AB316" s="128"/>
      <c r="AC316" s="128"/>
      <c r="AD316" s="128"/>
      <c r="AE316" s="128"/>
    </row>
    <row r="317" ht="15.75" customHeight="1">
      <c r="A317" s="128"/>
      <c r="B317" s="128"/>
      <c r="C317" s="128"/>
      <c r="D317" s="128"/>
      <c r="E317" s="128"/>
      <c r="F317" s="128"/>
      <c r="G317" s="319"/>
      <c r="H317" s="320"/>
      <c r="I317" s="320"/>
      <c r="J317" s="320"/>
      <c r="K317" s="128"/>
      <c r="L317" s="128"/>
      <c r="M317" s="128"/>
      <c r="N317" s="128"/>
      <c r="O317" s="128"/>
      <c r="P317" s="128"/>
      <c r="Q317" s="128"/>
      <c r="R317" s="128"/>
      <c r="S317" s="128"/>
      <c r="T317" s="128"/>
      <c r="U317" s="128"/>
      <c r="V317" s="128"/>
      <c r="W317" s="128"/>
      <c r="X317" s="128"/>
      <c r="Y317" s="128"/>
      <c r="Z317" s="128"/>
      <c r="AA317" s="128"/>
      <c r="AB317" s="128"/>
      <c r="AC317" s="128"/>
      <c r="AD317" s="128"/>
      <c r="AE317" s="128"/>
    </row>
    <row r="318" ht="15.75" customHeight="1">
      <c r="A318" s="128"/>
      <c r="B318" s="128"/>
      <c r="C318" s="128"/>
      <c r="D318" s="128"/>
      <c r="E318" s="128"/>
      <c r="F318" s="128"/>
      <c r="G318" s="319"/>
      <c r="H318" s="320"/>
      <c r="I318" s="320"/>
      <c r="J318" s="320"/>
      <c r="K318" s="128"/>
      <c r="L318" s="128"/>
      <c r="M318" s="128"/>
      <c r="N318" s="128"/>
      <c r="O318" s="128"/>
      <c r="P318" s="128"/>
      <c r="Q318" s="128"/>
      <c r="R318" s="128"/>
      <c r="S318" s="128"/>
      <c r="T318" s="128"/>
      <c r="U318" s="128"/>
      <c r="V318" s="128"/>
      <c r="W318" s="128"/>
      <c r="X318" s="128"/>
      <c r="Y318" s="128"/>
      <c r="Z318" s="128"/>
      <c r="AA318" s="128"/>
      <c r="AB318" s="128"/>
      <c r="AC318" s="128"/>
      <c r="AD318" s="128"/>
      <c r="AE318" s="128"/>
    </row>
    <row r="319" ht="15.75" customHeight="1">
      <c r="A319" s="128"/>
      <c r="B319" s="128"/>
      <c r="C319" s="128"/>
      <c r="D319" s="128"/>
      <c r="E319" s="128"/>
      <c r="F319" s="128"/>
      <c r="G319" s="319"/>
      <c r="H319" s="320"/>
      <c r="I319" s="320"/>
      <c r="J319" s="320"/>
      <c r="K319" s="128"/>
      <c r="L319" s="128"/>
      <c r="M319" s="128"/>
      <c r="N319" s="128"/>
      <c r="O319" s="128"/>
      <c r="P319" s="128"/>
      <c r="Q319" s="128"/>
      <c r="R319" s="128"/>
      <c r="S319" s="128"/>
      <c r="T319" s="128"/>
      <c r="U319" s="128"/>
      <c r="V319" s="128"/>
      <c r="W319" s="128"/>
      <c r="X319" s="128"/>
      <c r="Y319" s="128"/>
      <c r="Z319" s="128"/>
      <c r="AA319" s="128"/>
      <c r="AB319" s="128"/>
      <c r="AC319" s="128"/>
      <c r="AD319" s="128"/>
      <c r="AE319" s="128"/>
    </row>
    <row r="320" ht="15.75" customHeight="1">
      <c r="A320" s="128"/>
      <c r="B320" s="128"/>
      <c r="C320" s="128"/>
      <c r="D320" s="128"/>
      <c r="E320" s="128"/>
      <c r="F320" s="128"/>
      <c r="G320" s="319"/>
      <c r="H320" s="320"/>
      <c r="I320" s="320"/>
      <c r="J320" s="320"/>
      <c r="K320" s="128"/>
      <c r="L320" s="128"/>
      <c r="M320" s="128"/>
      <c r="N320" s="128"/>
      <c r="O320" s="128"/>
      <c r="P320" s="128"/>
      <c r="Q320" s="128"/>
      <c r="R320" s="128"/>
      <c r="S320" s="128"/>
      <c r="T320" s="128"/>
      <c r="U320" s="128"/>
      <c r="V320" s="128"/>
      <c r="W320" s="128"/>
      <c r="X320" s="128"/>
      <c r="Y320" s="128"/>
      <c r="Z320" s="128"/>
      <c r="AA320" s="128"/>
      <c r="AB320" s="128"/>
      <c r="AC320" s="128"/>
      <c r="AD320" s="128"/>
      <c r="AE320" s="128"/>
    </row>
    <row r="321" ht="15.75" customHeight="1">
      <c r="A321" s="128"/>
      <c r="B321" s="128"/>
      <c r="C321" s="128"/>
      <c r="D321" s="128"/>
      <c r="E321" s="128"/>
      <c r="F321" s="128"/>
      <c r="G321" s="319"/>
      <c r="H321" s="320"/>
      <c r="I321" s="320"/>
      <c r="J321" s="320"/>
      <c r="K321" s="128"/>
      <c r="L321" s="128"/>
      <c r="M321" s="128"/>
      <c r="N321" s="128"/>
      <c r="O321" s="128"/>
      <c r="P321" s="128"/>
      <c r="Q321" s="128"/>
      <c r="R321" s="128"/>
      <c r="S321" s="128"/>
      <c r="T321" s="128"/>
      <c r="U321" s="128"/>
      <c r="V321" s="128"/>
      <c r="W321" s="128"/>
      <c r="X321" s="128"/>
      <c r="Y321" s="128"/>
      <c r="Z321" s="128"/>
      <c r="AA321" s="128"/>
      <c r="AB321" s="128"/>
      <c r="AC321" s="128"/>
      <c r="AD321" s="128"/>
      <c r="AE321" s="128"/>
    </row>
    <row r="322" ht="15.75" customHeight="1">
      <c r="A322" s="128"/>
      <c r="B322" s="128"/>
      <c r="C322" s="128"/>
      <c r="D322" s="128"/>
      <c r="E322" s="128"/>
      <c r="F322" s="128"/>
      <c r="G322" s="319"/>
      <c r="H322" s="320"/>
      <c r="I322" s="320"/>
      <c r="J322" s="320"/>
      <c r="K322" s="128"/>
      <c r="L322" s="128"/>
      <c r="M322" s="128"/>
      <c r="N322" s="128"/>
      <c r="O322" s="128"/>
      <c r="P322" s="128"/>
      <c r="Q322" s="128"/>
      <c r="R322" s="128"/>
      <c r="S322" s="128"/>
      <c r="T322" s="128"/>
      <c r="U322" s="128"/>
      <c r="V322" s="128"/>
      <c r="W322" s="128"/>
      <c r="X322" s="128"/>
      <c r="Y322" s="128"/>
      <c r="Z322" s="128"/>
      <c r="AA322" s="128"/>
      <c r="AB322" s="128"/>
      <c r="AC322" s="128"/>
      <c r="AD322" s="128"/>
      <c r="AE322" s="128"/>
    </row>
    <row r="323" ht="15.75" customHeight="1">
      <c r="A323" s="128"/>
      <c r="B323" s="128"/>
      <c r="C323" s="128"/>
      <c r="D323" s="128"/>
      <c r="E323" s="128"/>
      <c r="F323" s="128"/>
      <c r="G323" s="319"/>
      <c r="H323" s="320"/>
      <c r="I323" s="320"/>
      <c r="J323" s="320"/>
      <c r="K323" s="128"/>
      <c r="L323" s="128"/>
      <c r="M323" s="128"/>
      <c r="N323" s="128"/>
      <c r="O323" s="128"/>
      <c r="P323" s="128"/>
      <c r="Q323" s="128"/>
      <c r="R323" s="128"/>
      <c r="S323" s="128"/>
      <c r="T323" s="128"/>
      <c r="U323" s="128"/>
      <c r="V323" s="128"/>
      <c r="W323" s="128"/>
      <c r="X323" s="128"/>
      <c r="Y323" s="128"/>
      <c r="Z323" s="128"/>
      <c r="AA323" s="128"/>
      <c r="AB323" s="128"/>
      <c r="AC323" s="128"/>
      <c r="AD323" s="128"/>
      <c r="AE323" s="128"/>
    </row>
    <row r="324" ht="15.75" customHeight="1">
      <c r="A324" s="128"/>
      <c r="B324" s="128"/>
      <c r="C324" s="128"/>
      <c r="D324" s="128"/>
      <c r="E324" s="128"/>
      <c r="F324" s="128"/>
      <c r="G324" s="319"/>
      <c r="H324" s="320"/>
      <c r="I324" s="320"/>
      <c r="J324" s="320"/>
      <c r="K324" s="128"/>
      <c r="L324" s="128"/>
      <c r="M324" s="128"/>
      <c r="N324" s="128"/>
      <c r="O324" s="128"/>
      <c r="P324" s="128"/>
      <c r="Q324" s="128"/>
      <c r="R324" s="128"/>
      <c r="S324" s="128"/>
      <c r="T324" s="128"/>
      <c r="U324" s="128"/>
      <c r="V324" s="128"/>
      <c r="W324" s="128"/>
      <c r="X324" s="128"/>
      <c r="Y324" s="128"/>
      <c r="Z324" s="128"/>
      <c r="AA324" s="128"/>
      <c r="AB324" s="128"/>
      <c r="AC324" s="128"/>
      <c r="AD324" s="128"/>
      <c r="AE324" s="128"/>
    </row>
    <row r="325" ht="15.75" customHeight="1">
      <c r="A325" s="128"/>
      <c r="B325" s="128"/>
      <c r="C325" s="128"/>
      <c r="D325" s="128"/>
      <c r="E325" s="128"/>
      <c r="F325" s="128"/>
      <c r="G325" s="319"/>
      <c r="H325" s="320"/>
      <c r="I325" s="320"/>
      <c r="J325" s="320"/>
      <c r="K325" s="128"/>
      <c r="L325" s="128"/>
      <c r="M325" s="128"/>
      <c r="N325" s="128"/>
      <c r="O325" s="128"/>
      <c r="P325" s="128"/>
      <c r="Q325" s="128"/>
      <c r="R325" s="128"/>
      <c r="S325" s="128"/>
      <c r="T325" s="128"/>
      <c r="U325" s="128"/>
      <c r="V325" s="128"/>
      <c r="W325" s="128"/>
      <c r="X325" s="128"/>
      <c r="Y325" s="128"/>
      <c r="Z325" s="128"/>
      <c r="AA325" s="128"/>
      <c r="AB325" s="128"/>
      <c r="AC325" s="128"/>
      <c r="AD325" s="128"/>
      <c r="AE325" s="128"/>
    </row>
    <row r="326" ht="15.75" customHeight="1">
      <c r="A326" s="128"/>
      <c r="B326" s="128"/>
      <c r="C326" s="128"/>
      <c r="D326" s="128"/>
      <c r="E326" s="128"/>
      <c r="F326" s="128"/>
      <c r="G326" s="319"/>
      <c r="H326" s="320"/>
      <c r="I326" s="320"/>
      <c r="J326" s="320"/>
      <c r="K326" s="128"/>
      <c r="L326" s="128"/>
      <c r="M326" s="128"/>
      <c r="N326" s="128"/>
      <c r="O326" s="128"/>
      <c r="P326" s="128"/>
      <c r="Q326" s="128"/>
      <c r="R326" s="128"/>
      <c r="S326" s="128"/>
      <c r="T326" s="128"/>
      <c r="U326" s="128"/>
      <c r="V326" s="128"/>
      <c r="W326" s="128"/>
      <c r="X326" s="128"/>
      <c r="Y326" s="128"/>
      <c r="Z326" s="128"/>
      <c r="AA326" s="128"/>
      <c r="AB326" s="128"/>
      <c r="AC326" s="128"/>
      <c r="AD326" s="128"/>
      <c r="AE326" s="128"/>
    </row>
    <row r="327" ht="15.75" customHeight="1">
      <c r="A327" s="128"/>
      <c r="B327" s="128"/>
      <c r="C327" s="128"/>
      <c r="D327" s="128"/>
      <c r="E327" s="128"/>
      <c r="F327" s="128"/>
      <c r="G327" s="319"/>
      <c r="H327" s="320"/>
      <c r="I327" s="320"/>
      <c r="J327" s="320"/>
      <c r="K327" s="128"/>
      <c r="L327" s="128"/>
      <c r="M327" s="128"/>
      <c r="N327" s="128"/>
      <c r="O327" s="128"/>
      <c r="P327" s="128"/>
      <c r="Q327" s="128"/>
      <c r="R327" s="128"/>
      <c r="S327" s="128"/>
      <c r="T327" s="128"/>
      <c r="U327" s="128"/>
      <c r="V327" s="128"/>
      <c r="W327" s="128"/>
      <c r="X327" s="128"/>
      <c r="Y327" s="128"/>
      <c r="Z327" s="128"/>
      <c r="AA327" s="128"/>
      <c r="AB327" s="128"/>
      <c r="AC327" s="128"/>
      <c r="AD327" s="128"/>
      <c r="AE327" s="128"/>
    </row>
    <row r="328" ht="15.75" customHeight="1">
      <c r="A328" s="128"/>
      <c r="B328" s="128"/>
      <c r="C328" s="128"/>
      <c r="D328" s="128"/>
      <c r="E328" s="128"/>
      <c r="F328" s="128"/>
      <c r="G328" s="319"/>
      <c r="H328" s="320"/>
      <c r="I328" s="320"/>
      <c r="J328" s="320"/>
      <c r="K328" s="128"/>
      <c r="L328" s="128"/>
      <c r="M328" s="128"/>
      <c r="N328" s="128"/>
      <c r="O328" s="128"/>
      <c r="P328" s="128"/>
      <c r="Q328" s="128"/>
      <c r="R328" s="128"/>
      <c r="S328" s="128"/>
      <c r="T328" s="128"/>
      <c r="U328" s="128"/>
      <c r="V328" s="128"/>
      <c r="W328" s="128"/>
      <c r="X328" s="128"/>
      <c r="Y328" s="128"/>
      <c r="Z328" s="128"/>
      <c r="AA328" s="128"/>
      <c r="AB328" s="128"/>
      <c r="AC328" s="128"/>
      <c r="AD328" s="128"/>
      <c r="AE328" s="128"/>
    </row>
    <row r="329" ht="15.75" customHeight="1">
      <c r="A329" s="128"/>
      <c r="B329" s="128"/>
      <c r="C329" s="128"/>
      <c r="D329" s="128"/>
      <c r="E329" s="128"/>
      <c r="F329" s="128"/>
      <c r="G329" s="319"/>
      <c r="H329" s="320"/>
      <c r="I329" s="320"/>
      <c r="J329" s="320"/>
      <c r="K329" s="128"/>
      <c r="L329" s="128"/>
      <c r="M329" s="128"/>
      <c r="N329" s="128"/>
      <c r="O329" s="128"/>
      <c r="P329" s="128"/>
      <c r="Q329" s="128"/>
      <c r="R329" s="128"/>
      <c r="S329" s="128"/>
      <c r="T329" s="128"/>
      <c r="U329" s="128"/>
      <c r="V329" s="128"/>
      <c r="W329" s="128"/>
      <c r="X329" s="128"/>
      <c r="Y329" s="128"/>
      <c r="Z329" s="128"/>
      <c r="AA329" s="128"/>
      <c r="AB329" s="128"/>
      <c r="AC329" s="128"/>
      <c r="AD329" s="128"/>
      <c r="AE329" s="128"/>
    </row>
    <row r="330" ht="15.75" customHeight="1">
      <c r="A330" s="128"/>
      <c r="B330" s="128"/>
      <c r="C330" s="128"/>
      <c r="D330" s="128"/>
      <c r="E330" s="128"/>
      <c r="F330" s="128"/>
      <c r="G330" s="319"/>
      <c r="H330" s="320"/>
      <c r="I330" s="320"/>
      <c r="J330" s="320"/>
      <c r="K330" s="128"/>
      <c r="L330" s="128"/>
      <c r="M330" s="128"/>
      <c r="N330" s="128"/>
      <c r="O330" s="128"/>
      <c r="P330" s="128"/>
      <c r="Q330" s="128"/>
      <c r="R330" s="128"/>
      <c r="S330" s="128"/>
      <c r="T330" s="128"/>
      <c r="U330" s="128"/>
      <c r="V330" s="128"/>
      <c r="W330" s="128"/>
      <c r="X330" s="128"/>
      <c r="Y330" s="128"/>
      <c r="Z330" s="128"/>
      <c r="AA330" s="128"/>
      <c r="AB330" s="128"/>
      <c r="AC330" s="128"/>
      <c r="AD330" s="128"/>
      <c r="AE330" s="128"/>
    </row>
    <row r="331" ht="15.75" customHeight="1">
      <c r="A331" s="128"/>
      <c r="B331" s="128"/>
      <c r="C331" s="128"/>
      <c r="D331" s="128"/>
      <c r="E331" s="128"/>
      <c r="F331" s="128"/>
      <c r="G331" s="319"/>
      <c r="H331" s="320"/>
      <c r="I331" s="320"/>
      <c r="J331" s="320"/>
      <c r="K331" s="128"/>
      <c r="L331" s="128"/>
      <c r="M331" s="128"/>
      <c r="N331" s="128"/>
      <c r="O331" s="128"/>
      <c r="P331" s="128"/>
      <c r="Q331" s="128"/>
      <c r="R331" s="128"/>
      <c r="S331" s="128"/>
      <c r="T331" s="128"/>
      <c r="U331" s="128"/>
      <c r="V331" s="128"/>
      <c r="W331" s="128"/>
      <c r="X331" s="128"/>
      <c r="Y331" s="128"/>
      <c r="Z331" s="128"/>
      <c r="AA331" s="128"/>
      <c r="AB331" s="128"/>
      <c r="AC331" s="128"/>
      <c r="AD331" s="128"/>
      <c r="AE331" s="128"/>
    </row>
    <row r="332" ht="15.75" customHeight="1">
      <c r="A332" s="128"/>
      <c r="B332" s="128"/>
      <c r="C332" s="128"/>
      <c r="D332" s="128"/>
      <c r="E332" s="128"/>
      <c r="F332" s="128"/>
      <c r="G332" s="319"/>
      <c r="H332" s="320"/>
      <c r="I332" s="320"/>
      <c r="J332" s="320"/>
      <c r="K332" s="128"/>
      <c r="L332" s="128"/>
      <c r="M332" s="128"/>
      <c r="N332" s="128"/>
      <c r="O332" s="128"/>
      <c r="P332" s="128"/>
      <c r="Q332" s="128"/>
      <c r="R332" s="128"/>
      <c r="S332" s="128"/>
      <c r="T332" s="128"/>
      <c r="U332" s="128"/>
      <c r="V332" s="128"/>
      <c r="W332" s="128"/>
      <c r="X332" s="128"/>
      <c r="Y332" s="128"/>
      <c r="Z332" s="128"/>
      <c r="AA332" s="128"/>
      <c r="AB332" s="128"/>
      <c r="AC332" s="128"/>
      <c r="AD332" s="128"/>
      <c r="AE332" s="128"/>
    </row>
    <row r="333" ht="15.75" customHeight="1">
      <c r="A333" s="128"/>
      <c r="B333" s="128"/>
      <c r="C333" s="128"/>
      <c r="D333" s="128"/>
      <c r="E333" s="128"/>
      <c r="F333" s="128"/>
      <c r="G333" s="319"/>
      <c r="H333" s="320"/>
      <c r="I333" s="320"/>
      <c r="J333" s="320"/>
      <c r="K333" s="128"/>
      <c r="L333" s="128"/>
      <c r="M333" s="128"/>
      <c r="N333" s="128"/>
      <c r="O333" s="128"/>
      <c r="P333" s="128"/>
      <c r="Q333" s="128"/>
      <c r="R333" s="128"/>
      <c r="S333" s="128"/>
      <c r="T333" s="128"/>
      <c r="U333" s="128"/>
      <c r="V333" s="128"/>
      <c r="W333" s="128"/>
      <c r="X333" s="128"/>
      <c r="Y333" s="128"/>
      <c r="Z333" s="128"/>
      <c r="AA333" s="128"/>
      <c r="AB333" s="128"/>
      <c r="AC333" s="128"/>
      <c r="AD333" s="128"/>
      <c r="AE333" s="128"/>
    </row>
    <row r="334" ht="15.75" customHeight="1">
      <c r="A334" s="128"/>
      <c r="B334" s="128"/>
      <c r="C334" s="128"/>
      <c r="D334" s="128"/>
      <c r="E334" s="128"/>
      <c r="F334" s="128"/>
      <c r="G334" s="319"/>
      <c r="H334" s="320"/>
      <c r="I334" s="320"/>
      <c r="J334" s="320"/>
      <c r="K334" s="128"/>
      <c r="L334" s="128"/>
      <c r="M334" s="128"/>
      <c r="N334" s="128"/>
      <c r="O334" s="128"/>
      <c r="P334" s="128"/>
      <c r="Q334" s="128"/>
      <c r="R334" s="128"/>
      <c r="S334" s="128"/>
      <c r="T334" s="128"/>
      <c r="U334" s="128"/>
      <c r="V334" s="128"/>
      <c r="W334" s="128"/>
      <c r="X334" s="128"/>
      <c r="Y334" s="128"/>
      <c r="Z334" s="128"/>
      <c r="AA334" s="128"/>
      <c r="AB334" s="128"/>
      <c r="AC334" s="128"/>
      <c r="AD334" s="128"/>
      <c r="AE334" s="128"/>
    </row>
    <row r="335" ht="15.75" customHeight="1">
      <c r="A335" s="128"/>
      <c r="B335" s="128"/>
      <c r="C335" s="128"/>
      <c r="D335" s="128"/>
      <c r="E335" s="128"/>
      <c r="F335" s="128"/>
      <c r="G335" s="319"/>
      <c r="H335" s="320"/>
      <c r="I335" s="320"/>
      <c r="J335" s="320"/>
      <c r="K335" s="128"/>
      <c r="L335" s="128"/>
      <c r="M335" s="128"/>
      <c r="N335" s="128"/>
      <c r="O335" s="128"/>
      <c r="P335" s="128"/>
      <c r="Q335" s="128"/>
      <c r="R335" s="128"/>
      <c r="S335" s="128"/>
      <c r="T335" s="128"/>
      <c r="U335" s="128"/>
      <c r="V335" s="128"/>
      <c r="W335" s="128"/>
      <c r="X335" s="128"/>
      <c r="Y335" s="128"/>
      <c r="Z335" s="128"/>
      <c r="AA335" s="128"/>
      <c r="AB335" s="128"/>
      <c r="AC335" s="128"/>
      <c r="AD335" s="128"/>
      <c r="AE335" s="128"/>
    </row>
    <row r="336" ht="15.75" customHeight="1">
      <c r="A336" s="128"/>
      <c r="B336" s="128"/>
      <c r="C336" s="128"/>
      <c r="D336" s="128"/>
      <c r="E336" s="128"/>
      <c r="F336" s="128"/>
      <c r="G336" s="319"/>
      <c r="H336" s="320"/>
      <c r="I336" s="320"/>
      <c r="J336" s="320"/>
      <c r="K336" s="128"/>
      <c r="L336" s="128"/>
      <c r="M336" s="128"/>
      <c r="N336" s="128"/>
      <c r="O336" s="128"/>
      <c r="P336" s="128"/>
      <c r="Q336" s="128"/>
      <c r="R336" s="128"/>
      <c r="S336" s="128"/>
      <c r="T336" s="128"/>
      <c r="U336" s="128"/>
      <c r="V336" s="128"/>
      <c r="W336" s="128"/>
      <c r="X336" s="128"/>
      <c r="Y336" s="128"/>
      <c r="Z336" s="128"/>
      <c r="AA336" s="128"/>
      <c r="AB336" s="128"/>
      <c r="AC336" s="128"/>
      <c r="AD336" s="128"/>
      <c r="AE336" s="128"/>
    </row>
    <row r="337" ht="15.75" customHeight="1">
      <c r="A337" s="128"/>
      <c r="B337" s="128"/>
      <c r="C337" s="128"/>
      <c r="D337" s="128"/>
      <c r="E337" s="128"/>
      <c r="F337" s="128"/>
      <c r="G337" s="319"/>
      <c r="H337" s="320"/>
      <c r="I337" s="320"/>
      <c r="J337" s="320"/>
      <c r="K337" s="128"/>
      <c r="L337" s="128"/>
      <c r="M337" s="128"/>
      <c r="N337" s="128"/>
      <c r="O337" s="128"/>
      <c r="P337" s="128"/>
      <c r="Q337" s="128"/>
      <c r="R337" s="128"/>
      <c r="S337" s="128"/>
      <c r="T337" s="128"/>
      <c r="U337" s="128"/>
      <c r="V337" s="128"/>
      <c r="W337" s="128"/>
      <c r="X337" s="128"/>
      <c r="Y337" s="128"/>
      <c r="Z337" s="128"/>
      <c r="AA337" s="128"/>
      <c r="AB337" s="128"/>
      <c r="AC337" s="128"/>
      <c r="AD337" s="128"/>
      <c r="AE337" s="128"/>
    </row>
    <row r="338" ht="15.75" customHeight="1">
      <c r="A338" s="128"/>
      <c r="B338" s="128"/>
      <c r="C338" s="128"/>
      <c r="D338" s="128"/>
      <c r="E338" s="128"/>
      <c r="F338" s="128"/>
      <c r="G338" s="319"/>
      <c r="H338" s="320"/>
      <c r="I338" s="320"/>
      <c r="J338" s="320"/>
      <c r="K338" s="128"/>
      <c r="L338" s="128"/>
      <c r="M338" s="128"/>
      <c r="N338" s="128"/>
      <c r="O338" s="128"/>
      <c r="P338" s="128"/>
      <c r="Q338" s="128"/>
      <c r="R338" s="128"/>
      <c r="S338" s="128"/>
      <c r="T338" s="128"/>
      <c r="U338" s="128"/>
      <c r="V338" s="128"/>
      <c r="W338" s="128"/>
      <c r="X338" s="128"/>
      <c r="Y338" s="128"/>
      <c r="Z338" s="128"/>
      <c r="AA338" s="128"/>
      <c r="AB338" s="128"/>
      <c r="AC338" s="128"/>
      <c r="AD338" s="128"/>
      <c r="AE338" s="128"/>
    </row>
    <row r="339" ht="15.75" customHeight="1">
      <c r="A339" s="128"/>
      <c r="B339" s="128"/>
      <c r="C339" s="128"/>
      <c r="D339" s="128"/>
      <c r="E339" s="128"/>
      <c r="F339" s="128"/>
      <c r="G339" s="319"/>
      <c r="H339" s="320"/>
      <c r="I339" s="320"/>
      <c r="J339" s="320"/>
      <c r="K339" s="128"/>
      <c r="L339" s="128"/>
      <c r="M339" s="128"/>
      <c r="N339" s="128"/>
      <c r="O339" s="128"/>
      <c r="P339" s="128"/>
      <c r="Q339" s="128"/>
      <c r="R339" s="128"/>
      <c r="S339" s="128"/>
      <c r="T339" s="128"/>
      <c r="U339" s="128"/>
      <c r="V339" s="128"/>
      <c r="W339" s="128"/>
      <c r="X339" s="128"/>
      <c r="Y339" s="128"/>
      <c r="Z339" s="128"/>
      <c r="AA339" s="128"/>
      <c r="AB339" s="128"/>
      <c r="AC339" s="128"/>
      <c r="AD339" s="128"/>
      <c r="AE339" s="128"/>
    </row>
    <row r="340" ht="15.75" customHeight="1">
      <c r="A340" s="128"/>
      <c r="B340" s="128"/>
      <c r="C340" s="128"/>
      <c r="D340" s="128"/>
      <c r="E340" s="128"/>
      <c r="F340" s="128"/>
      <c r="G340" s="319"/>
      <c r="H340" s="320"/>
      <c r="I340" s="320"/>
      <c r="J340" s="320"/>
      <c r="K340" s="128"/>
      <c r="L340" s="128"/>
      <c r="M340" s="128"/>
      <c r="N340" s="128"/>
      <c r="O340" s="128"/>
      <c r="P340" s="128"/>
      <c r="Q340" s="128"/>
      <c r="R340" s="128"/>
      <c r="S340" s="128"/>
      <c r="T340" s="128"/>
      <c r="U340" s="128"/>
      <c r="V340" s="128"/>
      <c r="W340" s="128"/>
      <c r="X340" s="128"/>
      <c r="Y340" s="128"/>
      <c r="Z340" s="128"/>
      <c r="AA340" s="128"/>
      <c r="AB340" s="128"/>
      <c r="AC340" s="128"/>
      <c r="AD340" s="128"/>
      <c r="AE340" s="128"/>
    </row>
    <row r="341" ht="15.75" customHeight="1">
      <c r="A341" s="128"/>
      <c r="B341" s="128"/>
      <c r="C341" s="128"/>
      <c r="D341" s="128"/>
      <c r="E341" s="128"/>
      <c r="F341" s="128"/>
      <c r="G341" s="319"/>
      <c r="H341" s="320"/>
      <c r="I341" s="320"/>
      <c r="J341" s="320"/>
      <c r="K341" s="128"/>
      <c r="L341" s="128"/>
      <c r="M341" s="128"/>
      <c r="N341" s="128"/>
      <c r="O341" s="128"/>
      <c r="P341" s="128"/>
      <c r="Q341" s="128"/>
      <c r="R341" s="128"/>
      <c r="S341" s="128"/>
      <c r="T341" s="128"/>
      <c r="U341" s="128"/>
      <c r="V341" s="128"/>
      <c r="W341" s="128"/>
      <c r="X341" s="128"/>
      <c r="Y341" s="128"/>
      <c r="Z341" s="128"/>
      <c r="AA341" s="128"/>
      <c r="AB341" s="128"/>
      <c r="AC341" s="128"/>
      <c r="AD341" s="128"/>
      <c r="AE341" s="128"/>
    </row>
    <row r="342" ht="15.75" customHeight="1">
      <c r="A342" s="128"/>
      <c r="B342" s="128"/>
      <c r="C342" s="128"/>
      <c r="D342" s="128"/>
      <c r="E342" s="128"/>
      <c r="F342" s="128"/>
      <c r="G342" s="319"/>
      <c r="H342" s="320"/>
      <c r="I342" s="320"/>
      <c r="J342" s="320"/>
      <c r="K342" s="128"/>
      <c r="L342" s="128"/>
      <c r="M342" s="128"/>
      <c r="N342" s="128"/>
      <c r="O342" s="128"/>
      <c r="P342" s="128"/>
      <c r="Q342" s="128"/>
      <c r="R342" s="128"/>
      <c r="S342" s="128"/>
      <c r="T342" s="128"/>
      <c r="U342" s="128"/>
      <c r="V342" s="128"/>
      <c r="W342" s="128"/>
      <c r="X342" s="128"/>
      <c r="Y342" s="128"/>
      <c r="Z342" s="128"/>
      <c r="AA342" s="128"/>
      <c r="AB342" s="128"/>
      <c r="AC342" s="128"/>
      <c r="AD342" s="128"/>
      <c r="AE342" s="128"/>
    </row>
    <row r="343" ht="15.75" customHeight="1">
      <c r="A343" s="128"/>
      <c r="B343" s="128"/>
      <c r="C343" s="128"/>
      <c r="D343" s="128"/>
      <c r="E343" s="128"/>
      <c r="F343" s="128"/>
      <c r="G343" s="319"/>
      <c r="H343" s="320"/>
      <c r="I343" s="320"/>
      <c r="J343" s="320"/>
      <c r="K343" s="128"/>
      <c r="L343" s="128"/>
      <c r="M343" s="128"/>
      <c r="N343" s="128"/>
      <c r="O343" s="128"/>
      <c r="P343" s="128"/>
      <c r="Q343" s="128"/>
      <c r="R343" s="128"/>
      <c r="S343" s="128"/>
      <c r="T343" s="128"/>
      <c r="U343" s="128"/>
      <c r="V343" s="128"/>
      <c r="W343" s="128"/>
      <c r="X343" s="128"/>
      <c r="Y343" s="128"/>
      <c r="Z343" s="128"/>
      <c r="AA343" s="128"/>
      <c r="AB343" s="128"/>
      <c r="AC343" s="128"/>
      <c r="AD343" s="128"/>
      <c r="AE343" s="128"/>
    </row>
    <row r="344" ht="15.75" customHeight="1">
      <c r="A344" s="128"/>
      <c r="B344" s="128"/>
      <c r="C344" s="128"/>
      <c r="D344" s="128"/>
      <c r="E344" s="128"/>
      <c r="F344" s="128"/>
      <c r="G344" s="319"/>
      <c r="H344" s="320"/>
      <c r="I344" s="320"/>
      <c r="J344" s="320"/>
      <c r="K344" s="128"/>
      <c r="L344" s="128"/>
      <c r="M344" s="128"/>
      <c r="N344" s="128"/>
      <c r="O344" s="128"/>
      <c r="P344" s="128"/>
      <c r="Q344" s="128"/>
      <c r="R344" s="128"/>
      <c r="S344" s="128"/>
      <c r="T344" s="128"/>
      <c r="U344" s="128"/>
      <c r="V344" s="128"/>
      <c r="W344" s="128"/>
      <c r="X344" s="128"/>
      <c r="Y344" s="128"/>
      <c r="Z344" s="128"/>
      <c r="AA344" s="128"/>
      <c r="AB344" s="128"/>
      <c r="AC344" s="128"/>
      <c r="AD344" s="128"/>
      <c r="AE344" s="128"/>
    </row>
    <row r="345" ht="15.75" customHeight="1">
      <c r="A345" s="128"/>
      <c r="B345" s="128"/>
      <c r="C345" s="128"/>
      <c r="D345" s="128"/>
      <c r="E345" s="128"/>
      <c r="F345" s="128"/>
      <c r="G345" s="319"/>
      <c r="H345" s="320"/>
      <c r="I345" s="320"/>
      <c r="J345" s="320"/>
      <c r="K345" s="128"/>
      <c r="L345" s="128"/>
      <c r="M345" s="128"/>
      <c r="N345" s="128"/>
      <c r="O345" s="128"/>
      <c r="P345" s="128"/>
      <c r="Q345" s="128"/>
      <c r="R345" s="128"/>
      <c r="S345" s="128"/>
      <c r="T345" s="128"/>
      <c r="U345" s="128"/>
      <c r="V345" s="128"/>
      <c r="W345" s="128"/>
      <c r="X345" s="128"/>
      <c r="Y345" s="128"/>
      <c r="Z345" s="128"/>
      <c r="AA345" s="128"/>
      <c r="AB345" s="128"/>
      <c r="AC345" s="128"/>
      <c r="AD345" s="128"/>
      <c r="AE345" s="128"/>
    </row>
    <row r="346" ht="15.75" customHeight="1">
      <c r="A346" s="128"/>
      <c r="B346" s="128"/>
      <c r="C346" s="128"/>
      <c r="D346" s="128"/>
      <c r="E346" s="128"/>
      <c r="F346" s="128"/>
      <c r="G346" s="319"/>
      <c r="H346" s="320"/>
      <c r="I346" s="320"/>
      <c r="J346" s="320"/>
      <c r="K346" s="128"/>
      <c r="L346" s="128"/>
      <c r="M346" s="128"/>
      <c r="N346" s="128"/>
      <c r="O346" s="128"/>
      <c r="P346" s="128"/>
      <c r="Q346" s="128"/>
      <c r="R346" s="128"/>
      <c r="S346" s="128"/>
      <c r="T346" s="128"/>
      <c r="U346" s="128"/>
      <c r="V346" s="128"/>
      <c r="W346" s="128"/>
      <c r="X346" s="128"/>
      <c r="Y346" s="128"/>
      <c r="Z346" s="128"/>
      <c r="AA346" s="128"/>
      <c r="AB346" s="128"/>
      <c r="AC346" s="128"/>
      <c r="AD346" s="128"/>
      <c r="AE346" s="128"/>
    </row>
    <row r="347" ht="15.75" customHeight="1">
      <c r="A347" s="128"/>
      <c r="B347" s="128"/>
      <c r="C347" s="128"/>
      <c r="D347" s="128"/>
      <c r="E347" s="128"/>
      <c r="F347" s="128"/>
      <c r="G347" s="319"/>
      <c r="H347" s="320"/>
      <c r="I347" s="320"/>
      <c r="J347" s="320"/>
      <c r="K347" s="128"/>
      <c r="L347" s="128"/>
      <c r="M347" s="128"/>
      <c r="N347" s="128"/>
      <c r="O347" s="128"/>
      <c r="P347" s="128"/>
      <c r="Q347" s="128"/>
      <c r="R347" s="128"/>
      <c r="S347" s="128"/>
      <c r="T347" s="128"/>
      <c r="U347" s="128"/>
      <c r="V347" s="128"/>
      <c r="W347" s="128"/>
      <c r="X347" s="128"/>
      <c r="Y347" s="128"/>
      <c r="Z347" s="128"/>
      <c r="AA347" s="128"/>
      <c r="AB347" s="128"/>
      <c r="AC347" s="128"/>
      <c r="AD347" s="128"/>
      <c r="AE347" s="128"/>
    </row>
    <row r="348" ht="15.75" customHeight="1">
      <c r="A348" s="128"/>
      <c r="B348" s="128"/>
      <c r="C348" s="128"/>
      <c r="D348" s="128"/>
      <c r="E348" s="128"/>
      <c r="F348" s="128"/>
      <c r="G348" s="319"/>
      <c r="H348" s="320"/>
      <c r="I348" s="320"/>
      <c r="J348" s="320"/>
      <c r="K348" s="128"/>
      <c r="L348" s="128"/>
      <c r="M348" s="128"/>
      <c r="N348" s="128"/>
      <c r="O348" s="128"/>
      <c r="P348" s="128"/>
      <c r="Q348" s="128"/>
      <c r="R348" s="128"/>
      <c r="S348" s="128"/>
      <c r="T348" s="128"/>
      <c r="U348" s="128"/>
      <c r="V348" s="128"/>
      <c r="W348" s="128"/>
      <c r="X348" s="128"/>
      <c r="Y348" s="128"/>
      <c r="Z348" s="128"/>
      <c r="AA348" s="128"/>
      <c r="AB348" s="128"/>
      <c r="AC348" s="128"/>
      <c r="AD348" s="128"/>
      <c r="AE348" s="128"/>
    </row>
    <row r="349" ht="15.75" customHeight="1">
      <c r="A349" s="128"/>
      <c r="B349" s="128"/>
      <c r="C349" s="128"/>
      <c r="D349" s="128"/>
      <c r="E349" s="128"/>
      <c r="F349" s="128"/>
      <c r="G349" s="319"/>
      <c r="H349" s="320"/>
      <c r="I349" s="320"/>
      <c r="J349" s="320"/>
      <c r="K349" s="128"/>
      <c r="L349" s="128"/>
      <c r="M349" s="128"/>
      <c r="N349" s="128"/>
      <c r="O349" s="128"/>
      <c r="P349" s="128"/>
      <c r="Q349" s="128"/>
      <c r="R349" s="128"/>
      <c r="S349" s="128"/>
      <c r="T349" s="128"/>
      <c r="U349" s="128"/>
      <c r="V349" s="128"/>
      <c r="W349" s="128"/>
      <c r="X349" s="128"/>
      <c r="Y349" s="128"/>
      <c r="Z349" s="128"/>
      <c r="AA349" s="128"/>
      <c r="AB349" s="128"/>
      <c r="AC349" s="128"/>
      <c r="AD349" s="128"/>
      <c r="AE349" s="128"/>
    </row>
    <row r="350" ht="15.75" customHeight="1">
      <c r="A350" s="128"/>
      <c r="B350" s="128"/>
      <c r="C350" s="128"/>
      <c r="D350" s="128"/>
      <c r="E350" s="128"/>
      <c r="F350" s="128"/>
      <c r="G350" s="319"/>
      <c r="H350" s="320"/>
      <c r="I350" s="320"/>
      <c r="J350" s="320"/>
      <c r="K350" s="128"/>
      <c r="L350" s="128"/>
      <c r="M350" s="128"/>
      <c r="N350" s="128"/>
      <c r="O350" s="128"/>
      <c r="P350" s="128"/>
      <c r="Q350" s="128"/>
      <c r="R350" s="128"/>
      <c r="S350" s="128"/>
      <c r="T350" s="128"/>
      <c r="U350" s="128"/>
      <c r="V350" s="128"/>
      <c r="W350" s="128"/>
      <c r="X350" s="128"/>
      <c r="Y350" s="128"/>
      <c r="Z350" s="128"/>
      <c r="AA350" s="128"/>
      <c r="AB350" s="128"/>
      <c r="AC350" s="128"/>
      <c r="AD350" s="128"/>
      <c r="AE350" s="128"/>
    </row>
    <row r="351" ht="15.75" customHeight="1">
      <c r="A351" s="128"/>
      <c r="B351" s="128"/>
      <c r="C351" s="128"/>
      <c r="D351" s="128"/>
      <c r="E351" s="128"/>
      <c r="F351" s="128"/>
      <c r="G351" s="319"/>
      <c r="H351" s="320"/>
      <c r="I351" s="320"/>
      <c r="J351" s="320"/>
      <c r="K351" s="128"/>
      <c r="L351" s="128"/>
      <c r="M351" s="128"/>
      <c r="N351" s="128"/>
      <c r="O351" s="128"/>
      <c r="P351" s="128"/>
      <c r="Q351" s="128"/>
      <c r="R351" s="128"/>
      <c r="S351" s="128"/>
      <c r="T351" s="128"/>
      <c r="U351" s="128"/>
      <c r="V351" s="128"/>
      <c r="W351" s="128"/>
      <c r="X351" s="128"/>
      <c r="Y351" s="128"/>
      <c r="Z351" s="128"/>
      <c r="AA351" s="128"/>
      <c r="AB351" s="128"/>
      <c r="AC351" s="128"/>
      <c r="AD351" s="128"/>
      <c r="AE351" s="128"/>
    </row>
    <row r="352" ht="15.75" customHeight="1">
      <c r="A352" s="128"/>
      <c r="B352" s="128"/>
      <c r="C352" s="128"/>
      <c r="D352" s="128"/>
      <c r="E352" s="128"/>
      <c r="F352" s="128"/>
      <c r="G352" s="319"/>
      <c r="H352" s="320"/>
      <c r="I352" s="320"/>
      <c r="J352" s="320"/>
      <c r="K352" s="128"/>
      <c r="L352" s="128"/>
      <c r="M352" s="128"/>
      <c r="N352" s="128"/>
      <c r="O352" s="128"/>
      <c r="P352" s="128"/>
      <c r="Q352" s="128"/>
      <c r="R352" s="128"/>
      <c r="S352" s="128"/>
      <c r="T352" s="128"/>
      <c r="U352" s="128"/>
      <c r="V352" s="128"/>
      <c r="W352" s="128"/>
      <c r="X352" s="128"/>
      <c r="Y352" s="128"/>
      <c r="Z352" s="128"/>
      <c r="AA352" s="128"/>
      <c r="AB352" s="128"/>
      <c r="AC352" s="128"/>
      <c r="AD352" s="128"/>
      <c r="AE352" s="128"/>
    </row>
    <row r="353" ht="15.75" customHeight="1">
      <c r="A353" s="128"/>
      <c r="B353" s="128"/>
      <c r="C353" s="128"/>
      <c r="D353" s="128"/>
      <c r="E353" s="128"/>
      <c r="F353" s="128"/>
      <c r="G353" s="319"/>
      <c r="H353" s="320"/>
      <c r="I353" s="320"/>
      <c r="J353" s="320"/>
      <c r="K353" s="128"/>
      <c r="L353" s="128"/>
      <c r="M353" s="128"/>
      <c r="N353" s="128"/>
      <c r="O353" s="128"/>
      <c r="P353" s="128"/>
      <c r="Q353" s="128"/>
      <c r="R353" s="128"/>
      <c r="S353" s="128"/>
      <c r="T353" s="128"/>
      <c r="U353" s="128"/>
      <c r="V353" s="128"/>
      <c r="W353" s="128"/>
      <c r="X353" s="128"/>
      <c r="Y353" s="128"/>
      <c r="Z353" s="128"/>
      <c r="AA353" s="128"/>
      <c r="AB353" s="128"/>
      <c r="AC353" s="128"/>
      <c r="AD353" s="128"/>
      <c r="AE353" s="128"/>
    </row>
    <row r="354" ht="15.75" customHeight="1">
      <c r="A354" s="128"/>
      <c r="B354" s="128"/>
      <c r="C354" s="128"/>
      <c r="D354" s="128"/>
      <c r="E354" s="128"/>
      <c r="F354" s="128"/>
      <c r="G354" s="319"/>
      <c r="H354" s="320"/>
      <c r="I354" s="320"/>
      <c r="J354" s="320"/>
      <c r="K354" s="128"/>
      <c r="L354" s="128"/>
      <c r="M354" s="128"/>
      <c r="N354" s="128"/>
      <c r="O354" s="128"/>
      <c r="P354" s="128"/>
      <c r="Q354" s="128"/>
      <c r="R354" s="128"/>
      <c r="S354" s="128"/>
      <c r="T354" s="128"/>
      <c r="U354" s="128"/>
      <c r="V354" s="128"/>
      <c r="W354" s="128"/>
      <c r="X354" s="128"/>
      <c r="Y354" s="128"/>
      <c r="Z354" s="128"/>
      <c r="AA354" s="128"/>
      <c r="AB354" s="128"/>
      <c r="AC354" s="128"/>
      <c r="AD354" s="128"/>
      <c r="AE354" s="128"/>
    </row>
    <row r="355" ht="15.75" customHeight="1">
      <c r="A355" s="128"/>
      <c r="B355" s="128"/>
      <c r="C355" s="128"/>
      <c r="D355" s="128"/>
      <c r="E355" s="128"/>
      <c r="F355" s="128"/>
      <c r="G355" s="319"/>
      <c r="H355" s="320"/>
      <c r="I355" s="320"/>
      <c r="J355" s="320"/>
      <c r="K355" s="128"/>
      <c r="L355" s="128"/>
      <c r="M355" s="128"/>
      <c r="N355" s="128"/>
      <c r="O355" s="128"/>
      <c r="P355" s="128"/>
      <c r="Q355" s="128"/>
      <c r="R355" s="128"/>
      <c r="S355" s="128"/>
      <c r="T355" s="128"/>
      <c r="U355" s="128"/>
      <c r="V355" s="128"/>
      <c r="W355" s="128"/>
      <c r="X355" s="128"/>
      <c r="Y355" s="128"/>
      <c r="Z355" s="128"/>
      <c r="AA355" s="128"/>
      <c r="AB355" s="128"/>
      <c r="AC355" s="128"/>
      <c r="AD355" s="128"/>
      <c r="AE355" s="128"/>
    </row>
    <row r="356" ht="15.75" customHeight="1">
      <c r="A356" s="128"/>
      <c r="B356" s="128"/>
      <c r="C356" s="128"/>
      <c r="D356" s="128"/>
      <c r="E356" s="128"/>
      <c r="F356" s="128"/>
      <c r="G356" s="319"/>
      <c r="H356" s="320"/>
      <c r="I356" s="320"/>
      <c r="J356" s="320"/>
      <c r="K356" s="128"/>
      <c r="L356" s="128"/>
      <c r="M356" s="128"/>
      <c r="N356" s="128"/>
      <c r="O356" s="128"/>
      <c r="P356" s="128"/>
      <c r="Q356" s="128"/>
      <c r="R356" s="128"/>
      <c r="S356" s="128"/>
      <c r="T356" s="128"/>
      <c r="U356" s="128"/>
      <c r="V356" s="128"/>
      <c r="W356" s="128"/>
      <c r="X356" s="128"/>
      <c r="Y356" s="128"/>
      <c r="Z356" s="128"/>
      <c r="AA356" s="128"/>
      <c r="AB356" s="128"/>
      <c r="AC356" s="128"/>
      <c r="AD356" s="128"/>
      <c r="AE356" s="128"/>
    </row>
    <row r="357" ht="15.75" customHeight="1">
      <c r="A357" s="128"/>
      <c r="B357" s="128"/>
      <c r="C357" s="128"/>
      <c r="D357" s="128"/>
      <c r="E357" s="128"/>
      <c r="F357" s="128"/>
      <c r="G357" s="319"/>
      <c r="H357" s="320"/>
      <c r="I357" s="320"/>
      <c r="J357" s="320"/>
      <c r="K357" s="128"/>
      <c r="L357" s="128"/>
      <c r="M357" s="128"/>
      <c r="N357" s="128"/>
      <c r="O357" s="128"/>
      <c r="P357" s="128"/>
      <c r="Q357" s="128"/>
      <c r="R357" s="128"/>
      <c r="S357" s="128"/>
      <c r="T357" s="128"/>
      <c r="U357" s="128"/>
      <c r="V357" s="128"/>
      <c r="W357" s="128"/>
      <c r="X357" s="128"/>
      <c r="Y357" s="128"/>
      <c r="Z357" s="128"/>
      <c r="AA357" s="128"/>
      <c r="AB357" s="128"/>
      <c r="AC357" s="128"/>
      <c r="AD357" s="128"/>
      <c r="AE357" s="128"/>
    </row>
    <row r="358" ht="15.75" customHeight="1">
      <c r="A358" s="128"/>
      <c r="B358" s="128"/>
      <c r="C358" s="128"/>
      <c r="D358" s="128"/>
      <c r="E358" s="128"/>
      <c r="F358" s="128"/>
      <c r="G358" s="319"/>
      <c r="H358" s="320"/>
      <c r="I358" s="320"/>
      <c r="J358" s="320"/>
      <c r="K358" s="128"/>
      <c r="L358" s="128"/>
      <c r="M358" s="128"/>
      <c r="N358" s="128"/>
      <c r="O358" s="128"/>
      <c r="P358" s="128"/>
      <c r="Q358" s="128"/>
      <c r="R358" s="128"/>
      <c r="S358" s="128"/>
      <c r="T358" s="128"/>
      <c r="U358" s="128"/>
      <c r="V358" s="128"/>
      <c r="W358" s="128"/>
      <c r="X358" s="128"/>
      <c r="Y358" s="128"/>
      <c r="Z358" s="128"/>
      <c r="AA358" s="128"/>
      <c r="AB358" s="128"/>
      <c r="AC358" s="128"/>
      <c r="AD358" s="128"/>
      <c r="AE358" s="128"/>
    </row>
    <row r="359" ht="15.75" customHeight="1">
      <c r="A359" s="128"/>
      <c r="B359" s="128"/>
      <c r="C359" s="128"/>
      <c r="D359" s="128"/>
      <c r="E359" s="128"/>
      <c r="F359" s="128"/>
      <c r="G359" s="319"/>
      <c r="H359" s="320"/>
      <c r="I359" s="320"/>
      <c r="J359" s="320"/>
      <c r="K359" s="128"/>
      <c r="L359" s="128"/>
      <c r="M359" s="128"/>
      <c r="N359" s="128"/>
      <c r="O359" s="128"/>
      <c r="P359" s="128"/>
      <c r="Q359" s="128"/>
      <c r="R359" s="128"/>
      <c r="S359" s="128"/>
      <c r="T359" s="128"/>
      <c r="U359" s="128"/>
      <c r="V359" s="128"/>
      <c r="W359" s="128"/>
      <c r="X359" s="128"/>
      <c r="Y359" s="128"/>
      <c r="Z359" s="128"/>
      <c r="AA359" s="128"/>
      <c r="AB359" s="128"/>
      <c r="AC359" s="128"/>
      <c r="AD359" s="128"/>
      <c r="AE359" s="128"/>
    </row>
    <row r="360" ht="15.75" customHeight="1">
      <c r="A360" s="128"/>
      <c r="B360" s="128"/>
      <c r="C360" s="128"/>
      <c r="D360" s="128"/>
      <c r="E360" s="128"/>
      <c r="F360" s="128"/>
      <c r="G360" s="319"/>
      <c r="H360" s="320"/>
      <c r="I360" s="320"/>
      <c r="J360" s="320"/>
      <c r="K360" s="128"/>
      <c r="L360" s="128"/>
      <c r="M360" s="128"/>
      <c r="N360" s="128"/>
      <c r="O360" s="128"/>
      <c r="P360" s="128"/>
      <c r="Q360" s="128"/>
      <c r="R360" s="128"/>
      <c r="S360" s="128"/>
      <c r="T360" s="128"/>
      <c r="U360" s="128"/>
      <c r="V360" s="128"/>
      <c r="W360" s="128"/>
      <c r="X360" s="128"/>
      <c r="Y360" s="128"/>
      <c r="Z360" s="128"/>
      <c r="AA360" s="128"/>
      <c r="AB360" s="128"/>
      <c r="AC360" s="128"/>
      <c r="AD360" s="128"/>
      <c r="AE360" s="128"/>
    </row>
    <row r="361" ht="15.75" customHeight="1">
      <c r="A361" s="128"/>
      <c r="B361" s="128"/>
      <c r="C361" s="128"/>
      <c r="D361" s="128"/>
      <c r="E361" s="128"/>
      <c r="F361" s="128"/>
      <c r="G361" s="319"/>
      <c r="H361" s="320"/>
      <c r="I361" s="320"/>
      <c r="J361" s="320"/>
      <c r="K361" s="128"/>
      <c r="L361" s="128"/>
      <c r="M361" s="128"/>
      <c r="N361" s="128"/>
      <c r="O361" s="128"/>
      <c r="P361" s="128"/>
      <c r="Q361" s="128"/>
      <c r="R361" s="128"/>
      <c r="S361" s="128"/>
      <c r="T361" s="128"/>
      <c r="U361" s="128"/>
      <c r="V361" s="128"/>
      <c r="W361" s="128"/>
      <c r="X361" s="128"/>
      <c r="Y361" s="128"/>
      <c r="Z361" s="128"/>
      <c r="AA361" s="128"/>
      <c r="AB361" s="128"/>
      <c r="AC361" s="128"/>
      <c r="AD361" s="128"/>
      <c r="AE361" s="128"/>
    </row>
    <row r="362" ht="15.75" customHeight="1">
      <c r="A362" s="128"/>
      <c r="B362" s="128"/>
      <c r="C362" s="128"/>
      <c r="D362" s="128"/>
      <c r="E362" s="128"/>
      <c r="F362" s="128"/>
      <c r="G362" s="319"/>
      <c r="H362" s="320"/>
      <c r="I362" s="320"/>
      <c r="J362" s="320"/>
      <c r="K362" s="128"/>
      <c r="L362" s="128"/>
      <c r="M362" s="128"/>
      <c r="N362" s="128"/>
      <c r="O362" s="128"/>
      <c r="P362" s="128"/>
      <c r="Q362" s="128"/>
      <c r="R362" s="128"/>
      <c r="S362" s="128"/>
      <c r="T362" s="128"/>
      <c r="U362" s="128"/>
      <c r="V362" s="128"/>
      <c r="W362" s="128"/>
      <c r="X362" s="128"/>
      <c r="Y362" s="128"/>
      <c r="Z362" s="128"/>
      <c r="AA362" s="128"/>
      <c r="AB362" s="128"/>
      <c r="AC362" s="128"/>
      <c r="AD362" s="128"/>
      <c r="AE362" s="128"/>
    </row>
    <row r="363" ht="15.75" customHeight="1">
      <c r="A363" s="128"/>
      <c r="B363" s="128"/>
      <c r="C363" s="128"/>
      <c r="D363" s="128"/>
      <c r="E363" s="128"/>
      <c r="F363" s="128"/>
      <c r="G363" s="319"/>
      <c r="H363" s="320"/>
      <c r="I363" s="320"/>
      <c r="J363" s="320"/>
      <c r="K363" s="128"/>
      <c r="L363" s="128"/>
      <c r="M363" s="128"/>
      <c r="N363" s="128"/>
      <c r="O363" s="128"/>
      <c r="P363" s="128"/>
      <c r="Q363" s="128"/>
      <c r="R363" s="128"/>
      <c r="S363" s="128"/>
      <c r="T363" s="128"/>
      <c r="U363" s="128"/>
      <c r="V363" s="128"/>
      <c r="W363" s="128"/>
      <c r="X363" s="128"/>
      <c r="Y363" s="128"/>
      <c r="Z363" s="128"/>
      <c r="AA363" s="128"/>
      <c r="AB363" s="128"/>
      <c r="AC363" s="128"/>
      <c r="AD363" s="128"/>
      <c r="AE363" s="128"/>
    </row>
    <row r="364" ht="15.75" customHeight="1">
      <c r="A364" s="128"/>
      <c r="B364" s="128"/>
      <c r="C364" s="128"/>
      <c r="D364" s="128"/>
      <c r="E364" s="128"/>
      <c r="F364" s="128"/>
      <c r="G364" s="319"/>
      <c r="H364" s="320"/>
      <c r="I364" s="320"/>
      <c r="J364" s="320"/>
      <c r="K364" s="128"/>
      <c r="L364" s="128"/>
      <c r="M364" s="128"/>
      <c r="N364" s="128"/>
      <c r="O364" s="128"/>
      <c r="P364" s="128"/>
      <c r="Q364" s="128"/>
      <c r="R364" s="128"/>
      <c r="S364" s="128"/>
      <c r="T364" s="128"/>
      <c r="U364" s="128"/>
      <c r="V364" s="128"/>
      <c r="W364" s="128"/>
      <c r="X364" s="128"/>
      <c r="Y364" s="128"/>
      <c r="Z364" s="128"/>
      <c r="AA364" s="128"/>
      <c r="AB364" s="128"/>
      <c r="AC364" s="128"/>
      <c r="AD364" s="128"/>
      <c r="AE364" s="128"/>
    </row>
    <row r="365" ht="15.75" customHeight="1">
      <c r="A365" s="128"/>
      <c r="B365" s="128"/>
      <c r="C365" s="128"/>
      <c r="D365" s="128"/>
      <c r="E365" s="128"/>
      <c r="F365" s="128"/>
      <c r="G365" s="319"/>
      <c r="H365" s="320"/>
      <c r="I365" s="320"/>
      <c r="J365" s="320"/>
      <c r="K365" s="128"/>
      <c r="L365" s="128"/>
      <c r="M365" s="128"/>
      <c r="N365" s="128"/>
      <c r="O365" s="128"/>
      <c r="P365" s="128"/>
      <c r="Q365" s="128"/>
      <c r="R365" s="128"/>
      <c r="S365" s="128"/>
      <c r="T365" s="128"/>
      <c r="U365" s="128"/>
      <c r="V365" s="128"/>
      <c r="W365" s="128"/>
      <c r="X365" s="128"/>
      <c r="Y365" s="128"/>
      <c r="Z365" s="128"/>
      <c r="AA365" s="128"/>
      <c r="AB365" s="128"/>
      <c r="AC365" s="128"/>
      <c r="AD365" s="128"/>
      <c r="AE365" s="128"/>
    </row>
    <row r="366" ht="15.75" customHeight="1">
      <c r="A366" s="128"/>
      <c r="B366" s="128"/>
      <c r="C366" s="128"/>
      <c r="D366" s="128"/>
      <c r="E366" s="128"/>
      <c r="F366" s="128"/>
      <c r="G366" s="319"/>
      <c r="H366" s="320"/>
      <c r="I366" s="320"/>
      <c r="J366" s="320"/>
      <c r="K366" s="128"/>
      <c r="L366" s="128"/>
      <c r="M366" s="128"/>
      <c r="N366" s="128"/>
      <c r="O366" s="128"/>
      <c r="P366" s="128"/>
      <c r="Q366" s="128"/>
      <c r="R366" s="128"/>
      <c r="S366" s="128"/>
      <c r="T366" s="128"/>
      <c r="U366" s="128"/>
      <c r="V366" s="128"/>
      <c r="W366" s="128"/>
      <c r="X366" s="128"/>
      <c r="Y366" s="128"/>
      <c r="Z366" s="128"/>
      <c r="AA366" s="128"/>
      <c r="AB366" s="128"/>
      <c r="AC366" s="128"/>
      <c r="AD366" s="128"/>
      <c r="AE366" s="128"/>
    </row>
    <row r="367" ht="15.75" customHeight="1">
      <c r="A367" s="128"/>
      <c r="B367" s="128"/>
      <c r="C367" s="128"/>
      <c r="D367" s="128"/>
      <c r="E367" s="128"/>
      <c r="F367" s="128"/>
      <c r="G367" s="319"/>
      <c r="H367" s="320"/>
      <c r="I367" s="320"/>
      <c r="J367" s="320"/>
      <c r="K367" s="128"/>
      <c r="L367" s="128"/>
      <c r="M367" s="128"/>
      <c r="N367" s="128"/>
      <c r="O367" s="128"/>
      <c r="P367" s="128"/>
      <c r="Q367" s="128"/>
      <c r="R367" s="128"/>
      <c r="S367" s="128"/>
      <c r="T367" s="128"/>
      <c r="U367" s="128"/>
      <c r="V367" s="128"/>
      <c r="W367" s="128"/>
      <c r="X367" s="128"/>
      <c r="Y367" s="128"/>
      <c r="Z367" s="128"/>
      <c r="AA367" s="128"/>
      <c r="AB367" s="128"/>
      <c r="AC367" s="128"/>
      <c r="AD367" s="128"/>
      <c r="AE367" s="128"/>
    </row>
    <row r="368" ht="15.75" customHeight="1">
      <c r="A368" s="128"/>
      <c r="B368" s="128"/>
      <c r="C368" s="128"/>
      <c r="D368" s="128"/>
      <c r="E368" s="128"/>
      <c r="F368" s="128"/>
      <c r="G368" s="319"/>
      <c r="H368" s="320"/>
      <c r="I368" s="320"/>
      <c r="J368" s="320"/>
      <c r="K368" s="128"/>
      <c r="L368" s="128"/>
      <c r="M368" s="128"/>
      <c r="N368" s="128"/>
      <c r="O368" s="128"/>
      <c r="P368" s="128"/>
      <c r="Q368" s="128"/>
      <c r="R368" s="128"/>
      <c r="S368" s="128"/>
      <c r="T368" s="128"/>
      <c r="U368" s="128"/>
      <c r="V368" s="128"/>
      <c r="W368" s="128"/>
      <c r="X368" s="128"/>
      <c r="Y368" s="128"/>
      <c r="Z368" s="128"/>
      <c r="AA368" s="128"/>
      <c r="AB368" s="128"/>
      <c r="AC368" s="128"/>
      <c r="AD368" s="128"/>
      <c r="AE368" s="128"/>
    </row>
    <row r="369" ht="15.75" customHeight="1">
      <c r="A369" s="128"/>
      <c r="B369" s="128"/>
      <c r="C369" s="128"/>
      <c r="D369" s="128"/>
      <c r="E369" s="128"/>
      <c r="F369" s="128"/>
      <c r="G369" s="319"/>
      <c r="H369" s="320"/>
      <c r="I369" s="320"/>
      <c r="J369" s="320"/>
      <c r="K369" s="128"/>
      <c r="L369" s="128"/>
      <c r="M369" s="128"/>
      <c r="N369" s="128"/>
      <c r="O369" s="128"/>
      <c r="P369" s="128"/>
      <c r="Q369" s="128"/>
      <c r="R369" s="128"/>
      <c r="S369" s="128"/>
      <c r="T369" s="128"/>
      <c r="U369" s="128"/>
      <c r="V369" s="128"/>
      <c r="W369" s="128"/>
      <c r="X369" s="128"/>
      <c r="Y369" s="128"/>
      <c r="Z369" s="128"/>
      <c r="AA369" s="128"/>
      <c r="AB369" s="128"/>
      <c r="AC369" s="128"/>
      <c r="AD369" s="128"/>
      <c r="AE369" s="128"/>
    </row>
    <row r="370" ht="15.75" customHeight="1">
      <c r="A370" s="128"/>
      <c r="B370" s="128"/>
      <c r="C370" s="128"/>
      <c r="D370" s="128"/>
      <c r="E370" s="128"/>
      <c r="F370" s="128"/>
      <c r="G370" s="319"/>
      <c r="H370" s="320"/>
      <c r="I370" s="320"/>
      <c r="J370" s="320"/>
      <c r="K370" s="128"/>
      <c r="L370" s="128"/>
      <c r="M370" s="128"/>
      <c r="N370" s="128"/>
      <c r="O370" s="128"/>
      <c r="P370" s="128"/>
      <c r="Q370" s="128"/>
      <c r="R370" s="128"/>
      <c r="S370" s="128"/>
      <c r="T370" s="128"/>
      <c r="U370" s="128"/>
      <c r="V370" s="128"/>
      <c r="W370" s="128"/>
      <c r="X370" s="128"/>
      <c r="Y370" s="128"/>
      <c r="Z370" s="128"/>
      <c r="AA370" s="128"/>
      <c r="AB370" s="128"/>
      <c r="AC370" s="128"/>
      <c r="AD370" s="128"/>
      <c r="AE370" s="128"/>
    </row>
    <row r="371" ht="15.75" customHeight="1">
      <c r="A371" s="128"/>
      <c r="B371" s="128"/>
      <c r="C371" s="128"/>
      <c r="D371" s="128"/>
      <c r="E371" s="128"/>
      <c r="F371" s="128"/>
      <c r="G371" s="319"/>
      <c r="H371" s="320"/>
      <c r="I371" s="320"/>
      <c r="J371" s="320"/>
      <c r="K371" s="128"/>
      <c r="L371" s="128"/>
      <c r="M371" s="128"/>
      <c r="N371" s="128"/>
      <c r="O371" s="128"/>
      <c r="P371" s="128"/>
      <c r="Q371" s="128"/>
      <c r="R371" s="128"/>
      <c r="S371" s="128"/>
      <c r="T371" s="128"/>
      <c r="U371" s="128"/>
      <c r="V371" s="128"/>
      <c r="W371" s="128"/>
      <c r="X371" s="128"/>
      <c r="Y371" s="128"/>
      <c r="Z371" s="128"/>
      <c r="AA371" s="128"/>
      <c r="AB371" s="128"/>
      <c r="AC371" s="128"/>
      <c r="AD371" s="128"/>
      <c r="AE371" s="128"/>
    </row>
    <row r="372" ht="15.75" customHeight="1">
      <c r="A372" s="128"/>
      <c r="B372" s="128"/>
      <c r="C372" s="128"/>
      <c r="D372" s="128"/>
      <c r="E372" s="128"/>
      <c r="F372" s="128"/>
      <c r="G372" s="319"/>
      <c r="H372" s="320"/>
      <c r="I372" s="320"/>
      <c r="J372" s="320"/>
      <c r="K372" s="128"/>
      <c r="L372" s="128"/>
      <c r="M372" s="128"/>
      <c r="N372" s="128"/>
      <c r="O372" s="128"/>
      <c r="P372" s="128"/>
      <c r="Q372" s="128"/>
      <c r="R372" s="128"/>
      <c r="S372" s="128"/>
      <c r="T372" s="128"/>
      <c r="U372" s="128"/>
      <c r="V372" s="128"/>
      <c r="W372" s="128"/>
      <c r="X372" s="128"/>
      <c r="Y372" s="128"/>
      <c r="Z372" s="128"/>
      <c r="AA372" s="128"/>
      <c r="AB372" s="128"/>
      <c r="AC372" s="128"/>
      <c r="AD372" s="128"/>
      <c r="AE372" s="128"/>
    </row>
    <row r="373" ht="15.75" customHeight="1">
      <c r="A373" s="128"/>
      <c r="B373" s="128"/>
      <c r="C373" s="128"/>
      <c r="D373" s="128"/>
      <c r="E373" s="128"/>
      <c r="F373" s="128"/>
      <c r="G373" s="319"/>
      <c r="H373" s="320"/>
      <c r="I373" s="320"/>
      <c r="J373" s="320"/>
      <c r="K373" s="128"/>
      <c r="L373" s="128"/>
      <c r="M373" s="128"/>
      <c r="N373" s="128"/>
      <c r="O373" s="128"/>
      <c r="P373" s="128"/>
      <c r="Q373" s="128"/>
      <c r="R373" s="128"/>
      <c r="S373" s="128"/>
      <c r="T373" s="128"/>
      <c r="U373" s="128"/>
      <c r="V373" s="128"/>
      <c r="W373" s="128"/>
      <c r="X373" s="128"/>
      <c r="Y373" s="128"/>
      <c r="Z373" s="128"/>
      <c r="AA373" s="128"/>
      <c r="AB373" s="128"/>
      <c r="AC373" s="128"/>
      <c r="AD373" s="128"/>
      <c r="AE373" s="128"/>
    </row>
    <row r="374" ht="15.75" customHeight="1">
      <c r="A374" s="128"/>
      <c r="B374" s="128"/>
      <c r="C374" s="128"/>
      <c r="D374" s="128"/>
      <c r="E374" s="128"/>
      <c r="F374" s="128"/>
      <c r="G374" s="319"/>
      <c r="H374" s="320"/>
      <c r="I374" s="320"/>
      <c r="J374" s="320"/>
      <c r="K374" s="128"/>
      <c r="L374" s="128"/>
      <c r="M374" s="128"/>
      <c r="N374" s="128"/>
      <c r="O374" s="128"/>
      <c r="P374" s="128"/>
      <c r="Q374" s="128"/>
      <c r="R374" s="128"/>
      <c r="S374" s="128"/>
      <c r="T374" s="128"/>
      <c r="U374" s="128"/>
      <c r="V374" s="128"/>
      <c r="W374" s="128"/>
      <c r="X374" s="128"/>
      <c r="Y374" s="128"/>
      <c r="Z374" s="128"/>
      <c r="AA374" s="128"/>
      <c r="AB374" s="128"/>
      <c r="AC374" s="128"/>
      <c r="AD374" s="128"/>
      <c r="AE374" s="128"/>
    </row>
    <row r="375" ht="15.75" customHeight="1">
      <c r="A375" s="128"/>
      <c r="B375" s="128"/>
      <c r="C375" s="128"/>
      <c r="D375" s="128"/>
      <c r="E375" s="128"/>
      <c r="F375" s="128"/>
      <c r="G375" s="319"/>
      <c r="H375" s="320"/>
      <c r="I375" s="320"/>
      <c r="J375" s="320"/>
      <c r="K375" s="128"/>
      <c r="L375" s="128"/>
      <c r="M375" s="128"/>
      <c r="N375" s="128"/>
      <c r="O375" s="128"/>
      <c r="P375" s="128"/>
      <c r="Q375" s="128"/>
      <c r="R375" s="128"/>
      <c r="S375" s="128"/>
      <c r="T375" s="128"/>
      <c r="U375" s="128"/>
      <c r="V375" s="128"/>
      <c r="W375" s="128"/>
      <c r="X375" s="128"/>
      <c r="Y375" s="128"/>
      <c r="Z375" s="128"/>
      <c r="AA375" s="128"/>
      <c r="AB375" s="128"/>
      <c r="AC375" s="128"/>
      <c r="AD375" s="128"/>
      <c r="AE375" s="128"/>
    </row>
    <row r="376" ht="15.75" customHeight="1">
      <c r="A376" s="128"/>
      <c r="B376" s="128"/>
      <c r="C376" s="128"/>
      <c r="D376" s="128"/>
      <c r="E376" s="128"/>
      <c r="F376" s="128"/>
      <c r="G376" s="319"/>
      <c r="H376" s="320"/>
      <c r="I376" s="320"/>
      <c r="J376" s="320"/>
      <c r="K376" s="128"/>
      <c r="L376" s="128"/>
      <c r="M376" s="128"/>
      <c r="N376" s="128"/>
      <c r="O376" s="128"/>
      <c r="P376" s="128"/>
      <c r="Q376" s="128"/>
      <c r="R376" s="128"/>
      <c r="S376" s="128"/>
      <c r="T376" s="128"/>
      <c r="U376" s="128"/>
      <c r="V376" s="128"/>
      <c r="W376" s="128"/>
      <c r="X376" s="128"/>
      <c r="Y376" s="128"/>
      <c r="Z376" s="128"/>
      <c r="AA376" s="128"/>
      <c r="AB376" s="128"/>
      <c r="AC376" s="128"/>
      <c r="AD376" s="128"/>
      <c r="AE376" s="128"/>
    </row>
    <row r="377" ht="15.75" customHeight="1">
      <c r="A377" s="128"/>
      <c r="B377" s="128"/>
      <c r="C377" s="128"/>
      <c r="D377" s="128"/>
      <c r="E377" s="128"/>
      <c r="F377" s="128"/>
      <c r="G377" s="319"/>
      <c r="H377" s="320"/>
      <c r="I377" s="320"/>
      <c r="J377" s="320"/>
      <c r="K377" s="128"/>
      <c r="L377" s="128"/>
      <c r="M377" s="128"/>
      <c r="N377" s="128"/>
      <c r="O377" s="128"/>
      <c r="P377" s="128"/>
      <c r="Q377" s="128"/>
      <c r="R377" s="128"/>
      <c r="S377" s="128"/>
      <c r="T377" s="128"/>
      <c r="U377" s="128"/>
      <c r="V377" s="128"/>
      <c r="W377" s="128"/>
      <c r="X377" s="128"/>
      <c r="Y377" s="128"/>
      <c r="Z377" s="128"/>
      <c r="AA377" s="128"/>
      <c r="AB377" s="128"/>
      <c r="AC377" s="128"/>
      <c r="AD377" s="128"/>
      <c r="AE377" s="128"/>
    </row>
    <row r="378" ht="15.75" customHeight="1">
      <c r="A378" s="128"/>
      <c r="B378" s="128"/>
      <c r="C378" s="128"/>
      <c r="D378" s="128"/>
      <c r="E378" s="128"/>
      <c r="F378" s="128"/>
      <c r="G378" s="319"/>
      <c r="H378" s="320"/>
      <c r="I378" s="320"/>
      <c r="J378" s="320"/>
      <c r="K378" s="128"/>
      <c r="L378" s="128"/>
      <c r="M378" s="128"/>
      <c r="N378" s="128"/>
      <c r="O378" s="128"/>
      <c r="P378" s="128"/>
      <c r="Q378" s="128"/>
      <c r="R378" s="128"/>
      <c r="S378" s="128"/>
      <c r="T378" s="128"/>
      <c r="U378" s="128"/>
      <c r="V378" s="128"/>
      <c r="W378" s="128"/>
      <c r="X378" s="128"/>
      <c r="Y378" s="128"/>
      <c r="Z378" s="128"/>
      <c r="AA378" s="128"/>
      <c r="AB378" s="128"/>
      <c r="AC378" s="128"/>
      <c r="AD378" s="128"/>
      <c r="AE378" s="128"/>
    </row>
    <row r="379" ht="15.75" customHeight="1">
      <c r="A379" s="128"/>
      <c r="B379" s="128"/>
      <c r="C379" s="128"/>
      <c r="D379" s="128"/>
      <c r="E379" s="128"/>
      <c r="F379" s="128"/>
      <c r="G379" s="319"/>
      <c r="H379" s="320"/>
      <c r="I379" s="320"/>
      <c r="J379" s="320"/>
      <c r="K379" s="128"/>
      <c r="L379" s="128"/>
      <c r="M379" s="128"/>
      <c r="N379" s="128"/>
      <c r="O379" s="128"/>
      <c r="P379" s="128"/>
      <c r="Q379" s="128"/>
      <c r="R379" s="128"/>
      <c r="S379" s="128"/>
      <c r="T379" s="128"/>
      <c r="U379" s="128"/>
      <c r="V379" s="128"/>
      <c r="W379" s="128"/>
      <c r="X379" s="128"/>
      <c r="Y379" s="128"/>
      <c r="Z379" s="128"/>
      <c r="AA379" s="128"/>
      <c r="AB379" s="128"/>
      <c r="AC379" s="128"/>
      <c r="AD379" s="128"/>
      <c r="AE379" s="128"/>
    </row>
    <row r="380" ht="15.75" customHeight="1">
      <c r="A380" s="128"/>
      <c r="B380" s="128"/>
      <c r="C380" s="128"/>
      <c r="D380" s="128"/>
      <c r="E380" s="128"/>
      <c r="F380" s="128"/>
      <c r="G380" s="319"/>
      <c r="H380" s="320"/>
      <c r="I380" s="320"/>
      <c r="J380" s="320"/>
      <c r="K380" s="128"/>
      <c r="L380" s="128"/>
      <c r="M380" s="128"/>
      <c r="N380" s="128"/>
      <c r="O380" s="128"/>
      <c r="P380" s="128"/>
      <c r="Q380" s="128"/>
      <c r="R380" s="128"/>
      <c r="S380" s="128"/>
      <c r="T380" s="128"/>
      <c r="U380" s="128"/>
      <c r="V380" s="128"/>
      <c r="W380" s="128"/>
      <c r="X380" s="128"/>
      <c r="Y380" s="128"/>
      <c r="Z380" s="128"/>
      <c r="AA380" s="128"/>
      <c r="AB380" s="128"/>
      <c r="AC380" s="128"/>
      <c r="AD380" s="128"/>
      <c r="AE380" s="128"/>
    </row>
    <row r="381" ht="15.75" customHeight="1">
      <c r="A381" s="128"/>
      <c r="B381" s="128"/>
      <c r="C381" s="128"/>
      <c r="D381" s="128"/>
      <c r="E381" s="128"/>
      <c r="F381" s="128"/>
      <c r="G381" s="319"/>
      <c r="H381" s="320"/>
      <c r="I381" s="320"/>
      <c r="J381" s="320"/>
      <c r="K381" s="128"/>
      <c r="L381" s="128"/>
      <c r="M381" s="128"/>
      <c r="N381" s="128"/>
      <c r="O381" s="128"/>
      <c r="P381" s="128"/>
      <c r="Q381" s="128"/>
      <c r="R381" s="128"/>
      <c r="S381" s="128"/>
      <c r="T381" s="128"/>
      <c r="U381" s="128"/>
      <c r="V381" s="128"/>
      <c r="W381" s="128"/>
      <c r="X381" s="128"/>
      <c r="Y381" s="128"/>
      <c r="Z381" s="128"/>
      <c r="AA381" s="128"/>
      <c r="AB381" s="128"/>
      <c r="AC381" s="128"/>
      <c r="AD381" s="128"/>
      <c r="AE381" s="128"/>
    </row>
    <row r="382" ht="15.75" customHeight="1">
      <c r="A382" s="128"/>
      <c r="B382" s="128"/>
      <c r="C382" s="128"/>
      <c r="D382" s="128"/>
      <c r="E382" s="128"/>
      <c r="F382" s="128"/>
      <c r="G382" s="319"/>
      <c r="H382" s="320"/>
      <c r="I382" s="320"/>
      <c r="J382" s="320"/>
      <c r="K382" s="128"/>
      <c r="L382" s="128"/>
      <c r="M382" s="128"/>
      <c r="N382" s="128"/>
      <c r="O382" s="128"/>
      <c r="P382" s="128"/>
      <c r="Q382" s="128"/>
      <c r="R382" s="128"/>
      <c r="S382" s="128"/>
      <c r="T382" s="128"/>
      <c r="U382" s="128"/>
      <c r="V382" s="128"/>
      <c r="W382" s="128"/>
      <c r="X382" s="128"/>
      <c r="Y382" s="128"/>
      <c r="Z382" s="128"/>
      <c r="AA382" s="128"/>
      <c r="AB382" s="128"/>
      <c r="AC382" s="128"/>
      <c r="AD382" s="128"/>
      <c r="AE382" s="128"/>
    </row>
    <row r="383" ht="15.75" customHeight="1">
      <c r="A383" s="128"/>
      <c r="B383" s="128"/>
      <c r="C383" s="128"/>
      <c r="D383" s="128"/>
      <c r="E383" s="128"/>
      <c r="F383" s="128"/>
      <c r="G383" s="319"/>
      <c r="H383" s="320"/>
      <c r="I383" s="320"/>
      <c r="J383" s="320"/>
      <c r="K383" s="128"/>
      <c r="L383" s="128"/>
      <c r="M383" s="128"/>
      <c r="N383" s="128"/>
      <c r="O383" s="128"/>
      <c r="P383" s="128"/>
      <c r="Q383" s="128"/>
      <c r="R383" s="128"/>
      <c r="S383" s="128"/>
      <c r="T383" s="128"/>
      <c r="U383" s="128"/>
      <c r="V383" s="128"/>
      <c r="W383" s="128"/>
      <c r="X383" s="128"/>
      <c r="Y383" s="128"/>
      <c r="Z383" s="128"/>
      <c r="AA383" s="128"/>
      <c r="AB383" s="128"/>
      <c r="AC383" s="128"/>
      <c r="AD383" s="128"/>
      <c r="AE383" s="128"/>
    </row>
    <row r="384" ht="15.75" customHeight="1">
      <c r="A384" s="128"/>
      <c r="B384" s="128"/>
      <c r="C384" s="128"/>
      <c r="D384" s="128"/>
      <c r="E384" s="128"/>
      <c r="F384" s="128"/>
      <c r="G384" s="319"/>
      <c r="H384" s="320"/>
      <c r="I384" s="320"/>
      <c r="J384" s="320"/>
      <c r="K384" s="128"/>
      <c r="L384" s="128"/>
      <c r="M384" s="128"/>
      <c r="N384" s="128"/>
      <c r="O384" s="128"/>
      <c r="P384" s="128"/>
      <c r="Q384" s="128"/>
      <c r="R384" s="128"/>
      <c r="S384" s="128"/>
      <c r="T384" s="128"/>
      <c r="U384" s="128"/>
      <c r="V384" s="128"/>
      <c r="W384" s="128"/>
      <c r="X384" s="128"/>
      <c r="Y384" s="128"/>
      <c r="Z384" s="128"/>
      <c r="AA384" s="128"/>
      <c r="AB384" s="128"/>
      <c r="AC384" s="128"/>
      <c r="AD384" s="128"/>
      <c r="AE384" s="128"/>
    </row>
    <row r="385" ht="15.75" customHeight="1">
      <c r="A385" s="128"/>
      <c r="B385" s="128"/>
      <c r="C385" s="128"/>
      <c r="D385" s="128"/>
      <c r="E385" s="128"/>
      <c r="F385" s="128"/>
      <c r="G385" s="319"/>
      <c r="H385" s="320"/>
      <c r="I385" s="320"/>
      <c r="J385" s="320"/>
      <c r="K385" s="128"/>
      <c r="L385" s="128"/>
      <c r="M385" s="128"/>
      <c r="N385" s="128"/>
      <c r="O385" s="128"/>
      <c r="P385" s="128"/>
      <c r="Q385" s="128"/>
      <c r="R385" s="128"/>
      <c r="S385" s="128"/>
      <c r="T385" s="128"/>
      <c r="U385" s="128"/>
      <c r="V385" s="128"/>
      <c r="W385" s="128"/>
      <c r="X385" s="128"/>
      <c r="Y385" s="128"/>
      <c r="Z385" s="128"/>
      <c r="AA385" s="128"/>
      <c r="AB385" s="128"/>
      <c r="AC385" s="128"/>
      <c r="AD385" s="128"/>
      <c r="AE385" s="128"/>
    </row>
    <row r="386" ht="15.75" customHeight="1">
      <c r="A386" s="128"/>
      <c r="B386" s="128"/>
      <c r="C386" s="128"/>
      <c r="D386" s="128"/>
      <c r="E386" s="128"/>
      <c r="F386" s="128"/>
      <c r="G386" s="319"/>
      <c r="H386" s="320"/>
      <c r="I386" s="320"/>
      <c r="J386" s="320"/>
      <c r="K386" s="128"/>
      <c r="L386" s="128"/>
      <c r="M386" s="128"/>
      <c r="N386" s="128"/>
      <c r="O386" s="128"/>
      <c r="P386" s="128"/>
      <c r="Q386" s="128"/>
      <c r="R386" s="128"/>
      <c r="S386" s="128"/>
      <c r="T386" s="128"/>
      <c r="U386" s="128"/>
      <c r="V386" s="128"/>
      <c r="W386" s="128"/>
      <c r="X386" s="128"/>
      <c r="Y386" s="128"/>
      <c r="Z386" s="128"/>
      <c r="AA386" s="128"/>
      <c r="AB386" s="128"/>
      <c r="AC386" s="128"/>
      <c r="AD386" s="128"/>
      <c r="AE386" s="128"/>
    </row>
    <row r="387" ht="15.75" customHeight="1">
      <c r="A387" s="128"/>
      <c r="B387" s="128"/>
      <c r="C387" s="128"/>
      <c r="D387" s="128"/>
      <c r="E387" s="128"/>
      <c r="F387" s="128"/>
      <c r="G387" s="319"/>
      <c r="H387" s="320"/>
      <c r="I387" s="320"/>
      <c r="J387" s="320"/>
      <c r="K387" s="128"/>
      <c r="L387" s="128"/>
      <c r="M387" s="128"/>
      <c r="N387" s="128"/>
      <c r="O387" s="128"/>
      <c r="P387" s="128"/>
      <c r="Q387" s="128"/>
      <c r="R387" s="128"/>
      <c r="S387" s="128"/>
      <c r="T387" s="128"/>
      <c r="U387" s="128"/>
      <c r="V387" s="128"/>
      <c r="W387" s="128"/>
      <c r="X387" s="128"/>
      <c r="Y387" s="128"/>
      <c r="Z387" s="128"/>
      <c r="AA387" s="128"/>
      <c r="AB387" s="128"/>
      <c r="AC387" s="128"/>
      <c r="AD387" s="128"/>
      <c r="AE387" s="128"/>
    </row>
    <row r="388" ht="15.75" customHeight="1">
      <c r="A388" s="128"/>
      <c r="B388" s="128"/>
      <c r="C388" s="128"/>
      <c r="D388" s="128"/>
      <c r="E388" s="128"/>
      <c r="F388" s="128"/>
      <c r="G388" s="319"/>
      <c r="H388" s="320"/>
      <c r="I388" s="320"/>
      <c r="J388" s="320"/>
      <c r="K388" s="128"/>
      <c r="L388" s="128"/>
      <c r="M388" s="128"/>
      <c r="N388" s="128"/>
      <c r="O388" s="128"/>
      <c r="P388" s="128"/>
      <c r="Q388" s="128"/>
      <c r="R388" s="128"/>
      <c r="S388" s="128"/>
      <c r="T388" s="128"/>
      <c r="U388" s="128"/>
      <c r="V388" s="128"/>
      <c r="W388" s="128"/>
      <c r="X388" s="128"/>
      <c r="Y388" s="128"/>
      <c r="Z388" s="128"/>
      <c r="AA388" s="128"/>
      <c r="AB388" s="128"/>
      <c r="AC388" s="128"/>
      <c r="AD388" s="128"/>
      <c r="AE388" s="128"/>
    </row>
    <row r="389" ht="15.75" customHeight="1">
      <c r="A389" s="128"/>
      <c r="B389" s="128"/>
      <c r="C389" s="128"/>
      <c r="D389" s="128"/>
      <c r="E389" s="128"/>
      <c r="F389" s="128"/>
      <c r="G389" s="319"/>
      <c r="H389" s="320"/>
      <c r="I389" s="320"/>
      <c r="J389" s="320"/>
      <c r="K389" s="128"/>
      <c r="L389" s="128"/>
      <c r="M389" s="128"/>
      <c r="N389" s="128"/>
      <c r="O389" s="128"/>
      <c r="P389" s="128"/>
      <c r="Q389" s="128"/>
      <c r="R389" s="128"/>
      <c r="S389" s="128"/>
      <c r="T389" s="128"/>
      <c r="U389" s="128"/>
      <c r="V389" s="128"/>
      <c r="W389" s="128"/>
      <c r="X389" s="128"/>
      <c r="Y389" s="128"/>
      <c r="Z389" s="128"/>
      <c r="AA389" s="128"/>
      <c r="AB389" s="128"/>
      <c r="AC389" s="128"/>
      <c r="AD389" s="128"/>
      <c r="AE389" s="128"/>
    </row>
    <row r="390" ht="15.75" customHeight="1">
      <c r="A390" s="128"/>
      <c r="B390" s="128"/>
      <c r="C390" s="128"/>
      <c r="D390" s="128"/>
      <c r="E390" s="128"/>
      <c r="F390" s="128"/>
      <c r="G390" s="319"/>
      <c r="H390" s="320"/>
      <c r="I390" s="320"/>
      <c r="J390" s="320"/>
      <c r="K390" s="128"/>
      <c r="L390" s="128"/>
      <c r="M390" s="128"/>
      <c r="N390" s="128"/>
      <c r="O390" s="128"/>
      <c r="P390" s="128"/>
      <c r="Q390" s="128"/>
      <c r="R390" s="128"/>
      <c r="S390" s="128"/>
      <c r="T390" s="128"/>
      <c r="U390" s="128"/>
      <c r="V390" s="128"/>
      <c r="W390" s="128"/>
      <c r="X390" s="128"/>
      <c r="Y390" s="128"/>
      <c r="Z390" s="128"/>
      <c r="AA390" s="128"/>
      <c r="AB390" s="128"/>
      <c r="AC390" s="128"/>
      <c r="AD390" s="128"/>
      <c r="AE390" s="128"/>
    </row>
    <row r="391" ht="15.75" customHeight="1">
      <c r="A391" s="128"/>
      <c r="B391" s="128"/>
      <c r="C391" s="128"/>
      <c r="D391" s="128"/>
      <c r="E391" s="128"/>
      <c r="F391" s="128"/>
      <c r="G391" s="319"/>
      <c r="H391" s="320"/>
      <c r="I391" s="320"/>
      <c r="J391" s="320"/>
      <c r="K391" s="128"/>
      <c r="L391" s="128"/>
      <c r="M391" s="128"/>
      <c r="N391" s="128"/>
      <c r="O391" s="128"/>
      <c r="P391" s="128"/>
      <c r="Q391" s="128"/>
      <c r="R391" s="128"/>
      <c r="S391" s="128"/>
      <c r="T391" s="128"/>
      <c r="U391" s="128"/>
      <c r="V391" s="128"/>
      <c r="W391" s="128"/>
      <c r="X391" s="128"/>
      <c r="Y391" s="128"/>
      <c r="Z391" s="128"/>
      <c r="AA391" s="128"/>
      <c r="AB391" s="128"/>
      <c r="AC391" s="128"/>
      <c r="AD391" s="128"/>
      <c r="AE391" s="128"/>
    </row>
    <row r="392" ht="15.75" customHeight="1">
      <c r="A392" s="128"/>
      <c r="B392" s="128"/>
      <c r="C392" s="128"/>
      <c r="D392" s="128"/>
      <c r="E392" s="128"/>
      <c r="F392" s="128"/>
      <c r="G392" s="319"/>
      <c r="H392" s="320"/>
      <c r="I392" s="320"/>
      <c r="J392" s="320"/>
      <c r="K392" s="128"/>
      <c r="L392" s="128"/>
      <c r="M392" s="128"/>
      <c r="N392" s="128"/>
      <c r="O392" s="128"/>
      <c r="P392" s="128"/>
      <c r="Q392" s="128"/>
      <c r="R392" s="128"/>
      <c r="S392" s="128"/>
      <c r="T392" s="128"/>
      <c r="U392" s="128"/>
      <c r="V392" s="128"/>
      <c r="W392" s="128"/>
      <c r="X392" s="128"/>
      <c r="Y392" s="128"/>
      <c r="Z392" s="128"/>
      <c r="AA392" s="128"/>
      <c r="AB392" s="128"/>
      <c r="AC392" s="128"/>
      <c r="AD392" s="128"/>
      <c r="AE392" s="128"/>
    </row>
    <row r="393" ht="15.75" customHeight="1">
      <c r="A393" s="128"/>
      <c r="B393" s="128"/>
      <c r="C393" s="128"/>
      <c r="D393" s="128"/>
      <c r="E393" s="128"/>
      <c r="F393" s="128"/>
      <c r="G393" s="319"/>
      <c r="H393" s="320"/>
      <c r="I393" s="320"/>
      <c r="J393" s="320"/>
      <c r="K393" s="128"/>
      <c r="L393" s="128"/>
      <c r="M393" s="128"/>
      <c r="N393" s="128"/>
      <c r="O393" s="128"/>
      <c r="P393" s="128"/>
      <c r="Q393" s="128"/>
      <c r="R393" s="128"/>
      <c r="S393" s="128"/>
      <c r="T393" s="128"/>
      <c r="U393" s="128"/>
      <c r="V393" s="128"/>
      <c r="W393" s="128"/>
      <c r="X393" s="128"/>
      <c r="Y393" s="128"/>
      <c r="Z393" s="128"/>
      <c r="AA393" s="128"/>
      <c r="AB393" s="128"/>
      <c r="AC393" s="128"/>
      <c r="AD393" s="128"/>
      <c r="AE393" s="128"/>
    </row>
    <row r="394" ht="15.75" customHeight="1">
      <c r="A394" s="128"/>
      <c r="B394" s="128"/>
      <c r="C394" s="128"/>
      <c r="D394" s="128"/>
      <c r="E394" s="128"/>
      <c r="F394" s="128"/>
      <c r="G394" s="319"/>
      <c r="H394" s="320"/>
      <c r="I394" s="320"/>
      <c r="J394" s="320"/>
      <c r="K394" s="128"/>
      <c r="L394" s="128"/>
      <c r="M394" s="128"/>
      <c r="N394" s="128"/>
      <c r="O394" s="128"/>
      <c r="P394" s="128"/>
      <c r="Q394" s="128"/>
      <c r="R394" s="128"/>
      <c r="S394" s="128"/>
      <c r="T394" s="128"/>
      <c r="U394" s="128"/>
      <c r="V394" s="128"/>
      <c r="W394" s="128"/>
      <c r="X394" s="128"/>
      <c r="Y394" s="128"/>
      <c r="Z394" s="128"/>
      <c r="AA394" s="128"/>
      <c r="AB394" s="128"/>
      <c r="AC394" s="128"/>
      <c r="AD394" s="128"/>
      <c r="AE394" s="128"/>
    </row>
    <row r="395" ht="15.75" customHeight="1">
      <c r="A395" s="128"/>
      <c r="B395" s="128"/>
      <c r="C395" s="128"/>
      <c r="D395" s="128"/>
      <c r="E395" s="128"/>
      <c r="F395" s="128"/>
      <c r="G395" s="319"/>
      <c r="H395" s="320"/>
      <c r="I395" s="320"/>
      <c r="J395" s="320"/>
      <c r="K395" s="128"/>
      <c r="L395" s="128"/>
      <c r="M395" s="128"/>
      <c r="N395" s="128"/>
      <c r="O395" s="128"/>
      <c r="P395" s="128"/>
      <c r="Q395" s="128"/>
      <c r="R395" s="128"/>
      <c r="S395" s="128"/>
      <c r="T395" s="128"/>
      <c r="U395" s="128"/>
      <c r="V395" s="128"/>
      <c r="W395" s="128"/>
      <c r="X395" s="128"/>
      <c r="Y395" s="128"/>
      <c r="Z395" s="128"/>
      <c r="AA395" s="128"/>
      <c r="AB395" s="128"/>
      <c r="AC395" s="128"/>
      <c r="AD395" s="128"/>
      <c r="AE395" s="128"/>
    </row>
    <row r="396" ht="15.75" customHeight="1">
      <c r="A396" s="128"/>
      <c r="B396" s="128"/>
      <c r="C396" s="128"/>
      <c r="D396" s="128"/>
      <c r="E396" s="128"/>
      <c r="F396" s="128"/>
      <c r="G396" s="319"/>
      <c r="H396" s="320"/>
      <c r="I396" s="320"/>
      <c r="J396" s="320"/>
      <c r="K396" s="128"/>
      <c r="L396" s="128"/>
      <c r="M396" s="128"/>
      <c r="N396" s="128"/>
      <c r="O396" s="128"/>
      <c r="P396" s="128"/>
      <c r="Q396" s="128"/>
      <c r="R396" s="128"/>
      <c r="S396" s="128"/>
      <c r="T396" s="128"/>
      <c r="U396" s="128"/>
      <c r="V396" s="128"/>
      <c r="W396" s="128"/>
      <c r="X396" s="128"/>
      <c r="Y396" s="128"/>
      <c r="Z396" s="128"/>
      <c r="AA396" s="128"/>
      <c r="AB396" s="128"/>
      <c r="AC396" s="128"/>
      <c r="AD396" s="128"/>
      <c r="AE396" s="128"/>
    </row>
    <row r="397" ht="15.75" customHeight="1">
      <c r="A397" s="128"/>
      <c r="B397" s="128"/>
      <c r="C397" s="128"/>
      <c r="D397" s="128"/>
      <c r="E397" s="128"/>
      <c r="F397" s="128"/>
      <c r="G397" s="319"/>
      <c r="H397" s="320"/>
      <c r="I397" s="320"/>
      <c r="J397" s="320"/>
      <c r="K397" s="128"/>
      <c r="L397" s="128"/>
      <c r="M397" s="128"/>
      <c r="N397" s="128"/>
      <c r="O397" s="128"/>
      <c r="P397" s="128"/>
      <c r="Q397" s="128"/>
      <c r="R397" s="128"/>
      <c r="S397" s="128"/>
      <c r="T397" s="128"/>
      <c r="U397" s="128"/>
      <c r="V397" s="128"/>
      <c r="W397" s="128"/>
      <c r="X397" s="128"/>
      <c r="Y397" s="128"/>
      <c r="Z397" s="128"/>
      <c r="AA397" s="128"/>
      <c r="AB397" s="128"/>
      <c r="AC397" s="128"/>
      <c r="AD397" s="128"/>
      <c r="AE397" s="128"/>
    </row>
    <row r="398" ht="15.75" customHeight="1">
      <c r="A398" s="128"/>
      <c r="B398" s="128"/>
      <c r="C398" s="128"/>
      <c r="D398" s="128"/>
      <c r="E398" s="128"/>
      <c r="F398" s="128"/>
      <c r="G398" s="319"/>
      <c r="H398" s="320"/>
      <c r="I398" s="320"/>
      <c r="J398" s="320"/>
      <c r="K398" s="128"/>
      <c r="L398" s="128"/>
      <c r="M398" s="128"/>
      <c r="N398" s="128"/>
      <c r="O398" s="128"/>
      <c r="P398" s="128"/>
      <c r="Q398" s="128"/>
      <c r="R398" s="128"/>
      <c r="S398" s="128"/>
      <c r="T398" s="128"/>
      <c r="U398" s="128"/>
      <c r="V398" s="128"/>
      <c r="W398" s="128"/>
      <c r="X398" s="128"/>
      <c r="Y398" s="128"/>
      <c r="Z398" s="128"/>
      <c r="AA398" s="128"/>
      <c r="AB398" s="128"/>
      <c r="AC398" s="128"/>
      <c r="AD398" s="128"/>
      <c r="AE398" s="128"/>
    </row>
    <row r="399" ht="15.75" customHeight="1">
      <c r="A399" s="128"/>
      <c r="B399" s="128"/>
      <c r="C399" s="128"/>
      <c r="D399" s="128"/>
      <c r="E399" s="128"/>
      <c r="F399" s="128"/>
      <c r="G399" s="319"/>
      <c r="H399" s="320"/>
      <c r="I399" s="320"/>
      <c r="J399" s="320"/>
      <c r="K399" s="128"/>
      <c r="L399" s="128"/>
      <c r="M399" s="128"/>
      <c r="N399" s="128"/>
      <c r="O399" s="128"/>
      <c r="P399" s="128"/>
      <c r="Q399" s="128"/>
      <c r="R399" s="128"/>
      <c r="S399" s="128"/>
      <c r="T399" s="128"/>
      <c r="U399" s="128"/>
      <c r="V399" s="128"/>
      <c r="W399" s="128"/>
      <c r="X399" s="128"/>
      <c r="Y399" s="128"/>
      <c r="Z399" s="128"/>
      <c r="AA399" s="128"/>
      <c r="AB399" s="128"/>
      <c r="AC399" s="128"/>
      <c r="AD399" s="128"/>
      <c r="AE399" s="128"/>
    </row>
    <row r="400" ht="15.75" customHeight="1">
      <c r="A400" s="128"/>
      <c r="B400" s="128"/>
      <c r="C400" s="128"/>
      <c r="D400" s="128"/>
      <c r="E400" s="128"/>
      <c r="F400" s="128"/>
      <c r="G400" s="319"/>
      <c r="H400" s="320"/>
      <c r="I400" s="320"/>
      <c r="J400" s="320"/>
      <c r="K400" s="128"/>
      <c r="L400" s="128"/>
      <c r="M400" s="128"/>
      <c r="N400" s="128"/>
      <c r="O400" s="128"/>
      <c r="P400" s="128"/>
      <c r="Q400" s="128"/>
      <c r="R400" s="128"/>
      <c r="S400" s="128"/>
      <c r="T400" s="128"/>
      <c r="U400" s="128"/>
      <c r="V400" s="128"/>
      <c r="W400" s="128"/>
      <c r="X400" s="128"/>
      <c r="Y400" s="128"/>
      <c r="Z400" s="128"/>
      <c r="AA400" s="128"/>
      <c r="AB400" s="128"/>
      <c r="AC400" s="128"/>
      <c r="AD400" s="128"/>
      <c r="AE400" s="128"/>
    </row>
    <row r="401" ht="15.75" customHeight="1">
      <c r="A401" s="128"/>
      <c r="B401" s="128"/>
      <c r="C401" s="128"/>
      <c r="D401" s="128"/>
      <c r="E401" s="128"/>
      <c r="F401" s="128"/>
      <c r="G401" s="319"/>
      <c r="H401" s="320"/>
      <c r="I401" s="320"/>
      <c r="J401" s="320"/>
      <c r="K401" s="128"/>
      <c r="L401" s="128"/>
      <c r="M401" s="128"/>
      <c r="N401" s="128"/>
      <c r="O401" s="128"/>
      <c r="P401" s="128"/>
      <c r="Q401" s="128"/>
      <c r="R401" s="128"/>
      <c r="S401" s="128"/>
      <c r="T401" s="128"/>
      <c r="U401" s="128"/>
      <c r="V401" s="128"/>
      <c r="W401" s="128"/>
      <c r="X401" s="128"/>
      <c r="Y401" s="128"/>
      <c r="Z401" s="128"/>
      <c r="AA401" s="128"/>
      <c r="AB401" s="128"/>
      <c r="AC401" s="128"/>
      <c r="AD401" s="128"/>
      <c r="AE401" s="128"/>
    </row>
    <row r="402" ht="15.75" customHeight="1">
      <c r="A402" s="128"/>
      <c r="B402" s="128"/>
      <c r="C402" s="128"/>
      <c r="D402" s="128"/>
      <c r="E402" s="128"/>
      <c r="F402" s="128"/>
      <c r="G402" s="319"/>
      <c r="H402" s="320"/>
      <c r="I402" s="320"/>
      <c r="J402" s="320"/>
      <c r="K402" s="128"/>
      <c r="L402" s="128"/>
      <c r="M402" s="128"/>
      <c r="N402" s="128"/>
      <c r="O402" s="128"/>
      <c r="P402" s="128"/>
      <c r="Q402" s="128"/>
      <c r="R402" s="128"/>
      <c r="S402" s="128"/>
      <c r="T402" s="128"/>
      <c r="U402" s="128"/>
      <c r="V402" s="128"/>
      <c r="W402" s="128"/>
      <c r="X402" s="128"/>
      <c r="Y402" s="128"/>
      <c r="Z402" s="128"/>
      <c r="AA402" s="128"/>
      <c r="AB402" s="128"/>
      <c r="AC402" s="128"/>
      <c r="AD402" s="128"/>
      <c r="AE402" s="128"/>
    </row>
    <row r="403" ht="15.75" customHeight="1">
      <c r="A403" s="128"/>
      <c r="B403" s="128"/>
      <c r="C403" s="128"/>
      <c r="D403" s="128"/>
      <c r="E403" s="128"/>
      <c r="F403" s="128"/>
      <c r="G403" s="319"/>
      <c r="H403" s="320"/>
      <c r="I403" s="320"/>
      <c r="J403" s="320"/>
      <c r="K403" s="128"/>
      <c r="L403" s="128"/>
      <c r="M403" s="128"/>
      <c r="N403" s="128"/>
      <c r="O403" s="128"/>
      <c r="P403" s="128"/>
      <c r="Q403" s="128"/>
      <c r="R403" s="128"/>
      <c r="S403" s="128"/>
      <c r="T403" s="128"/>
      <c r="U403" s="128"/>
      <c r="V403" s="128"/>
      <c r="W403" s="128"/>
      <c r="X403" s="128"/>
      <c r="Y403" s="128"/>
      <c r="Z403" s="128"/>
      <c r="AA403" s="128"/>
      <c r="AB403" s="128"/>
      <c r="AC403" s="128"/>
      <c r="AD403" s="128"/>
      <c r="AE403" s="128"/>
    </row>
    <row r="404" ht="15.75" customHeight="1">
      <c r="A404" s="128"/>
      <c r="B404" s="128"/>
      <c r="C404" s="128"/>
      <c r="D404" s="128"/>
      <c r="E404" s="128"/>
      <c r="F404" s="128"/>
      <c r="G404" s="319"/>
      <c r="H404" s="320"/>
      <c r="I404" s="320"/>
      <c r="J404" s="320"/>
      <c r="K404" s="128"/>
      <c r="L404" s="128"/>
      <c r="M404" s="128"/>
      <c r="N404" s="128"/>
      <c r="O404" s="128"/>
      <c r="P404" s="128"/>
      <c r="Q404" s="128"/>
      <c r="R404" s="128"/>
      <c r="S404" s="128"/>
      <c r="T404" s="128"/>
      <c r="U404" s="128"/>
      <c r="V404" s="128"/>
      <c r="W404" s="128"/>
      <c r="X404" s="128"/>
      <c r="Y404" s="128"/>
      <c r="Z404" s="128"/>
      <c r="AA404" s="128"/>
      <c r="AB404" s="128"/>
      <c r="AC404" s="128"/>
      <c r="AD404" s="128"/>
      <c r="AE404" s="128"/>
    </row>
    <row r="405" ht="15.75" customHeight="1">
      <c r="A405" s="128"/>
      <c r="B405" s="128"/>
      <c r="C405" s="128"/>
      <c r="D405" s="128"/>
      <c r="E405" s="128"/>
      <c r="F405" s="128"/>
      <c r="G405" s="319"/>
      <c r="H405" s="320"/>
      <c r="I405" s="320"/>
      <c r="J405" s="320"/>
      <c r="K405" s="128"/>
      <c r="L405" s="128"/>
      <c r="M405" s="128"/>
      <c r="N405" s="128"/>
      <c r="O405" s="128"/>
      <c r="P405" s="128"/>
      <c r="Q405" s="128"/>
      <c r="R405" s="128"/>
      <c r="S405" s="128"/>
      <c r="T405" s="128"/>
      <c r="U405" s="128"/>
      <c r="V405" s="128"/>
      <c r="W405" s="128"/>
      <c r="X405" s="128"/>
      <c r="Y405" s="128"/>
      <c r="Z405" s="128"/>
      <c r="AA405" s="128"/>
      <c r="AB405" s="128"/>
      <c r="AC405" s="128"/>
      <c r="AD405" s="128"/>
      <c r="AE405" s="128"/>
    </row>
    <row r="406" ht="15.75" customHeight="1">
      <c r="A406" s="128"/>
      <c r="B406" s="128"/>
      <c r="C406" s="128"/>
      <c r="D406" s="128"/>
      <c r="E406" s="128"/>
      <c r="F406" s="128"/>
      <c r="G406" s="319"/>
      <c r="H406" s="320"/>
      <c r="I406" s="320"/>
      <c r="J406" s="320"/>
      <c r="K406" s="128"/>
      <c r="L406" s="128"/>
      <c r="M406" s="128"/>
      <c r="N406" s="128"/>
      <c r="O406" s="128"/>
      <c r="P406" s="128"/>
      <c r="Q406" s="128"/>
      <c r="R406" s="128"/>
      <c r="S406" s="128"/>
      <c r="T406" s="128"/>
      <c r="U406" s="128"/>
      <c r="V406" s="128"/>
      <c r="W406" s="128"/>
      <c r="X406" s="128"/>
      <c r="Y406" s="128"/>
      <c r="Z406" s="128"/>
      <c r="AA406" s="128"/>
      <c r="AB406" s="128"/>
      <c r="AC406" s="128"/>
      <c r="AD406" s="128"/>
      <c r="AE406" s="128"/>
    </row>
    <row r="407" ht="15.75" customHeight="1">
      <c r="A407" s="128"/>
      <c r="B407" s="128"/>
      <c r="C407" s="128"/>
      <c r="D407" s="128"/>
      <c r="E407" s="128"/>
      <c r="F407" s="128"/>
      <c r="G407" s="319"/>
      <c r="H407" s="320"/>
      <c r="I407" s="320"/>
      <c r="J407" s="320"/>
      <c r="K407" s="128"/>
      <c r="L407" s="128"/>
      <c r="M407" s="128"/>
      <c r="N407" s="128"/>
      <c r="O407" s="128"/>
      <c r="P407" s="128"/>
      <c r="Q407" s="128"/>
      <c r="R407" s="128"/>
      <c r="S407" s="128"/>
      <c r="T407" s="128"/>
      <c r="U407" s="128"/>
      <c r="V407" s="128"/>
      <c r="W407" s="128"/>
      <c r="X407" s="128"/>
      <c r="Y407" s="128"/>
      <c r="Z407" s="128"/>
      <c r="AA407" s="128"/>
      <c r="AB407" s="128"/>
      <c r="AC407" s="128"/>
      <c r="AD407" s="128"/>
      <c r="AE407" s="128"/>
    </row>
    <row r="408" ht="15.75" customHeight="1">
      <c r="A408" s="128"/>
      <c r="B408" s="128"/>
      <c r="C408" s="128"/>
      <c r="D408" s="128"/>
      <c r="E408" s="128"/>
      <c r="F408" s="128"/>
      <c r="G408" s="319"/>
      <c r="H408" s="320"/>
      <c r="I408" s="320"/>
      <c r="J408" s="320"/>
      <c r="K408" s="128"/>
      <c r="L408" s="128"/>
      <c r="M408" s="128"/>
      <c r="N408" s="128"/>
      <c r="O408" s="128"/>
      <c r="P408" s="128"/>
      <c r="Q408" s="128"/>
      <c r="R408" s="128"/>
      <c r="S408" s="128"/>
      <c r="T408" s="128"/>
      <c r="U408" s="128"/>
      <c r="V408" s="128"/>
      <c r="W408" s="128"/>
      <c r="X408" s="128"/>
      <c r="Y408" s="128"/>
      <c r="Z408" s="128"/>
      <c r="AA408" s="128"/>
      <c r="AB408" s="128"/>
      <c r="AC408" s="128"/>
      <c r="AD408" s="128"/>
      <c r="AE408" s="128"/>
    </row>
    <row r="409" ht="15.75" customHeight="1">
      <c r="A409" s="128"/>
      <c r="B409" s="128"/>
      <c r="C409" s="128"/>
      <c r="D409" s="128"/>
      <c r="E409" s="128"/>
      <c r="F409" s="128"/>
      <c r="G409" s="319"/>
      <c r="H409" s="320"/>
      <c r="I409" s="320"/>
      <c r="J409" s="320"/>
      <c r="K409" s="128"/>
      <c r="L409" s="128"/>
      <c r="M409" s="128"/>
      <c r="N409" s="128"/>
      <c r="O409" s="128"/>
      <c r="P409" s="128"/>
      <c r="Q409" s="128"/>
      <c r="R409" s="128"/>
      <c r="S409" s="128"/>
      <c r="T409" s="128"/>
      <c r="U409" s="128"/>
      <c r="V409" s="128"/>
      <c r="W409" s="128"/>
      <c r="X409" s="128"/>
      <c r="Y409" s="128"/>
      <c r="Z409" s="128"/>
      <c r="AA409" s="128"/>
      <c r="AB409" s="128"/>
      <c r="AC409" s="128"/>
      <c r="AD409" s="128"/>
      <c r="AE409" s="128"/>
    </row>
    <row r="410" ht="15.75" customHeight="1">
      <c r="A410" s="128"/>
      <c r="B410" s="128"/>
      <c r="C410" s="128"/>
      <c r="D410" s="128"/>
      <c r="E410" s="128"/>
      <c r="F410" s="128"/>
      <c r="G410" s="319"/>
      <c r="H410" s="320"/>
      <c r="I410" s="320"/>
      <c r="J410" s="320"/>
      <c r="K410" s="128"/>
      <c r="L410" s="128"/>
      <c r="M410" s="128"/>
      <c r="N410" s="128"/>
      <c r="O410" s="128"/>
      <c r="P410" s="128"/>
      <c r="Q410" s="128"/>
      <c r="R410" s="128"/>
      <c r="S410" s="128"/>
      <c r="T410" s="128"/>
      <c r="U410" s="128"/>
      <c r="V410" s="128"/>
      <c r="W410" s="128"/>
      <c r="X410" s="128"/>
      <c r="Y410" s="128"/>
      <c r="Z410" s="128"/>
      <c r="AA410" s="128"/>
      <c r="AB410" s="128"/>
      <c r="AC410" s="128"/>
      <c r="AD410" s="128"/>
      <c r="AE410" s="128"/>
    </row>
    <row r="411" ht="15.75" customHeight="1">
      <c r="A411" s="128"/>
      <c r="B411" s="128"/>
      <c r="C411" s="128"/>
      <c r="D411" s="128"/>
      <c r="E411" s="128"/>
      <c r="F411" s="128"/>
      <c r="G411" s="319"/>
      <c r="H411" s="320"/>
      <c r="I411" s="320"/>
      <c r="J411" s="320"/>
      <c r="K411" s="128"/>
      <c r="L411" s="128"/>
      <c r="M411" s="128"/>
      <c r="N411" s="128"/>
      <c r="O411" s="128"/>
      <c r="P411" s="128"/>
      <c r="Q411" s="128"/>
      <c r="R411" s="128"/>
      <c r="S411" s="128"/>
      <c r="T411" s="128"/>
      <c r="U411" s="128"/>
      <c r="V411" s="128"/>
      <c r="W411" s="128"/>
      <c r="X411" s="128"/>
      <c r="Y411" s="128"/>
      <c r="Z411" s="128"/>
      <c r="AA411" s="128"/>
      <c r="AB411" s="128"/>
      <c r="AC411" s="128"/>
      <c r="AD411" s="128"/>
      <c r="AE411" s="128"/>
    </row>
    <row r="412" ht="15.75" customHeight="1">
      <c r="A412" s="128"/>
      <c r="B412" s="128"/>
      <c r="C412" s="128"/>
      <c r="D412" s="128"/>
      <c r="E412" s="128"/>
      <c r="F412" s="128"/>
      <c r="G412" s="319"/>
      <c r="H412" s="320"/>
      <c r="I412" s="320"/>
      <c r="J412" s="320"/>
      <c r="K412" s="128"/>
      <c r="L412" s="128"/>
      <c r="M412" s="128"/>
      <c r="N412" s="128"/>
      <c r="O412" s="128"/>
      <c r="P412" s="128"/>
      <c r="Q412" s="128"/>
      <c r="R412" s="128"/>
      <c r="S412" s="128"/>
      <c r="T412" s="128"/>
      <c r="U412" s="128"/>
      <c r="V412" s="128"/>
      <c r="W412" s="128"/>
      <c r="X412" s="128"/>
      <c r="Y412" s="128"/>
      <c r="Z412" s="128"/>
      <c r="AA412" s="128"/>
      <c r="AB412" s="128"/>
      <c r="AC412" s="128"/>
      <c r="AD412" s="128"/>
      <c r="AE412" s="128"/>
    </row>
    <row r="413" ht="15.75" customHeight="1">
      <c r="A413" s="128"/>
      <c r="B413" s="128"/>
      <c r="C413" s="128"/>
      <c r="D413" s="128"/>
      <c r="E413" s="128"/>
      <c r="F413" s="128"/>
      <c r="G413" s="319"/>
      <c r="H413" s="320"/>
      <c r="I413" s="320"/>
      <c r="J413" s="320"/>
      <c r="K413" s="128"/>
      <c r="L413" s="128"/>
      <c r="M413" s="128"/>
      <c r="N413" s="128"/>
      <c r="O413" s="128"/>
      <c r="P413" s="128"/>
      <c r="Q413" s="128"/>
      <c r="R413" s="128"/>
      <c r="S413" s="128"/>
      <c r="T413" s="128"/>
      <c r="U413" s="128"/>
      <c r="V413" s="128"/>
      <c r="W413" s="128"/>
      <c r="X413" s="128"/>
      <c r="Y413" s="128"/>
      <c r="Z413" s="128"/>
      <c r="AA413" s="128"/>
      <c r="AB413" s="128"/>
      <c r="AC413" s="128"/>
      <c r="AD413" s="128"/>
      <c r="AE413" s="128"/>
    </row>
    <row r="414" ht="15.75" customHeight="1">
      <c r="A414" s="128"/>
      <c r="B414" s="128"/>
      <c r="C414" s="128"/>
      <c r="D414" s="128"/>
      <c r="E414" s="128"/>
      <c r="F414" s="128"/>
      <c r="G414" s="319"/>
      <c r="H414" s="320"/>
      <c r="I414" s="320"/>
      <c r="J414" s="320"/>
      <c r="K414" s="128"/>
      <c r="L414" s="128"/>
      <c r="M414" s="128"/>
      <c r="N414" s="128"/>
      <c r="O414" s="128"/>
      <c r="P414" s="128"/>
      <c r="Q414" s="128"/>
      <c r="R414" s="128"/>
      <c r="S414" s="128"/>
      <c r="T414" s="128"/>
      <c r="U414" s="128"/>
      <c r="V414" s="128"/>
      <c r="W414" s="128"/>
      <c r="X414" s="128"/>
      <c r="Y414" s="128"/>
      <c r="Z414" s="128"/>
      <c r="AA414" s="128"/>
      <c r="AB414" s="128"/>
      <c r="AC414" s="128"/>
      <c r="AD414" s="128"/>
      <c r="AE414" s="128"/>
    </row>
    <row r="415" ht="15.75" customHeight="1">
      <c r="A415" s="128"/>
      <c r="B415" s="128"/>
      <c r="C415" s="128"/>
      <c r="D415" s="128"/>
      <c r="E415" s="128"/>
      <c r="F415" s="128"/>
      <c r="G415" s="319"/>
      <c r="H415" s="320"/>
      <c r="I415" s="320"/>
      <c r="J415" s="320"/>
      <c r="K415" s="128"/>
      <c r="L415" s="128"/>
      <c r="M415" s="128"/>
      <c r="N415" s="128"/>
      <c r="O415" s="128"/>
      <c r="P415" s="128"/>
      <c r="Q415" s="128"/>
      <c r="R415" s="128"/>
      <c r="S415" s="128"/>
      <c r="T415" s="128"/>
      <c r="U415" s="128"/>
      <c r="V415" s="128"/>
      <c r="W415" s="128"/>
      <c r="X415" s="128"/>
      <c r="Y415" s="128"/>
      <c r="Z415" s="128"/>
      <c r="AA415" s="128"/>
      <c r="AB415" s="128"/>
      <c r="AC415" s="128"/>
      <c r="AD415" s="128"/>
      <c r="AE415" s="128"/>
    </row>
    <row r="416" ht="15.75" customHeight="1">
      <c r="A416" s="128"/>
      <c r="B416" s="128"/>
      <c r="C416" s="128"/>
      <c r="D416" s="128"/>
      <c r="E416" s="128"/>
      <c r="F416" s="128"/>
      <c r="G416" s="319"/>
      <c r="H416" s="320"/>
      <c r="I416" s="320"/>
      <c r="J416" s="320"/>
      <c r="K416" s="128"/>
      <c r="L416" s="128"/>
      <c r="M416" s="128"/>
      <c r="N416" s="128"/>
      <c r="O416" s="128"/>
      <c r="P416" s="128"/>
      <c r="Q416" s="128"/>
      <c r="R416" s="128"/>
      <c r="S416" s="128"/>
      <c r="T416" s="128"/>
      <c r="U416" s="128"/>
      <c r="V416" s="128"/>
      <c r="W416" s="128"/>
      <c r="X416" s="128"/>
      <c r="Y416" s="128"/>
      <c r="Z416" s="128"/>
      <c r="AA416" s="128"/>
      <c r="AB416" s="128"/>
      <c r="AC416" s="128"/>
      <c r="AD416" s="128"/>
      <c r="AE416" s="128"/>
    </row>
    <row r="417" ht="15.75" customHeight="1">
      <c r="A417" s="128"/>
      <c r="B417" s="128"/>
      <c r="C417" s="128"/>
      <c r="D417" s="128"/>
      <c r="E417" s="128"/>
      <c r="F417" s="128"/>
      <c r="G417" s="319"/>
      <c r="H417" s="320"/>
      <c r="I417" s="320"/>
      <c r="J417" s="320"/>
      <c r="K417" s="128"/>
      <c r="L417" s="128"/>
      <c r="M417" s="128"/>
      <c r="N417" s="128"/>
      <c r="O417" s="128"/>
      <c r="P417" s="128"/>
      <c r="Q417" s="128"/>
      <c r="R417" s="128"/>
      <c r="S417" s="128"/>
      <c r="T417" s="128"/>
      <c r="U417" s="128"/>
      <c r="V417" s="128"/>
      <c r="W417" s="128"/>
      <c r="X417" s="128"/>
      <c r="Y417" s="128"/>
      <c r="Z417" s="128"/>
      <c r="AA417" s="128"/>
      <c r="AB417" s="128"/>
      <c r="AC417" s="128"/>
      <c r="AD417" s="128"/>
      <c r="AE417" s="128"/>
    </row>
    <row r="418" ht="15.75" customHeight="1">
      <c r="A418" s="128"/>
      <c r="B418" s="128"/>
      <c r="C418" s="128"/>
      <c r="D418" s="128"/>
      <c r="E418" s="128"/>
      <c r="F418" s="128"/>
      <c r="G418" s="319"/>
      <c r="H418" s="320"/>
      <c r="I418" s="320"/>
      <c r="J418" s="320"/>
      <c r="K418" s="128"/>
      <c r="L418" s="128"/>
      <c r="M418" s="128"/>
      <c r="N418" s="128"/>
      <c r="O418" s="128"/>
      <c r="P418" s="128"/>
      <c r="Q418" s="128"/>
      <c r="R418" s="128"/>
      <c r="S418" s="128"/>
      <c r="T418" s="128"/>
      <c r="U418" s="128"/>
      <c r="V418" s="128"/>
      <c r="W418" s="128"/>
      <c r="X418" s="128"/>
      <c r="Y418" s="128"/>
      <c r="Z418" s="128"/>
      <c r="AA418" s="128"/>
      <c r="AB418" s="128"/>
      <c r="AC418" s="128"/>
      <c r="AD418" s="128"/>
      <c r="AE418" s="128"/>
    </row>
    <row r="419" ht="15.75" customHeight="1">
      <c r="A419" s="128"/>
      <c r="B419" s="128"/>
      <c r="C419" s="128"/>
      <c r="D419" s="128"/>
      <c r="E419" s="128"/>
      <c r="F419" s="128"/>
      <c r="G419" s="319"/>
      <c r="H419" s="320"/>
      <c r="I419" s="320"/>
      <c r="J419" s="320"/>
      <c r="K419" s="128"/>
      <c r="L419" s="128"/>
      <c r="M419" s="128"/>
      <c r="N419" s="128"/>
      <c r="O419" s="128"/>
      <c r="P419" s="128"/>
      <c r="Q419" s="128"/>
      <c r="R419" s="128"/>
      <c r="S419" s="128"/>
      <c r="T419" s="128"/>
      <c r="U419" s="128"/>
      <c r="V419" s="128"/>
      <c r="W419" s="128"/>
      <c r="X419" s="128"/>
      <c r="Y419" s="128"/>
      <c r="Z419" s="128"/>
      <c r="AA419" s="128"/>
      <c r="AB419" s="128"/>
      <c r="AC419" s="128"/>
      <c r="AD419" s="128"/>
      <c r="AE419" s="128"/>
    </row>
    <row r="420" ht="15.75" customHeight="1">
      <c r="A420" s="128"/>
      <c r="B420" s="128"/>
      <c r="C420" s="128"/>
      <c r="D420" s="128"/>
      <c r="E420" s="128"/>
      <c r="F420" s="128"/>
      <c r="G420" s="319"/>
      <c r="H420" s="320"/>
      <c r="I420" s="320"/>
      <c r="J420" s="320"/>
      <c r="K420" s="128"/>
      <c r="L420" s="128"/>
      <c r="M420" s="128"/>
      <c r="N420" s="128"/>
      <c r="O420" s="128"/>
      <c r="P420" s="128"/>
      <c r="Q420" s="128"/>
      <c r="R420" s="128"/>
      <c r="S420" s="128"/>
      <c r="T420" s="128"/>
      <c r="U420" s="128"/>
      <c r="V420" s="128"/>
      <c r="W420" s="128"/>
      <c r="X420" s="128"/>
      <c r="Y420" s="128"/>
      <c r="Z420" s="128"/>
      <c r="AA420" s="128"/>
      <c r="AB420" s="128"/>
      <c r="AC420" s="128"/>
      <c r="AD420" s="128"/>
      <c r="AE420" s="128"/>
    </row>
    <row r="421" ht="15.75" customHeight="1">
      <c r="A421" s="128"/>
      <c r="B421" s="128"/>
      <c r="C421" s="128"/>
      <c r="D421" s="128"/>
      <c r="E421" s="128"/>
      <c r="F421" s="128"/>
      <c r="G421" s="319"/>
      <c r="H421" s="320"/>
      <c r="I421" s="320"/>
      <c r="J421" s="320"/>
      <c r="K421" s="128"/>
      <c r="L421" s="128"/>
      <c r="M421" s="128"/>
      <c r="N421" s="128"/>
      <c r="O421" s="128"/>
      <c r="P421" s="128"/>
      <c r="Q421" s="128"/>
      <c r="R421" s="128"/>
      <c r="S421" s="128"/>
      <c r="T421" s="128"/>
      <c r="U421" s="128"/>
      <c r="V421" s="128"/>
      <c r="W421" s="128"/>
      <c r="X421" s="128"/>
      <c r="Y421" s="128"/>
      <c r="Z421" s="128"/>
      <c r="AA421" s="128"/>
      <c r="AB421" s="128"/>
      <c r="AC421" s="128"/>
      <c r="AD421" s="128"/>
      <c r="AE421" s="128"/>
    </row>
    <row r="422" ht="15.75" customHeight="1">
      <c r="A422" s="128"/>
      <c r="B422" s="128"/>
      <c r="C422" s="128"/>
      <c r="D422" s="128"/>
      <c r="E422" s="128"/>
      <c r="F422" s="128"/>
      <c r="G422" s="319"/>
      <c r="H422" s="320"/>
      <c r="I422" s="320"/>
      <c r="J422" s="320"/>
      <c r="K422" s="128"/>
      <c r="L422" s="128"/>
      <c r="M422" s="128"/>
      <c r="N422" s="128"/>
      <c r="O422" s="128"/>
      <c r="P422" s="128"/>
      <c r="Q422" s="128"/>
      <c r="R422" s="128"/>
      <c r="S422" s="128"/>
      <c r="T422" s="128"/>
      <c r="U422" s="128"/>
      <c r="V422" s="128"/>
      <c r="W422" s="128"/>
      <c r="X422" s="128"/>
      <c r="Y422" s="128"/>
      <c r="Z422" s="128"/>
      <c r="AA422" s="128"/>
      <c r="AB422" s="128"/>
      <c r="AC422" s="128"/>
      <c r="AD422" s="128"/>
      <c r="AE422" s="128"/>
    </row>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A11:C11"/>
    <mergeCell ref="A51:C51"/>
    <mergeCell ref="A57:C57"/>
  </mergeCells>
  <conditionalFormatting sqref="H12:H50">
    <cfRule type="containsText" dxfId="0" priority="1" operator="containsText" text="U">
      <formula>NOT(ISERROR(SEARCH(("U"),(H12))))</formula>
    </cfRule>
  </conditionalFormatting>
  <conditionalFormatting sqref="H12:H50">
    <cfRule type="containsText" dxfId="1" priority="2" operator="containsText" text="OK">
      <formula>NOT(ISERROR(SEARCH(("OK"),(H12))))</formula>
    </cfRule>
  </conditionalFormatting>
  <conditionalFormatting sqref="H12:H50">
    <cfRule type="containsText" dxfId="2" priority="3" operator="containsText" text="NG">
      <formula>NOT(ISERROR(SEARCH(("NG"),(H12))))</formula>
    </cfRule>
  </conditionalFormatting>
  <conditionalFormatting sqref="H12:H50">
    <cfRule type="containsText" dxfId="1" priority="4" operator="containsText" text="Cancelled">
      <formula>NOT(ISERROR(SEARCH(("Cancelled"),(H12))))</formula>
    </cfRule>
  </conditionalFormatting>
  <conditionalFormatting sqref="H12:H50">
    <cfRule type="containsText" dxfId="1" priority="5" operator="containsText" text="N/A">
      <formula>NOT(ISERROR(SEARCH(("N/A"),(H12))))</formula>
    </cfRule>
  </conditionalFormatting>
  <conditionalFormatting sqref="H52:H56">
    <cfRule type="containsText" dxfId="0" priority="6" operator="containsText" text="U">
      <formula>NOT(ISERROR(SEARCH(("U"),(H52))))</formula>
    </cfRule>
  </conditionalFormatting>
  <conditionalFormatting sqref="H52:H56">
    <cfRule type="containsText" dxfId="1" priority="7" operator="containsText" text="OK">
      <formula>NOT(ISERROR(SEARCH(("OK"),(H52))))</formula>
    </cfRule>
  </conditionalFormatting>
  <conditionalFormatting sqref="H52:H56">
    <cfRule type="containsText" dxfId="2" priority="8" operator="containsText" text="NG">
      <formula>NOT(ISERROR(SEARCH(("NG"),(H52))))</formula>
    </cfRule>
  </conditionalFormatting>
  <conditionalFormatting sqref="H52:H56">
    <cfRule type="containsText" dxfId="1" priority="9" operator="containsText" text="Cancelled">
      <formula>NOT(ISERROR(SEARCH(("Cancelled"),(H52))))</formula>
    </cfRule>
  </conditionalFormatting>
  <conditionalFormatting sqref="H52:H56">
    <cfRule type="containsText" dxfId="1" priority="10" operator="containsText" text="N/A">
      <formula>NOT(ISERROR(SEARCH(("N/A"),(H52))))</formula>
    </cfRule>
  </conditionalFormatting>
  <conditionalFormatting sqref="H58:H128">
    <cfRule type="containsText" dxfId="0" priority="11" operator="containsText" text="U">
      <formula>NOT(ISERROR(SEARCH(("U"),(H58))))</formula>
    </cfRule>
  </conditionalFormatting>
  <conditionalFormatting sqref="H58:H128">
    <cfRule type="containsText" dxfId="1" priority="12" operator="containsText" text="OK">
      <formula>NOT(ISERROR(SEARCH(("OK"),(H58))))</formula>
    </cfRule>
  </conditionalFormatting>
  <conditionalFormatting sqref="H58:H128">
    <cfRule type="containsText" dxfId="2" priority="13" operator="containsText" text="NG">
      <formula>NOT(ISERROR(SEARCH(("NG"),(H58))))</formula>
    </cfRule>
  </conditionalFormatting>
  <conditionalFormatting sqref="H58:H128">
    <cfRule type="containsText" dxfId="1" priority="14" operator="containsText" text="Cancelled">
      <formula>NOT(ISERROR(SEARCH(("Cancelled"),(H58))))</formula>
    </cfRule>
  </conditionalFormatting>
  <conditionalFormatting sqref="H58:H128">
    <cfRule type="containsText" dxfId="1" priority="15" operator="containsText" text="N/A">
      <formula>NOT(ISERROR(SEARCH(("N/A"),(H58))))</formula>
    </cfRule>
  </conditionalFormatting>
  <dataValidations>
    <dataValidation type="list" allowBlank="1" showErrorMessage="1" sqref="I12:I50 I52:I56 I58:I128">
      <formula1>"1,2,3,4,5"</formula1>
    </dataValidation>
    <dataValidation type="list" allowBlank="1" showErrorMessage="1" sqref="H12:H50 H52:H56 H58:H128">
      <formula1>"U,OK,NG,N/A,Cancelled"</formula1>
    </dataValidation>
    <dataValidation type="list" allowBlank="1" showErrorMessage="1" sqref="J12:J50 J52:J56 J58:J128">
      <formula1>"High,Medium,Low"</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21.43"/>
    <col customWidth="1" min="3" max="3" width="23.0"/>
    <col customWidth="1" min="4" max="4" width="37.0"/>
    <col customWidth="1" min="5" max="5" width="31.14"/>
    <col customWidth="1" min="6" max="6" width="43.14"/>
    <col customWidth="1" min="7" max="7" width="43.29"/>
    <col customWidth="1" min="8" max="8" width="8.43"/>
    <col customWidth="1" min="9" max="9" width="9.43"/>
    <col customWidth="1" min="10" max="15" width="21.43"/>
    <col customWidth="1" min="16" max="26" width="8.71"/>
  </cols>
  <sheetData>
    <row r="1">
      <c r="A1" s="64"/>
      <c r="H1" s="64"/>
      <c r="I1" s="64"/>
    </row>
    <row r="2">
      <c r="A2" s="64"/>
      <c r="B2" s="514" t="s">
        <v>0</v>
      </c>
      <c r="C2" s="23"/>
      <c r="H2" s="64"/>
      <c r="I2" s="64"/>
    </row>
    <row r="3">
      <c r="A3" s="64"/>
      <c r="B3" s="597" t="s">
        <v>1</v>
      </c>
      <c r="C3" s="598">
        <f>COUNTIF(H11:H71, "U")</f>
        <v>0</v>
      </c>
      <c r="H3" s="64"/>
      <c r="I3" s="64"/>
    </row>
    <row r="4">
      <c r="A4" s="64"/>
      <c r="B4" s="597" t="s">
        <v>2</v>
      </c>
      <c r="C4" s="598">
        <f>COUNTIF(H11:H71,"OK")</f>
        <v>0</v>
      </c>
      <c r="H4" s="64"/>
      <c r="I4" s="64"/>
    </row>
    <row r="5">
      <c r="A5" s="64"/>
      <c r="B5" s="597" t="s">
        <v>3</v>
      </c>
      <c r="C5" s="598">
        <f>COUNTIF(H11:H71,"Cancelled")</f>
        <v>0</v>
      </c>
      <c r="H5" s="64"/>
      <c r="I5" s="64"/>
    </row>
    <row r="6">
      <c r="A6" s="64"/>
      <c r="B6" s="597" t="s">
        <v>4</v>
      </c>
      <c r="C6" s="598">
        <f>COUNTIF(H11:H71,"N/A")</f>
        <v>0</v>
      </c>
      <c r="H6" s="64"/>
      <c r="I6" s="64"/>
    </row>
    <row r="7">
      <c r="A7" s="64"/>
      <c r="B7" s="597" t="s">
        <v>5</v>
      </c>
      <c r="C7" s="598">
        <f>COUNTIF(H11:H71,"NG")</f>
        <v>0</v>
      </c>
      <c r="H7" s="64"/>
      <c r="I7" s="64"/>
    </row>
    <row r="8">
      <c r="A8" s="64"/>
      <c r="B8" s="599" t="s">
        <v>6</v>
      </c>
      <c r="C8" s="600">
        <f>SUM(C3:C7)</f>
        <v>0</v>
      </c>
      <c r="H8" s="64"/>
      <c r="I8" s="64"/>
    </row>
    <row r="9">
      <c r="A9" s="64"/>
      <c r="H9" s="64"/>
      <c r="I9" s="64"/>
    </row>
    <row r="10">
      <c r="A10" s="143" t="s">
        <v>7</v>
      </c>
      <c r="B10" s="143" t="s">
        <v>8</v>
      </c>
      <c r="C10" s="143" t="s">
        <v>9</v>
      </c>
      <c r="D10" s="143" t="s">
        <v>10</v>
      </c>
      <c r="E10" s="143" t="s">
        <v>11</v>
      </c>
      <c r="F10" s="143" t="s">
        <v>12</v>
      </c>
      <c r="G10" s="143" t="s">
        <v>13</v>
      </c>
      <c r="H10" s="601" t="s">
        <v>14</v>
      </c>
      <c r="I10" s="143" t="s">
        <v>15</v>
      </c>
      <c r="J10" s="143" t="s">
        <v>16</v>
      </c>
      <c r="K10" s="143" t="s">
        <v>17</v>
      </c>
      <c r="L10" s="143" t="s">
        <v>18</v>
      </c>
      <c r="M10" s="143" t="s">
        <v>19</v>
      </c>
      <c r="N10" s="143" t="s">
        <v>20</v>
      </c>
      <c r="O10" s="145" t="s">
        <v>21</v>
      </c>
    </row>
    <row r="11">
      <c r="A11" s="602" t="str">
        <f>IF(D11&lt;&gt;"","[TC_"&amp;TEXT(ROW()-10-COUNTBLANK($F11:F$12),"###")&amp;"]","")</f>
        <v/>
      </c>
      <c r="B11" s="603" t="s">
        <v>2145</v>
      </c>
      <c r="C11" s="22"/>
      <c r="D11" s="22"/>
      <c r="E11" s="22"/>
      <c r="F11" s="22"/>
      <c r="G11" s="23"/>
      <c r="H11" s="318"/>
      <c r="I11" s="178"/>
      <c r="J11" s="179"/>
      <c r="K11" s="179"/>
      <c r="L11" s="179"/>
      <c r="M11" s="179"/>
      <c r="N11" s="179"/>
      <c r="O11" s="179"/>
    </row>
    <row r="12">
      <c r="A12" s="602" t="str">
        <f t="shared" ref="A12:A129" si="1">IF(D12&lt;&gt;"","[TC_"&amp;TEXT(ROW()-11-COUNTBLANK($F12:F$12),"###")&amp;"]","")</f>
        <v>[TC_1]</v>
      </c>
      <c r="B12" s="179" t="s">
        <v>2146</v>
      </c>
      <c r="C12" s="406"/>
      <c r="D12" s="171" t="s">
        <v>2147</v>
      </c>
      <c r="E12" s="171"/>
      <c r="F12" s="171" t="s">
        <v>2148</v>
      </c>
      <c r="G12" s="171" t="s">
        <v>2149</v>
      </c>
      <c r="H12" s="318"/>
      <c r="I12" s="178">
        <v>1.0</v>
      </c>
      <c r="J12" s="179"/>
      <c r="K12" s="179"/>
      <c r="L12" s="179"/>
      <c r="M12" s="179"/>
      <c r="N12" s="179"/>
      <c r="O12" s="179"/>
    </row>
    <row r="13">
      <c r="A13" s="602" t="str">
        <f t="shared" si="1"/>
        <v/>
      </c>
      <c r="B13" s="604" t="s">
        <v>2150</v>
      </c>
      <c r="C13" s="22"/>
      <c r="D13" s="22"/>
      <c r="E13" s="22"/>
      <c r="F13" s="22"/>
      <c r="G13" s="23"/>
      <c r="H13" s="318"/>
      <c r="I13" s="178"/>
      <c r="J13" s="179"/>
      <c r="K13" s="179"/>
      <c r="L13" s="179"/>
      <c r="M13" s="179"/>
      <c r="N13" s="179"/>
      <c r="O13" s="179"/>
    </row>
    <row r="14">
      <c r="A14" s="602" t="str">
        <f t="shared" si="1"/>
        <v>[TC_2]</v>
      </c>
      <c r="B14" s="179" t="s">
        <v>2151</v>
      </c>
      <c r="C14" s="406"/>
      <c r="D14" s="171" t="s">
        <v>2152</v>
      </c>
      <c r="E14" s="406"/>
      <c r="F14" s="171" t="s">
        <v>2153</v>
      </c>
      <c r="G14" s="171" t="s">
        <v>2149</v>
      </c>
      <c r="H14" s="318"/>
      <c r="I14" s="178">
        <v>2.0</v>
      </c>
      <c r="J14" s="179"/>
      <c r="K14" s="179"/>
      <c r="L14" s="179"/>
      <c r="M14" s="179"/>
      <c r="N14" s="179"/>
      <c r="O14" s="179"/>
    </row>
    <row r="15">
      <c r="A15" s="602" t="str">
        <f t="shared" si="1"/>
        <v>[TC_3]</v>
      </c>
      <c r="B15" s="179" t="s">
        <v>1465</v>
      </c>
      <c r="C15" s="406"/>
      <c r="D15" s="171" t="s">
        <v>2154</v>
      </c>
      <c r="E15" s="406"/>
      <c r="F15" s="171" t="s">
        <v>2148</v>
      </c>
      <c r="G15" s="171" t="s">
        <v>2149</v>
      </c>
      <c r="H15" s="318"/>
      <c r="I15" s="178">
        <v>2.0</v>
      </c>
      <c r="J15" s="179"/>
      <c r="K15" s="179"/>
      <c r="L15" s="179"/>
      <c r="M15" s="179"/>
      <c r="N15" s="179"/>
      <c r="O15" s="179"/>
    </row>
    <row r="16">
      <c r="A16" s="602" t="str">
        <f t="shared" si="1"/>
        <v>[TC_4]</v>
      </c>
      <c r="B16" s="179" t="s">
        <v>1465</v>
      </c>
      <c r="C16" s="406" t="s">
        <v>2155</v>
      </c>
      <c r="D16" s="171" t="s">
        <v>2156</v>
      </c>
      <c r="E16" s="406"/>
      <c r="F16" s="171" t="s">
        <v>2157</v>
      </c>
      <c r="G16" s="171" t="s">
        <v>2158</v>
      </c>
      <c r="H16" s="318"/>
      <c r="I16" s="178">
        <v>2.0</v>
      </c>
      <c r="J16" s="179"/>
      <c r="K16" s="179"/>
      <c r="L16" s="179"/>
      <c r="M16" s="179"/>
      <c r="N16" s="179"/>
      <c r="O16" s="179"/>
    </row>
    <row r="17">
      <c r="A17" s="602" t="str">
        <f t="shared" si="1"/>
        <v>[TC_5]</v>
      </c>
      <c r="B17" s="179" t="s">
        <v>2023</v>
      </c>
      <c r="C17" s="406"/>
      <c r="D17" s="171" t="s">
        <v>2159</v>
      </c>
      <c r="E17" s="406"/>
      <c r="F17" s="171" t="s">
        <v>2148</v>
      </c>
      <c r="G17" s="171" t="s">
        <v>2149</v>
      </c>
      <c r="H17" s="318"/>
      <c r="I17" s="178">
        <v>2.0</v>
      </c>
      <c r="J17" s="179"/>
      <c r="K17" s="179"/>
      <c r="L17" s="179"/>
      <c r="M17" s="179"/>
      <c r="N17" s="179"/>
      <c r="O17" s="179"/>
    </row>
    <row r="18">
      <c r="A18" s="602" t="str">
        <f t="shared" si="1"/>
        <v>[TC_6]</v>
      </c>
      <c r="B18" s="179" t="s">
        <v>2160</v>
      </c>
      <c r="C18" s="406"/>
      <c r="D18" s="171" t="s">
        <v>2161</v>
      </c>
      <c r="E18" s="406"/>
      <c r="F18" s="171" t="s">
        <v>2148</v>
      </c>
      <c r="G18" s="171" t="s">
        <v>2149</v>
      </c>
      <c r="H18" s="318"/>
      <c r="I18" s="178">
        <v>2.0</v>
      </c>
      <c r="J18" s="179"/>
      <c r="K18" s="179"/>
      <c r="L18" s="179"/>
      <c r="M18" s="179"/>
      <c r="N18" s="179"/>
      <c r="O18" s="179"/>
    </row>
    <row r="19">
      <c r="A19" s="602" t="str">
        <f t="shared" si="1"/>
        <v>[TC_7]</v>
      </c>
      <c r="B19" s="179" t="s">
        <v>2162</v>
      </c>
      <c r="C19" s="406"/>
      <c r="D19" s="171" t="s">
        <v>2163</v>
      </c>
      <c r="E19" s="406"/>
      <c r="F19" s="171" t="s">
        <v>2148</v>
      </c>
      <c r="G19" s="171" t="s">
        <v>2149</v>
      </c>
      <c r="H19" s="318"/>
      <c r="I19" s="178">
        <v>2.0</v>
      </c>
      <c r="J19" s="179"/>
      <c r="K19" s="179"/>
      <c r="L19" s="179"/>
      <c r="M19" s="179"/>
      <c r="N19" s="179"/>
      <c r="O19" s="179"/>
    </row>
    <row r="20">
      <c r="A20" s="602" t="str">
        <f t="shared" si="1"/>
        <v>[TC_8]</v>
      </c>
      <c r="B20" s="179" t="s">
        <v>2162</v>
      </c>
      <c r="C20" s="406" t="s">
        <v>2155</v>
      </c>
      <c r="D20" s="171" t="s">
        <v>2164</v>
      </c>
      <c r="E20" s="406"/>
      <c r="F20" s="171" t="s">
        <v>2165</v>
      </c>
      <c r="G20" s="171" t="s">
        <v>2158</v>
      </c>
      <c r="H20" s="318"/>
      <c r="I20" s="178">
        <v>2.0</v>
      </c>
      <c r="J20" s="179"/>
      <c r="K20" s="179"/>
      <c r="L20" s="179"/>
      <c r="M20" s="179"/>
      <c r="N20" s="179"/>
      <c r="O20" s="179"/>
    </row>
    <row r="21" ht="15.75" customHeight="1">
      <c r="A21" s="602" t="str">
        <f t="shared" si="1"/>
        <v>[TC_9]</v>
      </c>
      <c r="B21" s="406" t="s">
        <v>2166</v>
      </c>
      <c r="C21" s="406" t="s">
        <v>2167</v>
      </c>
      <c r="D21" s="171" t="s">
        <v>2168</v>
      </c>
      <c r="E21" s="406"/>
      <c r="F21" s="171" t="s">
        <v>2148</v>
      </c>
      <c r="G21" s="171" t="s">
        <v>2149</v>
      </c>
      <c r="H21" s="318"/>
      <c r="I21" s="178">
        <v>2.0</v>
      </c>
      <c r="J21" s="179"/>
      <c r="K21" s="179"/>
      <c r="L21" s="179"/>
      <c r="M21" s="179"/>
      <c r="N21" s="179"/>
      <c r="O21" s="179"/>
    </row>
    <row r="22" ht="15.75" customHeight="1">
      <c r="A22" s="602" t="str">
        <f t="shared" si="1"/>
        <v>[TC_10]</v>
      </c>
      <c r="B22" s="406" t="s">
        <v>2169</v>
      </c>
      <c r="C22" s="406" t="s">
        <v>2170</v>
      </c>
      <c r="D22" s="171" t="s">
        <v>2171</v>
      </c>
      <c r="E22" s="406"/>
      <c r="F22" s="171" t="s">
        <v>2148</v>
      </c>
      <c r="G22" s="171" t="s">
        <v>2149</v>
      </c>
      <c r="H22" s="318"/>
      <c r="I22" s="178">
        <v>2.0</v>
      </c>
      <c r="J22" s="179"/>
      <c r="K22" s="179"/>
      <c r="L22" s="179"/>
      <c r="M22" s="179"/>
      <c r="N22" s="179"/>
      <c r="O22" s="179"/>
    </row>
    <row r="23" ht="15.75" customHeight="1">
      <c r="A23" s="602" t="str">
        <f t="shared" si="1"/>
        <v>[TC_11]</v>
      </c>
      <c r="B23" s="406" t="s">
        <v>2172</v>
      </c>
      <c r="C23" s="406" t="s">
        <v>2173</v>
      </c>
      <c r="D23" s="171" t="s">
        <v>2174</v>
      </c>
      <c r="E23" s="406"/>
      <c r="F23" s="171" t="s">
        <v>2148</v>
      </c>
      <c r="G23" s="171" t="s">
        <v>2149</v>
      </c>
      <c r="H23" s="318"/>
      <c r="I23" s="178">
        <v>2.0</v>
      </c>
      <c r="J23" s="179"/>
      <c r="K23" s="179"/>
      <c r="L23" s="179"/>
      <c r="M23" s="179"/>
      <c r="N23" s="179"/>
      <c r="O23" s="179"/>
    </row>
    <row r="24" ht="15.75" customHeight="1">
      <c r="A24" s="602" t="str">
        <f t="shared" si="1"/>
        <v/>
      </c>
      <c r="B24" s="604" t="s">
        <v>2175</v>
      </c>
      <c r="C24" s="22"/>
      <c r="D24" s="22"/>
      <c r="E24" s="22"/>
      <c r="F24" s="22"/>
      <c r="G24" s="23"/>
      <c r="H24" s="318"/>
      <c r="I24" s="178"/>
      <c r="J24" s="179"/>
      <c r="K24" s="179"/>
      <c r="L24" s="179"/>
      <c r="M24" s="179"/>
      <c r="N24" s="179"/>
      <c r="O24" s="179"/>
    </row>
    <row r="25" ht="15.75" customHeight="1">
      <c r="A25" s="602" t="str">
        <f t="shared" si="1"/>
        <v>[TC_12]</v>
      </c>
      <c r="B25" s="605" t="s">
        <v>2176</v>
      </c>
      <c r="C25" s="406"/>
      <c r="D25" s="171" t="s">
        <v>2177</v>
      </c>
      <c r="E25" s="406" t="s">
        <v>2178</v>
      </c>
      <c r="F25" s="171" t="s">
        <v>2179</v>
      </c>
      <c r="G25" s="171" t="s">
        <v>2180</v>
      </c>
      <c r="H25" s="318"/>
      <c r="I25" s="178">
        <v>3.0</v>
      </c>
      <c r="J25" s="179"/>
      <c r="K25" s="179"/>
      <c r="L25" s="179"/>
      <c r="M25" s="179"/>
      <c r="N25" s="179"/>
      <c r="O25" s="179"/>
    </row>
    <row r="26" ht="15.75" customHeight="1">
      <c r="A26" s="602" t="str">
        <f t="shared" si="1"/>
        <v>[TC_13]</v>
      </c>
      <c r="B26" s="202"/>
      <c r="C26" s="406"/>
      <c r="D26" s="171" t="s">
        <v>2181</v>
      </c>
      <c r="E26" s="406" t="s">
        <v>2182</v>
      </c>
      <c r="F26" s="171" t="s">
        <v>2183</v>
      </c>
      <c r="G26" s="171" t="s">
        <v>2184</v>
      </c>
      <c r="H26" s="318"/>
      <c r="I26" s="178">
        <v>2.0</v>
      </c>
      <c r="J26" s="179"/>
      <c r="K26" s="179"/>
      <c r="L26" s="179"/>
      <c r="M26" s="179"/>
      <c r="N26" s="179"/>
      <c r="O26" s="179"/>
    </row>
    <row r="27" ht="15.75" customHeight="1">
      <c r="A27" s="602" t="str">
        <f t="shared" si="1"/>
        <v>[TC_14]</v>
      </c>
      <c r="B27" s="202"/>
      <c r="C27" s="406"/>
      <c r="D27" s="171" t="s">
        <v>2185</v>
      </c>
      <c r="E27" s="406" t="s">
        <v>2186</v>
      </c>
      <c r="F27" s="171" t="s">
        <v>2187</v>
      </c>
      <c r="G27" s="171" t="s">
        <v>2188</v>
      </c>
      <c r="H27" s="318"/>
      <c r="I27" s="178">
        <v>2.0</v>
      </c>
      <c r="J27" s="179"/>
      <c r="K27" s="179"/>
      <c r="L27" s="179"/>
      <c r="M27" s="179"/>
      <c r="N27" s="179"/>
      <c r="O27" s="179"/>
    </row>
    <row r="28" ht="15.75" customHeight="1">
      <c r="A28" s="602" t="str">
        <f t="shared" si="1"/>
        <v>[TC_15]</v>
      </c>
      <c r="B28" s="202"/>
      <c r="C28" s="406"/>
      <c r="D28" s="171" t="s">
        <v>2189</v>
      </c>
      <c r="E28" s="406" t="s">
        <v>2190</v>
      </c>
      <c r="F28" s="171" t="s">
        <v>2191</v>
      </c>
      <c r="G28" s="171" t="s">
        <v>2192</v>
      </c>
      <c r="H28" s="318"/>
      <c r="I28" s="178">
        <v>2.0</v>
      </c>
      <c r="J28" s="179"/>
      <c r="K28" s="179"/>
      <c r="L28" s="179"/>
      <c r="M28" s="179"/>
      <c r="N28" s="179"/>
      <c r="O28" s="179"/>
    </row>
    <row r="29" ht="15.75" customHeight="1">
      <c r="A29" s="602" t="str">
        <f t="shared" si="1"/>
        <v>[TC_16]</v>
      </c>
      <c r="B29" s="213"/>
      <c r="C29" s="406"/>
      <c r="D29" s="171" t="s">
        <v>2193</v>
      </c>
      <c r="E29" s="406" t="s">
        <v>2194</v>
      </c>
      <c r="F29" s="171" t="s">
        <v>2195</v>
      </c>
      <c r="G29" s="171" t="s">
        <v>2196</v>
      </c>
      <c r="H29" s="318"/>
      <c r="I29" s="178">
        <v>2.0</v>
      </c>
      <c r="J29" s="179"/>
      <c r="K29" s="179"/>
      <c r="L29" s="179"/>
      <c r="M29" s="179"/>
      <c r="N29" s="179"/>
      <c r="O29" s="179"/>
    </row>
    <row r="30" ht="15.75" customHeight="1">
      <c r="A30" s="602" t="str">
        <f t="shared" si="1"/>
        <v>[TC_17]</v>
      </c>
      <c r="B30" s="605" t="s">
        <v>1937</v>
      </c>
      <c r="C30" s="406"/>
      <c r="D30" s="171" t="s">
        <v>2197</v>
      </c>
      <c r="E30" s="406" t="s">
        <v>2178</v>
      </c>
      <c r="F30" s="171" t="s">
        <v>2198</v>
      </c>
      <c r="G30" s="171" t="s">
        <v>2180</v>
      </c>
      <c r="H30" s="318"/>
      <c r="I30" s="178">
        <v>3.0</v>
      </c>
      <c r="J30" s="179"/>
      <c r="K30" s="179"/>
      <c r="L30" s="179"/>
      <c r="M30" s="179"/>
      <c r="N30" s="179"/>
      <c r="O30" s="179"/>
    </row>
    <row r="31" ht="15.75" customHeight="1">
      <c r="A31" s="602" t="str">
        <f t="shared" si="1"/>
        <v>[TC_18]</v>
      </c>
      <c r="B31" s="202"/>
      <c r="C31" s="406"/>
      <c r="D31" s="171" t="s">
        <v>2199</v>
      </c>
      <c r="E31" s="406" t="s">
        <v>2182</v>
      </c>
      <c r="F31" s="171" t="s">
        <v>2200</v>
      </c>
      <c r="G31" s="171" t="s">
        <v>2184</v>
      </c>
      <c r="H31" s="318"/>
      <c r="I31" s="178">
        <v>2.0</v>
      </c>
      <c r="J31" s="179"/>
      <c r="K31" s="179"/>
      <c r="L31" s="179"/>
      <c r="M31" s="179"/>
      <c r="N31" s="179"/>
      <c r="O31" s="179"/>
    </row>
    <row r="32" ht="15.75" customHeight="1">
      <c r="A32" s="602" t="str">
        <f t="shared" si="1"/>
        <v>[TC_19]</v>
      </c>
      <c r="B32" s="202"/>
      <c r="C32" s="406"/>
      <c r="D32" s="171" t="s">
        <v>2201</v>
      </c>
      <c r="E32" s="406" t="s">
        <v>2186</v>
      </c>
      <c r="F32" s="171" t="s">
        <v>2202</v>
      </c>
      <c r="G32" s="171" t="s">
        <v>2188</v>
      </c>
      <c r="H32" s="318"/>
      <c r="I32" s="178">
        <v>2.0</v>
      </c>
      <c r="J32" s="179"/>
      <c r="K32" s="179"/>
      <c r="L32" s="179"/>
      <c r="M32" s="179"/>
      <c r="N32" s="179"/>
      <c r="O32" s="179"/>
    </row>
    <row r="33" ht="15.75" customHeight="1">
      <c r="A33" s="602" t="str">
        <f t="shared" si="1"/>
        <v>[TC_20]</v>
      </c>
      <c r="B33" s="202"/>
      <c r="C33" s="406"/>
      <c r="D33" s="171" t="s">
        <v>2203</v>
      </c>
      <c r="E33" s="406" t="s">
        <v>2190</v>
      </c>
      <c r="F33" s="171" t="s">
        <v>2204</v>
      </c>
      <c r="G33" s="171" t="s">
        <v>2192</v>
      </c>
      <c r="H33" s="318"/>
      <c r="I33" s="178">
        <v>2.0</v>
      </c>
      <c r="J33" s="179"/>
      <c r="K33" s="179"/>
      <c r="L33" s="179"/>
      <c r="M33" s="179"/>
      <c r="N33" s="179"/>
      <c r="O33" s="179"/>
    </row>
    <row r="34" ht="15.75" customHeight="1">
      <c r="A34" s="602" t="str">
        <f t="shared" si="1"/>
        <v>[TC_21]</v>
      </c>
      <c r="B34" s="213"/>
      <c r="C34" s="406"/>
      <c r="D34" s="171" t="s">
        <v>2205</v>
      </c>
      <c r="E34" s="406" t="s">
        <v>2194</v>
      </c>
      <c r="F34" s="171" t="s">
        <v>2206</v>
      </c>
      <c r="G34" s="171" t="s">
        <v>2196</v>
      </c>
      <c r="H34" s="318"/>
      <c r="I34" s="178">
        <v>2.0</v>
      </c>
      <c r="J34" s="179"/>
      <c r="K34" s="179"/>
      <c r="L34" s="179"/>
      <c r="M34" s="179"/>
      <c r="N34" s="179"/>
      <c r="O34" s="179"/>
    </row>
    <row r="35" ht="15.75" customHeight="1">
      <c r="A35" s="602" t="str">
        <f t="shared" si="1"/>
        <v>[TC_22]</v>
      </c>
      <c r="B35" s="605" t="s">
        <v>2207</v>
      </c>
      <c r="C35" s="406"/>
      <c r="D35" s="171" t="s">
        <v>2208</v>
      </c>
      <c r="E35" s="406" t="s">
        <v>2178</v>
      </c>
      <c r="F35" s="171" t="s">
        <v>2209</v>
      </c>
      <c r="G35" s="171" t="s">
        <v>2210</v>
      </c>
      <c r="H35" s="318"/>
      <c r="I35" s="178">
        <v>3.0</v>
      </c>
      <c r="J35" s="179"/>
      <c r="K35" s="179"/>
      <c r="L35" s="179"/>
      <c r="M35" s="179"/>
      <c r="N35" s="179"/>
      <c r="O35" s="179"/>
    </row>
    <row r="36" ht="15.75" customHeight="1">
      <c r="A36" s="602" t="str">
        <f t="shared" si="1"/>
        <v>[TC_23]</v>
      </c>
      <c r="B36" s="202"/>
      <c r="C36" s="406"/>
      <c r="D36" s="171" t="s">
        <v>2211</v>
      </c>
      <c r="E36" s="406" t="s">
        <v>2182</v>
      </c>
      <c r="F36" s="171" t="s">
        <v>2212</v>
      </c>
      <c r="G36" s="171" t="s">
        <v>2184</v>
      </c>
      <c r="H36" s="318"/>
      <c r="I36" s="178">
        <v>2.0</v>
      </c>
      <c r="J36" s="179"/>
      <c r="K36" s="179"/>
      <c r="L36" s="179"/>
      <c r="M36" s="179"/>
      <c r="N36" s="179"/>
      <c r="O36" s="179"/>
    </row>
    <row r="37" ht="15.75" customHeight="1">
      <c r="A37" s="602" t="str">
        <f t="shared" si="1"/>
        <v>[TC_24]</v>
      </c>
      <c r="B37" s="202"/>
      <c r="C37" s="406"/>
      <c r="D37" s="171" t="s">
        <v>2213</v>
      </c>
      <c r="E37" s="406" t="s">
        <v>2186</v>
      </c>
      <c r="F37" s="171" t="s">
        <v>2214</v>
      </c>
      <c r="G37" s="171" t="s">
        <v>2188</v>
      </c>
      <c r="H37" s="318"/>
      <c r="I37" s="178">
        <v>2.0</v>
      </c>
      <c r="J37" s="179"/>
      <c r="K37" s="179"/>
      <c r="L37" s="179"/>
      <c r="M37" s="179"/>
      <c r="N37" s="179"/>
      <c r="O37" s="179"/>
    </row>
    <row r="38" ht="15.75" customHeight="1">
      <c r="A38" s="602" t="str">
        <f t="shared" si="1"/>
        <v>[TC_25]</v>
      </c>
      <c r="B38" s="202"/>
      <c r="C38" s="406"/>
      <c r="D38" s="171" t="s">
        <v>2215</v>
      </c>
      <c r="E38" s="406" t="s">
        <v>2190</v>
      </c>
      <c r="F38" s="171" t="s">
        <v>2216</v>
      </c>
      <c r="G38" s="171" t="s">
        <v>2192</v>
      </c>
      <c r="H38" s="318"/>
      <c r="I38" s="178">
        <v>2.0</v>
      </c>
      <c r="J38" s="179"/>
      <c r="K38" s="179"/>
      <c r="L38" s="179"/>
      <c r="M38" s="179"/>
      <c r="N38" s="179"/>
      <c r="O38" s="179"/>
    </row>
    <row r="39" ht="15.75" customHeight="1">
      <c r="A39" s="602" t="str">
        <f t="shared" si="1"/>
        <v>[TC_26]</v>
      </c>
      <c r="B39" s="213"/>
      <c r="C39" s="406"/>
      <c r="D39" s="171" t="s">
        <v>2217</v>
      </c>
      <c r="E39" s="406" t="s">
        <v>2194</v>
      </c>
      <c r="F39" s="171" t="s">
        <v>2218</v>
      </c>
      <c r="G39" s="171" t="s">
        <v>2196</v>
      </c>
      <c r="H39" s="318"/>
      <c r="I39" s="178">
        <v>2.0</v>
      </c>
      <c r="J39" s="179"/>
      <c r="K39" s="179"/>
      <c r="L39" s="179"/>
      <c r="M39" s="179"/>
      <c r="N39" s="179"/>
      <c r="O39" s="179"/>
    </row>
    <row r="40" ht="15.75" customHeight="1">
      <c r="A40" s="602" t="str">
        <f t="shared" si="1"/>
        <v>[TC_27]</v>
      </c>
      <c r="B40" s="605" t="s">
        <v>2219</v>
      </c>
      <c r="C40" s="406"/>
      <c r="D40" s="171" t="s">
        <v>2220</v>
      </c>
      <c r="E40" s="406" t="s">
        <v>2178</v>
      </c>
      <c r="F40" s="171" t="s">
        <v>2221</v>
      </c>
      <c r="G40" s="171" t="s">
        <v>2180</v>
      </c>
      <c r="H40" s="318"/>
      <c r="I40" s="178">
        <v>3.0</v>
      </c>
      <c r="J40" s="179"/>
      <c r="K40" s="179"/>
      <c r="L40" s="179"/>
      <c r="M40" s="179"/>
      <c r="N40" s="179"/>
      <c r="O40" s="179"/>
    </row>
    <row r="41" ht="15.75" customHeight="1">
      <c r="A41" s="602" t="str">
        <f t="shared" si="1"/>
        <v>[TC_28]</v>
      </c>
      <c r="B41" s="202"/>
      <c r="C41" s="406"/>
      <c r="D41" s="171" t="s">
        <v>2222</v>
      </c>
      <c r="E41" s="406" t="s">
        <v>2182</v>
      </c>
      <c r="F41" s="171" t="s">
        <v>2223</v>
      </c>
      <c r="G41" s="171" t="s">
        <v>2184</v>
      </c>
      <c r="H41" s="318"/>
      <c r="I41" s="178">
        <v>2.0</v>
      </c>
      <c r="J41" s="179"/>
      <c r="K41" s="179"/>
      <c r="L41" s="179"/>
      <c r="M41" s="179"/>
      <c r="N41" s="179"/>
      <c r="O41" s="179"/>
    </row>
    <row r="42" ht="15.75" customHeight="1">
      <c r="A42" s="602" t="str">
        <f t="shared" si="1"/>
        <v>[TC_29]</v>
      </c>
      <c r="B42" s="202"/>
      <c r="C42" s="406"/>
      <c r="D42" s="171" t="s">
        <v>2224</v>
      </c>
      <c r="E42" s="406" t="s">
        <v>2186</v>
      </c>
      <c r="F42" s="171" t="s">
        <v>2225</v>
      </c>
      <c r="G42" s="171" t="s">
        <v>2188</v>
      </c>
      <c r="H42" s="318"/>
      <c r="I42" s="178">
        <v>2.0</v>
      </c>
      <c r="J42" s="179"/>
      <c r="K42" s="179"/>
      <c r="L42" s="179"/>
      <c r="M42" s="179"/>
      <c r="N42" s="179"/>
      <c r="O42" s="179"/>
    </row>
    <row r="43" ht="15.75" customHeight="1">
      <c r="A43" s="602" t="str">
        <f t="shared" si="1"/>
        <v>[TC_30]</v>
      </c>
      <c r="B43" s="202"/>
      <c r="C43" s="406"/>
      <c r="D43" s="171" t="s">
        <v>2226</v>
      </c>
      <c r="E43" s="406" t="s">
        <v>2190</v>
      </c>
      <c r="F43" s="171" t="s">
        <v>2227</v>
      </c>
      <c r="G43" s="171" t="s">
        <v>2192</v>
      </c>
      <c r="H43" s="318"/>
      <c r="I43" s="178">
        <v>2.0</v>
      </c>
      <c r="J43" s="179"/>
      <c r="K43" s="179"/>
      <c r="L43" s="179"/>
      <c r="M43" s="179"/>
      <c r="N43" s="179"/>
      <c r="O43" s="179"/>
    </row>
    <row r="44" ht="15.75" customHeight="1">
      <c r="A44" s="602" t="str">
        <f t="shared" si="1"/>
        <v>[TC_31]</v>
      </c>
      <c r="B44" s="213"/>
      <c r="C44" s="406"/>
      <c r="D44" s="171" t="s">
        <v>2228</v>
      </c>
      <c r="E44" s="406" t="s">
        <v>2194</v>
      </c>
      <c r="F44" s="171" t="s">
        <v>2229</v>
      </c>
      <c r="G44" s="171" t="s">
        <v>2196</v>
      </c>
      <c r="H44" s="318"/>
      <c r="I44" s="178">
        <v>2.0</v>
      </c>
      <c r="J44" s="179"/>
      <c r="K44" s="179"/>
      <c r="L44" s="179"/>
      <c r="M44" s="179"/>
      <c r="N44" s="179"/>
      <c r="O44" s="179"/>
    </row>
    <row r="45" ht="15.75" customHeight="1">
      <c r="A45" s="602" t="str">
        <f t="shared" si="1"/>
        <v>[TC_32]</v>
      </c>
      <c r="B45" s="605" t="s">
        <v>2230</v>
      </c>
      <c r="C45" s="406"/>
      <c r="D45" s="171" t="s">
        <v>2231</v>
      </c>
      <c r="E45" s="406" t="s">
        <v>2178</v>
      </c>
      <c r="F45" s="171" t="s">
        <v>2232</v>
      </c>
      <c r="G45" s="171" t="s">
        <v>2180</v>
      </c>
      <c r="H45" s="318"/>
      <c r="I45" s="178">
        <v>3.0</v>
      </c>
      <c r="J45" s="179"/>
      <c r="K45" s="179"/>
      <c r="L45" s="179"/>
      <c r="M45" s="179"/>
      <c r="N45" s="179"/>
      <c r="O45" s="179"/>
    </row>
    <row r="46" ht="15.75" customHeight="1">
      <c r="A46" s="602" t="str">
        <f t="shared" si="1"/>
        <v>[TC_33]</v>
      </c>
      <c r="B46" s="202"/>
      <c r="C46" s="406"/>
      <c r="D46" s="171" t="s">
        <v>2233</v>
      </c>
      <c r="E46" s="406" t="s">
        <v>2182</v>
      </c>
      <c r="F46" s="171" t="s">
        <v>2234</v>
      </c>
      <c r="G46" s="171" t="s">
        <v>2184</v>
      </c>
      <c r="H46" s="318"/>
      <c r="I46" s="178">
        <v>2.0</v>
      </c>
      <c r="J46" s="179"/>
      <c r="K46" s="179"/>
      <c r="L46" s="179"/>
      <c r="M46" s="179"/>
      <c r="N46" s="179"/>
      <c r="O46" s="179"/>
    </row>
    <row r="47" ht="15.75" customHeight="1">
      <c r="A47" s="602" t="str">
        <f t="shared" si="1"/>
        <v>[TC_34]</v>
      </c>
      <c r="B47" s="202"/>
      <c r="C47" s="406"/>
      <c r="D47" s="171" t="s">
        <v>2235</v>
      </c>
      <c r="E47" s="406" t="s">
        <v>2186</v>
      </c>
      <c r="F47" s="171" t="s">
        <v>2236</v>
      </c>
      <c r="G47" s="171" t="s">
        <v>2188</v>
      </c>
      <c r="H47" s="318"/>
      <c r="I47" s="178">
        <v>2.0</v>
      </c>
      <c r="J47" s="179"/>
      <c r="K47" s="179"/>
      <c r="L47" s="179"/>
      <c r="M47" s="179"/>
      <c r="N47" s="179"/>
      <c r="O47" s="179"/>
    </row>
    <row r="48" ht="15.75" customHeight="1">
      <c r="A48" s="602" t="str">
        <f t="shared" si="1"/>
        <v>[TC_35]</v>
      </c>
      <c r="B48" s="202"/>
      <c r="C48" s="406"/>
      <c r="D48" s="171" t="s">
        <v>2237</v>
      </c>
      <c r="E48" s="406" t="s">
        <v>2190</v>
      </c>
      <c r="F48" s="171" t="s">
        <v>2238</v>
      </c>
      <c r="G48" s="171" t="s">
        <v>2192</v>
      </c>
      <c r="H48" s="318"/>
      <c r="I48" s="178">
        <v>2.0</v>
      </c>
      <c r="J48" s="179"/>
      <c r="K48" s="179"/>
      <c r="L48" s="179"/>
      <c r="M48" s="179"/>
      <c r="N48" s="179"/>
      <c r="O48" s="179"/>
    </row>
    <row r="49" ht="15.75" customHeight="1">
      <c r="A49" s="602" t="str">
        <f t="shared" si="1"/>
        <v>[TC_36]</v>
      </c>
      <c r="B49" s="213"/>
      <c r="C49" s="406"/>
      <c r="D49" s="171" t="s">
        <v>2239</v>
      </c>
      <c r="E49" s="406" t="s">
        <v>2194</v>
      </c>
      <c r="F49" s="171" t="s">
        <v>2240</v>
      </c>
      <c r="G49" s="171" t="s">
        <v>2196</v>
      </c>
      <c r="H49" s="318"/>
      <c r="I49" s="178">
        <v>2.0</v>
      </c>
      <c r="J49" s="179"/>
      <c r="K49" s="179"/>
      <c r="L49" s="179"/>
      <c r="M49" s="179"/>
      <c r="N49" s="179"/>
      <c r="O49" s="179"/>
    </row>
    <row r="50" ht="15.75" customHeight="1">
      <c r="A50" s="602" t="str">
        <f t="shared" si="1"/>
        <v>[TC_37]</v>
      </c>
      <c r="B50" s="605" t="s">
        <v>2241</v>
      </c>
      <c r="C50" s="406"/>
      <c r="D50" s="171" t="s">
        <v>2242</v>
      </c>
      <c r="E50" s="406" t="s">
        <v>2178</v>
      </c>
      <c r="F50" s="171" t="s">
        <v>2243</v>
      </c>
      <c r="G50" s="171" t="s">
        <v>2180</v>
      </c>
      <c r="H50" s="318"/>
      <c r="I50" s="178">
        <v>3.0</v>
      </c>
      <c r="J50" s="179"/>
      <c r="K50" s="179"/>
      <c r="L50" s="179"/>
      <c r="M50" s="179"/>
      <c r="N50" s="179"/>
      <c r="O50" s="179"/>
    </row>
    <row r="51" ht="15.75" customHeight="1">
      <c r="A51" s="602" t="str">
        <f t="shared" si="1"/>
        <v>[TC_38]</v>
      </c>
      <c r="B51" s="202"/>
      <c r="C51" s="406"/>
      <c r="D51" s="171" t="s">
        <v>2244</v>
      </c>
      <c r="E51" s="406" t="s">
        <v>2182</v>
      </c>
      <c r="F51" s="171" t="s">
        <v>2245</v>
      </c>
      <c r="G51" s="171" t="s">
        <v>2184</v>
      </c>
      <c r="H51" s="318"/>
      <c r="I51" s="178">
        <v>2.0</v>
      </c>
      <c r="J51" s="179"/>
      <c r="K51" s="179"/>
      <c r="L51" s="179"/>
      <c r="M51" s="179"/>
      <c r="N51" s="179"/>
      <c r="O51" s="179"/>
    </row>
    <row r="52" ht="15.75" customHeight="1">
      <c r="A52" s="602" t="str">
        <f t="shared" si="1"/>
        <v>[TC_39]</v>
      </c>
      <c r="B52" s="202"/>
      <c r="C52" s="406"/>
      <c r="D52" s="171" t="s">
        <v>2246</v>
      </c>
      <c r="E52" s="406" t="s">
        <v>2186</v>
      </c>
      <c r="F52" s="171" t="s">
        <v>2247</v>
      </c>
      <c r="G52" s="171" t="s">
        <v>2188</v>
      </c>
      <c r="H52" s="318"/>
      <c r="I52" s="178">
        <v>2.0</v>
      </c>
      <c r="J52" s="179"/>
      <c r="K52" s="179"/>
      <c r="L52" s="179"/>
      <c r="M52" s="179"/>
      <c r="N52" s="179"/>
      <c r="O52" s="179"/>
    </row>
    <row r="53" ht="15.75" customHeight="1">
      <c r="A53" s="602" t="str">
        <f t="shared" si="1"/>
        <v>[TC_40]</v>
      </c>
      <c r="B53" s="202"/>
      <c r="C53" s="406"/>
      <c r="D53" s="171" t="s">
        <v>2248</v>
      </c>
      <c r="E53" s="406" t="s">
        <v>2190</v>
      </c>
      <c r="F53" s="171" t="s">
        <v>2249</v>
      </c>
      <c r="G53" s="171" t="s">
        <v>2192</v>
      </c>
      <c r="H53" s="318"/>
      <c r="I53" s="178">
        <v>2.0</v>
      </c>
      <c r="J53" s="179"/>
      <c r="K53" s="179"/>
      <c r="L53" s="179"/>
      <c r="M53" s="179"/>
      <c r="N53" s="179"/>
      <c r="O53" s="179"/>
    </row>
    <row r="54" ht="15.75" customHeight="1">
      <c r="A54" s="602" t="str">
        <f t="shared" si="1"/>
        <v>[TC_41]</v>
      </c>
      <c r="B54" s="213"/>
      <c r="C54" s="406"/>
      <c r="D54" s="171" t="s">
        <v>2250</v>
      </c>
      <c r="E54" s="406" t="s">
        <v>2194</v>
      </c>
      <c r="F54" s="171" t="s">
        <v>2251</v>
      </c>
      <c r="G54" s="171" t="s">
        <v>2196</v>
      </c>
      <c r="H54" s="318"/>
      <c r="I54" s="178">
        <v>2.0</v>
      </c>
      <c r="J54" s="179"/>
      <c r="K54" s="179"/>
      <c r="L54" s="179"/>
      <c r="M54" s="179"/>
      <c r="N54" s="179"/>
      <c r="O54" s="179"/>
    </row>
    <row r="55" ht="15.75" customHeight="1">
      <c r="A55" s="602" t="str">
        <f t="shared" si="1"/>
        <v>[TC_42]</v>
      </c>
      <c r="B55" s="606" t="s">
        <v>2252</v>
      </c>
      <c r="C55" s="406"/>
      <c r="D55" s="171" t="s">
        <v>2253</v>
      </c>
      <c r="E55" s="406" t="s">
        <v>2178</v>
      </c>
      <c r="F55" s="171" t="s">
        <v>2254</v>
      </c>
      <c r="G55" s="171" t="s">
        <v>2180</v>
      </c>
      <c r="H55" s="318"/>
      <c r="I55" s="178">
        <v>3.0</v>
      </c>
      <c r="J55" s="179"/>
      <c r="K55" s="179"/>
      <c r="L55" s="179"/>
      <c r="M55" s="179"/>
      <c r="N55" s="179"/>
      <c r="O55" s="179"/>
    </row>
    <row r="56" ht="15.75" customHeight="1">
      <c r="A56" s="602" t="str">
        <f t="shared" si="1"/>
        <v>[TC_43]</v>
      </c>
      <c r="B56" s="202"/>
      <c r="C56" s="406"/>
      <c r="D56" s="171" t="s">
        <v>2255</v>
      </c>
      <c r="E56" s="406" t="s">
        <v>2182</v>
      </c>
      <c r="F56" s="171" t="s">
        <v>2256</v>
      </c>
      <c r="G56" s="171" t="s">
        <v>2184</v>
      </c>
      <c r="H56" s="318"/>
      <c r="I56" s="178">
        <v>2.0</v>
      </c>
      <c r="J56" s="179"/>
      <c r="K56" s="179"/>
      <c r="L56" s="179"/>
      <c r="M56" s="179"/>
      <c r="N56" s="179"/>
      <c r="O56" s="179"/>
    </row>
    <row r="57" ht="15.75" customHeight="1">
      <c r="A57" s="602" t="str">
        <f t="shared" si="1"/>
        <v>[TC_44]</v>
      </c>
      <c r="B57" s="202"/>
      <c r="C57" s="406"/>
      <c r="D57" s="171" t="s">
        <v>2257</v>
      </c>
      <c r="E57" s="406" t="s">
        <v>2186</v>
      </c>
      <c r="F57" s="171" t="s">
        <v>2258</v>
      </c>
      <c r="G57" s="171" t="s">
        <v>2188</v>
      </c>
      <c r="H57" s="318"/>
      <c r="I57" s="178">
        <v>2.0</v>
      </c>
      <c r="J57" s="179"/>
      <c r="K57" s="179"/>
      <c r="L57" s="179"/>
      <c r="M57" s="179"/>
      <c r="N57" s="179"/>
      <c r="O57" s="179"/>
    </row>
    <row r="58" ht="15.75" customHeight="1">
      <c r="A58" s="602" t="str">
        <f t="shared" si="1"/>
        <v>[TC_45]</v>
      </c>
      <c r="B58" s="202"/>
      <c r="C58" s="406"/>
      <c r="D58" s="171" t="s">
        <v>2259</v>
      </c>
      <c r="E58" s="406" t="s">
        <v>2190</v>
      </c>
      <c r="F58" s="171" t="s">
        <v>2260</v>
      </c>
      <c r="G58" s="171" t="s">
        <v>2192</v>
      </c>
      <c r="H58" s="318"/>
      <c r="I58" s="178">
        <v>2.0</v>
      </c>
      <c r="J58" s="179"/>
      <c r="K58" s="179"/>
      <c r="L58" s="179"/>
      <c r="M58" s="179"/>
      <c r="N58" s="179"/>
      <c r="O58" s="179"/>
    </row>
    <row r="59" ht="15.75" customHeight="1">
      <c r="A59" s="602" t="str">
        <f t="shared" si="1"/>
        <v>[TC_46]</v>
      </c>
      <c r="B59" s="213"/>
      <c r="C59" s="406"/>
      <c r="D59" s="171" t="s">
        <v>2261</v>
      </c>
      <c r="E59" s="406" t="s">
        <v>2194</v>
      </c>
      <c r="F59" s="171" t="s">
        <v>2262</v>
      </c>
      <c r="G59" s="171" t="s">
        <v>2196</v>
      </c>
      <c r="H59" s="318"/>
      <c r="I59" s="178">
        <v>2.0</v>
      </c>
      <c r="J59" s="179"/>
      <c r="K59" s="179"/>
      <c r="L59" s="179"/>
      <c r="M59" s="179"/>
      <c r="N59" s="179"/>
      <c r="O59" s="179"/>
    </row>
    <row r="60" ht="15.75" customHeight="1">
      <c r="A60" s="602" t="str">
        <f t="shared" si="1"/>
        <v/>
      </c>
      <c r="B60" s="603" t="s">
        <v>2263</v>
      </c>
      <c r="C60" s="22"/>
      <c r="D60" s="22"/>
      <c r="E60" s="22"/>
      <c r="F60" s="22"/>
      <c r="G60" s="23"/>
      <c r="H60" s="318"/>
      <c r="I60" s="178"/>
      <c r="J60" s="179"/>
      <c r="K60" s="179"/>
      <c r="L60" s="179"/>
      <c r="M60" s="179"/>
      <c r="N60" s="179"/>
      <c r="O60" s="179"/>
    </row>
    <row r="61" ht="15.75" customHeight="1">
      <c r="A61" s="602" t="str">
        <f t="shared" si="1"/>
        <v/>
      </c>
      <c r="B61" s="604" t="s">
        <v>2170</v>
      </c>
      <c r="C61" s="22"/>
      <c r="D61" s="22"/>
      <c r="E61" s="22"/>
      <c r="F61" s="22"/>
      <c r="G61" s="23"/>
      <c r="H61" s="318"/>
      <c r="I61" s="178"/>
      <c r="J61" s="179"/>
      <c r="K61" s="179"/>
      <c r="L61" s="179"/>
      <c r="M61" s="179"/>
      <c r="N61" s="179"/>
      <c r="O61" s="179"/>
    </row>
    <row r="62" ht="15.75" customHeight="1">
      <c r="A62" s="602" t="str">
        <f t="shared" si="1"/>
        <v>[TC_47]</v>
      </c>
      <c r="B62" s="406" t="s">
        <v>2170</v>
      </c>
      <c r="C62" s="406"/>
      <c r="D62" s="171" t="s">
        <v>2264</v>
      </c>
      <c r="E62" s="406"/>
      <c r="F62" s="171" t="s">
        <v>2265</v>
      </c>
      <c r="G62" s="171" t="s">
        <v>2266</v>
      </c>
      <c r="H62" s="318"/>
      <c r="I62" s="178">
        <v>3.0</v>
      </c>
      <c r="J62" s="179"/>
      <c r="K62" s="179"/>
      <c r="L62" s="179"/>
      <c r="M62" s="179"/>
      <c r="N62" s="179"/>
      <c r="O62" s="179"/>
    </row>
    <row r="63" ht="15.75" customHeight="1">
      <c r="A63" s="602" t="str">
        <f t="shared" si="1"/>
        <v>[TC_48]</v>
      </c>
      <c r="B63" s="406" t="s">
        <v>2170</v>
      </c>
      <c r="C63" s="406"/>
      <c r="D63" s="171" t="s">
        <v>2267</v>
      </c>
      <c r="E63" s="406"/>
      <c r="F63" s="171" t="s">
        <v>2268</v>
      </c>
      <c r="G63" s="171" t="s">
        <v>2269</v>
      </c>
      <c r="H63" s="318"/>
      <c r="I63" s="178">
        <v>1.0</v>
      </c>
      <c r="J63" s="179"/>
      <c r="K63" s="179"/>
      <c r="L63" s="179"/>
      <c r="M63" s="179"/>
      <c r="N63" s="179"/>
      <c r="O63" s="179"/>
    </row>
    <row r="64" ht="207.0" customHeight="1">
      <c r="A64" s="602" t="str">
        <f t="shared" si="1"/>
        <v>[TC_49]</v>
      </c>
      <c r="B64" s="406" t="s">
        <v>2170</v>
      </c>
      <c r="C64" s="406"/>
      <c r="D64" s="171" t="s">
        <v>2270</v>
      </c>
      <c r="E64" s="406" t="s">
        <v>2271</v>
      </c>
      <c r="F64" s="171" t="s">
        <v>2272</v>
      </c>
      <c r="G64" s="171" t="s">
        <v>2273</v>
      </c>
      <c r="H64" s="318"/>
      <c r="I64" s="178">
        <v>1.0</v>
      </c>
      <c r="J64" s="179"/>
      <c r="K64" s="179"/>
      <c r="L64" s="179"/>
      <c r="M64" s="179"/>
      <c r="N64" s="179"/>
      <c r="O64" s="179"/>
    </row>
    <row r="65" ht="15.75" customHeight="1">
      <c r="A65" s="602" t="str">
        <f t="shared" si="1"/>
        <v>[TC_50]</v>
      </c>
      <c r="B65" s="406" t="s">
        <v>2170</v>
      </c>
      <c r="C65" s="406"/>
      <c r="D65" s="171" t="s">
        <v>2274</v>
      </c>
      <c r="E65" s="406" t="s">
        <v>2275</v>
      </c>
      <c r="F65" s="171" t="s">
        <v>2272</v>
      </c>
      <c r="G65" s="171" t="s">
        <v>2276</v>
      </c>
      <c r="H65" s="318"/>
      <c r="I65" s="178">
        <v>3.0</v>
      </c>
      <c r="J65" s="179"/>
      <c r="K65" s="179"/>
      <c r="L65" s="179"/>
      <c r="M65" s="179"/>
      <c r="N65" s="179"/>
      <c r="O65" s="179"/>
    </row>
    <row r="66" ht="15.75" customHeight="1">
      <c r="A66" s="602" t="str">
        <f t="shared" si="1"/>
        <v>[TC_51]</v>
      </c>
      <c r="B66" s="406" t="s">
        <v>2170</v>
      </c>
      <c r="C66" s="406"/>
      <c r="D66" s="171" t="s">
        <v>2277</v>
      </c>
      <c r="E66" s="406"/>
      <c r="F66" s="171" t="s">
        <v>2278</v>
      </c>
      <c r="G66" s="171" t="s">
        <v>2279</v>
      </c>
      <c r="H66" s="318"/>
      <c r="I66" s="178">
        <v>1.0</v>
      </c>
      <c r="J66" s="179"/>
      <c r="K66" s="179"/>
      <c r="L66" s="179"/>
      <c r="M66" s="179"/>
      <c r="N66" s="179"/>
      <c r="O66" s="179"/>
    </row>
    <row r="67" ht="15.75" customHeight="1">
      <c r="A67" s="602" t="str">
        <f t="shared" si="1"/>
        <v>[TC_52]</v>
      </c>
      <c r="B67" s="406" t="s">
        <v>2170</v>
      </c>
      <c r="C67" s="406" t="s">
        <v>2280</v>
      </c>
      <c r="D67" s="171" t="s">
        <v>2281</v>
      </c>
      <c r="E67" s="406" t="s">
        <v>2282</v>
      </c>
      <c r="F67" s="171" t="s">
        <v>2272</v>
      </c>
      <c r="G67" s="171" t="s">
        <v>2283</v>
      </c>
      <c r="H67" s="318"/>
      <c r="I67" s="178">
        <v>2.0</v>
      </c>
      <c r="J67" s="179"/>
      <c r="K67" s="179"/>
      <c r="L67" s="179"/>
      <c r="M67" s="179"/>
      <c r="N67" s="179"/>
      <c r="O67" s="179"/>
    </row>
    <row r="68" ht="15.75" customHeight="1">
      <c r="A68" s="602" t="str">
        <f t="shared" si="1"/>
        <v>[TC_53]</v>
      </c>
      <c r="B68" s="406" t="s">
        <v>2170</v>
      </c>
      <c r="C68" s="406" t="s">
        <v>2280</v>
      </c>
      <c r="D68" s="171" t="s">
        <v>2284</v>
      </c>
      <c r="E68" s="406" t="s">
        <v>2285</v>
      </c>
      <c r="F68" s="171" t="s">
        <v>2272</v>
      </c>
      <c r="G68" s="171" t="s">
        <v>2286</v>
      </c>
      <c r="H68" s="318"/>
      <c r="I68" s="178">
        <v>2.0</v>
      </c>
      <c r="J68" s="179"/>
      <c r="K68" s="179"/>
      <c r="L68" s="179"/>
      <c r="M68" s="179"/>
      <c r="N68" s="179"/>
      <c r="O68" s="179"/>
    </row>
    <row r="69" ht="15.75" customHeight="1">
      <c r="A69" s="602" t="str">
        <f t="shared" si="1"/>
        <v>[TC_54]</v>
      </c>
      <c r="B69" s="406" t="s">
        <v>2170</v>
      </c>
      <c r="C69" s="406" t="s">
        <v>2280</v>
      </c>
      <c r="D69" s="171" t="s">
        <v>2287</v>
      </c>
      <c r="E69" s="406" t="s">
        <v>2288</v>
      </c>
      <c r="F69" s="171" t="s">
        <v>2272</v>
      </c>
      <c r="G69" s="171" t="s">
        <v>2289</v>
      </c>
      <c r="H69" s="318"/>
      <c r="I69" s="178">
        <v>2.0</v>
      </c>
      <c r="J69" s="179"/>
      <c r="K69" s="179"/>
      <c r="L69" s="179"/>
      <c r="M69" s="179"/>
      <c r="N69" s="179"/>
      <c r="O69" s="179"/>
    </row>
    <row r="70" ht="15.75" customHeight="1">
      <c r="A70" s="602" t="str">
        <f t="shared" si="1"/>
        <v>[TC_55]</v>
      </c>
      <c r="B70" s="406" t="s">
        <v>2170</v>
      </c>
      <c r="C70" s="406" t="s">
        <v>2182</v>
      </c>
      <c r="D70" s="171" t="s">
        <v>2290</v>
      </c>
      <c r="E70" s="406"/>
      <c r="F70" s="171" t="s">
        <v>2291</v>
      </c>
      <c r="G70" s="171" t="s">
        <v>2292</v>
      </c>
      <c r="H70" s="318"/>
      <c r="I70" s="178">
        <v>2.0</v>
      </c>
      <c r="J70" s="179"/>
      <c r="K70" s="179"/>
      <c r="L70" s="179"/>
      <c r="M70" s="179"/>
      <c r="N70" s="179"/>
      <c r="O70" s="179"/>
    </row>
    <row r="71" ht="15.75" customHeight="1">
      <c r="A71" s="602" t="str">
        <f t="shared" si="1"/>
        <v>[TC_56]</v>
      </c>
      <c r="B71" s="406" t="s">
        <v>2170</v>
      </c>
      <c r="C71" s="406" t="s">
        <v>2178</v>
      </c>
      <c r="D71" s="171" t="s">
        <v>2293</v>
      </c>
      <c r="E71" s="406"/>
      <c r="F71" s="171" t="s">
        <v>2294</v>
      </c>
      <c r="G71" s="171" t="s">
        <v>2295</v>
      </c>
      <c r="H71" s="318"/>
      <c r="I71" s="178">
        <v>2.0</v>
      </c>
      <c r="J71" s="179"/>
      <c r="K71" s="179"/>
      <c r="L71" s="179"/>
      <c r="M71" s="179"/>
      <c r="N71" s="179"/>
      <c r="O71" s="179"/>
    </row>
    <row r="72" ht="15.75" customHeight="1">
      <c r="A72" s="602" t="str">
        <f t="shared" si="1"/>
        <v>[TC_57]</v>
      </c>
      <c r="B72" s="406" t="s">
        <v>2170</v>
      </c>
      <c r="C72" s="406" t="s">
        <v>2186</v>
      </c>
      <c r="D72" s="171" t="s">
        <v>2296</v>
      </c>
      <c r="E72" s="406"/>
      <c r="F72" s="171" t="s">
        <v>2297</v>
      </c>
      <c r="G72" s="171" t="s">
        <v>2298</v>
      </c>
      <c r="H72" s="318"/>
      <c r="I72" s="178">
        <v>2.0</v>
      </c>
      <c r="J72" s="179"/>
      <c r="K72" s="179"/>
      <c r="L72" s="179"/>
      <c r="M72" s="179"/>
      <c r="N72" s="179"/>
      <c r="O72" s="179"/>
    </row>
    <row r="73" ht="15.75" customHeight="1">
      <c r="A73" s="602" t="str">
        <f t="shared" si="1"/>
        <v>[TC_58]</v>
      </c>
      <c r="B73" s="406" t="s">
        <v>2170</v>
      </c>
      <c r="C73" s="406" t="s">
        <v>2190</v>
      </c>
      <c r="D73" s="171" t="s">
        <v>2299</v>
      </c>
      <c r="E73" s="406"/>
      <c r="F73" s="171" t="s">
        <v>2300</v>
      </c>
      <c r="G73" s="171" t="s">
        <v>2298</v>
      </c>
      <c r="H73" s="318"/>
      <c r="I73" s="178">
        <v>2.0</v>
      </c>
      <c r="J73" s="179"/>
      <c r="K73" s="179"/>
      <c r="L73" s="179"/>
      <c r="M73" s="179"/>
      <c r="N73" s="179"/>
      <c r="O73" s="179"/>
    </row>
    <row r="74" ht="15.75" customHeight="1">
      <c r="A74" s="602" t="str">
        <f t="shared" si="1"/>
        <v>[TC_59]</v>
      </c>
      <c r="B74" s="406" t="s">
        <v>2170</v>
      </c>
      <c r="C74" s="406" t="s">
        <v>2194</v>
      </c>
      <c r="D74" s="171" t="s">
        <v>2301</v>
      </c>
      <c r="E74" s="406"/>
      <c r="F74" s="171" t="s">
        <v>2302</v>
      </c>
      <c r="G74" s="171" t="s">
        <v>2298</v>
      </c>
      <c r="H74" s="318"/>
      <c r="I74" s="178">
        <v>2.0</v>
      </c>
      <c r="J74" s="179"/>
      <c r="K74" s="179"/>
      <c r="L74" s="179"/>
      <c r="M74" s="179"/>
      <c r="N74" s="179"/>
      <c r="O74" s="179"/>
    </row>
    <row r="75" ht="15.75" customHeight="1">
      <c r="A75" s="602" t="str">
        <f t="shared" si="1"/>
        <v>[TC_60]</v>
      </c>
      <c r="B75" s="406" t="s">
        <v>2170</v>
      </c>
      <c r="C75" s="406" t="s">
        <v>2303</v>
      </c>
      <c r="D75" s="171" t="s">
        <v>2304</v>
      </c>
      <c r="E75" s="406"/>
      <c r="F75" s="171" t="s">
        <v>2305</v>
      </c>
      <c r="G75" s="171" t="s">
        <v>2298</v>
      </c>
      <c r="H75" s="318"/>
      <c r="I75" s="178">
        <v>2.0</v>
      </c>
      <c r="J75" s="179"/>
      <c r="K75" s="179"/>
      <c r="L75" s="179"/>
      <c r="M75" s="179"/>
      <c r="N75" s="179"/>
      <c r="O75" s="179"/>
    </row>
    <row r="76" ht="15.75" customHeight="1">
      <c r="A76" s="602" t="str">
        <f t="shared" si="1"/>
        <v>[TC_61]</v>
      </c>
      <c r="B76" s="406" t="s">
        <v>2170</v>
      </c>
      <c r="C76" s="406" t="s">
        <v>2306</v>
      </c>
      <c r="D76" s="171" t="s">
        <v>2307</v>
      </c>
      <c r="E76" s="406"/>
      <c r="F76" s="171" t="s">
        <v>2305</v>
      </c>
      <c r="G76" s="171" t="s">
        <v>2298</v>
      </c>
      <c r="H76" s="318"/>
      <c r="I76" s="178">
        <v>2.0</v>
      </c>
      <c r="J76" s="179"/>
      <c r="K76" s="179"/>
      <c r="L76" s="179"/>
      <c r="M76" s="179"/>
      <c r="N76" s="179"/>
      <c r="O76" s="179"/>
    </row>
    <row r="77" ht="15.75" customHeight="1">
      <c r="A77" s="602" t="str">
        <f t="shared" si="1"/>
        <v>[TC_62]</v>
      </c>
      <c r="B77" s="406" t="s">
        <v>2170</v>
      </c>
      <c r="C77" s="406" t="s">
        <v>896</v>
      </c>
      <c r="D77" s="171" t="s">
        <v>2308</v>
      </c>
      <c r="E77" s="406"/>
      <c r="F77" s="171" t="s">
        <v>2305</v>
      </c>
      <c r="G77" s="171" t="s">
        <v>2298</v>
      </c>
      <c r="H77" s="318"/>
      <c r="I77" s="178">
        <v>2.0</v>
      </c>
      <c r="J77" s="179"/>
      <c r="K77" s="179"/>
      <c r="L77" s="179"/>
      <c r="M77" s="179"/>
      <c r="N77" s="179"/>
      <c r="O77" s="179"/>
    </row>
    <row r="78" ht="15.75" customHeight="1">
      <c r="A78" s="602" t="str">
        <f t="shared" si="1"/>
        <v>[TC_63]</v>
      </c>
      <c r="B78" s="406" t="s">
        <v>2170</v>
      </c>
      <c r="C78" s="406" t="s">
        <v>2309</v>
      </c>
      <c r="D78" s="171" t="s">
        <v>2310</v>
      </c>
      <c r="E78" s="406"/>
      <c r="F78" s="171" t="s">
        <v>2305</v>
      </c>
      <c r="G78" s="171" t="s">
        <v>2298</v>
      </c>
      <c r="H78" s="318"/>
      <c r="I78" s="178">
        <v>2.0</v>
      </c>
      <c r="J78" s="179"/>
      <c r="K78" s="179"/>
      <c r="L78" s="179"/>
      <c r="M78" s="179"/>
      <c r="N78" s="179"/>
      <c r="O78" s="179"/>
    </row>
    <row r="79" ht="15.75" customHeight="1">
      <c r="A79" s="602" t="str">
        <f t="shared" si="1"/>
        <v>[TC_64]</v>
      </c>
      <c r="B79" s="406" t="s">
        <v>2170</v>
      </c>
      <c r="C79" s="406" t="s">
        <v>2207</v>
      </c>
      <c r="D79" s="171" t="s">
        <v>2311</v>
      </c>
      <c r="E79" s="406"/>
      <c r="F79" s="171" t="s">
        <v>2305</v>
      </c>
      <c r="G79" s="171" t="s">
        <v>2298</v>
      </c>
      <c r="H79" s="318"/>
      <c r="I79" s="178">
        <v>2.0</v>
      </c>
      <c r="J79" s="179"/>
      <c r="K79" s="179"/>
      <c r="L79" s="179"/>
      <c r="M79" s="179"/>
      <c r="N79" s="179"/>
      <c r="O79" s="179"/>
    </row>
    <row r="80" ht="15.75" customHeight="1">
      <c r="A80" s="602" t="str">
        <f t="shared" si="1"/>
        <v>[TC_65]</v>
      </c>
      <c r="B80" s="406" t="s">
        <v>2170</v>
      </c>
      <c r="C80" s="406" t="s">
        <v>2230</v>
      </c>
      <c r="D80" s="171" t="s">
        <v>2312</v>
      </c>
      <c r="E80" s="406"/>
      <c r="F80" s="171" t="s">
        <v>2305</v>
      </c>
      <c r="G80" s="171" t="s">
        <v>2298</v>
      </c>
      <c r="H80" s="318"/>
      <c r="I80" s="178">
        <v>2.0</v>
      </c>
      <c r="J80" s="179"/>
      <c r="K80" s="179"/>
      <c r="L80" s="179"/>
      <c r="M80" s="179"/>
      <c r="N80" s="179"/>
      <c r="O80" s="179"/>
    </row>
    <row r="81" ht="15.75" customHeight="1">
      <c r="A81" s="602" t="str">
        <f t="shared" si="1"/>
        <v>[TC_66]</v>
      </c>
      <c r="B81" s="406" t="s">
        <v>2170</v>
      </c>
      <c r="C81" s="171" t="s">
        <v>2313</v>
      </c>
      <c r="D81" s="171" t="s">
        <v>2314</v>
      </c>
      <c r="E81" s="406"/>
      <c r="F81" s="171" t="s">
        <v>2315</v>
      </c>
      <c r="G81" s="171" t="s">
        <v>2316</v>
      </c>
      <c r="H81" s="318"/>
      <c r="I81" s="178">
        <v>2.0</v>
      </c>
      <c r="J81" s="179"/>
      <c r="K81" s="179"/>
      <c r="L81" s="179"/>
      <c r="M81" s="179"/>
      <c r="N81" s="179"/>
      <c r="O81" s="179"/>
    </row>
    <row r="82" ht="15.75" customHeight="1">
      <c r="A82" s="607" t="str">
        <f t="shared" si="1"/>
        <v>[TC_67]</v>
      </c>
      <c r="B82" s="358" t="s">
        <v>2170</v>
      </c>
      <c r="C82" s="358" t="s">
        <v>2155</v>
      </c>
      <c r="D82" s="179" t="s">
        <v>2317</v>
      </c>
      <c r="E82" s="358"/>
      <c r="F82" s="179" t="s">
        <v>2318</v>
      </c>
      <c r="G82" s="179" t="s">
        <v>2319</v>
      </c>
      <c r="H82" s="318"/>
      <c r="I82" s="178">
        <v>2.0</v>
      </c>
      <c r="J82" s="179"/>
      <c r="K82" s="179"/>
      <c r="L82" s="179"/>
      <c r="M82" s="179"/>
      <c r="N82" s="179"/>
      <c r="O82" s="179"/>
    </row>
    <row r="83" ht="15.75" customHeight="1">
      <c r="A83" s="602" t="str">
        <f t="shared" si="1"/>
        <v>[TC_68]</v>
      </c>
      <c r="B83" s="406" t="s">
        <v>2170</v>
      </c>
      <c r="C83" s="406" t="s">
        <v>2320</v>
      </c>
      <c r="D83" s="171" t="s">
        <v>2321</v>
      </c>
      <c r="E83" s="406" t="s">
        <v>2322</v>
      </c>
      <c r="F83" s="171" t="s">
        <v>2318</v>
      </c>
      <c r="G83" s="171" t="s">
        <v>2323</v>
      </c>
      <c r="H83" s="318"/>
      <c r="I83" s="178">
        <v>2.0</v>
      </c>
      <c r="J83" s="179"/>
      <c r="K83" s="179"/>
      <c r="L83" s="179"/>
      <c r="M83" s="179"/>
      <c r="N83" s="179"/>
      <c r="O83" s="179"/>
    </row>
    <row r="84" ht="15.75" customHeight="1">
      <c r="A84" s="602" t="str">
        <f t="shared" si="1"/>
        <v>[TC_69]</v>
      </c>
      <c r="B84" s="406" t="s">
        <v>2170</v>
      </c>
      <c r="C84" s="406" t="s">
        <v>2320</v>
      </c>
      <c r="D84" s="171" t="s">
        <v>2324</v>
      </c>
      <c r="E84" s="406" t="s">
        <v>2322</v>
      </c>
      <c r="F84" s="171" t="s">
        <v>2318</v>
      </c>
      <c r="G84" s="171" t="s">
        <v>2325</v>
      </c>
      <c r="H84" s="318"/>
      <c r="I84" s="178">
        <v>2.0</v>
      </c>
      <c r="J84" s="179"/>
      <c r="K84" s="179"/>
      <c r="L84" s="179"/>
      <c r="M84" s="179"/>
      <c r="N84" s="179"/>
      <c r="O84" s="179"/>
    </row>
    <row r="85" ht="15.75" customHeight="1">
      <c r="A85" s="602" t="str">
        <f t="shared" si="1"/>
        <v>[TC_70]</v>
      </c>
      <c r="B85" s="406" t="s">
        <v>2170</v>
      </c>
      <c r="C85" s="406" t="s">
        <v>2320</v>
      </c>
      <c r="D85" s="171" t="s">
        <v>2326</v>
      </c>
      <c r="E85" s="406" t="s">
        <v>2322</v>
      </c>
      <c r="F85" s="171" t="s">
        <v>2318</v>
      </c>
      <c r="G85" s="171" t="s">
        <v>2327</v>
      </c>
      <c r="H85" s="318"/>
      <c r="I85" s="178">
        <v>2.0</v>
      </c>
      <c r="J85" s="179"/>
      <c r="K85" s="179"/>
      <c r="L85" s="179"/>
      <c r="M85" s="179"/>
      <c r="N85" s="179"/>
      <c r="O85" s="179"/>
    </row>
    <row r="86" ht="15.75" customHeight="1">
      <c r="A86" s="602" t="str">
        <f t="shared" si="1"/>
        <v/>
      </c>
      <c r="B86" s="604" t="s">
        <v>2328</v>
      </c>
      <c r="C86" s="22"/>
      <c r="D86" s="22"/>
      <c r="E86" s="22"/>
      <c r="F86" s="22"/>
      <c r="G86" s="23"/>
      <c r="H86" s="318"/>
      <c r="I86" s="178"/>
      <c r="J86" s="179"/>
      <c r="K86" s="179"/>
      <c r="L86" s="179"/>
      <c r="M86" s="179"/>
      <c r="N86" s="179"/>
      <c r="O86" s="179"/>
    </row>
    <row r="87" ht="15.75" customHeight="1">
      <c r="A87" s="602" t="str">
        <f t="shared" si="1"/>
        <v>[TC_71]</v>
      </c>
      <c r="B87" s="406" t="s">
        <v>2328</v>
      </c>
      <c r="C87" s="406"/>
      <c r="D87" s="171" t="s">
        <v>2329</v>
      </c>
      <c r="E87" s="406" t="s">
        <v>2271</v>
      </c>
      <c r="F87" s="171" t="s">
        <v>2330</v>
      </c>
      <c r="G87" s="171" t="s">
        <v>2331</v>
      </c>
      <c r="H87" s="318"/>
      <c r="I87" s="178"/>
      <c r="J87" s="179"/>
      <c r="K87" s="179"/>
      <c r="L87" s="179"/>
      <c r="M87" s="179"/>
      <c r="N87" s="179"/>
      <c r="O87" s="179"/>
    </row>
    <row r="88" ht="15.75" customHeight="1">
      <c r="A88" s="602" t="str">
        <f t="shared" si="1"/>
        <v>[TC_72]</v>
      </c>
      <c r="B88" s="406" t="s">
        <v>2328</v>
      </c>
      <c r="C88" s="406"/>
      <c r="D88" s="171" t="s">
        <v>2332</v>
      </c>
      <c r="E88" s="406" t="s">
        <v>2275</v>
      </c>
      <c r="F88" s="171" t="s">
        <v>2333</v>
      </c>
      <c r="G88" s="171" t="s">
        <v>2334</v>
      </c>
      <c r="H88" s="318"/>
      <c r="I88" s="178"/>
      <c r="J88" s="179"/>
      <c r="K88" s="179"/>
      <c r="L88" s="179"/>
      <c r="M88" s="179"/>
      <c r="N88" s="179"/>
      <c r="O88" s="179"/>
    </row>
    <row r="89" ht="15.75" customHeight="1">
      <c r="A89" s="602" t="str">
        <f t="shared" si="1"/>
        <v>[TC_73]</v>
      </c>
      <c r="B89" s="406" t="s">
        <v>2328</v>
      </c>
      <c r="C89" s="406" t="s">
        <v>2280</v>
      </c>
      <c r="D89" s="171" t="s">
        <v>2281</v>
      </c>
      <c r="E89" s="406" t="s">
        <v>2282</v>
      </c>
      <c r="F89" s="171" t="s">
        <v>2335</v>
      </c>
      <c r="G89" s="171" t="s">
        <v>2283</v>
      </c>
      <c r="H89" s="318"/>
      <c r="I89" s="178"/>
      <c r="J89" s="179"/>
      <c r="K89" s="179"/>
      <c r="L89" s="179"/>
      <c r="M89" s="179"/>
      <c r="N89" s="179"/>
      <c r="O89" s="179"/>
    </row>
    <row r="90" ht="15.75" customHeight="1">
      <c r="A90" s="602" t="str">
        <f t="shared" si="1"/>
        <v>[TC_74]</v>
      </c>
      <c r="B90" s="406" t="s">
        <v>2328</v>
      </c>
      <c r="C90" s="406" t="s">
        <v>2280</v>
      </c>
      <c r="D90" s="171" t="s">
        <v>2284</v>
      </c>
      <c r="E90" s="406" t="s">
        <v>2285</v>
      </c>
      <c r="F90" s="171" t="s">
        <v>2336</v>
      </c>
      <c r="G90" s="171" t="s">
        <v>2286</v>
      </c>
      <c r="H90" s="318"/>
      <c r="I90" s="178"/>
      <c r="J90" s="179"/>
      <c r="K90" s="179"/>
      <c r="L90" s="179"/>
      <c r="M90" s="179"/>
      <c r="N90" s="179"/>
      <c r="O90" s="179"/>
    </row>
    <row r="91" ht="15.75" customHeight="1">
      <c r="A91" s="602" t="str">
        <f t="shared" si="1"/>
        <v>[TC_75]</v>
      </c>
      <c r="B91" s="406" t="s">
        <v>2328</v>
      </c>
      <c r="C91" s="406" t="s">
        <v>2280</v>
      </c>
      <c r="D91" s="171" t="s">
        <v>2287</v>
      </c>
      <c r="E91" s="406" t="s">
        <v>2288</v>
      </c>
      <c r="F91" s="171" t="s">
        <v>2337</v>
      </c>
      <c r="G91" s="171" t="s">
        <v>2338</v>
      </c>
      <c r="H91" s="318"/>
      <c r="I91" s="178"/>
      <c r="J91" s="179"/>
      <c r="K91" s="179"/>
      <c r="L91" s="179"/>
      <c r="M91" s="179"/>
      <c r="N91" s="179"/>
      <c r="O91" s="179"/>
    </row>
    <row r="92" ht="15.75" customHeight="1">
      <c r="A92" s="602" t="str">
        <f t="shared" si="1"/>
        <v>[TC_76]</v>
      </c>
      <c r="B92" s="406" t="s">
        <v>2328</v>
      </c>
      <c r="C92" s="406" t="s">
        <v>2339</v>
      </c>
      <c r="D92" s="171" t="s">
        <v>2340</v>
      </c>
      <c r="E92" s="406" t="s">
        <v>2271</v>
      </c>
      <c r="F92" s="171" t="s">
        <v>2341</v>
      </c>
      <c r="G92" s="171" t="s">
        <v>2342</v>
      </c>
      <c r="H92" s="318"/>
      <c r="I92" s="178"/>
      <c r="J92" s="179"/>
      <c r="K92" s="179"/>
      <c r="L92" s="179"/>
      <c r="M92" s="179"/>
      <c r="N92" s="179"/>
      <c r="O92" s="179"/>
    </row>
    <row r="93" ht="15.75" customHeight="1">
      <c r="A93" s="602" t="str">
        <f t="shared" si="1"/>
        <v>[TC_77]</v>
      </c>
      <c r="B93" s="406" t="s">
        <v>2328</v>
      </c>
      <c r="C93" s="406" t="s">
        <v>2339</v>
      </c>
      <c r="D93" s="171" t="s">
        <v>2343</v>
      </c>
      <c r="E93" s="406" t="s">
        <v>2275</v>
      </c>
      <c r="F93" s="171" t="s">
        <v>2344</v>
      </c>
      <c r="G93" s="171" t="s">
        <v>2345</v>
      </c>
      <c r="H93" s="318"/>
      <c r="I93" s="178"/>
      <c r="J93" s="179"/>
      <c r="K93" s="179"/>
      <c r="L93" s="179"/>
      <c r="M93" s="179"/>
      <c r="N93" s="179"/>
      <c r="O93" s="179"/>
    </row>
    <row r="94" ht="15.75" customHeight="1">
      <c r="A94" s="602" t="str">
        <f t="shared" si="1"/>
        <v>[TC_78]</v>
      </c>
      <c r="B94" s="406" t="s">
        <v>2328</v>
      </c>
      <c r="C94" s="406" t="s">
        <v>2346</v>
      </c>
      <c r="D94" s="171" t="s">
        <v>2347</v>
      </c>
      <c r="E94" s="406"/>
      <c r="F94" s="171" t="s">
        <v>2348</v>
      </c>
      <c r="G94" s="171" t="s">
        <v>2349</v>
      </c>
      <c r="H94" s="318"/>
      <c r="I94" s="178"/>
      <c r="J94" s="179"/>
      <c r="K94" s="179"/>
      <c r="L94" s="179"/>
      <c r="M94" s="179"/>
      <c r="N94" s="179"/>
      <c r="O94" s="179"/>
    </row>
    <row r="95" ht="15.75" customHeight="1">
      <c r="A95" s="602" t="str">
        <f t="shared" si="1"/>
        <v>[TC_79]</v>
      </c>
      <c r="B95" s="406" t="s">
        <v>2328</v>
      </c>
      <c r="C95" s="406" t="s">
        <v>2346</v>
      </c>
      <c r="D95" s="171" t="s">
        <v>2350</v>
      </c>
      <c r="E95" s="406"/>
      <c r="F95" s="171" t="s">
        <v>2348</v>
      </c>
      <c r="G95" s="171" t="s">
        <v>2351</v>
      </c>
      <c r="H95" s="318"/>
      <c r="I95" s="178"/>
      <c r="J95" s="179"/>
      <c r="K95" s="179"/>
      <c r="L95" s="179"/>
      <c r="M95" s="179"/>
      <c r="N95" s="179"/>
      <c r="O95" s="179"/>
    </row>
    <row r="96" ht="15.75" customHeight="1">
      <c r="A96" s="608" t="str">
        <f t="shared" si="1"/>
        <v>[TC_80]</v>
      </c>
      <c r="B96" s="609" t="s">
        <v>2328</v>
      </c>
      <c r="C96" s="609" t="s">
        <v>2346</v>
      </c>
      <c r="D96" s="610" t="s">
        <v>2352</v>
      </c>
      <c r="E96" s="609"/>
      <c r="F96" s="610" t="s">
        <v>2353</v>
      </c>
      <c r="G96" s="610" t="s">
        <v>2354</v>
      </c>
      <c r="H96" s="318"/>
      <c r="I96" s="178"/>
      <c r="J96" s="179"/>
      <c r="K96" s="179"/>
      <c r="L96" s="179"/>
      <c r="M96" s="179"/>
      <c r="N96" s="179"/>
      <c r="O96" s="179"/>
    </row>
    <row r="97" ht="15.75" customHeight="1">
      <c r="A97" s="608" t="str">
        <f t="shared" si="1"/>
        <v>[TC_81]</v>
      </c>
      <c r="B97" s="609" t="s">
        <v>2328</v>
      </c>
      <c r="C97" s="609" t="s">
        <v>2346</v>
      </c>
      <c r="D97" s="610" t="s">
        <v>2355</v>
      </c>
      <c r="E97" s="609"/>
      <c r="F97" s="610" t="s">
        <v>2353</v>
      </c>
      <c r="G97" s="610" t="s">
        <v>2356</v>
      </c>
      <c r="H97" s="318"/>
      <c r="I97" s="178"/>
      <c r="J97" s="179"/>
      <c r="K97" s="179"/>
      <c r="L97" s="179"/>
      <c r="M97" s="179"/>
      <c r="N97" s="179"/>
      <c r="O97" s="179"/>
    </row>
    <row r="98" ht="15.75" customHeight="1">
      <c r="A98" s="602" t="str">
        <f t="shared" si="1"/>
        <v>[TC_82]</v>
      </c>
      <c r="B98" s="406" t="s">
        <v>2328</v>
      </c>
      <c r="C98" s="406" t="s">
        <v>2182</v>
      </c>
      <c r="D98" s="171" t="s">
        <v>2290</v>
      </c>
      <c r="E98" s="406"/>
      <c r="F98" s="171" t="s">
        <v>2353</v>
      </c>
      <c r="G98" s="171" t="s">
        <v>2292</v>
      </c>
      <c r="H98" s="318"/>
      <c r="I98" s="178"/>
      <c r="J98" s="179"/>
      <c r="K98" s="179"/>
      <c r="L98" s="179"/>
      <c r="M98" s="179"/>
      <c r="N98" s="179"/>
      <c r="O98" s="179"/>
    </row>
    <row r="99" ht="15.75" customHeight="1">
      <c r="A99" s="602" t="str">
        <f t="shared" si="1"/>
        <v>[TC_83]</v>
      </c>
      <c r="B99" s="406" t="s">
        <v>2328</v>
      </c>
      <c r="C99" s="406" t="s">
        <v>2178</v>
      </c>
      <c r="D99" s="171" t="s">
        <v>2293</v>
      </c>
      <c r="E99" s="406"/>
      <c r="F99" s="171" t="s">
        <v>2353</v>
      </c>
      <c r="G99" s="171" t="s">
        <v>2357</v>
      </c>
      <c r="H99" s="318"/>
      <c r="I99" s="178"/>
      <c r="J99" s="179"/>
      <c r="K99" s="179"/>
      <c r="L99" s="179"/>
      <c r="M99" s="179"/>
      <c r="N99" s="179"/>
      <c r="O99" s="179"/>
    </row>
    <row r="100" ht="15.75" customHeight="1">
      <c r="A100" s="602" t="str">
        <f t="shared" si="1"/>
        <v>[TC_84]</v>
      </c>
      <c r="B100" s="406" t="s">
        <v>2328</v>
      </c>
      <c r="C100" s="406" t="s">
        <v>2186</v>
      </c>
      <c r="D100" s="171" t="s">
        <v>2296</v>
      </c>
      <c r="E100" s="406"/>
      <c r="F100" s="171" t="s">
        <v>2353</v>
      </c>
      <c r="G100" s="171" t="s">
        <v>2292</v>
      </c>
      <c r="H100" s="318"/>
      <c r="I100" s="178"/>
      <c r="J100" s="179"/>
      <c r="K100" s="179"/>
      <c r="L100" s="179"/>
      <c r="M100" s="179"/>
      <c r="N100" s="179"/>
      <c r="O100" s="179"/>
    </row>
    <row r="101" ht="15.75" customHeight="1">
      <c r="A101" s="602" t="str">
        <f t="shared" si="1"/>
        <v>[TC_85]</v>
      </c>
      <c r="B101" s="406" t="s">
        <v>2328</v>
      </c>
      <c r="C101" s="406" t="s">
        <v>2190</v>
      </c>
      <c r="D101" s="171" t="s">
        <v>2299</v>
      </c>
      <c r="E101" s="406"/>
      <c r="F101" s="171" t="s">
        <v>2353</v>
      </c>
      <c r="G101" s="171" t="s">
        <v>2292</v>
      </c>
      <c r="H101" s="318"/>
      <c r="I101" s="178"/>
      <c r="J101" s="179"/>
      <c r="K101" s="179"/>
      <c r="L101" s="179"/>
      <c r="M101" s="179"/>
      <c r="N101" s="179"/>
      <c r="O101" s="179"/>
    </row>
    <row r="102" ht="15.75" customHeight="1">
      <c r="A102" s="602" t="str">
        <f t="shared" si="1"/>
        <v>[TC_86]</v>
      </c>
      <c r="B102" s="406" t="s">
        <v>2328</v>
      </c>
      <c r="C102" s="406" t="s">
        <v>2194</v>
      </c>
      <c r="D102" s="171" t="s">
        <v>2301</v>
      </c>
      <c r="E102" s="406"/>
      <c r="F102" s="171" t="s">
        <v>2353</v>
      </c>
      <c r="G102" s="171" t="s">
        <v>2292</v>
      </c>
      <c r="H102" s="318"/>
      <c r="I102" s="178"/>
      <c r="J102" s="179"/>
      <c r="K102" s="179"/>
      <c r="L102" s="179"/>
      <c r="M102" s="179"/>
      <c r="N102" s="179"/>
      <c r="O102" s="179"/>
    </row>
    <row r="103" ht="15.75" customHeight="1">
      <c r="A103" s="602" t="str">
        <f t="shared" si="1"/>
        <v>[TC_87]</v>
      </c>
      <c r="B103" s="406" t="s">
        <v>2328</v>
      </c>
      <c r="C103" s="406" t="s">
        <v>2309</v>
      </c>
      <c r="D103" s="171" t="s">
        <v>2358</v>
      </c>
      <c r="E103" s="171"/>
      <c r="F103" s="171" t="s">
        <v>2359</v>
      </c>
      <c r="G103" s="171" t="s">
        <v>2360</v>
      </c>
      <c r="H103" s="318"/>
      <c r="I103" s="178"/>
      <c r="J103" s="179"/>
      <c r="K103" s="179"/>
      <c r="L103" s="179"/>
      <c r="M103" s="179"/>
      <c r="N103" s="179"/>
      <c r="O103" s="179"/>
    </row>
    <row r="104" ht="15.75" customHeight="1">
      <c r="A104" s="602" t="str">
        <f t="shared" si="1"/>
        <v>[TC_88]</v>
      </c>
      <c r="B104" s="406" t="s">
        <v>2328</v>
      </c>
      <c r="C104" s="406" t="s">
        <v>2303</v>
      </c>
      <c r="D104" s="171" t="s">
        <v>2361</v>
      </c>
      <c r="E104" s="171"/>
      <c r="F104" s="171" t="s">
        <v>2353</v>
      </c>
      <c r="G104" s="171" t="s">
        <v>2292</v>
      </c>
      <c r="H104" s="318"/>
      <c r="I104" s="178"/>
      <c r="J104" s="179"/>
      <c r="K104" s="179"/>
      <c r="L104" s="179"/>
      <c r="M104" s="179"/>
      <c r="N104" s="179"/>
      <c r="O104" s="179"/>
    </row>
    <row r="105" ht="15.75" customHeight="1">
      <c r="A105" s="602" t="str">
        <f t="shared" si="1"/>
        <v>[TC_89]</v>
      </c>
      <c r="B105" s="406" t="s">
        <v>2328</v>
      </c>
      <c r="C105" s="406" t="s">
        <v>2306</v>
      </c>
      <c r="D105" s="171" t="s">
        <v>2362</v>
      </c>
      <c r="E105" s="171"/>
      <c r="F105" s="171" t="s">
        <v>2353</v>
      </c>
      <c r="G105" s="171" t="s">
        <v>2292</v>
      </c>
      <c r="H105" s="318"/>
      <c r="I105" s="178"/>
      <c r="J105" s="179"/>
      <c r="K105" s="179"/>
      <c r="L105" s="179"/>
      <c r="M105" s="179"/>
      <c r="N105" s="179"/>
      <c r="O105" s="179"/>
    </row>
    <row r="106" ht="15.75" customHeight="1">
      <c r="A106" s="602" t="str">
        <f t="shared" si="1"/>
        <v>[TC_90]</v>
      </c>
      <c r="B106" s="406" t="s">
        <v>2328</v>
      </c>
      <c r="C106" s="406" t="s">
        <v>2363</v>
      </c>
      <c r="D106" s="171" t="s">
        <v>2364</v>
      </c>
      <c r="E106" s="171"/>
      <c r="F106" s="171" t="s">
        <v>2353</v>
      </c>
      <c r="G106" s="171" t="s">
        <v>2292</v>
      </c>
      <c r="H106" s="318"/>
      <c r="I106" s="178"/>
      <c r="J106" s="179"/>
      <c r="K106" s="179"/>
      <c r="L106" s="179"/>
      <c r="M106" s="179"/>
      <c r="N106" s="179"/>
      <c r="O106" s="179"/>
    </row>
    <row r="107" ht="15.75" customHeight="1">
      <c r="A107" s="602" t="str">
        <f t="shared" si="1"/>
        <v>[TC_91]</v>
      </c>
      <c r="B107" s="406" t="s">
        <v>2328</v>
      </c>
      <c r="C107" s="406" t="s">
        <v>2365</v>
      </c>
      <c r="D107" s="171" t="s">
        <v>2366</v>
      </c>
      <c r="E107" s="171"/>
      <c r="F107" s="171" t="s">
        <v>2353</v>
      </c>
      <c r="G107" s="171" t="s">
        <v>2292</v>
      </c>
      <c r="H107" s="318"/>
      <c r="I107" s="178"/>
      <c r="J107" s="179"/>
      <c r="K107" s="179"/>
      <c r="L107" s="179"/>
      <c r="M107" s="179"/>
      <c r="N107" s="179"/>
      <c r="O107" s="179"/>
    </row>
    <row r="108" ht="15.75" customHeight="1">
      <c r="A108" s="602" t="str">
        <f t="shared" si="1"/>
        <v>[TC_92]</v>
      </c>
      <c r="B108" s="406" t="s">
        <v>2328</v>
      </c>
      <c r="C108" s="406" t="s">
        <v>2309</v>
      </c>
      <c r="D108" s="171" t="s">
        <v>2367</v>
      </c>
      <c r="E108" s="171"/>
      <c r="F108" s="171" t="s">
        <v>2353</v>
      </c>
      <c r="G108" s="171" t="s">
        <v>2292</v>
      </c>
      <c r="H108" s="318"/>
      <c r="I108" s="178"/>
      <c r="J108" s="179"/>
      <c r="K108" s="179"/>
      <c r="L108" s="179"/>
      <c r="M108" s="179"/>
      <c r="N108" s="179"/>
      <c r="O108" s="179"/>
    </row>
    <row r="109" ht="15.75" customHeight="1">
      <c r="A109" s="602" t="str">
        <f t="shared" si="1"/>
        <v>[TC_93]</v>
      </c>
      <c r="B109" s="406" t="s">
        <v>2328</v>
      </c>
      <c r="C109" s="406" t="s">
        <v>2207</v>
      </c>
      <c r="D109" s="171" t="s">
        <v>2368</v>
      </c>
      <c r="E109" s="171"/>
      <c r="F109" s="171" t="s">
        <v>2353</v>
      </c>
      <c r="G109" s="171" t="s">
        <v>2292</v>
      </c>
      <c r="H109" s="318"/>
      <c r="I109" s="178"/>
      <c r="J109" s="179"/>
      <c r="K109" s="179"/>
      <c r="L109" s="179"/>
      <c r="M109" s="179"/>
      <c r="N109" s="179"/>
      <c r="O109" s="179"/>
    </row>
    <row r="110" ht="15.75" customHeight="1">
      <c r="A110" s="602" t="str">
        <f t="shared" si="1"/>
        <v>[TC_94]</v>
      </c>
      <c r="B110" s="406" t="s">
        <v>2328</v>
      </c>
      <c r="C110" s="406" t="s">
        <v>2230</v>
      </c>
      <c r="D110" s="171" t="s">
        <v>2369</v>
      </c>
      <c r="E110" s="406"/>
      <c r="F110" s="171" t="s">
        <v>2353</v>
      </c>
      <c r="G110" s="171" t="s">
        <v>2292</v>
      </c>
      <c r="H110" s="318"/>
      <c r="I110" s="178"/>
      <c r="J110" s="179"/>
      <c r="K110" s="179"/>
      <c r="L110" s="179"/>
      <c r="M110" s="179"/>
      <c r="N110" s="179"/>
      <c r="O110" s="179"/>
    </row>
    <row r="111" ht="15.75" customHeight="1">
      <c r="A111" s="602" t="str">
        <f t="shared" si="1"/>
        <v>[TC_95]</v>
      </c>
      <c r="B111" s="406" t="s">
        <v>2328</v>
      </c>
      <c r="C111" s="179" t="s">
        <v>2219</v>
      </c>
      <c r="D111" s="171" t="s">
        <v>2370</v>
      </c>
      <c r="E111" s="171"/>
      <c r="F111" s="171" t="s">
        <v>2353</v>
      </c>
      <c r="G111" s="171" t="s">
        <v>2292</v>
      </c>
      <c r="H111" s="318"/>
      <c r="I111" s="178"/>
      <c r="J111" s="179"/>
      <c r="K111" s="179"/>
      <c r="L111" s="179"/>
      <c r="M111" s="179"/>
      <c r="N111" s="179"/>
      <c r="O111" s="179"/>
    </row>
    <row r="112" ht="15.75" customHeight="1">
      <c r="A112" s="602" t="str">
        <f t="shared" si="1"/>
        <v>[TC_96]</v>
      </c>
      <c r="B112" s="406" t="s">
        <v>2328</v>
      </c>
      <c r="C112" s="179" t="s">
        <v>894</v>
      </c>
      <c r="D112" s="171" t="s">
        <v>2371</v>
      </c>
      <c r="E112" s="171"/>
      <c r="F112" s="171" t="s">
        <v>2353</v>
      </c>
      <c r="G112" s="171" t="s">
        <v>2292</v>
      </c>
      <c r="H112" s="318"/>
      <c r="I112" s="178"/>
      <c r="J112" s="179"/>
      <c r="K112" s="179"/>
      <c r="L112" s="179"/>
      <c r="M112" s="179"/>
      <c r="N112" s="179"/>
      <c r="O112" s="179"/>
    </row>
    <row r="113" ht="15.75" customHeight="1">
      <c r="A113" s="602" t="str">
        <f t="shared" si="1"/>
        <v>[TC_97]</v>
      </c>
      <c r="B113" s="406" t="s">
        <v>2328</v>
      </c>
      <c r="C113" s="179" t="s">
        <v>2372</v>
      </c>
      <c r="D113" s="171" t="s">
        <v>2373</v>
      </c>
      <c r="E113" s="171"/>
      <c r="F113" s="171" t="s">
        <v>2374</v>
      </c>
      <c r="G113" s="171" t="s">
        <v>2375</v>
      </c>
      <c r="H113" s="318"/>
      <c r="I113" s="178"/>
      <c r="J113" s="179"/>
      <c r="K113" s="179"/>
      <c r="L113" s="179"/>
      <c r="M113" s="179"/>
      <c r="N113" s="179"/>
      <c r="O113" s="179"/>
    </row>
    <row r="114" ht="15.75" customHeight="1">
      <c r="A114" s="602" t="str">
        <f t="shared" si="1"/>
        <v>[TC_98]</v>
      </c>
      <c r="B114" s="406" t="s">
        <v>2328</v>
      </c>
      <c r="C114" s="179" t="s">
        <v>2376</v>
      </c>
      <c r="D114" s="171" t="s">
        <v>2377</v>
      </c>
      <c r="E114" s="171"/>
      <c r="F114" s="171" t="s">
        <v>2378</v>
      </c>
      <c r="G114" s="171" t="s">
        <v>2379</v>
      </c>
      <c r="H114" s="318"/>
      <c r="I114" s="178"/>
      <c r="J114" s="179"/>
      <c r="K114" s="179"/>
      <c r="L114" s="179"/>
      <c r="M114" s="179"/>
      <c r="N114" s="179"/>
      <c r="O114" s="179"/>
    </row>
    <row r="115" ht="15.75" customHeight="1">
      <c r="A115" s="602" t="str">
        <f t="shared" si="1"/>
        <v>[TC_99]</v>
      </c>
      <c r="B115" s="406" t="s">
        <v>2328</v>
      </c>
      <c r="C115" s="179" t="s">
        <v>2380</v>
      </c>
      <c r="D115" s="171" t="s">
        <v>2381</v>
      </c>
      <c r="E115" s="171"/>
      <c r="F115" s="171" t="s">
        <v>2382</v>
      </c>
      <c r="G115" s="171" t="s">
        <v>2383</v>
      </c>
      <c r="H115" s="318"/>
      <c r="I115" s="178"/>
      <c r="J115" s="179"/>
      <c r="K115" s="179"/>
      <c r="L115" s="179"/>
      <c r="M115" s="179"/>
      <c r="N115" s="179"/>
      <c r="O115" s="179"/>
    </row>
    <row r="116" ht="15.75" customHeight="1">
      <c r="A116" s="602" t="str">
        <f t="shared" si="1"/>
        <v/>
      </c>
      <c r="B116" s="604" t="s">
        <v>2384</v>
      </c>
      <c r="C116" s="22"/>
      <c r="D116" s="22"/>
      <c r="E116" s="22"/>
      <c r="F116" s="22"/>
      <c r="G116" s="23"/>
      <c r="H116" s="318"/>
      <c r="I116" s="178"/>
      <c r="J116" s="179"/>
      <c r="K116" s="179"/>
      <c r="L116" s="179"/>
      <c r="M116" s="179"/>
      <c r="N116" s="179"/>
      <c r="O116" s="179"/>
    </row>
    <row r="117" ht="15.75" customHeight="1">
      <c r="A117" s="602" t="str">
        <f t="shared" si="1"/>
        <v>[TC_100]</v>
      </c>
      <c r="B117" s="406" t="s">
        <v>2328</v>
      </c>
      <c r="C117" s="406" t="s">
        <v>2385</v>
      </c>
      <c r="D117" s="171" t="s">
        <v>2386</v>
      </c>
      <c r="E117" s="171"/>
      <c r="F117" s="171" t="s">
        <v>2387</v>
      </c>
      <c r="G117" s="171" t="s">
        <v>2388</v>
      </c>
      <c r="H117" s="318"/>
      <c r="I117" s="178"/>
      <c r="J117" s="179"/>
      <c r="K117" s="179"/>
      <c r="L117" s="179"/>
      <c r="M117" s="179"/>
      <c r="N117" s="179"/>
      <c r="O117" s="179"/>
    </row>
    <row r="118" ht="15.75" customHeight="1">
      <c r="A118" s="602" t="str">
        <f t="shared" si="1"/>
        <v>[TC_101]</v>
      </c>
      <c r="B118" s="406" t="s">
        <v>2328</v>
      </c>
      <c r="C118" s="406" t="s">
        <v>2385</v>
      </c>
      <c r="D118" s="171" t="s">
        <v>2389</v>
      </c>
      <c r="E118" s="171"/>
      <c r="F118" s="171" t="s">
        <v>2390</v>
      </c>
      <c r="G118" s="171" t="s">
        <v>2391</v>
      </c>
      <c r="H118" s="318"/>
      <c r="I118" s="178"/>
      <c r="J118" s="179"/>
      <c r="K118" s="179"/>
      <c r="L118" s="179"/>
      <c r="M118" s="179"/>
      <c r="N118" s="179"/>
      <c r="O118" s="179"/>
    </row>
    <row r="119" ht="15.75" customHeight="1">
      <c r="A119" s="608" t="str">
        <f t="shared" si="1"/>
        <v>[TC_101]</v>
      </c>
      <c r="B119" s="609" t="s">
        <v>2328</v>
      </c>
      <c r="C119" s="609" t="s">
        <v>2392</v>
      </c>
      <c r="D119" s="610" t="s">
        <v>2393</v>
      </c>
      <c r="E119" s="610"/>
      <c r="F119" s="610"/>
      <c r="G119" s="611" t="s">
        <v>2394</v>
      </c>
      <c r="H119" s="318"/>
      <c r="I119" s="178"/>
      <c r="J119" s="179"/>
      <c r="K119" s="179"/>
      <c r="L119" s="179"/>
      <c r="M119" s="179"/>
      <c r="N119" s="179"/>
      <c r="O119" s="179"/>
    </row>
    <row r="120" ht="15.75" customHeight="1">
      <c r="A120" s="608" t="str">
        <f t="shared" si="1"/>
        <v>[TC_101]</v>
      </c>
      <c r="B120" s="609" t="s">
        <v>2328</v>
      </c>
      <c r="C120" s="609" t="s">
        <v>2392</v>
      </c>
      <c r="D120" s="610" t="s">
        <v>2395</v>
      </c>
      <c r="E120" s="610"/>
      <c r="F120" s="610"/>
      <c r="G120" s="611" t="s">
        <v>2394</v>
      </c>
      <c r="H120" s="318"/>
      <c r="I120" s="178"/>
      <c r="J120" s="179"/>
      <c r="K120" s="179"/>
      <c r="L120" s="179"/>
      <c r="M120" s="179"/>
      <c r="N120" s="179"/>
      <c r="O120" s="179"/>
    </row>
    <row r="121" ht="15.75" customHeight="1">
      <c r="A121" s="608" t="str">
        <f t="shared" si="1"/>
        <v>[TC_101]</v>
      </c>
      <c r="B121" s="609" t="s">
        <v>2328</v>
      </c>
      <c r="C121" s="609" t="s">
        <v>2392</v>
      </c>
      <c r="D121" s="610" t="s">
        <v>2396</v>
      </c>
      <c r="E121" s="610"/>
      <c r="F121" s="610"/>
      <c r="G121" s="611" t="s">
        <v>2394</v>
      </c>
      <c r="H121" s="318"/>
      <c r="I121" s="178"/>
      <c r="J121" s="179"/>
      <c r="K121" s="179"/>
      <c r="L121" s="179"/>
      <c r="M121" s="179"/>
      <c r="N121" s="179"/>
      <c r="O121" s="179"/>
    </row>
    <row r="122" ht="15.75" customHeight="1">
      <c r="A122" s="602" t="str">
        <f t="shared" si="1"/>
        <v>[TC_102]</v>
      </c>
      <c r="B122" s="406" t="s">
        <v>2328</v>
      </c>
      <c r="C122" s="406" t="s">
        <v>2397</v>
      </c>
      <c r="D122" s="171" t="s">
        <v>2398</v>
      </c>
      <c r="E122" s="171"/>
      <c r="F122" s="171" t="s">
        <v>2399</v>
      </c>
      <c r="G122" s="171" t="s">
        <v>2391</v>
      </c>
      <c r="H122" s="318"/>
      <c r="I122" s="178"/>
      <c r="J122" s="179"/>
      <c r="K122" s="179"/>
      <c r="L122" s="179"/>
      <c r="M122" s="179"/>
      <c r="N122" s="179"/>
      <c r="O122" s="179"/>
    </row>
    <row r="123" ht="15.75" customHeight="1">
      <c r="A123" s="602" t="str">
        <f t="shared" si="1"/>
        <v>[TC_103]</v>
      </c>
      <c r="B123" s="406" t="s">
        <v>2328</v>
      </c>
      <c r="C123" s="406" t="s">
        <v>2400</v>
      </c>
      <c r="D123" s="171" t="s">
        <v>2401</v>
      </c>
      <c r="E123" s="171"/>
      <c r="F123" s="171" t="s">
        <v>2402</v>
      </c>
      <c r="G123" s="171" t="s">
        <v>2403</v>
      </c>
      <c r="H123" s="318"/>
      <c r="I123" s="178"/>
      <c r="J123" s="179"/>
      <c r="K123" s="179"/>
      <c r="L123" s="179"/>
      <c r="M123" s="179"/>
      <c r="N123" s="179"/>
      <c r="O123" s="179"/>
    </row>
    <row r="124" ht="15.75" customHeight="1">
      <c r="A124" s="602" t="str">
        <f t="shared" si="1"/>
        <v>[TC_104]</v>
      </c>
      <c r="B124" s="406" t="s">
        <v>2328</v>
      </c>
      <c r="C124" s="406" t="s">
        <v>2400</v>
      </c>
      <c r="D124" s="171" t="s">
        <v>2404</v>
      </c>
      <c r="E124" s="171"/>
      <c r="F124" s="171" t="s">
        <v>2405</v>
      </c>
      <c r="G124" s="171" t="s">
        <v>2406</v>
      </c>
      <c r="H124" s="318"/>
      <c r="I124" s="178"/>
      <c r="J124" s="179"/>
      <c r="K124" s="179"/>
      <c r="L124" s="179"/>
      <c r="M124" s="179"/>
      <c r="N124" s="179"/>
      <c r="O124" s="179"/>
    </row>
    <row r="125" ht="15.75" customHeight="1">
      <c r="A125" s="602" t="str">
        <f t="shared" si="1"/>
        <v>[TC_105]</v>
      </c>
      <c r="B125" s="406" t="s">
        <v>2328</v>
      </c>
      <c r="C125" s="406" t="s">
        <v>2400</v>
      </c>
      <c r="D125" s="171" t="s">
        <v>2407</v>
      </c>
      <c r="E125" s="171"/>
      <c r="F125" s="171" t="s">
        <v>2408</v>
      </c>
      <c r="G125" s="171" t="s">
        <v>2409</v>
      </c>
      <c r="H125" s="318"/>
      <c r="I125" s="178"/>
      <c r="J125" s="179"/>
      <c r="K125" s="179"/>
      <c r="L125" s="179"/>
      <c r="M125" s="179"/>
      <c r="N125" s="179"/>
      <c r="O125" s="179"/>
    </row>
    <row r="126" ht="15.75" customHeight="1">
      <c r="A126" s="602" t="str">
        <f t="shared" si="1"/>
        <v>[TC_106]</v>
      </c>
      <c r="B126" s="406" t="s">
        <v>2328</v>
      </c>
      <c r="C126" s="406" t="s">
        <v>2400</v>
      </c>
      <c r="D126" s="171" t="s">
        <v>2410</v>
      </c>
      <c r="E126" s="171"/>
      <c r="F126" s="171" t="s">
        <v>2411</v>
      </c>
      <c r="G126" s="171" t="s">
        <v>2412</v>
      </c>
      <c r="H126" s="318"/>
      <c r="I126" s="178"/>
      <c r="J126" s="179"/>
      <c r="K126" s="179"/>
      <c r="L126" s="179"/>
      <c r="M126" s="179"/>
      <c r="N126" s="179"/>
      <c r="O126" s="179"/>
    </row>
    <row r="127" ht="15.75" customHeight="1">
      <c r="A127" s="602" t="str">
        <f t="shared" si="1"/>
        <v>[TC_107]</v>
      </c>
      <c r="B127" s="406" t="s">
        <v>2328</v>
      </c>
      <c r="C127" s="179" t="s">
        <v>2413</v>
      </c>
      <c r="D127" s="171" t="s">
        <v>2414</v>
      </c>
      <c r="E127" s="171"/>
      <c r="F127" s="171" t="s">
        <v>2415</v>
      </c>
      <c r="G127" s="171" t="s">
        <v>2416</v>
      </c>
      <c r="H127" s="318"/>
      <c r="I127" s="178"/>
      <c r="J127" s="179"/>
      <c r="K127" s="612"/>
      <c r="L127" s="179"/>
      <c r="M127" s="179"/>
      <c r="N127" s="612"/>
      <c r="O127" s="612"/>
    </row>
    <row r="128" ht="15.75" customHeight="1">
      <c r="A128" s="602" t="str">
        <f t="shared" si="1"/>
        <v>[TC_108]</v>
      </c>
      <c r="B128" s="406" t="s">
        <v>2328</v>
      </c>
      <c r="C128" s="179" t="s">
        <v>2413</v>
      </c>
      <c r="D128" s="171" t="s">
        <v>2417</v>
      </c>
      <c r="E128" s="171"/>
      <c r="F128" s="171" t="s">
        <v>2418</v>
      </c>
      <c r="G128" s="171" t="s">
        <v>2419</v>
      </c>
      <c r="H128" s="318"/>
      <c r="I128" s="178"/>
      <c r="J128" s="179"/>
      <c r="K128" s="612"/>
      <c r="L128" s="179"/>
      <c r="M128" s="179"/>
      <c r="N128" s="612"/>
      <c r="O128" s="612"/>
    </row>
    <row r="129" ht="15.75" customHeight="1">
      <c r="A129" s="602" t="str">
        <f t="shared" si="1"/>
        <v>[TC_109]</v>
      </c>
      <c r="B129" s="406" t="s">
        <v>2328</v>
      </c>
      <c r="C129" s="406" t="s">
        <v>2172</v>
      </c>
      <c r="D129" s="171" t="s">
        <v>2420</v>
      </c>
      <c r="E129" s="171"/>
      <c r="F129" s="179" t="s">
        <v>2421</v>
      </c>
      <c r="G129" s="179" t="s">
        <v>2422</v>
      </c>
      <c r="H129" s="318"/>
      <c r="I129" s="178"/>
      <c r="J129" s="179"/>
      <c r="K129" s="612"/>
      <c r="L129" s="179"/>
      <c r="M129" s="179"/>
      <c r="N129" s="612"/>
      <c r="O129" s="612"/>
    </row>
    <row r="130" ht="15.75" customHeight="1">
      <c r="A130" s="178" t="str">
        <f t="shared" ref="A130:A280" si="2">IF(D130&lt;&gt;"","[TC_"&amp;TEXT(ROW()-10-COUNTBLANK($F$13:F129),"###")&amp;"]","")</f>
        <v>[TC_111]</v>
      </c>
      <c r="B130" s="406" t="s">
        <v>2328</v>
      </c>
      <c r="C130" s="179"/>
      <c r="D130" s="171" t="s">
        <v>2423</v>
      </c>
      <c r="E130" s="171"/>
      <c r="F130" s="179" t="s">
        <v>2424</v>
      </c>
      <c r="G130" s="179" t="s">
        <v>2425</v>
      </c>
      <c r="H130" s="318"/>
      <c r="I130" s="178"/>
      <c r="J130" s="179"/>
      <c r="K130" s="179"/>
      <c r="L130" s="179"/>
      <c r="M130" s="179"/>
      <c r="N130" s="179"/>
      <c r="O130" s="179"/>
    </row>
    <row r="131" ht="15.75" customHeight="1">
      <c r="A131" s="154" t="str">
        <f t="shared" si="2"/>
        <v/>
      </c>
      <c r="B131" s="156"/>
      <c r="C131" s="156"/>
      <c r="D131" s="173"/>
      <c r="E131" s="173"/>
      <c r="F131" s="173"/>
      <c r="G131" s="173"/>
      <c r="H131" s="178"/>
      <c r="I131" s="178"/>
      <c r="J131" s="179"/>
      <c r="K131" s="179"/>
      <c r="L131" s="179"/>
      <c r="M131" s="179"/>
      <c r="N131" s="179"/>
      <c r="O131" s="179"/>
    </row>
    <row r="132" ht="15.75" customHeight="1">
      <c r="A132" s="178" t="str">
        <f t="shared" si="2"/>
        <v/>
      </c>
      <c r="B132" s="179"/>
      <c r="C132" s="179"/>
      <c r="D132" s="171"/>
      <c r="E132" s="171"/>
      <c r="F132" s="171"/>
      <c r="G132" s="171"/>
      <c r="H132" s="178"/>
      <c r="I132" s="178"/>
      <c r="J132" s="179"/>
      <c r="K132" s="179"/>
      <c r="L132" s="179"/>
      <c r="M132" s="179"/>
      <c r="N132" s="179"/>
      <c r="O132" s="179"/>
    </row>
    <row r="133" ht="15.75" customHeight="1">
      <c r="A133" s="178" t="str">
        <f t="shared" si="2"/>
        <v/>
      </c>
      <c r="B133" s="179"/>
      <c r="C133" s="179"/>
      <c r="D133" s="171"/>
      <c r="E133" s="171"/>
      <c r="F133" s="171"/>
      <c r="G133" s="171"/>
      <c r="H133" s="178"/>
      <c r="I133" s="178"/>
      <c r="J133" s="179"/>
      <c r="K133" s="179"/>
      <c r="L133" s="179"/>
      <c r="M133" s="179"/>
      <c r="N133" s="179"/>
      <c r="O133" s="179"/>
    </row>
    <row r="134" ht="15.75" customHeight="1">
      <c r="A134" s="178" t="str">
        <f t="shared" si="2"/>
        <v/>
      </c>
      <c r="B134" s="179"/>
      <c r="C134" s="179"/>
      <c r="D134" s="171"/>
      <c r="E134" s="171"/>
      <c r="F134" s="171"/>
      <c r="G134" s="171"/>
      <c r="H134" s="178"/>
      <c r="I134" s="178"/>
      <c r="J134" s="179"/>
      <c r="K134" s="179"/>
      <c r="L134" s="179"/>
      <c r="M134" s="179"/>
      <c r="N134" s="179"/>
      <c r="O134" s="179"/>
    </row>
    <row r="135" ht="15.75" customHeight="1">
      <c r="A135" s="178" t="str">
        <f t="shared" si="2"/>
        <v/>
      </c>
      <c r="B135" s="179"/>
      <c r="C135" s="179"/>
      <c r="D135" s="171"/>
      <c r="E135" s="171"/>
      <c r="F135" s="171"/>
      <c r="G135" s="171"/>
      <c r="H135" s="178"/>
      <c r="I135" s="178"/>
      <c r="J135" s="179"/>
      <c r="K135" s="179"/>
      <c r="L135" s="179"/>
      <c r="M135" s="179"/>
      <c r="N135" s="179"/>
      <c r="O135" s="179"/>
    </row>
    <row r="136" ht="15.75" customHeight="1">
      <c r="A136" s="178" t="str">
        <f t="shared" si="2"/>
        <v/>
      </c>
      <c r="B136" s="179"/>
      <c r="C136" s="179"/>
      <c r="D136" s="171"/>
      <c r="E136" s="171"/>
      <c r="F136" s="171"/>
      <c r="G136" s="171"/>
      <c r="H136" s="178"/>
      <c r="I136" s="178"/>
      <c r="J136" s="179"/>
      <c r="K136" s="179"/>
      <c r="L136" s="179"/>
      <c r="M136" s="179"/>
      <c r="N136" s="179"/>
      <c r="O136" s="179"/>
    </row>
    <row r="137" ht="15.75" customHeight="1">
      <c r="A137" s="178" t="str">
        <f t="shared" si="2"/>
        <v/>
      </c>
      <c r="B137" s="179"/>
      <c r="C137" s="179"/>
      <c r="D137" s="171"/>
      <c r="E137" s="171"/>
      <c r="F137" s="171"/>
      <c r="G137" s="171"/>
      <c r="H137" s="178"/>
      <c r="I137" s="178"/>
      <c r="J137" s="179"/>
      <c r="K137" s="179"/>
      <c r="L137" s="179"/>
      <c r="M137" s="179"/>
      <c r="N137" s="179"/>
      <c r="O137" s="179"/>
    </row>
    <row r="138" ht="15.75" customHeight="1">
      <c r="A138" s="178" t="str">
        <f t="shared" si="2"/>
        <v/>
      </c>
      <c r="B138" s="179"/>
      <c r="C138" s="179"/>
      <c r="D138" s="171"/>
      <c r="E138" s="171"/>
      <c r="F138" s="171"/>
      <c r="G138" s="171"/>
      <c r="H138" s="178"/>
      <c r="I138" s="178"/>
      <c r="J138" s="179"/>
      <c r="K138" s="179"/>
      <c r="L138" s="179"/>
      <c r="M138" s="179"/>
      <c r="N138" s="179"/>
      <c r="O138" s="179"/>
    </row>
    <row r="139" ht="15.75" customHeight="1">
      <c r="A139" s="178" t="str">
        <f t="shared" si="2"/>
        <v/>
      </c>
      <c r="B139" s="179"/>
      <c r="C139" s="179"/>
      <c r="D139" s="171"/>
      <c r="E139" s="171"/>
      <c r="F139" s="171"/>
      <c r="G139" s="171"/>
      <c r="H139" s="178"/>
      <c r="I139" s="178"/>
      <c r="J139" s="179"/>
      <c r="K139" s="179"/>
      <c r="L139" s="179"/>
      <c r="M139" s="179"/>
      <c r="N139" s="179"/>
      <c r="O139" s="179"/>
    </row>
    <row r="140" ht="15.75" customHeight="1">
      <c r="A140" s="178" t="str">
        <f t="shared" si="2"/>
        <v/>
      </c>
      <c r="B140" s="179"/>
      <c r="C140" s="179"/>
      <c r="D140" s="171"/>
      <c r="E140" s="171"/>
      <c r="F140" s="171"/>
      <c r="G140" s="171"/>
      <c r="H140" s="178"/>
      <c r="I140" s="178"/>
      <c r="J140" s="179"/>
      <c r="K140" s="179"/>
      <c r="L140" s="179"/>
      <c r="M140" s="179"/>
      <c r="N140" s="179"/>
      <c r="O140" s="179"/>
    </row>
    <row r="141" ht="15.75" customHeight="1">
      <c r="A141" s="178" t="str">
        <f t="shared" si="2"/>
        <v/>
      </c>
      <c r="B141" s="179"/>
      <c r="C141" s="179"/>
      <c r="D141" s="171"/>
      <c r="E141" s="171"/>
      <c r="F141" s="171"/>
      <c r="G141" s="171"/>
      <c r="H141" s="178"/>
      <c r="I141" s="178"/>
      <c r="J141" s="179"/>
      <c r="K141" s="179"/>
      <c r="L141" s="179"/>
      <c r="M141" s="179"/>
      <c r="N141" s="179"/>
      <c r="O141" s="179"/>
    </row>
    <row r="142" ht="15.75" customHeight="1">
      <c r="A142" s="178" t="str">
        <f t="shared" si="2"/>
        <v/>
      </c>
      <c r="B142" s="179"/>
      <c r="C142" s="179"/>
      <c r="D142" s="171"/>
      <c r="E142" s="171"/>
      <c r="F142" s="171"/>
      <c r="G142" s="171"/>
      <c r="H142" s="178"/>
      <c r="I142" s="178"/>
      <c r="J142" s="179"/>
      <c r="K142" s="179"/>
      <c r="L142" s="179"/>
      <c r="M142" s="179"/>
      <c r="N142" s="179"/>
      <c r="O142" s="179"/>
    </row>
    <row r="143" ht="15.75" customHeight="1">
      <c r="A143" s="178" t="str">
        <f t="shared" si="2"/>
        <v/>
      </c>
      <c r="B143" s="179"/>
      <c r="C143" s="179"/>
      <c r="D143" s="171"/>
      <c r="E143" s="171"/>
      <c r="F143" s="171"/>
      <c r="G143" s="171"/>
      <c r="H143" s="178"/>
      <c r="I143" s="178"/>
      <c r="J143" s="179"/>
      <c r="K143" s="179"/>
      <c r="L143" s="179"/>
      <c r="M143" s="179"/>
      <c r="N143" s="179"/>
      <c r="O143" s="179"/>
    </row>
    <row r="144" ht="15.75" customHeight="1">
      <c r="A144" s="178" t="str">
        <f t="shared" si="2"/>
        <v/>
      </c>
      <c r="B144" s="179"/>
      <c r="C144" s="179"/>
      <c r="D144" s="171"/>
      <c r="E144" s="171"/>
      <c r="F144" s="171"/>
      <c r="G144" s="171"/>
      <c r="H144" s="178"/>
      <c r="I144" s="178"/>
      <c r="J144" s="179"/>
      <c r="K144" s="179"/>
      <c r="L144" s="179"/>
      <c r="M144" s="179"/>
      <c r="N144" s="179"/>
      <c r="O144" s="179"/>
    </row>
    <row r="145" ht="15.75" customHeight="1">
      <c r="A145" s="178" t="str">
        <f t="shared" si="2"/>
        <v/>
      </c>
      <c r="B145" s="179"/>
      <c r="C145" s="179"/>
      <c r="D145" s="171"/>
      <c r="E145" s="171"/>
      <c r="F145" s="171"/>
      <c r="G145" s="171"/>
      <c r="H145" s="178"/>
      <c r="I145" s="178"/>
      <c r="J145" s="179"/>
      <c r="K145" s="179"/>
      <c r="L145" s="179"/>
      <c r="M145" s="179"/>
      <c r="N145" s="179"/>
      <c r="O145" s="179"/>
    </row>
    <row r="146" ht="15.75" customHeight="1">
      <c r="A146" s="178" t="str">
        <f t="shared" si="2"/>
        <v/>
      </c>
      <c r="B146" s="179"/>
      <c r="C146" s="179"/>
      <c r="D146" s="171"/>
      <c r="E146" s="171"/>
      <c r="F146" s="171"/>
      <c r="G146" s="171"/>
      <c r="H146" s="178"/>
      <c r="I146" s="178"/>
      <c r="J146" s="179"/>
      <c r="K146" s="179"/>
      <c r="L146" s="179"/>
      <c r="M146" s="179"/>
      <c r="N146" s="179"/>
      <c r="O146" s="179"/>
    </row>
    <row r="147" ht="15.75" customHeight="1">
      <c r="A147" s="178" t="str">
        <f t="shared" si="2"/>
        <v/>
      </c>
      <c r="B147" s="179"/>
      <c r="C147" s="179"/>
      <c r="D147" s="171"/>
      <c r="E147" s="171"/>
      <c r="F147" s="171"/>
      <c r="G147" s="171"/>
      <c r="H147" s="178"/>
      <c r="I147" s="178"/>
      <c r="J147" s="179"/>
      <c r="K147" s="179"/>
      <c r="L147" s="179"/>
      <c r="M147" s="179"/>
      <c r="N147" s="179"/>
      <c r="O147" s="179"/>
    </row>
    <row r="148" ht="15.75" customHeight="1">
      <c r="A148" s="178" t="str">
        <f t="shared" si="2"/>
        <v/>
      </c>
      <c r="B148" s="179"/>
      <c r="C148" s="179"/>
      <c r="D148" s="171"/>
      <c r="E148" s="171"/>
      <c r="F148" s="171"/>
      <c r="G148" s="171"/>
      <c r="H148" s="178"/>
      <c r="I148" s="178"/>
      <c r="J148" s="179"/>
      <c r="K148" s="179"/>
      <c r="L148" s="179"/>
      <c r="M148" s="179"/>
      <c r="N148" s="179"/>
      <c r="O148" s="179"/>
    </row>
    <row r="149" ht="15.75" customHeight="1">
      <c r="A149" s="178" t="str">
        <f t="shared" si="2"/>
        <v/>
      </c>
      <c r="B149" s="179"/>
      <c r="C149" s="179"/>
      <c r="D149" s="171"/>
      <c r="E149" s="171"/>
      <c r="F149" s="171"/>
      <c r="G149" s="171"/>
      <c r="H149" s="178"/>
      <c r="I149" s="178"/>
      <c r="J149" s="179"/>
      <c r="K149" s="179"/>
      <c r="L149" s="179"/>
      <c r="M149" s="179"/>
      <c r="N149" s="179"/>
      <c r="O149" s="179"/>
    </row>
    <row r="150" ht="15.75" customHeight="1">
      <c r="A150" s="178" t="str">
        <f t="shared" si="2"/>
        <v/>
      </c>
      <c r="B150" s="179"/>
      <c r="C150" s="179"/>
      <c r="D150" s="171"/>
      <c r="E150" s="171"/>
      <c r="F150" s="171"/>
      <c r="G150" s="171"/>
      <c r="H150" s="178"/>
      <c r="I150" s="178"/>
      <c r="J150" s="179"/>
      <c r="K150" s="179"/>
      <c r="L150" s="179"/>
      <c r="M150" s="179"/>
      <c r="N150" s="179"/>
      <c r="O150" s="179"/>
    </row>
    <row r="151" ht="15.75" customHeight="1">
      <c r="A151" s="178" t="str">
        <f t="shared" si="2"/>
        <v/>
      </c>
      <c r="B151" s="179"/>
      <c r="C151" s="179"/>
      <c r="D151" s="171"/>
      <c r="E151" s="171"/>
      <c r="F151" s="171"/>
      <c r="G151" s="171"/>
      <c r="H151" s="178"/>
      <c r="I151" s="178"/>
      <c r="J151" s="179"/>
      <c r="K151" s="179"/>
      <c r="L151" s="179"/>
      <c r="M151" s="179"/>
      <c r="N151" s="179"/>
      <c r="O151" s="179"/>
    </row>
    <row r="152" ht="15.75" customHeight="1">
      <c r="A152" s="178" t="str">
        <f t="shared" si="2"/>
        <v/>
      </c>
      <c r="B152" s="179"/>
      <c r="C152" s="179"/>
      <c r="D152" s="171"/>
      <c r="E152" s="171"/>
      <c r="F152" s="171"/>
      <c r="G152" s="171"/>
      <c r="H152" s="178"/>
      <c r="I152" s="178"/>
      <c r="J152" s="179"/>
      <c r="K152" s="179"/>
      <c r="L152" s="179"/>
      <c r="M152" s="179"/>
      <c r="N152" s="179"/>
      <c r="O152" s="179"/>
    </row>
    <row r="153" ht="15.75" customHeight="1">
      <c r="A153" s="178" t="str">
        <f t="shared" si="2"/>
        <v/>
      </c>
      <c r="B153" s="179"/>
      <c r="C153" s="179"/>
      <c r="D153" s="171"/>
      <c r="E153" s="171"/>
      <c r="F153" s="171"/>
      <c r="G153" s="171"/>
      <c r="H153" s="178"/>
      <c r="I153" s="178"/>
      <c r="J153" s="179"/>
      <c r="K153" s="179"/>
      <c r="L153" s="179"/>
      <c r="M153" s="179"/>
      <c r="N153" s="179"/>
      <c r="O153" s="179"/>
    </row>
    <row r="154" ht="15.75" customHeight="1">
      <c r="A154" s="178" t="str">
        <f t="shared" si="2"/>
        <v/>
      </c>
      <c r="B154" s="179"/>
      <c r="C154" s="179"/>
      <c r="D154" s="171"/>
      <c r="E154" s="171"/>
      <c r="F154" s="171"/>
      <c r="G154" s="171"/>
      <c r="H154" s="178"/>
      <c r="I154" s="178"/>
      <c r="J154" s="179"/>
      <c r="K154" s="179"/>
      <c r="L154" s="179"/>
      <c r="M154" s="179"/>
      <c r="N154" s="179"/>
      <c r="O154" s="179"/>
    </row>
    <row r="155" ht="15.75" customHeight="1">
      <c r="A155" s="178" t="str">
        <f t="shared" si="2"/>
        <v/>
      </c>
      <c r="B155" s="179"/>
      <c r="C155" s="179"/>
      <c r="D155" s="171"/>
      <c r="E155" s="171"/>
      <c r="F155" s="171"/>
      <c r="G155" s="171"/>
      <c r="H155" s="178"/>
      <c r="I155" s="178"/>
      <c r="J155" s="179"/>
      <c r="K155" s="179"/>
      <c r="L155" s="179"/>
      <c r="M155" s="179"/>
      <c r="N155" s="179"/>
      <c r="O155" s="179"/>
    </row>
    <row r="156" ht="15.75" customHeight="1">
      <c r="A156" s="178" t="str">
        <f t="shared" si="2"/>
        <v/>
      </c>
      <c r="B156" s="179"/>
      <c r="C156" s="179"/>
      <c r="D156" s="171"/>
      <c r="E156" s="171"/>
      <c r="F156" s="171"/>
      <c r="G156" s="171"/>
      <c r="H156" s="178"/>
      <c r="I156" s="178"/>
      <c r="J156" s="179"/>
      <c r="K156" s="179"/>
      <c r="L156" s="179"/>
      <c r="M156" s="179"/>
      <c r="N156" s="179"/>
      <c r="O156" s="179"/>
    </row>
    <row r="157" ht="15.75" customHeight="1">
      <c r="A157" s="178" t="str">
        <f t="shared" si="2"/>
        <v/>
      </c>
      <c r="B157" s="179"/>
      <c r="C157" s="179"/>
      <c r="D157" s="171"/>
      <c r="E157" s="171"/>
      <c r="F157" s="171"/>
      <c r="G157" s="171"/>
      <c r="H157" s="178"/>
      <c r="I157" s="178"/>
      <c r="J157" s="179"/>
      <c r="K157" s="179"/>
      <c r="L157" s="179"/>
      <c r="M157" s="179"/>
      <c r="N157" s="179"/>
      <c r="O157" s="179"/>
    </row>
    <row r="158" ht="15.75" customHeight="1">
      <c r="A158" s="178" t="str">
        <f t="shared" si="2"/>
        <v/>
      </c>
      <c r="B158" s="179"/>
      <c r="C158" s="179"/>
      <c r="D158" s="171"/>
      <c r="E158" s="171"/>
      <c r="F158" s="171"/>
      <c r="G158" s="171"/>
      <c r="H158" s="178"/>
      <c r="I158" s="178"/>
      <c r="J158" s="179"/>
      <c r="K158" s="179"/>
      <c r="L158" s="179"/>
      <c r="M158" s="179"/>
      <c r="N158" s="179"/>
      <c r="O158" s="179"/>
    </row>
    <row r="159" ht="15.75" customHeight="1">
      <c r="A159" s="178" t="str">
        <f t="shared" si="2"/>
        <v/>
      </c>
      <c r="B159" s="179"/>
      <c r="C159" s="179"/>
      <c r="D159" s="171"/>
      <c r="E159" s="171"/>
      <c r="F159" s="171"/>
      <c r="G159" s="171"/>
      <c r="H159" s="178"/>
      <c r="I159" s="178"/>
      <c r="J159" s="179"/>
      <c r="K159" s="179"/>
      <c r="L159" s="179"/>
      <c r="M159" s="179"/>
      <c r="N159" s="179"/>
      <c r="O159" s="179"/>
    </row>
    <row r="160" ht="15.75" customHeight="1">
      <c r="A160" s="178" t="str">
        <f t="shared" si="2"/>
        <v/>
      </c>
      <c r="B160" s="179"/>
      <c r="C160" s="179"/>
      <c r="D160" s="171"/>
      <c r="E160" s="171"/>
      <c r="F160" s="171"/>
      <c r="G160" s="171"/>
      <c r="H160" s="178"/>
      <c r="I160" s="178"/>
      <c r="J160" s="179"/>
      <c r="K160" s="179"/>
      <c r="L160" s="179"/>
      <c r="M160" s="179"/>
      <c r="N160" s="179"/>
      <c r="O160" s="179"/>
    </row>
    <row r="161" ht="15.75" customHeight="1">
      <c r="A161" s="178" t="str">
        <f t="shared" si="2"/>
        <v/>
      </c>
      <c r="B161" s="179"/>
      <c r="C161" s="179"/>
      <c r="D161" s="171"/>
      <c r="E161" s="171"/>
      <c r="F161" s="171"/>
      <c r="G161" s="171"/>
      <c r="H161" s="178"/>
      <c r="I161" s="178"/>
      <c r="J161" s="179"/>
      <c r="K161" s="179"/>
      <c r="L161" s="179"/>
      <c r="M161" s="179"/>
      <c r="N161" s="179"/>
      <c r="O161" s="179"/>
    </row>
    <row r="162" ht="15.75" customHeight="1">
      <c r="A162" s="178" t="str">
        <f t="shared" si="2"/>
        <v/>
      </c>
      <c r="B162" s="179"/>
      <c r="C162" s="179"/>
      <c r="D162" s="171"/>
      <c r="E162" s="171"/>
      <c r="F162" s="171"/>
      <c r="G162" s="171"/>
      <c r="H162" s="178"/>
      <c r="I162" s="178"/>
      <c r="J162" s="179"/>
      <c r="K162" s="179"/>
      <c r="L162" s="179"/>
      <c r="M162" s="179"/>
      <c r="N162" s="179"/>
      <c r="O162" s="179"/>
    </row>
    <row r="163" ht="15.75" customHeight="1">
      <c r="A163" s="178" t="str">
        <f t="shared" si="2"/>
        <v/>
      </c>
      <c r="B163" s="179"/>
      <c r="C163" s="179"/>
      <c r="D163" s="171"/>
      <c r="E163" s="171"/>
      <c r="F163" s="171"/>
      <c r="G163" s="171"/>
      <c r="H163" s="178"/>
      <c r="I163" s="178"/>
      <c r="J163" s="179"/>
      <c r="K163" s="179"/>
      <c r="L163" s="179"/>
      <c r="M163" s="179"/>
      <c r="N163" s="179"/>
      <c r="O163" s="179"/>
    </row>
    <row r="164" ht="15.75" customHeight="1">
      <c r="A164" s="178" t="str">
        <f t="shared" si="2"/>
        <v/>
      </c>
      <c r="B164" s="179"/>
      <c r="C164" s="179"/>
      <c r="D164" s="171"/>
      <c r="E164" s="171"/>
      <c r="F164" s="171"/>
      <c r="G164" s="171"/>
      <c r="H164" s="178"/>
      <c r="I164" s="178"/>
      <c r="J164" s="179"/>
      <c r="K164" s="179"/>
      <c r="L164" s="179"/>
      <c r="M164" s="179"/>
      <c r="N164" s="179"/>
      <c r="O164" s="179"/>
    </row>
    <row r="165" ht="15.75" customHeight="1">
      <c r="A165" s="178" t="str">
        <f t="shared" si="2"/>
        <v/>
      </c>
      <c r="B165" s="179"/>
      <c r="C165" s="179"/>
      <c r="D165" s="171"/>
      <c r="E165" s="171"/>
      <c r="F165" s="171"/>
      <c r="G165" s="171"/>
      <c r="H165" s="178"/>
      <c r="I165" s="178"/>
      <c r="J165" s="179"/>
      <c r="K165" s="179"/>
      <c r="L165" s="179"/>
      <c r="M165" s="179"/>
      <c r="N165" s="179"/>
      <c r="O165" s="179"/>
    </row>
    <row r="166" ht="15.75" customHeight="1">
      <c r="A166" s="178" t="str">
        <f t="shared" si="2"/>
        <v/>
      </c>
      <c r="B166" s="179"/>
      <c r="C166" s="179"/>
      <c r="D166" s="171"/>
      <c r="E166" s="171"/>
      <c r="F166" s="171"/>
      <c r="G166" s="171"/>
      <c r="H166" s="178"/>
      <c r="I166" s="178"/>
      <c r="J166" s="179"/>
      <c r="K166" s="179"/>
      <c r="L166" s="179"/>
      <c r="M166" s="179"/>
      <c r="N166" s="179"/>
      <c r="O166" s="179"/>
    </row>
    <row r="167" ht="15.75" customHeight="1">
      <c r="A167" s="178" t="str">
        <f t="shared" si="2"/>
        <v/>
      </c>
      <c r="B167" s="179"/>
      <c r="C167" s="179"/>
      <c r="D167" s="171"/>
      <c r="E167" s="171"/>
      <c r="F167" s="171"/>
      <c r="G167" s="171"/>
      <c r="H167" s="178"/>
      <c r="I167" s="178"/>
      <c r="J167" s="179"/>
      <c r="K167" s="179"/>
      <c r="L167" s="179"/>
      <c r="M167" s="179"/>
      <c r="N167" s="179"/>
      <c r="O167" s="179"/>
    </row>
    <row r="168" ht="15.75" customHeight="1">
      <c r="A168" s="178" t="str">
        <f t="shared" si="2"/>
        <v/>
      </c>
      <c r="B168" s="179"/>
      <c r="C168" s="179"/>
      <c r="D168" s="171"/>
      <c r="E168" s="171"/>
      <c r="F168" s="171"/>
      <c r="G168" s="171"/>
      <c r="H168" s="178"/>
      <c r="I168" s="178"/>
      <c r="J168" s="179"/>
      <c r="K168" s="179"/>
      <c r="L168" s="179"/>
      <c r="M168" s="179"/>
      <c r="N168" s="179"/>
      <c r="O168" s="179"/>
    </row>
    <row r="169" ht="15.75" customHeight="1">
      <c r="A169" s="178" t="str">
        <f t="shared" si="2"/>
        <v/>
      </c>
      <c r="B169" s="179"/>
      <c r="C169" s="179"/>
      <c r="D169" s="171"/>
      <c r="E169" s="171"/>
      <c r="F169" s="171"/>
      <c r="G169" s="171"/>
      <c r="H169" s="178"/>
      <c r="I169" s="178"/>
      <c r="J169" s="179"/>
      <c r="K169" s="179"/>
      <c r="L169" s="179"/>
      <c r="M169" s="179"/>
      <c r="N169" s="179"/>
      <c r="O169" s="179"/>
    </row>
    <row r="170" ht="15.75" customHeight="1">
      <c r="A170" s="178" t="str">
        <f t="shared" si="2"/>
        <v/>
      </c>
      <c r="B170" s="179"/>
      <c r="C170" s="179"/>
      <c r="D170" s="171"/>
      <c r="E170" s="171"/>
      <c r="F170" s="171"/>
      <c r="G170" s="171"/>
      <c r="H170" s="178"/>
      <c r="I170" s="178"/>
      <c r="J170" s="179"/>
      <c r="K170" s="179"/>
      <c r="L170" s="179"/>
      <c r="M170" s="179"/>
      <c r="N170" s="179"/>
      <c r="O170" s="179"/>
    </row>
    <row r="171" ht="15.75" customHeight="1">
      <c r="A171" s="178" t="str">
        <f t="shared" si="2"/>
        <v/>
      </c>
      <c r="B171" s="179"/>
      <c r="C171" s="179"/>
      <c r="D171" s="171"/>
      <c r="E171" s="171"/>
      <c r="F171" s="171"/>
      <c r="G171" s="171"/>
      <c r="H171" s="178"/>
      <c r="I171" s="178"/>
      <c r="J171" s="179"/>
      <c r="K171" s="179"/>
      <c r="L171" s="179"/>
      <c r="M171" s="179"/>
      <c r="N171" s="179"/>
      <c r="O171" s="179"/>
    </row>
    <row r="172" ht="15.75" customHeight="1">
      <c r="A172" s="178" t="str">
        <f t="shared" si="2"/>
        <v/>
      </c>
      <c r="B172" s="179"/>
      <c r="C172" s="179"/>
      <c r="D172" s="613"/>
      <c r="E172" s="171"/>
      <c r="F172" s="171"/>
      <c r="G172" s="171"/>
      <c r="H172" s="178"/>
      <c r="I172" s="178"/>
      <c r="J172" s="179"/>
      <c r="K172" s="179"/>
      <c r="L172" s="179"/>
      <c r="M172" s="179"/>
      <c r="N172" s="179"/>
      <c r="O172" s="179"/>
    </row>
    <row r="173" ht="15.75" customHeight="1">
      <c r="A173" s="178" t="str">
        <f t="shared" si="2"/>
        <v/>
      </c>
      <c r="B173" s="179"/>
      <c r="C173" s="179"/>
      <c r="D173" s="171"/>
      <c r="E173" s="171"/>
      <c r="F173" s="171"/>
      <c r="G173" s="171"/>
      <c r="H173" s="178"/>
      <c r="I173" s="178"/>
      <c r="J173" s="179"/>
      <c r="K173" s="179"/>
      <c r="L173" s="179"/>
      <c r="M173" s="179"/>
      <c r="N173" s="179"/>
      <c r="O173" s="179"/>
    </row>
    <row r="174" ht="15.75" customHeight="1">
      <c r="A174" s="178" t="str">
        <f t="shared" si="2"/>
        <v/>
      </c>
      <c r="B174" s="179"/>
      <c r="C174" s="179"/>
      <c r="D174" s="613"/>
      <c r="E174" s="171"/>
      <c r="F174" s="171"/>
      <c r="G174" s="171"/>
      <c r="H174" s="178"/>
      <c r="I174" s="178"/>
      <c r="J174" s="179"/>
      <c r="K174" s="179"/>
      <c r="L174" s="179"/>
      <c r="M174" s="179"/>
      <c r="N174" s="179"/>
      <c r="O174" s="179"/>
    </row>
    <row r="175" ht="15.75" customHeight="1">
      <c r="A175" s="178" t="str">
        <f t="shared" si="2"/>
        <v/>
      </c>
      <c r="B175" s="179"/>
      <c r="C175" s="179"/>
      <c r="D175" s="613"/>
      <c r="E175" s="171"/>
      <c r="F175" s="171"/>
      <c r="G175" s="171"/>
      <c r="H175" s="178"/>
      <c r="I175" s="178"/>
      <c r="J175" s="179"/>
      <c r="K175" s="179"/>
      <c r="L175" s="179"/>
      <c r="M175" s="179"/>
      <c r="N175" s="179"/>
      <c r="O175" s="179"/>
    </row>
    <row r="176" ht="15.75" customHeight="1">
      <c r="A176" s="178" t="str">
        <f t="shared" si="2"/>
        <v/>
      </c>
      <c r="B176" s="179"/>
      <c r="C176" s="179"/>
      <c r="D176" s="171"/>
      <c r="E176" s="171"/>
      <c r="F176" s="171"/>
      <c r="G176" s="171"/>
      <c r="H176" s="178"/>
      <c r="I176" s="178"/>
      <c r="J176" s="179"/>
      <c r="K176" s="179"/>
      <c r="L176" s="179"/>
      <c r="M176" s="179"/>
      <c r="N176" s="179"/>
      <c r="O176" s="179"/>
    </row>
    <row r="177" ht="15.75" customHeight="1">
      <c r="A177" s="178" t="str">
        <f t="shared" si="2"/>
        <v/>
      </c>
      <c r="B177" s="179"/>
      <c r="C177" s="179"/>
      <c r="D177" s="171"/>
      <c r="E177" s="171"/>
      <c r="F177" s="171"/>
      <c r="G177" s="171"/>
      <c r="H177" s="178"/>
      <c r="I177" s="178"/>
      <c r="J177" s="179"/>
      <c r="K177" s="179"/>
      <c r="L177" s="179"/>
      <c r="M177" s="179"/>
      <c r="N177" s="179"/>
      <c r="O177" s="179"/>
    </row>
    <row r="178" ht="15.75" customHeight="1">
      <c r="A178" s="178" t="str">
        <f t="shared" si="2"/>
        <v/>
      </c>
      <c r="B178" s="179"/>
      <c r="C178" s="179"/>
      <c r="D178" s="171"/>
      <c r="E178" s="171"/>
      <c r="F178" s="171"/>
      <c r="G178" s="171"/>
      <c r="H178" s="178"/>
      <c r="I178" s="178"/>
      <c r="J178" s="179"/>
      <c r="K178" s="179"/>
      <c r="L178" s="179"/>
      <c r="M178" s="179"/>
      <c r="N178" s="179"/>
      <c r="O178" s="179"/>
    </row>
    <row r="179" ht="15.75" customHeight="1">
      <c r="A179" s="178" t="str">
        <f t="shared" si="2"/>
        <v/>
      </c>
      <c r="B179" s="179"/>
      <c r="C179" s="179"/>
      <c r="D179" s="171"/>
      <c r="E179" s="171"/>
      <c r="F179" s="171"/>
      <c r="G179" s="171"/>
      <c r="H179" s="178"/>
      <c r="I179" s="178"/>
      <c r="J179" s="179"/>
      <c r="K179" s="179"/>
      <c r="L179" s="179"/>
      <c r="M179" s="179"/>
      <c r="N179" s="179"/>
      <c r="O179" s="179"/>
    </row>
    <row r="180" ht="15.75" customHeight="1">
      <c r="A180" s="178" t="str">
        <f t="shared" si="2"/>
        <v/>
      </c>
      <c r="B180" s="179"/>
      <c r="C180" s="179"/>
      <c r="D180" s="171"/>
      <c r="E180" s="171"/>
      <c r="F180" s="171"/>
      <c r="G180" s="171"/>
      <c r="H180" s="178"/>
      <c r="I180" s="178"/>
      <c r="J180" s="179"/>
      <c r="K180" s="179"/>
      <c r="L180" s="179"/>
      <c r="M180" s="179"/>
      <c r="N180" s="179"/>
      <c r="O180" s="179"/>
    </row>
    <row r="181" ht="15.75" customHeight="1">
      <c r="A181" s="178" t="str">
        <f t="shared" si="2"/>
        <v/>
      </c>
      <c r="B181" s="179"/>
      <c r="C181" s="179"/>
      <c r="D181" s="171"/>
      <c r="E181" s="171"/>
      <c r="F181" s="171"/>
      <c r="G181" s="171"/>
      <c r="H181" s="178"/>
      <c r="I181" s="178"/>
      <c r="J181" s="179"/>
      <c r="K181" s="179"/>
      <c r="L181" s="179"/>
      <c r="M181" s="179"/>
      <c r="N181" s="179"/>
      <c r="O181" s="179"/>
    </row>
    <row r="182" ht="15.75" customHeight="1">
      <c r="A182" s="178" t="str">
        <f t="shared" si="2"/>
        <v/>
      </c>
      <c r="B182" s="179"/>
      <c r="C182" s="179"/>
      <c r="D182" s="171"/>
      <c r="E182" s="171"/>
      <c r="F182" s="171"/>
      <c r="G182" s="171"/>
      <c r="H182" s="178"/>
      <c r="I182" s="178"/>
      <c r="J182" s="179"/>
      <c r="K182" s="179"/>
      <c r="L182" s="179"/>
      <c r="M182" s="179"/>
      <c r="N182" s="179"/>
      <c r="O182" s="179"/>
    </row>
    <row r="183" ht="15.75" customHeight="1">
      <c r="A183" s="178" t="str">
        <f t="shared" si="2"/>
        <v/>
      </c>
      <c r="B183" s="179"/>
      <c r="C183" s="179"/>
      <c r="D183" s="171"/>
      <c r="E183" s="171"/>
      <c r="F183" s="171"/>
      <c r="G183" s="171"/>
      <c r="H183" s="178"/>
      <c r="I183" s="178"/>
      <c r="J183" s="179"/>
      <c r="K183" s="179"/>
      <c r="L183" s="179"/>
      <c r="M183" s="179"/>
      <c r="N183" s="179"/>
      <c r="O183" s="179"/>
    </row>
    <row r="184" ht="15.75" customHeight="1">
      <c r="A184" s="178" t="str">
        <f t="shared" si="2"/>
        <v/>
      </c>
      <c r="B184" s="179"/>
      <c r="C184" s="179"/>
      <c r="D184" s="171"/>
      <c r="E184" s="171"/>
      <c r="F184" s="171"/>
      <c r="G184" s="171"/>
      <c r="H184" s="178"/>
      <c r="I184" s="178"/>
      <c r="J184" s="179"/>
      <c r="K184" s="179"/>
      <c r="L184" s="179"/>
      <c r="M184" s="179"/>
      <c r="N184" s="179"/>
      <c r="O184" s="179"/>
    </row>
    <row r="185" ht="15.75" customHeight="1">
      <c r="A185" s="178" t="str">
        <f t="shared" si="2"/>
        <v/>
      </c>
      <c r="B185" s="179"/>
      <c r="C185" s="179"/>
      <c r="D185" s="171"/>
      <c r="E185" s="171"/>
      <c r="F185" s="171"/>
      <c r="G185" s="171"/>
      <c r="H185" s="178"/>
      <c r="I185" s="178"/>
      <c r="J185" s="179"/>
      <c r="K185" s="179"/>
      <c r="L185" s="179"/>
      <c r="M185" s="179"/>
      <c r="N185" s="179"/>
      <c r="O185" s="179"/>
    </row>
    <row r="186" ht="15.75" customHeight="1">
      <c r="A186" s="178" t="str">
        <f t="shared" si="2"/>
        <v/>
      </c>
      <c r="B186" s="179"/>
      <c r="C186" s="179"/>
      <c r="D186" s="171"/>
      <c r="E186" s="171"/>
      <c r="F186" s="171"/>
      <c r="G186" s="171"/>
      <c r="H186" s="178"/>
      <c r="I186" s="178"/>
      <c r="J186" s="179"/>
      <c r="K186" s="179"/>
      <c r="L186" s="179"/>
      <c r="M186" s="179"/>
      <c r="N186" s="179"/>
      <c r="O186" s="179"/>
    </row>
    <row r="187" ht="15.75" customHeight="1">
      <c r="A187" s="178" t="str">
        <f t="shared" si="2"/>
        <v/>
      </c>
      <c r="B187" s="179"/>
      <c r="C187" s="179"/>
      <c r="D187" s="171"/>
      <c r="E187" s="171"/>
      <c r="F187" s="171"/>
      <c r="G187" s="171"/>
      <c r="H187" s="178"/>
      <c r="I187" s="178"/>
      <c r="J187" s="179"/>
      <c r="K187" s="179"/>
      <c r="L187" s="179"/>
      <c r="M187" s="179"/>
      <c r="N187" s="179"/>
      <c r="O187" s="179"/>
    </row>
    <row r="188" ht="15.75" customHeight="1">
      <c r="A188" s="178" t="str">
        <f t="shared" si="2"/>
        <v/>
      </c>
      <c r="B188" s="179"/>
      <c r="C188" s="179"/>
      <c r="D188" s="171"/>
      <c r="E188" s="171"/>
      <c r="F188" s="171"/>
      <c r="G188" s="171"/>
      <c r="H188" s="178"/>
      <c r="I188" s="178"/>
      <c r="J188" s="179"/>
      <c r="K188" s="179"/>
      <c r="L188" s="179"/>
      <c r="M188" s="179"/>
      <c r="N188" s="179"/>
      <c r="O188" s="179"/>
    </row>
    <row r="189" ht="15.75" customHeight="1">
      <c r="A189" s="178" t="str">
        <f t="shared" si="2"/>
        <v/>
      </c>
      <c r="B189" s="179"/>
      <c r="C189" s="179"/>
      <c r="D189" s="171"/>
      <c r="E189" s="171"/>
      <c r="F189" s="171"/>
      <c r="G189" s="171"/>
      <c r="H189" s="178"/>
      <c r="I189" s="178"/>
      <c r="J189" s="179"/>
      <c r="K189" s="179"/>
      <c r="L189" s="179"/>
      <c r="M189" s="179"/>
      <c r="N189" s="179"/>
      <c r="O189" s="179"/>
    </row>
    <row r="190" ht="15.75" customHeight="1">
      <c r="A190" s="178" t="str">
        <f t="shared" si="2"/>
        <v/>
      </c>
      <c r="B190" s="179"/>
      <c r="C190" s="179"/>
      <c r="D190" s="171"/>
      <c r="E190" s="171"/>
      <c r="F190" s="171"/>
      <c r="G190" s="171"/>
      <c r="H190" s="178"/>
      <c r="I190" s="178"/>
      <c r="J190" s="179"/>
      <c r="K190" s="179"/>
      <c r="L190" s="179"/>
      <c r="M190" s="179"/>
      <c r="N190" s="179"/>
      <c r="O190" s="179"/>
    </row>
    <row r="191" ht="15.75" customHeight="1">
      <c r="A191" s="178" t="str">
        <f t="shared" si="2"/>
        <v/>
      </c>
      <c r="B191" s="179"/>
      <c r="C191" s="179"/>
      <c r="D191" s="171"/>
      <c r="E191" s="171"/>
      <c r="F191" s="171"/>
      <c r="G191" s="171"/>
      <c r="H191" s="178"/>
      <c r="I191" s="178"/>
      <c r="J191" s="179"/>
      <c r="K191" s="179"/>
      <c r="L191" s="179"/>
      <c r="M191" s="179"/>
      <c r="N191" s="179"/>
      <c r="O191" s="179"/>
    </row>
    <row r="192" ht="15.75" customHeight="1">
      <c r="A192" s="178" t="str">
        <f t="shared" si="2"/>
        <v/>
      </c>
      <c r="B192" s="179"/>
      <c r="C192" s="179"/>
      <c r="D192" s="171"/>
      <c r="E192" s="171"/>
      <c r="F192" s="171"/>
      <c r="G192" s="171"/>
      <c r="H192" s="178"/>
      <c r="I192" s="178"/>
      <c r="J192" s="179"/>
      <c r="K192" s="179"/>
      <c r="L192" s="179"/>
      <c r="M192" s="179"/>
      <c r="N192" s="179"/>
      <c r="O192" s="179"/>
    </row>
    <row r="193" ht="15.75" customHeight="1">
      <c r="A193" s="178" t="str">
        <f t="shared" si="2"/>
        <v/>
      </c>
      <c r="B193" s="179"/>
      <c r="C193" s="179"/>
      <c r="D193" s="171"/>
      <c r="E193" s="171"/>
      <c r="F193" s="171"/>
      <c r="G193" s="171"/>
      <c r="H193" s="178"/>
      <c r="I193" s="178"/>
      <c r="J193" s="179"/>
      <c r="K193" s="179"/>
      <c r="L193" s="179"/>
      <c r="M193" s="179"/>
      <c r="N193" s="179"/>
      <c r="O193" s="179"/>
    </row>
    <row r="194" ht="15.75" customHeight="1">
      <c r="A194" s="178" t="str">
        <f t="shared" si="2"/>
        <v/>
      </c>
      <c r="B194" s="179"/>
      <c r="C194" s="179"/>
      <c r="D194" s="171"/>
      <c r="E194" s="171"/>
      <c r="F194" s="171"/>
      <c r="G194" s="171"/>
      <c r="H194" s="178"/>
      <c r="I194" s="178"/>
      <c r="J194" s="179"/>
      <c r="K194" s="179"/>
      <c r="L194" s="179"/>
      <c r="M194" s="179"/>
      <c r="N194" s="179"/>
      <c r="O194" s="179"/>
    </row>
    <row r="195" ht="15.75" customHeight="1">
      <c r="A195" s="178" t="str">
        <f t="shared" si="2"/>
        <v/>
      </c>
      <c r="B195" s="179"/>
      <c r="C195" s="179"/>
      <c r="D195" s="613"/>
      <c r="E195" s="171"/>
      <c r="F195" s="171"/>
      <c r="G195" s="171"/>
      <c r="H195" s="178"/>
      <c r="I195" s="178"/>
      <c r="J195" s="179"/>
      <c r="K195" s="179"/>
      <c r="L195" s="179"/>
      <c r="M195" s="179"/>
      <c r="N195" s="179"/>
      <c r="O195" s="179"/>
    </row>
    <row r="196" ht="15.75" customHeight="1">
      <c r="A196" s="178" t="str">
        <f t="shared" si="2"/>
        <v/>
      </c>
      <c r="B196" s="179"/>
      <c r="C196" s="179"/>
      <c r="D196" s="613"/>
      <c r="E196" s="171"/>
      <c r="F196" s="171"/>
      <c r="G196" s="171"/>
      <c r="H196" s="178"/>
      <c r="I196" s="178"/>
      <c r="J196" s="179"/>
      <c r="K196" s="179"/>
      <c r="L196" s="179"/>
      <c r="M196" s="179"/>
      <c r="N196" s="179"/>
      <c r="O196" s="179"/>
    </row>
    <row r="197" ht="15.75" customHeight="1">
      <c r="A197" s="178" t="str">
        <f t="shared" si="2"/>
        <v/>
      </c>
      <c r="B197" s="179"/>
      <c r="C197" s="179"/>
      <c r="D197" s="171"/>
      <c r="E197" s="171"/>
      <c r="F197" s="171"/>
      <c r="G197" s="171"/>
      <c r="H197" s="178"/>
      <c r="I197" s="178"/>
      <c r="J197" s="179"/>
      <c r="K197" s="179"/>
      <c r="L197" s="179"/>
      <c r="M197" s="179"/>
      <c r="N197" s="179"/>
      <c r="O197" s="179"/>
    </row>
    <row r="198" ht="15.75" customHeight="1">
      <c r="A198" s="178" t="str">
        <f t="shared" si="2"/>
        <v/>
      </c>
      <c r="B198" s="179"/>
      <c r="C198" s="179"/>
      <c r="D198" s="171"/>
      <c r="E198" s="171"/>
      <c r="F198" s="171"/>
      <c r="G198" s="171"/>
      <c r="H198" s="178"/>
      <c r="I198" s="178"/>
      <c r="J198" s="179"/>
      <c r="K198" s="179"/>
      <c r="L198" s="179"/>
      <c r="M198" s="179"/>
      <c r="N198" s="179"/>
      <c r="O198" s="179"/>
    </row>
    <row r="199" ht="15.75" customHeight="1">
      <c r="A199" s="178" t="str">
        <f t="shared" si="2"/>
        <v/>
      </c>
      <c r="B199" s="179"/>
      <c r="C199" s="179"/>
      <c r="D199" s="406"/>
      <c r="E199" s="406"/>
      <c r="F199" s="406"/>
      <c r="G199" s="406"/>
      <c r="H199" s="614"/>
      <c r="I199" s="614"/>
      <c r="J199" s="406"/>
      <c r="K199" s="406"/>
      <c r="L199" s="406"/>
      <c r="M199" s="406"/>
      <c r="N199" s="615"/>
      <c r="O199" s="615"/>
    </row>
    <row r="200" ht="15.75" customHeight="1">
      <c r="A200" s="178" t="str">
        <f t="shared" si="2"/>
        <v/>
      </c>
      <c r="B200" s="179"/>
      <c r="C200" s="179"/>
      <c r="D200" s="406"/>
      <c r="E200" s="406"/>
      <c r="F200" s="406"/>
      <c r="G200" s="406"/>
      <c r="H200" s="614"/>
      <c r="I200" s="614"/>
      <c r="J200" s="406"/>
      <c r="K200" s="406"/>
      <c r="L200" s="406"/>
      <c r="M200" s="406"/>
      <c r="N200" s="615"/>
      <c r="O200" s="615"/>
    </row>
    <row r="201" ht="15.75" customHeight="1">
      <c r="A201" s="178" t="str">
        <f t="shared" si="2"/>
        <v/>
      </c>
      <c r="B201" s="179"/>
      <c r="C201" s="179"/>
      <c r="D201" s="406"/>
      <c r="E201" s="406"/>
      <c r="F201" s="406"/>
      <c r="G201" s="406"/>
      <c r="H201" s="614"/>
      <c r="I201" s="614"/>
      <c r="J201" s="406"/>
      <c r="K201" s="406"/>
      <c r="L201" s="406"/>
      <c r="M201" s="406"/>
      <c r="N201" s="615"/>
      <c r="O201" s="615"/>
    </row>
    <row r="202" ht="15.75" customHeight="1">
      <c r="A202" s="178" t="str">
        <f t="shared" si="2"/>
        <v/>
      </c>
      <c r="B202" s="179"/>
      <c r="C202" s="179"/>
      <c r="D202" s="406"/>
      <c r="E202" s="406"/>
      <c r="F202" s="406"/>
      <c r="G202" s="406"/>
      <c r="H202" s="614"/>
      <c r="I202" s="614"/>
      <c r="J202" s="406"/>
      <c r="K202" s="406"/>
      <c r="L202" s="406"/>
      <c r="M202" s="406"/>
      <c r="N202" s="615"/>
      <c r="O202" s="615"/>
    </row>
    <row r="203" ht="15.75" customHeight="1">
      <c r="A203" s="178" t="str">
        <f t="shared" si="2"/>
        <v/>
      </c>
      <c r="B203" s="179"/>
      <c r="C203" s="179"/>
      <c r="D203" s="406"/>
      <c r="E203" s="406"/>
      <c r="F203" s="406"/>
      <c r="G203" s="406"/>
      <c r="H203" s="614"/>
      <c r="I203" s="614"/>
      <c r="J203" s="406"/>
      <c r="K203" s="406"/>
      <c r="L203" s="406"/>
      <c r="M203" s="406"/>
      <c r="N203" s="615"/>
      <c r="O203" s="615"/>
    </row>
    <row r="204" ht="15.75" customHeight="1">
      <c r="A204" s="178" t="str">
        <f t="shared" si="2"/>
        <v/>
      </c>
      <c r="B204" s="179"/>
      <c r="C204" s="179"/>
      <c r="D204" s="406"/>
      <c r="E204" s="406"/>
      <c r="F204" s="406"/>
      <c r="G204" s="406"/>
      <c r="H204" s="614"/>
      <c r="I204" s="614"/>
      <c r="J204" s="406"/>
      <c r="K204" s="406"/>
      <c r="L204" s="406"/>
      <c r="M204" s="406"/>
      <c r="N204" s="615"/>
      <c r="O204" s="615"/>
    </row>
    <row r="205" ht="15.75" customHeight="1">
      <c r="A205" s="178" t="str">
        <f t="shared" si="2"/>
        <v/>
      </c>
      <c r="B205" s="179"/>
      <c r="C205" s="179"/>
      <c r="D205" s="406"/>
      <c r="E205" s="406"/>
      <c r="F205" s="406"/>
      <c r="G205" s="406"/>
      <c r="H205" s="614"/>
      <c r="I205" s="614"/>
      <c r="J205" s="406"/>
      <c r="K205" s="406"/>
      <c r="L205" s="406"/>
      <c r="M205" s="406"/>
      <c r="N205" s="615"/>
      <c r="O205" s="615"/>
    </row>
    <row r="206" ht="15.75" customHeight="1">
      <c r="A206" s="178" t="str">
        <f t="shared" si="2"/>
        <v/>
      </c>
      <c r="B206" s="179"/>
      <c r="C206" s="179"/>
      <c r="D206" s="406"/>
      <c r="E206" s="406"/>
      <c r="F206" s="406"/>
      <c r="G206" s="406"/>
      <c r="H206" s="614"/>
      <c r="I206" s="614"/>
      <c r="J206" s="406"/>
      <c r="K206" s="406"/>
      <c r="L206" s="406"/>
      <c r="M206" s="406"/>
      <c r="N206" s="615"/>
      <c r="O206" s="615"/>
    </row>
    <row r="207" ht="15.75" customHeight="1">
      <c r="A207" s="178" t="str">
        <f t="shared" si="2"/>
        <v/>
      </c>
      <c r="B207" s="179"/>
      <c r="C207" s="179"/>
      <c r="D207" s="406"/>
      <c r="E207" s="406"/>
      <c r="F207" s="406"/>
      <c r="G207" s="406"/>
      <c r="H207" s="614"/>
      <c r="I207" s="614"/>
      <c r="J207" s="406"/>
      <c r="K207" s="406"/>
      <c r="L207" s="406"/>
      <c r="M207" s="406"/>
      <c r="N207" s="615"/>
      <c r="O207" s="615"/>
    </row>
    <row r="208" ht="15.75" customHeight="1">
      <c r="A208" s="178" t="str">
        <f t="shared" si="2"/>
        <v/>
      </c>
      <c r="B208" s="179"/>
      <c r="C208" s="179"/>
      <c r="D208" s="406"/>
      <c r="E208" s="406"/>
      <c r="F208" s="406"/>
      <c r="G208" s="406"/>
      <c r="H208" s="614"/>
      <c r="I208" s="614"/>
      <c r="J208" s="406"/>
      <c r="K208" s="406"/>
      <c r="L208" s="406"/>
      <c r="M208" s="406"/>
      <c r="N208" s="615"/>
      <c r="O208" s="615"/>
    </row>
    <row r="209" ht="15.75" customHeight="1">
      <c r="A209" s="178" t="str">
        <f t="shared" si="2"/>
        <v/>
      </c>
      <c r="B209" s="179"/>
      <c r="C209" s="179"/>
      <c r="D209" s="406"/>
      <c r="E209" s="406"/>
      <c r="F209" s="406"/>
      <c r="G209" s="406"/>
      <c r="H209" s="614"/>
      <c r="I209" s="614"/>
      <c r="J209" s="406"/>
      <c r="K209" s="406"/>
      <c r="L209" s="406"/>
      <c r="M209" s="406"/>
      <c r="N209" s="615"/>
      <c r="O209" s="615"/>
    </row>
    <row r="210" ht="15.75" customHeight="1">
      <c r="A210" s="178" t="str">
        <f t="shared" si="2"/>
        <v/>
      </c>
      <c r="B210" s="179"/>
      <c r="C210" s="179"/>
      <c r="D210" s="406"/>
      <c r="E210" s="406"/>
      <c r="F210" s="406"/>
      <c r="G210" s="406"/>
      <c r="H210" s="614"/>
      <c r="I210" s="614"/>
      <c r="J210" s="406"/>
      <c r="K210" s="406"/>
      <c r="L210" s="406"/>
      <c r="M210" s="406"/>
      <c r="N210" s="615"/>
      <c r="O210" s="615"/>
    </row>
    <row r="211" ht="15.75" customHeight="1">
      <c r="A211" s="178" t="str">
        <f t="shared" si="2"/>
        <v/>
      </c>
      <c r="B211" s="179"/>
      <c r="C211" s="179"/>
      <c r="D211" s="406"/>
      <c r="E211" s="406"/>
      <c r="F211" s="406"/>
      <c r="G211" s="406"/>
      <c r="H211" s="614"/>
      <c r="I211" s="614"/>
      <c r="J211" s="406"/>
      <c r="K211" s="406"/>
      <c r="L211" s="406"/>
      <c r="M211" s="406"/>
      <c r="N211" s="615"/>
      <c r="O211" s="615"/>
    </row>
    <row r="212" ht="15.75" customHeight="1">
      <c r="A212" s="178" t="str">
        <f t="shared" si="2"/>
        <v/>
      </c>
      <c r="B212" s="179"/>
      <c r="C212" s="179"/>
      <c r="D212" s="406"/>
      <c r="E212" s="406"/>
      <c r="F212" s="406"/>
      <c r="G212" s="406"/>
      <c r="H212" s="614"/>
      <c r="I212" s="614"/>
      <c r="J212" s="406"/>
      <c r="K212" s="406"/>
      <c r="L212" s="406"/>
      <c r="M212" s="406"/>
      <c r="N212" s="615"/>
      <c r="O212" s="615"/>
    </row>
    <row r="213" ht="15.75" customHeight="1">
      <c r="A213" s="178" t="str">
        <f t="shared" si="2"/>
        <v/>
      </c>
      <c r="B213" s="179"/>
      <c r="C213" s="179"/>
      <c r="D213" s="406"/>
      <c r="E213" s="406"/>
      <c r="F213" s="406"/>
      <c r="G213" s="406"/>
      <c r="H213" s="614"/>
      <c r="I213" s="614"/>
      <c r="J213" s="406"/>
      <c r="K213" s="406"/>
      <c r="L213" s="406"/>
      <c r="M213" s="406"/>
      <c r="N213" s="615"/>
      <c r="O213" s="615"/>
    </row>
    <row r="214" ht="15.75" customHeight="1">
      <c r="A214" s="178" t="str">
        <f t="shared" si="2"/>
        <v/>
      </c>
      <c r="B214" s="179"/>
      <c r="C214" s="179"/>
      <c r="D214" s="406"/>
      <c r="E214" s="406"/>
      <c r="F214" s="406"/>
      <c r="G214" s="406"/>
      <c r="H214" s="614"/>
      <c r="I214" s="614"/>
      <c r="J214" s="406"/>
      <c r="K214" s="406"/>
      <c r="L214" s="406"/>
      <c r="M214" s="406"/>
      <c r="N214" s="615"/>
      <c r="O214" s="615"/>
    </row>
    <row r="215" ht="15.75" customHeight="1">
      <c r="A215" s="178" t="str">
        <f t="shared" si="2"/>
        <v/>
      </c>
      <c r="B215" s="179"/>
      <c r="C215" s="179"/>
      <c r="D215" s="406"/>
      <c r="E215" s="406"/>
      <c r="F215" s="406"/>
      <c r="G215" s="406"/>
      <c r="H215" s="614"/>
      <c r="I215" s="614"/>
      <c r="J215" s="406"/>
      <c r="K215" s="406"/>
      <c r="L215" s="406"/>
      <c r="M215" s="406"/>
      <c r="N215" s="615"/>
      <c r="O215" s="615"/>
    </row>
    <row r="216" ht="15.75" customHeight="1">
      <c r="A216" s="178" t="str">
        <f t="shared" si="2"/>
        <v/>
      </c>
      <c r="B216" s="179"/>
      <c r="C216" s="179"/>
      <c r="D216" s="406"/>
      <c r="E216" s="406"/>
      <c r="F216" s="406"/>
      <c r="G216" s="406"/>
      <c r="H216" s="614"/>
      <c r="I216" s="614"/>
      <c r="J216" s="406"/>
      <c r="K216" s="406"/>
      <c r="L216" s="406"/>
      <c r="M216" s="406"/>
      <c r="N216" s="615"/>
      <c r="O216" s="615"/>
    </row>
    <row r="217" ht="15.75" customHeight="1">
      <c r="A217" s="178" t="str">
        <f t="shared" si="2"/>
        <v/>
      </c>
      <c r="B217" s="179"/>
      <c r="C217" s="179"/>
      <c r="D217" s="406"/>
      <c r="E217" s="406"/>
      <c r="F217" s="406"/>
      <c r="G217" s="406"/>
      <c r="H217" s="614"/>
      <c r="I217" s="614"/>
      <c r="J217" s="406"/>
      <c r="K217" s="406"/>
      <c r="L217" s="406"/>
      <c r="M217" s="406"/>
      <c r="N217" s="615"/>
      <c r="O217" s="615"/>
    </row>
    <row r="218" ht="15.75" customHeight="1">
      <c r="A218" s="178" t="str">
        <f t="shared" si="2"/>
        <v/>
      </c>
      <c r="B218" s="179"/>
      <c r="C218" s="179"/>
      <c r="D218" s="406"/>
      <c r="E218" s="406"/>
      <c r="F218" s="406"/>
      <c r="G218" s="406"/>
      <c r="H218" s="614"/>
      <c r="I218" s="614"/>
      <c r="J218" s="406"/>
      <c r="K218" s="406"/>
      <c r="L218" s="406"/>
      <c r="M218" s="406"/>
      <c r="N218" s="615"/>
      <c r="O218" s="615"/>
    </row>
    <row r="219" ht="15.75" customHeight="1">
      <c r="A219" s="178" t="str">
        <f t="shared" si="2"/>
        <v/>
      </c>
      <c r="B219" s="179"/>
      <c r="C219" s="179"/>
      <c r="D219" s="406"/>
      <c r="E219" s="406"/>
      <c r="F219" s="406"/>
      <c r="G219" s="406"/>
      <c r="H219" s="614"/>
      <c r="I219" s="614"/>
      <c r="J219" s="406"/>
      <c r="K219" s="406"/>
      <c r="L219" s="406"/>
      <c r="M219" s="406"/>
      <c r="N219" s="615"/>
      <c r="O219" s="615"/>
    </row>
    <row r="220" ht="15.75" customHeight="1">
      <c r="A220" s="178" t="str">
        <f t="shared" si="2"/>
        <v/>
      </c>
      <c r="B220" s="179"/>
      <c r="C220" s="179"/>
      <c r="D220" s="406"/>
      <c r="E220" s="406"/>
      <c r="F220" s="406"/>
      <c r="G220" s="406"/>
      <c r="H220" s="614"/>
      <c r="I220" s="614"/>
      <c r="J220" s="406"/>
      <c r="K220" s="406"/>
      <c r="L220" s="406"/>
      <c r="M220" s="406"/>
      <c r="N220" s="615"/>
      <c r="O220" s="615"/>
    </row>
    <row r="221" ht="15.75" customHeight="1">
      <c r="A221" s="178" t="str">
        <f t="shared" si="2"/>
        <v/>
      </c>
      <c r="B221" s="179"/>
      <c r="C221" s="179"/>
      <c r="D221" s="406"/>
      <c r="E221" s="406"/>
      <c r="F221" s="406"/>
      <c r="G221" s="406"/>
      <c r="H221" s="614"/>
      <c r="I221" s="614"/>
      <c r="J221" s="406"/>
      <c r="K221" s="406"/>
      <c r="L221" s="406"/>
      <c r="M221" s="406"/>
      <c r="N221" s="615"/>
      <c r="O221" s="615"/>
    </row>
    <row r="222" ht="15.75" customHeight="1">
      <c r="A222" s="178" t="str">
        <f t="shared" si="2"/>
        <v/>
      </c>
      <c r="B222" s="179"/>
      <c r="C222" s="179"/>
      <c r="D222" s="406"/>
      <c r="E222" s="406"/>
      <c r="F222" s="406"/>
      <c r="G222" s="406"/>
      <c r="H222" s="614"/>
      <c r="I222" s="614"/>
      <c r="J222" s="406"/>
      <c r="K222" s="406"/>
      <c r="L222" s="406"/>
      <c r="M222" s="406"/>
      <c r="N222" s="615"/>
      <c r="O222" s="615"/>
    </row>
    <row r="223" ht="15.75" customHeight="1">
      <c r="A223" s="178" t="str">
        <f t="shared" si="2"/>
        <v/>
      </c>
      <c r="B223" s="179"/>
      <c r="C223" s="179"/>
      <c r="D223" s="406"/>
      <c r="E223" s="406"/>
      <c r="F223" s="406"/>
      <c r="G223" s="406"/>
      <c r="H223" s="614"/>
      <c r="I223" s="614"/>
      <c r="J223" s="406"/>
      <c r="K223" s="406"/>
      <c r="L223" s="406"/>
      <c r="M223" s="406"/>
      <c r="N223" s="615"/>
      <c r="O223" s="615"/>
    </row>
    <row r="224" ht="15.75" customHeight="1">
      <c r="A224" s="178" t="str">
        <f t="shared" si="2"/>
        <v/>
      </c>
      <c r="B224" s="179"/>
      <c r="C224" s="179"/>
      <c r="D224" s="406"/>
      <c r="E224" s="406"/>
      <c r="F224" s="406"/>
      <c r="G224" s="406"/>
      <c r="H224" s="614"/>
      <c r="I224" s="614"/>
      <c r="J224" s="406"/>
      <c r="K224" s="406"/>
      <c r="L224" s="406"/>
      <c r="M224" s="406"/>
      <c r="N224" s="615"/>
      <c r="O224" s="615"/>
    </row>
    <row r="225" ht="15.75" customHeight="1">
      <c r="A225" s="178" t="str">
        <f t="shared" si="2"/>
        <v/>
      </c>
      <c r="B225" s="179"/>
      <c r="C225" s="179"/>
      <c r="D225" s="406"/>
      <c r="E225" s="406"/>
      <c r="F225" s="406"/>
      <c r="G225" s="406"/>
      <c r="H225" s="614"/>
      <c r="I225" s="614"/>
      <c r="J225" s="406"/>
      <c r="K225" s="406"/>
      <c r="L225" s="406"/>
      <c r="M225" s="406"/>
      <c r="N225" s="615"/>
      <c r="O225" s="615"/>
    </row>
    <row r="226" ht="15.75" customHeight="1">
      <c r="A226" s="178" t="str">
        <f t="shared" si="2"/>
        <v/>
      </c>
      <c r="B226" s="179"/>
      <c r="C226" s="179"/>
      <c r="D226" s="406"/>
      <c r="E226" s="406"/>
      <c r="F226" s="406"/>
      <c r="G226" s="406"/>
      <c r="H226" s="614"/>
      <c r="I226" s="614"/>
      <c r="J226" s="406"/>
      <c r="K226" s="406"/>
      <c r="L226" s="406"/>
      <c r="M226" s="406"/>
      <c r="N226" s="615"/>
      <c r="O226" s="615"/>
    </row>
    <row r="227" ht="15.75" customHeight="1">
      <c r="A227" s="178" t="str">
        <f t="shared" si="2"/>
        <v/>
      </c>
      <c r="B227" s="179"/>
      <c r="C227" s="179"/>
      <c r="D227" s="406"/>
      <c r="E227" s="406"/>
      <c r="F227" s="406"/>
      <c r="G227" s="406"/>
      <c r="H227" s="614"/>
      <c r="I227" s="614"/>
      <c r="J227" s="406"/>
      <c r="K227" s="406"/>
      <c r="L227" s="406"/>
      <c r="M227" s="406"/>
      <c r="N227" s="615"/>
      <c r="O227" s="615"/>
    </row>
    <row r="228" ht="15.75" customHeight="1">
      <c r="A228" s="178" t="str">
        <f t="shared" si="2"/>
        <v/>
      </c>
      <c r="B228" s="179"/>
      <c r="C228" s="179"/>
      <c r="D228" s="406"/>
      <c r="E228" s="406"/>
      <c r="F228" s="406"/>
      <c r="G228" s="406"/>
      <c r="H228" s="614"/>
      <c r="I228" s="614"/>
      <c r="J228" s="406"/>
      <c r="K228" s="406"/>
      <c r="L228" s="406"/>
      <c r="M228" s="406"/>
      <c r="N228" s="615"/>
      <c r="O228" s="615"/>
    </row>
    <row r="229" ht="15.75" customHeight="1">
      <c r="A229" s="178" t="str">
        <f t="shared" si="2"/>
        <v/>
      </c>
      <c r="B229" s="179"/>
      <c r="C229" s="179"/>
      <c r="D229" s="406"/>
      <c r="E229" s="406"/>
      <c r="F229" s="406"/>
      <c r="G229" s="406"/>
      <c r="H229" s="614"/>
      <c r="I229" s="614"/>
      <c r="J229" s="406"/>
      <c r="K229" s="406"/>
      <c r="L229" s="406"/>
      <c r="M229" s="406"/>
      <c r="N229" s="615"/>
      <c r="O229" s="615"/>
    </row>
    <row r="230" ht="15.75" customHeight="1">
      <c r="A230" s="178" t="str">
        <f t="shared" si="2"/>
        <v/>
      </c>
      <c r="B230" s="179"/>
      <c r="C230" s="179"/>
      <c r="D230" s="406"/>
      <c r="E230" s="406"/>
      <c r="F230" s="406"/>
      <c r="G230" s="406"/>
      <c r="H230" s="614"/>
      <c r="I230" s="614"/>
      <c r="J230" s="406"/>
      <c r="K230" s="406"/>
      <c r="L230" s="406"/>
      <c r="M230" s="406"/>
      <c r="N230" s="615"/>
      <c r="O230" s="615"/>
    </row>
    <row r="231" ht="15.75" customHeight="1">
      <c r="A231" s="178" t="str">
        <f t="shared" si="2"/>
        <v/>
      </c>
      <c r="B231" s="179"/>
      <c r="C231" s="179"/>
      <c r="D231" s="406"/>
      <c r="E231" s="406"/>
      <c r="F231" s="406"/>
      <c r="G231" s="406"/>
      <c r="H231" s="614"/>
      <c r="I231" s="614"/>
      <c r="J231" s="406"/>
      <c r="K231" s="406"/>
      <c r="L231" s="406"/>
      <c r="M231" s="406"/>
      <c r="N231" s="615"/>
      <c r="O231" s="615"/>
    </row>
    <row r="232" ht="15.75" customHeight="1">
      <c r="A232" s="178" t="str">
        <f t="shared" si="2"/>
        <v/>
      </c>
      <c r="B232" s="179"/>
      <c r="C232" s="179"/>
      <c r="D232" s="406"/>
      <c r="E232" s="406"/>
      <c r="F232" s="406"/>
      <c r="G232" s="406"/>
      <c r="H232" s="614"/>
      <c r="I232" s="614"/>
      <c r="J232" s="406"/>
      <c r="K232" s="406"/>
      <c r="L232" s="406"/>
      <c r="M232" s="406"/>
      <c r="N232" s="615"/>
      <c r="O232" s="615"/>
    </row>
    <row r="233" ht="15.75" customHeight="1">
      <c r="A233" s="178" t="str">
        <f t="shared" si="2"/>
        <v/>
      </c>
      <c r="B233" s="179"/>
      <c r="C233" s="179"/>
      <c r="D233" s="406"/>
      <c r="E233" s="406"/>
      <c r="F233" s="406"/>
      <c r="G233" s="406"/>
      <c r="H233" s="614"/>
      <c r="I233" s="614"/>
      <c r="J233" s="406"/>
      <c r="K233" s="406"/>
      <c r="L233" s="406"/>
      <c r="M233" s="406"/>
      <c r="N233" s="615"/>
      <c r="O233" s="615"/>
    </row>
    <row r="234" ht="15.75" customHeight="1">
      <c r="A234" s="178" t="str">
        <f t="shared" si="2"/>
        <v/>
      </c>
      <c r="B234" s="179"/>
      <c r="C234" s="179"/>
      <c r="D234" s="406"/>
      <c r="E234" s="406"/>
      <c r="F234" s="406"/>
      <c r="G234" s="406"/>
      <c r="H234" s="614"/>
      <c r="I234" s="614"/>
      <c r="J234" s="406"/>
      <c r="K234" s="406"/>
      <c r="L234" s="406"/>
      <c r="M234" s="406"/>
      <c r="N234" s="615"/>
      <c r="O234" s="615"/>
    </row>
    <row r="235" ht="15.75" customHeight="1">
      <c r="A235" s="178" t="str">
        <f t="shared" si="2"/>
        <v/>
      </c>
      <c r="B235" s="179"/>
      <c r="C235" s="179"/>
      <c r="D235" s="406"/>
      <c r="E235" s="406"/>
      <c r="F235" s="406"/>
      <c r="G235" s="406"/>
      <c r="H235" s="614"/>
      <c r="I235" s="614"/>
      <c r="J235" s="406"/>
      <c r="K235" s="406"/>
      <c r="L235" s="406"/>
      <c r="M235" s="406"/>
      <c r="N235" s="615"/>
      <c r="O235" s="615"/>
    </row>
    <row r="236" ht="15.75" customHeight="1">
      <c r="A236" s="178" t="str">
        <f t="shared" si="2"/>
        <v/>
      </c>
      <c r="B236" s="179"/>
      <c r="C236" s="179"/>
      <c r="D236" s="406"/>
      <c r="E236" s="406"/>
      <c r="F236" s="406"/>
      <c r="G236" s="406"/>
      <c r="H236" s="614"/>
      <c r="I236" s="614"/>
      <c r="J236" s="406"/>
      <c r="K236" s="406"/>
      <c r="L236" s="406"/>
      <c r="M236" s="406"/>
      <c r="N236" s="615"/>
      <c r="O236" s="615"/>
    </row>
    <row r="237" ht="15.75" customHeight="1">
      <c r="A237" s="178" t="str">
        <f t="shared" si="2"/>
        <v/>
      </c>
      <c r="B237" s="179"/>
      <c r="C237" s="179"/>
      <c r="D237" s="406"/>
      <c r="E237" s="406"/>
      <c r="F237" s="406"/>
      <c r="G237" s="406"/>
      <c r="H237" s="614"/>
      <c r="I237" s="614"/>
      <c r="J237" s="406"/>
      <c r="K237" s="406"/>
      <c r="L237" s="406"/>
      <c r="M237" s="406"/>
      <c r="N237" s="615"/>
      <c r="O237" s="615"/>
    </row>
    <row r="238" ht="15.75" customHeight="1">
      <c r="A238" s="178" t="str">
        <f t="shared" si="2"/>
        <v/>
      </c>
      <c r="B238" s="179"/>
      <c r="C238" s="179"/>
      <c r="D238" s="406"/>
      <c r="E238" s="406"/>
      <c r="F238" s="406"/>
      <c r="G238" s="406"/>
      <c r="H238" s="614"/>
      <c r="I238" s="614"/>
      <c r="J238" s="406"/>
      <c r="K238" s="406"/>
      <c r="L238" s="406"/>
      <c r="M238" s="406"/>
      <c r="N238" s="615"/>
      <c r="O238" s="615"/>
    </row>
    <row r="239" ht="15.75" customHeight="1">
      <c r="A239" s="178" t="str">
        <f t="shared" si="2"/>
        <v/>
      </c>
      <c r="B239" s="179"/>
      <c r="C239" s="179"/>
      <c r="D239" s="406"/>
      <c r="E239" s="406"/>
      <c r="F239" s="406"/>
      <c r="G239" s="406"/>
      <c r="H239" s="614"/>
      <c r="I239" s="614"/>
      <c r="J239" s="406"/>
      <c r="K239" s="406"/>
      <c r="L239" s="406"/>
      <c r="M239" s="406"/>
      <c r="N239" s="615"/>
      <c r="O239" s="615"/>
    </row>
    <row r="240" ht="15.75" customHeight="1">
      <c r="A240" s="178" t="str">
        <f t="shared" si="2"/>
        <v/>
      </c>
      <c r="B240" s="179"/>
      <c r="C240" s="179"/>
      <c r="D240" s="406"/>
      <c r="E240" s="406"/>
      <c r="F240" s="406"/>
      <c r="G240" s="406"/>
      <c r="H240" s="614"/>
      <c r="I240" s="614"/>
      <c r="J240" s="406"/>
      <c r="K240" s="406"/>
      <c r="L240" s="406"/>
      <c r="M240" s="406"/>
      <c r="N240" s="615"/>
      <c r="O240" s="615"/>
    </row>
    <row r="241" ht="15.75" customHeight="1">
      <c r="A241" s="178" t="str">
        <f t="shared" si="2"/>
        <v/>
      </c>
      <c r="B241" s="179"/>
      <c r="C241" s="179"/>
      <c r="D241" s="406"/>
      <c r="E241" s="406"/>
      <c r="F241" s="406"/>
      <c r="G241" s="406"/>
      <c r="H241" s="614"/>
      <c r="I241" s="614"/>
      <c r="J241" s="406"/>
      <c r="K241" s="406"/>
      <c r="L241" s="406"/>
      <c r="M241" s="406"/>
      <c r="N241" s="615"/>
      <c r="O241" s="615"/>
    </row>
    <row r="242" ht="15.75" customHeight="1">
      <c r="A242" s="178" t="str">
        <f t="shared" si="2"/>
        <v/>
      </c>
      <c r="B242" s="179"/>
      <c r="C242" s="179"/>
      <c r="D242" s="406"/>
      <c r="E242" s="406"/>
      <c r="F242" s="406"/>
      <c r="G242" s="406"/>
      <c r="H242" s="614"/>
      <c r="I242" s="614"/>
      <c r="J242" s="406"/>
      <c r="K242" s="406"/>
      <c r="L242" s="406"/>
      <c r="M242" s="406"/>
      <c r="N242" s="615"/>
      <c r="O242" s="615"/>
    </row>
    <row r="243" ht="15.75" customHeight="1">
      <c r="A243" s="178" t="str">
        <f t="shared" si="2"/>
        <v/>
      </c>
      <c r="B243" s="179"/>
      <c r="C243" s="179"/>
      <c r="D243" s="406"/>
      <c r="E243" s="406"/>
      <c r="F243" s="406"/>
      <c r="G243" s="406"/>
      <c r="H243" s="614"/>
      <c r="I243" s="614"/>
      <c r="J243" s="406"/>
      <c r="K243" s="406"/>
      <c r="L243" s="406"/>
      <c r="M243" s="406"/>
      <c r="N243" s="615"/>
      <c r="O243" s="615"/>
    </row>
    <row r="244" ht="15.75" customHeight="1">
      <c r="A244" s="178" t="str">
        <f t="shared" si="2"/>
        <v/>
      </c>
      <c r="B244" s="179"/>
      <c r="C244" s="179"/>
      <c r="D244" s="406"/>
      <c r="E244" s="406"/>
      <c r="F244" s="406"/>
      <c r="G244" s="406"/>
      <c r="H244" s="614"/>
      <c r="I244" s="614"/>
      <c r="J244" s="406"/>
      <c r="K244" s="406"/>
      <c r="L244" s="406"/>
      <c r="M244" s="406"/>
      <c r="N244" s="615"/>
      <c r="O244" s="615"/>
    </row>
    <row r="245" ht="15.75" customHeight="1">
      <c r="A245" s="178" t="str">
        <f t="shared" si="2"/>
        <v/>
      </c>
      <c r="B245" s="179"/>
      <c r="C245" s="179"/>
      <c r="D245" s="406"/>
      <c r="E245" s="406"/>
      <c r="F245" s="406"/>
      <c r="G245" s="406"/>
      <c r="H245" s="614"/>
      <c r="I245" s="614"/>
      <c r="J245" s="406"/>
      <c r="K245" s="406"/>
      <c r="L245" s="406"/>
      <c r="M245" s="406"/>
      <c r="N245" s="615"/>
      <c r="O245" s="615"/>
    </row>
    <row r="246" ht="15.75" customHeight="1">
      <c r="A246" s="178" t="str">
        <f t="shared" si="2"/>
        <v/>
      </c>
      <c r="B246" s="179"/>
      <c r="C246" s="179"/>
      <c r="D246" s="406"/>
      <c r="E246" s="406"/>
      <c r="F246" s="406"/>
      <c r="G246" s="406"/>
      <c r="H246" s="614"/>
      <c r="I246" s="614"/>
      <c r="J246" s="406"/>
      <c r="K246" s="406"/>
      <c r="L246" s="406"/>
      <c r="M246" s="406"/>
      <c r="N246" s="615"/>
      <c r="O246" s="615"/>
    </row>
    <row r="247" ht="15.75" customHeight="1">
      <c r="A247" s="178" t="str">
        <f t="shared" si="2"/>
        <v/>
      </c>
      <c r="B247" s="179"/>
      <c r="C247" s="179"/>
      <c r="D247" s="406"/>
      <c r="E247" s="406"/>
      <c r="F247" s="406"/>
      <c r="G247" s="406"/>
      <c r="H247" s="614"/>
      <c r="I247" s="614"/>
      <c r="J247" s="406"/>
      <c r="K247" s="406"/>
      <c r="L247" s="406"/>
      <c r="M247" s="406"/>
      <c r="N247" s="615"/>
      <c r="O247" s="615"/>
    </row>
    <row r="248" ht="15.75" customHeight="1">
      <c r="A248" s="178" t="str">
        <f t="shared" si="2"/>
        <v/>
      </c>
      <c r="B248" s="179"/>
      <c r="C248" s="179"/>
      <c r="D248" s="406"/>
      <c r="E248" s="406"/>
      <c r="F248" s="406"/>
      <c r="G248" s="406"/>
      <c r="H248" s="614"/>
      <c r="I248" s="614"/>
      <c r="J248" s="406"/>
      <c r="K248" s="406"/>
      <c r="L248" s="406"/>
      <c r="M248" s="406"/>
      <c r="N248" s="615"/>
      <c r="O248" s="615"/>
    </row>
    <row r="249" ht="15.75" customHeight="1">
      <c r="A249" s="178" t="str">
        <f t="shared" si="2"/>
        <v/>
      </c>
      <c r="B249" s="179"/>
      <c r="C249" s="179"/>
      <c r="D249" s="406"/>
      <c r="E249" s="406"/>
      <c r="F249" s="406"/>
      <c r="G249" s="406"/>
      <c r="H249" s="614"/>
      <c r="I249" s="614"/>
      <c r="J249" s="406"/>
      <c r="K249" s="406"/>
      <c r="L249" s="406"/>
      <c r="M249" s="406"/>
      <c r="N249" s="615"/>
      <c r="O249" s="615"/>
    </row>
    <row r="250" ht="15.75" customHeight="1">
      <c r="A250" s="178" t="str">
        <f t="shared" si="2"/>
        <v/>
      </c>
      <c r="B250" s="179"/>
      <c r="C250" s="179"/>
      <c r="D250" s="406"/>
      <c r="E250" s="406"/>
      <c r="F250" s="406"/>
      <c r="G250" s="406"/>
      <c r="H250" s="614"/>
      <c r="I250" s="614"/>
      <c r="J250" s="406"/>
      <c r="K250" s="406"/>
      <c r="L250" s="406"/>
      <c r="M250" s="406"/>
      <c r="N250" s="615"/>
      <c r="O250" s="615"/>
    </row>
    <row r="251" ht="15.75" customHeight="1">
      <c r="A251" s="178" t="str">
        <f t="shared" si="2"/>
        <v/>
      </c>
      <c r="B251" s="179"/>
      <c r="C251" s="179"/>
      <c r="D251" s="406"/>
      <c r="E251" s="406"/>
      <c r="F251" s="406"/>
      <c r="G251" s="406"/>
      <c r="H251" s="614"/>
      <c r="I251" s="614"/>
      <c r="J251" s="406"/>
      <c r="K251" s="406"/>
      <c r="L251" s="406"/>
      <c r="M251" s="406"/>
      <c r="N251" s="615"/>
      <c r="O251" s="615"/>
    </row>
    <row r="252" ht="15.75" customHeight="1">
      <c r="A252" s="178" t="str">
        <f t="shared" si="2"/>
        <v/>
      </c>
      <c r="B252" s="179"/>
      <c r="C252" s="179"/>
      <c r="D252" s="406"/>
      <c r="E252" s="406"/>
      <c r="F252" s="406"/>
      <c r="G252" s="406"/>
      <c r="H252" s="614"/>
      <c r="I252" s="614"/>
      <c r="J252" s="406"/>
      <c r="K252" s="406"/>
      <c r="L252" s="406"/>
      <c r="M252" s="406"/>
      <c r="N252" s="615"/>
      <c r="O252" s="615"/>
    </row>
    <row r="253" ht="15.75" customHeight="1">
      <c r="A253" s="178" t="str">
        <f t="shared" si="2"/>
        <v/>
      </c>
      <c r="B253" s="179"/>
      <c r="C253" s="179"/>
      <c r="D253" s="406"/>
      <c r="E253" s="406"/>
      <c r="F253" s="406"/>
      <c r="G253" s="406"/>
      <c r="H253" s="614"/>
      <c r="I253" s="614"/>
      <c r="J253" s="406"/>
      <c r="K253" s="406"/>
      <c r="L253" s="406"/>
      <c r="M253" s="406"/>
      <c r="N253" s="615"/>
      <c r="O253" s="615"/>
    </row>
    <row r="254" ht="15.75" customHeight="1">
      <c r="A254" s="178" t="str">
        <f t="shared" si="2"/>
        <v/>
      </c>
      <c r="B254" s="179"/>
      <c r="C254" s="179"/>
      <c r="D254" s="406"/>
      <c r="E254" s="406"/>
      <c r="F254" s="406"/>
      <c r="G254" s="406"/>
      <c r="H254" s="614"/>
      <c r="I254" s="614"/>
      <c r="J254" s="406"/>
      <c r="K254" s="406"/>
      <c r="L254" s="406"/>
      <c r="M254" s="406"/>
      <c r="N254" s="615"/>
      <c r="O254" s="615"/>
    </row>
    <row r="255" ht="15.75" customHeight="1">
      <c r="A255" s="178" t="str">
        <f t="shared" si="2"/>
        <v/>
      </c>
      <c r="B255" s="179"/>
      <c r="C255" s="179"/>
      <c r="D255" s="406"/>
      <c r="E255" s="406"/>
      <c r="F255" s="406"/>
      <c r="G255" s="406"/>
      <c r="H255" s="614"/>
      <c r="I255" s="614"/>
      <c r="J255" s="406"/>
      <c r="K255" s="406"/>
      <c r="L255" s="406"/>
      <c r="M255" s="406"/>
      <c r="N255" s="615"/>
      <c r="O255" s="615"/>
    </row>
    <row r="256" ht="15.75" customHeight="1">
      <c r="A256" s="178" t="str">
        <f t="shared" si="2"/>
        <v/>
      </c>
      <c r="B256" s="179"/>
      <c r="C256" s="179"/>
      <c r="D256" s="406"/>
      <c r="E256" s="406"/>
      <c r="F256" s="406"/>
      <c r="G256" s="406"/>
      <c r="H256" s="614"/>
      <c r="I256" s="614"/>
      <c r="J256" s="406"/>
      <c r="K256" s="406"/>
      <c r="L256" s="406"/>
      <c r="M256" s="406"/>
      <c r="N256" s="615"/>
      <c r="O256" s="615"/>
    </row>
    <row r="257" ht="15.75" customHeight="1">
      <c r="A257" s="178" t="str">
        <f t="shared" si="2"/>
        <v/>
      </c>
      <c r="B257" s="179"/>
      <c r="C257" s="179"/>
      <c r="D257" s="406"/>
      <c r="E257" s="406"/>
      <c r="F257" s="406"/>
      <c r="G257" s="406"/>
      <c r="H257" s="614"/>
      <c r="I257" s="614"/>
      <c r="J257" s="406"/>
      <c r="K257" s="406"/>
      <c r="L257" s="406"/>
      <c r="M257" s="406"/>
      <c r="N257" s="615"/>
      <c r="O257" s="615"/>
    </row>
    <row r="258" ht="15.75" customHeight="1">
      <c r="A258" s="178" t="str">
        <f t="shared" si="2"/>
        <v/>
      </c>
      <c r="B258" s="179"/>
      <c r="C258" s="179"/>
      <c r="D258" s="406"/>
      <c r="E258" s="406"/>
      <c r="F258" s="406"/>
      <c r="G258" s="406"/>
      <c r="H258" s="614"/>
      <c r="I258" s="614"/>
      <c r="J258" s="406"/>
      <c r="K258" s="406"/>
      <c r="L258" s="406"/>
      <c r="M258" s="406"/>
      <c r="N258" s="615"/>
      <c r="O258" s="615"/>
    </row>
    <row r="259" ht="15.75" customHeight="1">
      <c r="A259" s="178" t="str">
        <f t="shared" si="2"/>
        <v/>
      </c>
      <c r="B259" s="179"/>
      <c r="C259" s="179"/>
      <c r="D259" s="406"/>
      <c r="E259" s="406"/>
      <c r="F259" s="406"/>
      <c r="G259" s="406"/>
      <c r="H259" s="614"/>
      <c r="I259" s="614"/>
      <c r="J259" s="406"/>
      <c r="K259" s="406"/>
      <c r="L259" s="406"/>
      <c r="M259" s="406"/>
      <c r="N259" s="615"/>
      <c r="O259" s="615"/>
    </row>
    <row r="260" ht="15.75" customHeight="1">
      <c r="A260" s="178" t="str">
        <f t="shared" si="2"/>
        <v/>
      </c>
      <c r="B260" s="179"/>
      <c r="C260" s="179"/>
      <c r="D260" s="406"/>
      <c r="E260" s="406"/>
      <c r="F260" s="406"/>
      <c r="G260" s="406"/>
      <c r="H260" s="614"/>
      <c r="I260" s="614"/>
      <c r="J260" s="406"/>
      <c r="K260" s="406"/>
      <c r="L260" s="406"/>
      <c r="M260" s="406"/>
      <c r="N260" s="615"/>
      <c r="O260" s="615"/>
    </row>
    <row r="261" ht="15.75" customHeight="1">
      <c r="A261" s="178" t="str">
        <f t="shared" si="2"/>
        <v/>
      </c>
      <c r="B261" s="179"/>
      <c r="C261" s="179"/>
      <c r="D261" s="406"/>
      <c r="E261" s="406"/>
      <c r="F261" s="406"/>
      <c r="G261" s="406"/>
      <c r="H261" s="614"/>
      <c r="I261" s="614"/>
      <c r="J261" s="406"/>
      <c r="K261" s="406"/>
      <c r="L261" s="406"/>
      <c r="M261" s="406"/>
      <c r="N261" s="615"/>
      <c r="O261" s="615"/>
    </row>
    <row r="262" ht="15.75" customHeight="1">
      <c r="A262" s="178" t="str">
        <f t="shared" si="2"/>
        <v/>
      </c>
      <c r="B262" s="179"/>
      <c r="C262" s="179"/>
      <c r="D262" s="406"/>
      <c r="E262" s="406"/>
      <c r="F262" s="406"/>
      <c r="G262" s="406"/>
      <c r="H262" s="614"/>
      <c r="I262" s="614"/>
      <c r="J262" s="406"/>
      <c r="K262" s="406"/>
      <c r="L262" s="406"/>
      <c r="M262" s="406"/>
      <c r="N262" s="615"/>
      <c r="O262" s="615"/>
    </row>
    <row r="263" ht="15.75" customHeight="1">
      <c r="A263" s="178" t="str">
        <f t="shared" si="2"/>
        <v/>
      </c>
      <c r="B263" s="179"/>
      <c r="C263" s="179"/>
      <c r="D263" s="406"/>
      <c r="E263" s="406"/>
      <c r="F263" s="406"/>
      <c r="G263" s="406"/>
      <c r="H263" s="614"/>
      <c r="I263" s="614"/>
      <c r="J263" s="406"/>
      <c r="K263" s="406"/>
      <c r="L263" s="406"/>
      <c r="M263" s="406"/>
      <c r="N263" s="615"/>
      <c r="O263" s="615"/>
    </row>
    <row r="264" ht="15.75" customHeight="1">
      <c r="A264" s="178" t="str">
        <f t="shared" si="2"/>
        <v/>
      </c>
      <c r="B264" s="179"/>
      <c r="C264" s="179"/>
      <c r="D264" s="406"/>
      <c r="E264" s="406"/>
      <c r="F264" s="406"/>
      <c r="G264" s="406"/>
      <c r="H264" s="614"/>
      <c r="I264" s="614"/>
      <c r="J264" s="406"/>
      <c r="K264" s="406"/>
      <c r="L264" s="406"/>
      <c r="M264" s="406"/>
      <c r="N264" s="615"/>
      <c r="O264" s="615"/>
    </row>
    <row r="265" ht="15.75" customHeight="1">
      <c r="A265" s="178" t="str">
        <f t="shared" si="2"/>
        <v/>
      </c>
      <c r="B265" s="179"/>
      <c r="C265" s="179"/>
      <c r="D265" s="406"/>
      <c r="E265" s="406"/>
      <c r="F265" s="406"/>
      <c r="G265" s="406"/>
      <c r="H265" s="614"/>
      <c r="I265" s="614"/>
      <c r="J265" s="406"/>
      <c r="K265" s="406"/>
      <c r="L265" s="406"/>
      <c r="M265" s="406"/>
      <c r="N265" s="615"/>
      <c r="O265" s="615"/>
    </row>
    <row r="266" ht="15.75" customHeight="1">
      <c r="A266" s="178" t="str">
        <f t="shared" si="2"/>
        <v/>
      </c>
      <c r="B266" s="179"/>
      <c r="C266" s="179"/>
      <c r="D266" s="406"/>
      <c r="E266" s="406"/>
      <c r="F266" s="406"/>
      <c r="G266" s="406"/>
      <c r="H266" s="614"/>
      <c r="I266" s="614"/>
      <c r="J266" s="406"/>
      <c r="K266" s="406"/>
      <c r="L266" s="406"/>
      <c r="M266" s="406"/>
      <c r="N266" s="615"/>
      <c r="O266" s="615"/>
    </row>
    <row r="267" ht="15.75" customHeight="1">
      <c r="A267" s="178" t="str">
        <f t="shared" si="2"/>
        <v/>
      </c>
      <c r="B267" s="179"/>
      <c r="C267" s="179"/>
      <c r="D267" s="406"/>
      <c r="E267" s="406"/>
      <c r="F267" s="406"/>
      <c r="G267" s="406"/>
      <c r="H267" s="614"/>
      <c r="I267" s="614"/>
      <c r="J267" s="406"/>
      <c r="K267" s="406"/>
      <c r="L267" s="406"/>
      <c r="M267" s="406"/>
      <c r="N267" s="615"/>
      <c r="O267" s="615"/>
    </row>
    <row r="268" ht="15.75" customHeight="1">
      <c r="A268" s="178" t="str">
        <f t="shared" si="2"/>
        <v/>
      </c>
      <c r="B268" s="179"/>
      <c r="C268" s="179"/>
      <c r="D268" s="406"/>
      <c r="E268" s="406"/>
      <c r="F268" s="406"/>
      <c r="G268" s="406"/>
      <c r="H268" s="614"/>
      <c r="I268" s="614"/>
      <c r="J268" s="406"/>
      <c r="K268" s="406"/>
      <c r="L268" s="406"/>
      <c r="M268" s="406"/>
      <c r="N268" s="615"/>
      <c r="O268" s="615"/>
    </row>
    <row r="269" ht="15.75" customHeight="1">
      <c r="A269" s="178" t="str">
        <f t="shared" si="2"/>
        <v/>
      </c>
      <c r="B269" s="179"/>
      <c r="C269" s="179"/>
      <c r="D269" s="406"/>
      <c r="E269" s="406"/>
      <c r="F269" s="406"/>
      <c r="G269" s="406"/>
      <c r="H269" s="614"/>
      <c r="I269" s="614"/>
      <c r="J269" s="406"/>
      <c r="K269" s="406"/>
      <c r="L269" s="406"/>
      <c r="M269" s="406"/>
      <c r="N269" s="615"/>
      <c r="O269" s="615"/>
    </row>
    <row r="270" ht="15.75" customHeight="1">
      <c r="A270" s="178" t="str">
        <f t="shared" si="2"/>
        <v/>
      </c>
      <c r="B270" s="179"/>
      <c r="C270" s="179"/>
      <c r="D270" s="615"/>
      <c r="E270" s="616"/>
      <c r="F270" s="615"/>
      <c r="G270" s="615"/>
      <c r="H270" s="614"/>
      <c r="I270" s="614"/>
      <c r="J270" s="615"/>
      <c r="K270" s="615"/>
      <c r="L270" s="615"/>
      <c r="M270" s="615"/>
      <c r="N270" s="615"/>
      <c r="O270" s="615"/>
    </row>
    <row r="271" ht="15.75" customHeight="1">
      <c r="A271" s="178" t="str">
        <f t="shared" si="2"/>
        <v/>
      </c>
      <c r="B271" s="179"/>
      <c r="C271" s="179"/>
      <c r="D271" s="615"/>
      <c r="E271" s="616"/>
      <c r="F271" s="615"/>
      <c r="G271" s="615"/>
      <c r="H271" s="614"/>
      <c r="I271" s="614"/>
      <c r="J271" s="615"/>
      <c r="K271" s="615"/>
      <c r="L271" s="615"/>
      <c r="M271" s="615"/>
      <c r="N271" s="615"/>
      <c r="O271" s="615"/>
    </row>
    <row r="272" ht="15.75" customHeight="1">
      <c r="A272" s="178" t="str">
        <f t="shared" si="2"/>
        <v/>
      </c>
      <c r="B272" s="179"/>
      <c r="C272" s="179"/>
      <c r="D272" s="615"/>
      <c r="E272" s="616"/>
      <c r="F272" s="615"/>
      <c r="G272" s="615"/>
      <c r="H272" s="614"/>
      <c r="I272" s="614"/>
      <c r="J272" s="615"/>
      <c r="K272" s="615"/>
      <c r="L272" s="615"/>
      <c r="M272" s="615"/>
      <c r="N272" s="615"/>
      <c r="O272" s="615"/>
    </row>
    <row r="273" ht="15.75" customHeight="1">
      <c r="A273" s="178" t="str">
        <f t="shared" si="2"/>
        <v/>
      </c>
      <c r="B273" s="179"/>
      <c r="C273" s="179"/>
      <c r="D273" s="615"/>
      <c r="E273" s="616"/>
      <c r="F273" s="615"/>
      <c r="G273" s="615"/>
      <c r="H273" s="614"/>
      <c r="I273" s="614"/>
      <c r="J273" s="615"/>
      <c r="K273" s="615"/>
      <c r="L273" s="615"/>
      <c r="M273" s="615"/>
      <c r="N273" s="615"/>
      <c r="O273" s="615"/>
    </row>
    <row r="274" ht="15.75" customHeight="1">
      <c r="A274" s="178" t="str">
        <f t="shared" si="2"/>
        <v/>
      </c>
      <c r="B274" s="179"/>
      <c r="C274" s="179"/>
      <c r="D274" s="615"/>
      <c r="E274" s="616"/>
      <c r="F274" s="615"/>
      <c r="G274" s="615"/>
      <c r="H274" s="614"/>
      <c r="I274" s="614"/>
      <c r="J274" s="615"/>
      <c r="K274" s="615"/>
      <c r="L274" s="615"/>
      <c r="M274" s="615"/>
      <c r="N274" s="615"/>
      <c r="O274" s="615"/>
    </row>
    <row r="275" ht="15.75" customHeight="1">
      <c r="A275" s="178" t="str">
        <f t="shared" si="2"/>
        <v/>
      </c>
      <c r="B275" s="179"/>
      <c r="C275" s="179"/>
      <c r="D275" s="615"/>
      <c r="E275" s="616"/>
      <c r="F275" s="615"/>
      <c r="G275" s="615"/>
      <c r="H275" s="614"/>
      <c r="I275" s="614"/>
      <c r="J275" s="615"/>
      <c r="K275" s="615"/>
      <c r="L275" s="615"/>
      <c r="M275" s="615"/>
      <c r="N275" s="615"/>
      <c r="O275" s="615"/>
    </row>
    <row r="276" ht="15.75" customHeight="1">
      <c r="A276" s="178" t="str">
        <f t="shared" si="2"/>
        <v/>
      </c>
      <c r="B276" s="179"/>
      <c r="C276" s="179"/>
      <c r="D276" s="615"/>
      <c r="E276" s="616"/>
      <c r="F276" s="615"/>
      <c r="G276" s="615"/>
      <c r="H276" s="614"/>
      <c r="I276" s="614"/>
      <c r="J276" s="615"/>
      <c r="K276" s="615"/>
      <c r="L276" s="615"/>
      <c r="M276" s="615"/>
      <c r="N276" s="615"/>
      <c r="O276" s="615"/>
    </row>
    <row r="277" ht="15.75" customHeight="1">
      <c r="A277" s="178" t="str">
        <f t="shared" si="2"/>
        <v/>
      </c>
      <c r="B277" s="179"/>
      <c r="C277" s="179"/>
      <c r="D277" s="615"/>
      <c r="E277" s="616"/>
      <c r="F277" s="615"/>
      <c r="G277" s="615"/>
      <c r="H277" s="614"/>
      <c r="I277" s="614"/>
      <c r="J277" s="615"/>
      <c r="K277" s="615"/>
      <c r="L277" s="615"/>
      <c r="M277" s="615"/>
      <c r="N277" s="615"/>
      <c r="O277" s="615"/>
    </row>
    <row r="278" ht="15.75" customHeight="1">
      <c r="A278" s="178" t="str">
        <f t="shared" si="2"/>
        <v/>
      </c>
      <c r="B278" s="179"/>
      <c r="C278" s="179"/>
      <c r="D278" s="615"/>
      <c r="E278" s="616"/>
      <c r="F278" s="615"/>
      <c r="G278" s="615"/>
      <c r="H278" s="614"/>
      <c r="I278" s="614"/>
      <c r="J278" s="615"/>
      <c r="K278" s="615"/>
      <c r="L278" s="615"/>
      <c r="M278" s="615"/>
      <c r="N278" s="615"/>
      <c r="O278" s="615"/>
    </row>
    <row r="279" ht="15.75" customHeight="1">
      <c r="A279" s="178" t="str">
        <f t="shared" si="2"/>
        <v/>
      </c>
      <c r="B279" s="179"/>
      <c r="C279" s="179"/>
      <c r="D279" s="615"/>
      <c r="E279" s="616"/>
      <c r="F279" s="615"/>
      <c r="G279" s="615"/>
      <c r="H279" s="614"/>
      <c r="I279" s="614"/>
      <c r="J279" s="615"/>
      <c r="K279" s="615"/>
      <c r="L279" s="615"/>
      <c r="M279" s="615"/>
      <c r="N279" s="615"/>
      <c r="O279" s="615"/>
    </row>
    <row r="280" ht="15.75" customHeight="1">
      <c r="A280" s="178" t="str">
        <f t="shared" si="2"/>
        <v/>
      </c>
      <c r="B280" s="179"/>
      <c r="C280" s="179"/>
      <c r="D280" s="615"/>
      <c r="E280" s="616"/>
      <c r="F280" s="615"/>
      <c r="G280" s="615"/>
      <c r="H280" s="614"/>
      <c r="I280" s="614"/>
      <c r="J280" s="615"/>
      <c r="K280" s="615"/>
      <c r="L280" s="615"/>
      <c r="M280" s="615"/>
      <c r="N280" s="615"/>
      <c r="O280" s="615"/>
    </row>
    <row r="281" ht="15.75" customHeight="1">
      <c r="A281" s="178" t="str">
        <f t="shared" ref="A281:A314" si="3">IF(D281&lt;&gt;"","[TC_"&amp;TEXT(ROW()-11-COUNTBLANK($F$13:F281),"###")&amp;"]","")</f>
        <v/>
      </c>
      <c r="B281" s="179"/>
      <c r="C281" s="179"/>
      <c r="D281" s="615"/>
      <c r="E281" s="616"/>
      <c r="F281" s="615"/>
      <c r="G281" s="615"/>
      <c r="H281" s="614"/>
      <c r="I281" s="614"/>
      <c r="J281" s="615"/>
      <c r="K281" s="615"/>
      <c r="L281" s="615"/>
      <c r="M281" s="615"/>
      <c r="N281" s="615"/>
      <c r="O281" s="615"/>
    </row>
    <row r="282" ht="15.75" customHeight="1">
      <c r="A282" s="178" t="str">
        <f t="shared" si="3"/>
        <v/>
      </c>
      <c r="B282" s="179"/>
      <c r="C282" s="179"/>
      <c r="D282" s="615"/>
      <c r="E282" s="616"/>
      <c r="F282" s="615"/>
      <c r="G282" s="615"/>
      <c r="H282" s="614"/>
      <c r="I282" s="614"/>
      <c r="J282" s="615"/>
      <c r="K282" s="615"/>
      <c r="L282" s="615"/>
      <c r="M282" s="615"/>
      <c r="N282" s="615"/>
      <c r="O282" s="615"/>
    </row>
    <row r="283" ht="15.75" customHeight="1">
      <c r="A283" s="178" t="str">
        <f t="shared" si="3"/>
        <v/>
      </c>
      <c r="B283" s="179"/>
      <c r="C283" s="179"/>
      <c r="D283" s="615"/>
      <c r="E283" s="616"/>
      <c r="F283" s="615"/>
      <c r="G283" s="615"/>
      <c r="H283" s="614"/>
      <c r="I283" s="614"/>
      <c r="J283" s="615"/>
      <c r="K283" s="615"/>
      <c r="L283" s="615"/>
      <c r="M283" s="615"/>
      <c r="N283" s="615"/>
      <c r="O283" s="615"/>
    </row>
    <row r="284" ht="15.75" customHeight="1">
      <c r="A284" s="178" t="str">
        <f t="shared" si="3"/>
        <v/>
      </c>
      <c r="B284" s="179"/>
      <c r="C284" s="179"/>
      <c r="D284" s="615"/>
      <c r="E284" s="616"/>
      <c r="F284" s="615"/>
      <c r="G284" s="615"/>
      <c r="H284" s="614"/>
      <c r="I284" s="614"/>
      <c r="J284" s="615"/>
      <c r="K284" s="615"/>
      <c r="L284" s="615"/>
      <c r="M284" s="615"/>
      <c r="N284" s="615"/>
      <c r="O284" s="615"/>
    </row>
    <row r="285" ht="15.75" customHeight="1">
      <c r="A285" s="178" t="str">
        <f t="shared" si="3"/>
        <v/>
      </c>
      <c r="B285" s="179"/>
      <c r="C285" s="179"/>
      <c r="D285" s="615"/>
      <c r="E285" s="616"/>
      <c r="F285" s="615"/>
      <c r="G285" s="615"/>
      <c r="H285" s="614"/>
      <c r="I285" s="614"/>
      <c r="J285" s="615"/>
      <c r="K285" s="615"/>
      <c r="L285" s="615"/>
      <c r="M285" s="615"/>
      <c r="N285" s="615"/>
      <c r="O285" s="615"/>
    </row>
    <row r="286" ht="15.75" customHeight="1">
      <c r="A286" s="178" t="str">
        <f t="shared" si="3"/>
        <v/>
      </c>
      <c r="B286" s="179"/>
      <c r="C286" s="179"/>
      <c r="D286" s="615"/>
      <c r="E286" s="616"/>
      <c r="F286" s="615"/>
      <c r="G286" s="615"/>
      <c r="H286" s="614"/>
      <c r="I286" s="614"/>
      <c r="J286" s="615"/>
      <c r="K286" s="615"/>
      <c r="L286" s="615"/>
      <c r="M286" s="615"/>
      <c r="N286" s="615"/>
      <c r="O286" s="615"/>
    </row>
    <row r="287" ht="15.75" customHeight="1">
      <c r="A287" s="178" t="str">
        <f t="shared" si="3"/>
        <v/>
      </c>
      <c r="B287" s="179"/>
      <c r="C287" s="179"/>
      <c r="D287" s="615"/>
      <c r="E287" s="616"/>
      <c r="F287" s="615"/>
      <c r="G287" s="615"/>
      <c r="H287" s="614"/>
      <c r="I287" s="614"/>
      <c r="J287" s="615"/>
      <c r="K287" s="615"/>
      <c r="L287" s="615"/>
      <c r="M287" s="615"/>
      <c r="N287" s="615"/>
      <c r="O287" s="615"/>
    </row>
    <row r="288" ht="15.75" customHeight="1">
      <c r="A288" s="178" t="str">
        <f t="shared" si="3"/>
        <v/>
      </c>
      <c r="B288" s="179"/>
      <c r="C288" s="179"/>
      <c r="D288" s="615"/>
      <c r="E288" s="616"/>
      <c r="F288" s="615"/>
      <c r="G288" s="615"/>
      <c r="H288" s="614"/>
      <c r="I288" s="614"/>
      <c r="J288" s="615"/>
      <c r="K288" s="615"/>
      <c r="L288" s="615"/>
      <c r="M288" s="615"/>
      <c r="N288" s="615"/>
      <c r="O288" s="615"/>
    </row>
    <row r="289" ht="15.75" customHeight="1">
      <c r="A289" s="178" t="str">
        <f t="shared" si="3"/>
        <v/>
      </c>
      <c r="B289" s="179"/>
      <c r="C289" s="179"/>
      <c r="D289" s="615"/>
      <c r="E289" s="616"/>
      <c r="F289" s="615"/>
      <c r="G289" s="615"/>
      <c r="H289" s="614"/>
      <c r="I289" s="614"/>
      <c r="J289" s="615"/>
      <c r="K289" s="615"/>
      <c r="L289" s="615"/>
      <c r="M289" s="615"/>
      <c r="N289" s="615"/>
      <c r="O289" s="615"/>
    </row>
    <row r="290" ht="15.75" customHeight="1">
      <c r="A290" s="178" t="str">
        <f t="shared" si="3"/>
        <v/>
      </c>
      <c r="B290" s="179"/>
      <c r="C290" s="179"/>
      <c r="D290" s="615"/>
      <c r="E290" s="616"/>
      <c r="F290" s="615"/>
      <c r="G290" s="615"/>
      <c r="H290" s="614"/>
      <c r="I290" s="614"/>
      <c r="J290" s="615"/>
      <c r="K290" s="615"/>
      <c r="L290" s="615"/>
      <c r="M290" s="615"/>
      <c r="N290" s="615"/>
      <c r="O290" s="615"/>
    </row>
    <row r="291" ht="15.75" customHeight="1">
      <c r="A291" s="178" t="str">
        <f t="shared" si="3"/>
        <v/>
      </c>
      <c r="B291" s="179"/>
      <c r="C291" s="179"/>
      <c r="D291" s="615"/>
      <c r="E291" s="616"/>
      <c r="F291" s="615"/>
      <c r="G291" s="615"/>
      <c r="H291" s="614"/>
      <c r="I291" s="614"/>
      <c r="J291" s="615"/>
      <c r="K291" s="615"/>
      <c r="L291" s="615"/>
      <c r="M291" s="615"/>
      <c r="N291" s="615"/>
      <c r="O291" s="615"/>
    </row>
    <row r="292" ht="15.75" customHeight="1">
      <c r="A292" s="178" t="str">
        <f t="shared" si="3"/>
        <v/>
      </c>
      <c r="B292" s="179"/>
      <c r="C292" s="179"/>
      <c r="D292" s="615"/>
      <c r="E292" s="616"/>
      <c r="F292" s="615"/>
      <c r="G292" s="615"/>
      <c r="H292" s="614"/>
      <c r="I292" s="614"/>
      <c r="J292" s="615"/>
      <c r="K292" s="615"/>
      <c r="L292" s="615"/>
      <c r="M292" s="615"/>
      <c r="N292" s="615"/>
      <c r="O292" s="615"/>
    </row>
    <row r="293" ht="15.75" customHeight="1">
      <c r="A293" s="178" t="str">
        <f t="shared" si="3"/>
        <v/>
      </c>
      <c r="B293" s="179"/>
      <c r="C293" s="179"/>
      <c r="D293" s="615"/>
      <c r="E293" s="616"/>
      <c r="F293" s="615"/>
      <c r="G293" s="615"/>
      <c r="H293" s="614"/>
      <c r="I293" s="614"/>
      <c r="J293" s="615"/>
      <c r="K293" s="615"/>
      <c r="L293" s="615"/>
      <c r="M293" s="615"/>
      <c r="N293" s="615"/>
      <c r="O293" s="615"/>
    </row>
    <row r="294" ht="15.75" customHeight="1">
      <c r="A294" s="178" t="str">
        <f t="shared" si="3"/>
        <v/>
      </c>
      <c r="B294" s="179"/>
      <c r="C294" s="179"/>
      <c r="D294" s="615"/>
      <c r="E294" s="616"/>
      <c r="F294" s="615"/>
      <c r="G294" s="615"/>
      <c r="H294" s="614"/>
      <c r="I294" s="614"/>
      <c r="J294" s="615"/>
      <c r="K294" s="615"/>
      <c r="L294" s="615"/>
      <c r="M294" s="615"/>
      <c r="N294" s="615"/>
      <c r="O294" s="615"/>
    </row>
    <row r="295" ht="15.75" customHeight="1">
      <c r="A295" s="178" t="str">
        <f t="shared" si="3"/>
        <v/>
      </c>
      <c r="B295" s="179"/>
      <c r="C295" s="179"/>
      <c r="D295" s="615"/>
      <c r="E295" s="616"/>
      <c r="F295" s="615"/>
      <c r="G295" s="615"/>
      <c r="H295" s="614"/>
      <c r="I295" s="614"/>
      <c r="J295" s="615"/>
      <c r="K295" s="615"/>
      <c r="L295" s="615"/>
      <c r="M295" s="615"/>
      <c r="N295" s="615"/>
      <c r="O295" s="615"/>
    </row>
    <row r="296" ht="15.75" customHeight="1">
      <c r="A296" s="178" t="str">
        <f t="shared" si="3"/>
        <v/>
      </c>
      <c r="B296" s="179"/>
      <c r="C296" s="179"/>
      <c r="D296" s="615"/>
      <c r="E296" s="616"/>
      <c r="F296" s="615"/>
      <c r="G296" s="615"/>
      <c r="H296" s="614"/>
      <c r="I296" s="614"/>
      <c r="J296" s="615"/>
      <c r="K296" s="615"/>
      <c r="L296" s="615"/>
      <c r="M296" s="615"/>
      <c r="N296" s="615"/>
      <c r="O296" s="615"/>
    </row>
    <row r="297" ht="15.75" customHeight="1">
      <c r="A297" s="178" t="str">
        <f t="shared" si="3"/>
        <v/>
      </c>
      <c r="B297" s="179"/>
      <c r="C297" s="179"/>
      <c r="D297" s="615"/>
      <c r="E297" s="616"/>
      <c r="F297" s="615"/>
      <c r="G297" s="615"/>
      <c r="H297" s="614"/>
      <c r="I297" s="614"/>
      <c r="J297" s="615"/>
      <c r="K297" s="615"/>
      <c r="L297" s="615"/>
      <c r="M297" s="615"/>
      <c r="N297" s="615"/>
      <c r="O297" s="615"/>
    </row>
    <row r="298" ht="15.75" customHeight="1">
      <c r="A298" s="178" t="str">
        <f t="shared" si="3"/>
        <v/>
      </c>
      <c r="B298" s="179"/>
      <c r="C298" s="179"/>
      <c r="D298" s="615"/>
      <c r="E298" s="616"/>
      <c r="F298" s="615"/>
      <c r="G298" s="615"/>
      <c r="H298" s="614"/>
      <c r="I298" s="614"/>
      <c r="J298" s="615"/>
      <c r="K298" s="615"/>
      <c r="L298" s="615"/>
      <c r="M298" s="615"/>
      <c r="N298" s="615"/>
      <c r="O298" s="615"/>
    </row>
    <row r="299" ht="15.75" customHeight="1">
      <c r="A299" s="178" t="str">
        <f t="shared" si="3"/>
        <v/>
      </c>
      <c r="B299" s="179"/>
      <c r="C299" s="179"/>
      <c r="D299" s="615"/>
      <c r="E299" s="616"/>
      <c r="F299" s="615"/>
      <c r="G299" s="615"/>
      <c r="H299" s="614"/>
      <c r="I299" s="614"/>
      <c r="J299" s="615"/>
      <c r="K299" s="615"/>
      <c r="L299" s="615"/>
      <c r="M299" s="615"/>
      <c r="N299" s="615"/>
      <c r="O299" s="615"/>
    </row>
    <row r="300" ht="15.75" customHeight="1">
      <c r="A300" s="178" t="str">
        <f t="shared" si="3"/>
        <v/>
      </c>
      <c r="B300" s="179"/>
      <c r="C300" s="179"/>
      <c r="D300" s="615"/>
      <c r="E300" s="616"/>
      <c r="F300" s="615"/>
      <c r="G300" s="615"/>
      <c r="H300" s="614"/>
      <c r="I300" s="614"/>
      <c r="J300" s="615"/>
      <c r="K300" s="615"/>
      <c r="L300" s="615"/>
      <c r="M300" s="615"/>
      <c r="N300" s="615"/>
      <c r="O300" s="615"/>
    </row>
    <row r="301" ht="15.75" customHeight="1">
      <c r="A301" s="178" t="str">
        <f t="shared" si="3"/>
        <v/>
      </c>
      <c r="B301" s="179"/>
      <c r="C301" s="179"/>
      <c r="D301" s="615"/>
      <c r="E301" s="616"/>
      <c r="F301" s="615"/>
      <c r="G301" s="615"/>
      <c r="H301" s="614"/>
      <c r="I301" s="614"/>
      <c r="J301" s="615"/>
      <c r="K301" s="615"/>
      <c r="L301" s="615"/>
      <c r="M301" s="615"/>
      <c r="N301" s="615"/>
      <c r="O301" s="615"/>
    </row>
    <row r="302" ht="15.75" customHeight="1">
      <c r="A302" s="178" t="str">
        <f t="shared" si="3"/>
        <v/>
      </c>
      <c r="B302" s="179"/>
      <c r="C302" s="179"/>
      <c r="D302" s="615"/>
      <c r="E302" s="616"/>
      <c r="F302" s="615"/>
      <c r="G302" s="615"/>
      <c r="H302" s="614"/>
      <c r="I302" s="614"/>
      <c r="J302" s="615"/>
      <c r="K302" s="615"/>
      <c r="L302" s="615"/>
      <c r="M302" s="615"/>
      <c r="N302" s="615"/>
      <c r="O302" s="615"/>
    </row>
    <row r="303" ht="15.75" customHeight="1">
      <c r="A303" s="178" t="str">
        <f t="shared" si="3"/>
        <v/>
      </c>
      <c r="B303" s="179"/>
      <c r="C303" s="179"/>
      <c r="D303" s="615"/>
      <c r="E303" s="616"/>
      <c r="F303" s="615"/>
      <c r="G303" s="615"/>
      <c r="H303" s="614"/>
      <c r="I303" s="614"/>
      <c r="J303" s="615"/>
      <c r="K303" s="615"/>
      <c r="L303" s="615"/>
      <c r="M303" s="615"/>
      <c r="N303" s="615"/>
      <c r="O303" s="615"/>
    </row>
    <row r="304" ht="15.75" customHeight="1">
      <c r="A304" s="178" t="str">
        <f t="shared" si="3"/>
        <v/>
      </c>
      <c r="B304" s="179"/>
      <c r="C304" s="179"/>
      <c r="D304" s="615"/>
      <c r="E304" s="616"/>
      <c r="F304" s="615"/>
      <c r="G304" s="615"/>
      <c r="H304" s="614"/>
      <c r="I304" s="614"/>
      <c r="J304" s="615"/>
      <c r="K304" s="615"/>
      <c r="L304" s="615"/>
      <c r="M304" s="615"/>
      <c r="N304" s="615"/>
      <c r="O304" s="615"/>
    </row>
    <row r="305" ht="15.75" customHeight="1">
      <c r="A305" s="178" t="str">
        <f t="shared" si="3"/>
        <v/>
      </c>
      <c r="B305" s="179"/>
      <c r="C305" s="179"/>
      <c r="D305" s="615"/>
      <c r="E305" s="616"/>
      <c r="F305" s="615"/>
      <c r="G305" s="615"/>
      <c r="H305" s="614"/>
      <c r="I305" s="614"/>
      <c r="J305" s="615"/>
      <c r="K305" s="615"/>
      <c r="L305" s="615"/>
      <c r="M305" s="615"/>
      <c r="N305" s="615"/>
      <c r="O305" s="615"/>
    </row>
    <row r="306" ht="15.75" customHeight="1">
      <c r="A306" s="178" t="str">
        <f t="shared" si="3"/>
        <v/>
      </c>
      <c r="B306" s="179"/>
      <c r="C306" s="179"/>
      <c r="D306" s="615"/>
      <c r="E306" s="616"/>
      <c r="F306" s="615"/>
      <c r="G306" s="615"/>
      <c r="H306" s="614"/>
      <c r="I306" s="614"/>
      <c r="J306" s="615"/>
      <c r="K306" s="615"/>
      <c r="L306" s="615"/>
      <c r="M306" s="615"/>
      <c r="N306" s="615"/>
      <c r="O306" s="615"/>
    </row>
    <row r="307" ht="15.75" customHeight="1">
      <c r="A307" s="178" t="str">
        <f t="shared" si="3"/>
        <v/>
      </c>
      <c r="B307" s="179"/>
      <c r="C307" s="179"/>
      <c r="D307" s="615"/>
      <c r="E307" s="616"/>
      <c r="F307" s="615"/>
      <c r="G307" s="615"/>
      <c r="H307" s="614"/>
      <c r="I307" s="614"/>
      <c r="J307" s="615"/>
      <c r="K307" s="615"/>
      <c r="L307" s="615"/>
      <c r="M307" s="615"/>
      <c r="N307" s="615"/>
      <c r="O307" s="615"/>
    </row>
    <row r="308" ht="15.75" customHeight="1">
      <c r="A308" s="178" t="str">
        <f t="shared" si="3"/>
        <v/>
      </c>
      <c r="B308" s="179"/>
      <c r="C308" s="179"/>
      <c r="D308" s="615"/>
      <c r="E308" s="616"/>
      <c r="F308" s="615"/>
      <c r="G308" s="615"/>
      <c r="H308" s="614"/>
      <c r="I308" s="614"/>
      <c r="J308" s="615"/>
      <c r="K308" s="615"/>
      <c r="L308" s="615"/>
      <c r="M308" s="615"/>
      <c r="N308" s="615"/>
      <c r="O308" s="615"/>
    </row>
    <row r="309" ht="15.75" customHeight="1">
      <c r="A309" s="178" t="str">
        <f t="shared" si="3"/>
        <v/>
      </c>
      <c r="B309" s="179"/>
      <c r="C309" s="179"/>
      <c r="D309" s="615"/>
      <c r="E309" s="616"/>
      <c r="F309" s="615"/>
      <c r="G309" s="615"/>
      <c r="H309" s="614"/>
      <c r="I309" s="614"/>
      <c r="J309" s="615"/>
      <c r="K309" s="615"/>
      <c r="L309" s="615"/>
      <c r="M309" s="615"/>
      <c r="N309" s="615"/>
      <c r="O309" s="615"/>
    </row>
    <row r="310" ht="15.75" customHeight="1">
      <c r="A310" s="178" t="str">
        <f t="shared" si="3"/>
        <v/>
      </c>
      <c r="B310" s="179"/>
      <c r="C310" s="179"/>
      <c r="D310" s="615"/>
      <c r="E310" s="616"/>
      <c r="F310" s="615"/>
      <c r="G310" s="615"/>
      <c r="H310" s="614"/>
      <c r="I310" s="614"/>
      <c r="J310" s="615"/>
      <c r="K310" s="615"/>
      <c r="L310" s="615"/>
      <c r="M310" s="615"/>
      <c r="N310" s="615"/>
      <c r="O310" s="615"/>
    </row>
    <row r="311" ht="15.75" customHeight="1">
      <c r="A311" s="178" t="str">
        <f t="shared" si="3"/>
        <v/>
      </c>
      <c r="B311" s="179"/>
      <c r="C311" s="179"/>
      <c r="D311" s="615"/>
      <c r="E311" s="616"/>
      <c r="F311" s="615"/>
      <c r="G311" s="615"/>
      <c r="H311" s="614"/>
      <c r="I311" s="614"/>
      <c r="J311" s="615"/>
      <c r="K311" s="615"/>
      <c r="L311" s="615"/>
      <c r="M311" s="615"/>
      <c r="N311" s="615"/>
      <c r="O311" s="615"/>
    </row>
    <row r="312" ht="15.75" customHeight="1">
      <c r="A312" s="178" t="str">
        <f t="shared" si="3"/>
        <v/>
      </c>
      <c r="B312" s="179"/>
      <c r="C312" s="179"/>
      <c r="D312" s="615"/>
      <c r="E312" s="616"/>
      <c r="F312" s="615"/>
      <c r="G312" s="615"/>
      <c r="H312" s="614"/>
      <c r="I312" s="614"/>
      <c r="J312" s="615"/>
      <c r="K312" s="615"/>
      <c r="L312" s="615"/>
      <c r="M312" s="615"/>
      <c r="N312" s="615"/>
      <c r="O312" s="615"/>
    </row>
    <row r="313" ht="15.75" customHeight="1">
      <c r="A313" s="178" t="str">
        <f t="shared" si="3"/>
        <v/>
      </c>
      <c r="B313" s="179"/>
      <c r="C313" s="179"/>
      <c r="D313" s="615"/>
      <c r="E313" s="616"/>
      <c r="F313" s="615"/>
      <c r="G313" s="615"/>
      <c r="H313" s="614"/>
      <c r="I313" s="614"/>
      <c r="J313" s="615"/>
      <c r="K313" s="615"/>
      <c r="L313" s="615"/>
      <c r="M313" s="615"/>
      <c r="N313" s="615"/>
      <c r="O313" s="615"/>
    </row>
    <row r="314" ht="15.75" customHeight="1">
      <c r="A314" s="178" t="str">
        <f t="shared" si="3"/>
        <v/>
      </c>
      <c r="B314" s="179"/>
      <c r="C314" s="179"/>
      <c r="D314" s="615"/>
      <c r="E314" s="616"/>
      <c r="F314" s="615"/>
      <c r="G314" s="615"/>
      <c r="H314" s="614"/>
      <c r="I314" s="614"/>
      <c r="J314" s="615"/>
      <c r="K314" s="615"/>
      <c r="L314" s="615"/>
      <c r="M314" s="615"/>
      <c r="N314" s="615"/>
      <c r="O314" s="615"/>
    </row>
    <row r="315" ht="15.75" customHeight="1">
      <c r="A315" s="64"/>
      <c r="H315" s="64"/>
      <c r="I315" s="64"/>
    </row>
    <row r="316" ht="15.75" customHeight="1">
      <c r="A316" s="64"/>
      <c r="H316" s="64"/>
      <c r="I316" s="64"/>
    </row>
    <row r="317" ht="15.75" customHeight="1">
      <c r="A317" s="64"/>
      <c r="H317" s="64"/>
      <c r="I317" s="64"/>
    </row>
    <row r="318" ht="15.75" customHeight="1">
      <c r="A318" s="64"/>
      <c r="H318" s="64"/>
      <c r="I318" s="64"/>
    </row>
    <row r="319" ht="15.75" customHeight="1">
      <c r="A319" s="64"/>
      <c r="H319" s="64"/>
      <c r="I319" s="64"/>
    </row>
    <row r="320" ht="15.75" customHeight="1">
      <c r="A320" s="64"/>
      <c r="H320" s="64"/>
      <c r="I320" s="64"/>
    </row>
    <row r="321" ht="15.75" customHeight="1">
      <c r="A321" s="64"/>
      <c r="H321" s="64"/>
      <c r="I321" s="64"/>
    </row>
    <row r="322" ht="15.75" customHeight="1">
      <c r="A322" s="64"/>
      <c r="H322" s="64"/>
      <c r="I322" s="64"/>
    </row>
    <row r="323" ht="15.75" customHeight="1">
      <c r="A323" s="64"/>
      <c r="H323" s="64"/>
      <c r="I323" s="64"/>
    </row>
    <row r="324" ht="15.75" customHeight="1">
      <c r="A324" s="64"/>
      <c r="H324" s="64"/>
      <c r="I324" s="64"/>
    </row>
    <row r="325" ht="15.75" customHeight="1">
      <c r="A325" s="64"/>
      <c r="H325" s="64"/>
      <c r="I325" s="64"/>
    </row>
    <row r="326" ht="15.75" customHeight="1">
      <c r="A326" s="64"/>
      <c r="H326" s="64"/>
      <c r="I326" s="64"/>
    </row>
    <row r="327" ht="15.75" customHeight="1">
      <c r="A327" s="64"/>
      <c r="H327" s="64"/>
      <c r="I327" s="64"/>
    </row>
    <row r="328" ht="15.75" customHeight="1">
      <c r="A328" s="64"/>
      <c r="H328" s="64"/>
      <c r="I328" s="64"/>
    </row>
    <row r="329" ht="15.75" customHeight="1">
      <c r="A329" s="64"/>
      <c r="H329" s="64"/>
      <c r="I329" s="64"/>
    </row>
    <row r="330" ht="15.75" customHeight="1">
      <c r="A330" s="64"/>
      <c r="H330" s="64"/>
      <c r="I330" s="64"/>
    </row>
    <row r="331" ht="15.75" customHeight="1">
      <c r="A331" s="64"/>
      <c r="H331" s="64"/>
      <c r="I331" s="64"/>
    </row>
    <row r="332" ht="15.75" customHeight="1">
      <c r="A332" s="64"/>
      <c r="H332" s="64"/>
      <c r="I332" s="64"/>
    </row>
    <row r="333" ht="15.75" customHeight="1">
      <c r="A333" s="64"/>
      <c r="H333" s="64"/>
      <c r="I333" s="64"/>
    </row>
    <row r="334" ht="15.75" customHeight="1">
      <c r="A334" s="64"/>
      <c r="H334" s="64"/>
      <c r="I334" s="64"/>
    </row>
    <row r="335" ht="15.75" customHeight="1">
      <c r="A335" s="64"/>
      <c r="H335" s="64"/>
      <c r="I335" s="64"/>
    </row>
    <row r="336" ht="15.75" customHeight="1">
      <c r="A336" s="64"/>
      <c r="H336" s="64"/>
      <c r="I336" s="64"/>
    </row>
    <row r="337" ht="15.75" customHeight="1">
      <c r="A337" s="64"/>
      <c r="H337" s="64"/>
      <c r="I337" s="64"/>
    </row>
    <row r="338" ht="15.75" customHeight="1">
      <c r="A338" s="64"/>
      <c r="H338" s="64"/>
      <c r="I338" s="64"/>
    </row>
    <row r="339" ht="15.75" customHeight="1">
      <c r="A339" s="64"/>
      <c r="H339" s="64"/>
      <c r="I339" s="64"/>
    </row>
    <row r="340" ht="15.75" customHeight="1">
      <c r="A340" s="64"/>
      <c r="H340" s="64"/>
      <c r="I340" s="64"/>
    </row>
    <row r="341" ht="15.75" customHeight="1">
      <c r="A341" s="64"/>
      <c r="H341" s="64"/>
      <c r="I341" s="64"/>
    </row>
    <row r="342" ht="15.75" customHeight="1">
      <c r="A342" s="64"/>
      <c r="H342" s="64"/>
      <c r="I342" s="64"/>
    </row>
    <row r="343" ht="15.75" customHeight="1">
      <c r="A343" s="64"/>
      <c r="H343" s="64"/>
      <c r="I343" s="64"/>
    </row>
    <row r="344" ht="15.75" customHeight="1">
      <c r="A344" s="64"/>
      <c r="H344" s="64"/>
      <c r="I344" s="64"/>
    </row>
    <row r="345" ht="15.75" customHeight="1">
      <c r="A345" s="64"/>
      <c r="H345" s="64"/>
      <c r="I345" s="64"/>
    </row>
    <row r="346" ht="15.75" customHeight="1">
      <c r="A346" s="64"/>
      <c r="H346" s="64"/>
      <c r="I346" s="64"/>
    </row>
    <row r="347" ht="15.75" customHeight="1">
      <c r="A347" s="64"/>
      <c r="H347" s="64"/>
      <c r="I347" s="64"/>
    </row>
    <row r="348" ht="15.75" customHeight="1">
      <c r="A348" s="64"/>
      <c r="H348" s="64"/>
      <c r="I348" s="64"/>
    </row>
    <row r="349" ht="15.75" customHeight="1">
      <c r="A349" s="64"/>
      <c r="H349" s="64"/>
      <c r="I349" s="64"/>
    </row>
    <row r="350" ht="15.75" customHeight="1">
      <c r="A350" s="64"/>
      <c r="H350" s="64"/>
      <c r="I350" s="64"/>
    </row>
    <row r="351" ht="15.75" customHeight="1">
      <c r="A351" s="64"/>
      <c r="H351" s="64"/>
      <c r="I351" s="64"/>
    </row>
    <row r="352" ht="15.75" customHeight="1">
      <c r="A352" s="64"/>
      <c r="H352" s="64"/>
      <c r="I352" s="64"/>
    </row>
    <row r="353" ht="15.75" customHeight="1">
      <c r="A353" s="64"/>
      <c r="H353" s="64"/>
      <c r="I353" s="64"/>
    </row>
    <row r="354" ht="15.75" customHeight="1">
      <c r="A354" s="64"/>
      <c r="H354" s="64"/>
      <c r="I354" s="64"/>
    </row>
    <row r="355" ht="15.75" customHeight="1">
      <c r="A355" s="64"/>
      <c r="H355" s="64"/>
      <c r="I355" s="64"/>
    </row>
    <row r="356" ht="15.75" customHeight="1">
      <c r="A356" s="64"/>
      <c r="H356" s="64"/>
      <c r="I356" s="64"/>
    </row>
    <row r="357" ht="15.75" customHeight="1">
      <c r="A357" s="64"/>
      <c r="H357" s="64"/>
      <c r="I357" s="64"/>
    </row>
    <row r="358" ht="15.75" customHeight="1">
      <c r="A358" s="64"/>
      <c r="H358" s="64"/>
      <c r="I358" s="64"/>
    </row>
    <row r="359" ht="15.75" customHeight="1">
      <c r="A359" s="64"/>
      <c r="H359" s="64"/>
      <c r="I359" s="64"/>
    </row>
    <row r="360" ht="15.75" customHeight="1">
      <c r="A360" s="64"/>
      <c r="H360" s="64"/>
      <c r="I360" s="64"/>
    </row>
    <row r="361" ht="15.75" customHeight="1">
      <c r="A361" s="64"/>
      <c r="H361" s="64"/>
      <c r="I361" s="64"/>
    </row>
    <row r="362" ht="15.75" customHeight="1">
      <c r="A362" s="64"/>
      <c r="H362" s="64"/>
      <c r="I362" s="64"/>
    </row>
    <row r="363" ht="15.75" customHeight="1">
      <c r="A363" s="64"/>
      <c r="H363" s="64"/>
      <c r="I363" s="64"/>
    </row>
    <row r="364" ht="15.75" customHeight="1">
      <c r="A364" s="64"/>
      <c r="H364" s="64"/>
      <c r="I364" s="64"/>
    </row>
    <row r="365" ht="15.75" customHeight="1">
      <c r="A365" s="64"/>
      <c r="H365" s="64"/>
      <c r="I365" s="64"/>
    </row>
    <row r="366" ht="15.75" customHeight="1">
      <c r="A366" s="64"/>
      <c r="H366" s="64"/>
      <c r="I366" s="64"/>
    </row>
    <row r="367" ht="15.75" customHeight="1">
      <c r="A367" s="64"/>
      <c r="H367" s="64"/>
      <c r="I367" s="64"/>
    </row>
    <row r="368" ht="15.75" customHeight="1">
      <c r="A368" s="64"/>
      <c r="H368" s="64"/>
      <c r="I368" s="64"/>
    </row>
    <row r="369" ht="15.75" customHeight="1">
      <c r="A369" s="64"/>
      <c r="H369" s="64"/>
      <c r="I369" s="64"/>
    </row>
    <row r="370" ht="15.75" customHeight="1">
      <c r="A370" s="64"/>
      <c r="H370" s="64"/>
      <c r="I370" s="64"/>
    </row>
    <row r="371" ht="15.75" customHeight="1">
      <c r="A371" s="64"/>
      <c r="H371" s="64"/>
      <c r="I371" s="64"/>
    </row>
    <row r="372" ht="15.75" customHeight="1">
      <c r="A372" s="64"/>
      <c r="H372" s="64"/>
      <c r="I372" s="64"/>
    </row>
    <row r="373" ht="15.75" customHeight="1">
      <c r="A373" s="64"/>
      <c r="H373" s="64"/>
      <c r="I373" s="64"/>
    </row>
    <row r="374" ht="15.75" customHeight="1">
      <c r="A374" s="64"/>
      <c r="H374" s="64"/>
      <c r="I374" s="64"/>
    </row>
    <row r="375" ht="15.75" customHeight="1">
      <c r="A375" s="64"/>
      <c r="H375" s="64"/>
      <c r="I375" s="64"/>
    </row>
    <row r="376" ht="15.75" customHeight="1">
      <c r="A376" s="64"/>
      <c r="H376" s="64"/>
      <c r="I376" s="64"/>
    </row>
    <row r="377" ht="15.75" customHeight="1">
      <c r="A377" s="64"/>
      <c r="H377" s="64"/>
      <c r="I377" s="64"/>
    </row>
    <row r="378" ht="15.75" customHeight="1">
      <c r="A378" s="64"/>
      <c r="H378" s="64"/>
      <c r="I378" s="64"/>
    </row>
    <row r="379" ht="15.75" customHeight="1">
      <c r="A379" s="64"/>
      <c r="H379" s="64"/>
      <c r="I379" s="64"/>
    </row>
    <row r="380" ht="15.75" customHeight="1">
      <c r="A380" s="64"/>
      <c r="H380" s="64"/>
      <c r="I380" s="64"/>
    </row>
    <row r="381" ht="15.75" customHeight="1">
      <c r="A381" s="64"/>
      <c r="H381" s="64"/>
      <c r="I381" s="64"/>
    </row>
    <row r="382" ht="15.75" customHeight="1">
      <c r="A382" s="64"/>
      <c r="H382" s="64"/>
      <c r="I382" s="64"/>
    </row>
    <row r="383" ht="15.75" customHeight="1">
      <c r="A383" s="64"/>
      <c r="H383" s="64"/>
      <c r="I383" s="64"/>
    </row>
    <row r="384" ht="15.75" customHeight="1">
      <c r="A384" s="64"/>
      <c r="H384" s="64"/>
      <c r="I384" s="64"/>
    </row>
    <row r="385" ht="15.75" customHeight="1">
      <c r="A385" s="64"/>
      <c r="H385" s="64"/>
      <c r="I385" s="64"/>
    </row>
    <row r="386" ht="15.75" customHeight="1">
      <c r="A386" s="64"/>
      <c r="H386" s="64"/>
      <c r="I386" s="64"/>
    </row>
    <row r="387" ht="15.75" customHeight="1">
      <c r="A387" s="64"/>
      <c r="H387" s="64"/>
      <c r="I387" s="64"/>
    </row>
    <row r="388" ht="15.75" customHeight="1">
      <c r="A388" s="64"/>
      <c r="H388" s="64"/>
      <c r="I388" s="64"/>
    </row>
    <row r="389" ht="15.75" customHeight="1">
      <c r="A389" s="64"/>
      <c r="H389" s="64"/>
      <c r="I389" s="64"/>
    </row>
    <row r="390" ht="15.75" customHeight="1">
      <c r="A390" s="64"/>
      <c r="H390" s="64"/>
      <c r="I390" s="64"/>
    </row>
    <row r="391" ht="15.75" customHeight="1">
      <c r="A391" s="64"/>
      <c r="H391" s="64"/>
      <c r="I391" s="64"/>
    </row>
    <row r="392" ht="15.75" customHeight="1">
      <c r="A392" s="64"/>
      <c r="H392" s="64"/>
      <c r="I392" s="64"/>
    </row>
    <row r="393" ht="15.75" customHeight="1">
      <c r="A393" s="64"/>
      <c r="H393" s="64"/>
      <c r="I393" s="64"/>
    </row>
    <row r="394" ht="15.75" customHeight="1">
      <c r="A394" s="64"/>
      <c r="H394" s="64"/>
      <c r="I394" s="64"/>
    </row>
    <row r="395" ht="15.75" customHeight="1">
      <c r="A395" s="64"/>
      <c r="H395" s="64"/>
      <c r="I395" s="64"/>
    </row>
    <row r="396" ht="15.75" customHeight="1">
      <c r="A396" s="64"/>
      <c r="H396" s="64"/>
      <c r="I396" s="64"/>
    </row>
    <row r="397" ht="15.75" customHeight="1">
      <c r="A397" s="64"/>
      <c r="H397" s="64"/>
      <c r="I397" s="64"/>
    </row>
    <row r="398" ht="15.75" customHeight="1">
      <c r="A398" s="64"/>
      <c r="H398" s="64"/>
      <c r="I398" s="64"/>
    </row>
    <row r="399" ht="15.75" customHeight="1">
      <c r="A399" s="64"/>
      <c r="H399" s="64"/>
      <c r="I399" s="64"/>
    </row>
    <row r="400" ht="15.75" customHeight="1">
      <c r="A400" s="64"/>
      <c r="H400" s="64"/>
      <c r="I400" s="64"/>
    </row>
    <row r="401" ht="15.75" customHeight="1">
      <c r="A401" s="64"/>
      <c r="H401" s="64"/>
      <c r="I401" s="64"/>
    </row>
    <row r="402" ht="15.75" customHeight="1">
      <c r="A402" s="64"/>
      <c r="H402" s="64"/>
      <c r="I402" s="64"/>
    </row>
    <row r="403" ht="15.75" customHeight="1">
      <c r="A403" s="64"/>
      <c r="H403" s="64"/>
      <c r="I403" s="64"/>
    </row>
    <row r="404" ht="15.75" customHeight="1">
      <c r="A404" s="64"/>
      <c r="H404" s="64"/>
      <c r="I404" s="64"/>
    </row>
    <row r="405" ht="15.75" customHeight="1">
      <c r="A405" s="64"/>
      <c r="H405" s="64"/>
      <c r="I405" s="64"/>
    </row>
    <row r="406" ht="15.75" customHeight="1">
      <c r="A406" s="64"/>
      <c r="H406" s="64"/>
      <c r="I406" s="64"/>
    </row>
    <row r="407" ht="15.75" customHeight="1">
      <c r="A407" s="64"/>
      <c r="H407" s="64"/>
      <c r="I407" s="64"/>
    </row>
    <row r="408" ht="15.75" customHeight="1">
      <c r="A408" s="64"/>
      <c r="H408" s="64"/>
      <c r="I408" s="64"/>
    </row>
    <row r="409" ht="15.75" customHeight="1">
      <c r="A409" s="64"/>
      <c r="H409" s="64"/>
      <c r="I409" s="64"/>
    </row>
    <row r="410" ht="15.75" customHeight="1">
      <c r="A410" s="64"/>
      <c r="H410" s="64"/>
      <c r="I410" s="64"/>
    </row>
    <row r="411" ht="15.75" customHeight="1">
      <c r="A411" s="64"/>
      <c r="H411" s="64"/>
      <c r="I411" s="64"/>
    </row>
    <row r="412" ht="15.75" customHeight="1">
      <c r="A412" s="64"/>
      <c r="H412" s="64"/>
      <c r="I412" s="64"/>
    </row>
    <row r="413" ht="15.75" customHeight="1">
      <c r="A413" s="64"/>
      <c r="H413" s="64"/>
      <c r="I413" s="64"/>
    </row>
    <row r="414" ht="15.75" customHeight="1">
      <c r="A414" s="64"/>
      <c r="H414" s="64"/>
      <c r="I414" s="64"/>
    </row>
    <row r="415" ht="15.75" customHeight="1">
      <c r="A415" s="64"/>
      <c r="H415" s="64"/>
      <c r="I415" s="64"/>
    </row>
    <row r="416" ht="15.75" customHeight="1">
      <c r="A416" s="64"/>
      <c r="H416" s="64"/>
      <c r="I416" s="64"/>
    </row>
    <row r="417" ht="15.75" customHeight="1">
      <c r="A417" s="64"/>
      <c r="H417" s="64"/>
      <c r="I417" s="64"/>
    </row>
    <row r="418" ht="15.75" customHeight="1">
      <c r="A418" s="64"/>
      <c r="H418" s="64"/>
      <c r="I418" s="64"/>
    </row>
    <row r="419" ht="15.75" customHeight="1">
      <c r="A419" s="64"/>
      <c r="H419" s="64"/>
      <c r="I419" s="64"/>
    </row>
    <row r="420" ht="15.75" customHeight="1">
      <c r="A420" s="64"/>
      <c r="H420" s="64"/>
      <c r="I420" s="64"/>
    </row>
    <row r="421" ht="15.75" customHeight="1">
      <c r="A421" s="64"/>
      <c r="H421" s="64"/>
      <c r="I421" s="64"/>
    </row>
    <row r="422" ht="15.75" customHeight="1">
      <c r="A422" s="64"/>
      <c r="H422" s="64"/>
      <c r="I422" s="64"/>
    </row>
    <row r="423" ht="15.75" customHeight="1">
      <c r="A423" s="64"/>
      <c r="H423" s="64"/>
      <c r="I423" s="64"/>
    </row>
    <row r="424" ht="15.75" customHeight="1">
      <c r="A424" s="64"/>
      <c r="H424" s="64"/>
      <c r="I424" s="64"/>
    </row>
    <row r="425" ht="15.75" customHeight="1">
      <c r="A425" s="64"/>
      <c r="H425" s="64"/>
      <c r="I425" s="64"/>
    </row>
    <row r="426" ht="15.75" customHeight="1">
      <c r="A426" s="64"/>
      <c r="H426" s="64"/>
      <c r="I426" s="64"/>
    </row>
    <row r="427" ht="15.75" customHeight="1">
      <c r="A427" s="64"/>
      <c r="H427" s="64"/>
      <c r="I427" s="64"/>
    </row>
    <row r="428" ht="15.75" customHeight="1">
      <c r="A428" s="64"/>
      <c r="H428" s="64"/>
      <c r="I428" s="64"/>
    </row>
    <row r="429" ht="15.75" customHeight="1">
      <c r="A429" s="64"/>
      <c r="H429" s="64"/>
      <c r="I429" s="64"/>
    </row>
    <row r="430" ht="15.75" customHeight="1">
      <c r="A430" s="64"/>
      <c r="H430" s="64"/>
      <c r="I430" s="64"/>
    </row>
    <row r="431" ht="15.75" customHeight="1">
      <c r="A431" s="64"/>
      <c r="H431" s="64"/>
      <c r="I431" s="64"/>
    </row>
    <row r="432" ht="15.75" customHeight="1">
      <c r="A432" s="64"/>
      <c r="H432" s="64"/>
      <c r="I432" s="64"/>
    </row>
    <row r="433" ht="15.75" customHeight="1">
      <c r="A433" s="64"/>
      <c r="H433" s="64"/>
      <c r="I433" s="64"/>
    </row>
    <row r="434" ht="15.75" customHeight="1">
      <c r="A434" s="64"/>
      <c r="H434" s="64"/>
      <c r="I434" s="64"/>
    </row>
    <row r="435" ht="15.75" customHeight="1">
      <c r="A435" s="64"/>
      <c r="H435" s="64"/>
      <c r="I435" s="64"/>
    </row>
    <row r="436" ht="15.75" customHeight="1">
      <c r="A436" s="64"/>
      <c r="H436" s="64"/>
      <c r="I436" s="64"/>
    </row>
    <row r="437" ht="15.75" customHeight="1">
      <c r="A437" s="64"/>
      <c r="H437" s="64"/>
      <c r="I437" s="64"/>
    </row>
    <row r="438" ht="15.75" customHeight="1">
      <c r="A438" s="64"/>
      <c r="H438" s="64"/>
      <c r="I438" s="64"/>
    </row>
    <row r="439" ht="15.75" customHeight="1">
      <c r="A439" s="64"/>
      <c r="H439" s="64"/>
      <c r="I439" s="64"/>
    </row>
    <row r="440" ht="15.75" customHeight="1">
      <c r="A440" s="64"/>
      <c r="H440" s="64"/>
      <c r="I440" s="64"/>
    </row>
    <row r="441" ht="15.75" customHeight="1">
      <c r="A441" s="64"/>
      <c r="H441" s="64"/>
      <c r="I441" s="64"/>
    </row>
    <row r="442" ht="15.75" customHeight="1">
      <c r="A442" s="64"/>
      <c r="H442" s="64"/>
      <c r="I442" s="64"/>
    </row>
    <row r="443" ht="15.75" customHeight="1">
      <c r="A443" s="64"/>
      <c r="H443" s="64"/>
      <c r="I443" s="64"/>
    </row>
    <row r="444" ht="15.75" customHeight="1">
      <c r="A444" s="64"/>
      <c r="H444" s="64"/>
      <c r="I444" s="64"/>
    </row>
    <row r="445" ht="15.75" customHeight="1">
      <c r="A445" s="64"/>
      <c r="H445" s="64"/>
      <c r="I445" s="64"/>
    </row>
    <row r="446" ht="15.75" customHeight="1">
      <c r="A446" s="64"/>
      <c r="H446" s="64"/>
      <c r="I446" s="64"/>
    </row>
    <row r="447" ht="15.75" customHeight="1">
      <c r="A447" s="64"/>
      <c r="H447" s="64"/>
      <c r="I447" s="64"/>
    </row>
    <row r="448" ht="15.75" customHeight="1">
      <c r="A448" s="64"/>
      <c r="H448" s="64"/>
      <c r="I448" s="64"/>
    </row>
    <row r="449" ht="15.75" customHeight="1">
      <c r="A449" s="64"/>
      <c r="H449" s="64"/>
      <c r="I449" s="64"/>
    </row>
    <row r="450" ht="15.75" customHeight="1">
      <c r="A450" s="64"/>
      <c r="H450" s="64"/>
      <c r="I450" s="64"/>
    </row>
    <row r="451" ht="15.75" customHeight="1">
      <c r="A451" s="64"/>
      <c r="H451" s="64"/>
      <c r="I451" s="64"/>
    </row>
    <row r="452" ht="15.75" customHeight="1">
      <c r="A452" s="64"/>
      <c r="H452" s="64"/>
      <c r="I452" s="64"/>
    </row>
    <row r="453" ht="15.75" customHeight="1">
      <c r="A453" s="64"/>
      <c r="H453" s="64"/>
      <c r="I453" s="64"/>
    </row>
    <row r="454" ht="15.75" customHeight="1">
      <c r="A454" s="64"/>
      <c r="H454" s="64"/>
      <c r="I454" s="64"/>
    </row>
    <row r="455" ht="15.75" customHeight="1">
      <c r="A455" s="64"/>
      <c r="H455" s="64"/>
      <c r="I455" s="64"/>
    </row>
    <row r="456" ht="15.75" customHeight="1">
      <c r="A456" s="64"/>
      <c r="H456" s="64"/>
      <c r="I456" s="64"/>
    </row>
    <row r="457" ht="15.75" customHeight="1">
      <c r="A457" s="64"/>
      <c r="H457" s="64"/>
      <c r="I457" s="64"/>
    </row>
    <row r="458" ht="15.75" customHeight="1">
      <c r="A458" s="64"/>
      <c r="H458" s="64"/>
      <c r="I458" s="64"/>
    </row>
    <row r="459" ht="15.75" customHeight="1">
      <c r="A459" s="64"/>
      <c r="H459" s="64"/>
      <c r="I459" s="64"/>
    </row>
    <row r="460" ht="15.75" customHeight="1">
      <c r="A460" s="64"/>
      <c r="H460" s="64"/>
      <c r="I460" s="64"/>
    </row>
    <row r="461" ht="15.75" customHeight="1">
      <c r="A461" s="64"/>
      <c r="H461" s="64"/>
      <c r="I461" s="64"/>
    </row>
    <row r="462" ht="15.75" customHeight="1">
      <c r="A462" s="64"/>
      <c r="H462" s="64"/>
      <c r="I462" s="64"/>
    </row>
    <row r="463" ht="15.75" customHeight="1">
      <c r="A463" s="64"/>
      <c r="H463" s="64"/>
      <c r="I463" s="64"/>
    </row>
    <row r="464" ht="15.75" customHeight="1">
      <c r="A464" s="64"/>
      <c r="H464" s="64"/>
      <c r="I464" s="64"/>
    </row>
    <row r="465" ht="15.75" customHeight="1">
      <c r="A465" s="64"/>
      <c r="H465" s="64"/>
      <c r="I465" s="64"/>
    </row>
    <row r="466" ht="15.75" customHeight="1">
      <c r="A466" s="64"/>
      <c r="H466" s="64"/>
      <c r="I466" s="64"/>
    </row>
    <row r="467" ht="15.75" customHeight="1">
      <c r="A467" s="64"/>
      <c r="H467" s="64"/>
      <c r="I467" s="64"/>
    </row>
    <row r="468" ht="15.75" customHeight="1">
      <c r="A468" s="64"/>
      <c r="H468" s="64"/>
      <c r="I468" s="64"/>
    </row>
    <row r="469" ht="15.75" customHeight="1">
      <c r="A469" s="64"/>
      <c r="H469" s="64"/>
      <c r="I469" s="64"/>
    </row>
    <row r="470" ht="15.75" customHeight="1">
      <c r="A470" s="64"/>
      <c r="H470" s="64"/>
      <c r="I470" s="64"/>
    </row>
    <row r="471" ht="15.75" customHeight="1">
      <c r="A471" s="64"/>
      <c r="H471" s="64"/>
      <c r="I471" s="64"/>
    </row>
    <row r="472" ht="15.75" customHeight="1">
      <c r="A472" s="64"/>
      <c r="H472" s="64"/>
      <c r="I472" s="64"/>
    </row>
    <row r="473" ht="15.75" customHeight="1">
      <c r="A473" s="64"/>
      <c r="H473" s="64"/>
      <c r="I473" s="64"/>
    </row>
    <row r="474" ht="15.75" customHeight="1">
      <c r="A474" s="64"/>
      <c r="H474" s="64"/>
      <c r="I474" s="64"/>
    </row>
    <row r="475" ht="15.75" customHeight="1">
      <c r="A475" s="64"/>
      <c r="H475" s="64"/>
      <c r="I475" s="64"/>
    </row>
    <row r="476" ht="15.75" customHeight="1">
      <c r="A476" s="64"/>
      <c r="H476" s="64"/>
      <c r="I476" s="64"/>
    </row>
    <row r="477" ht="15.75" customHeight="1">
      <c r="A477" s="64"/>
      <c r="H477" s="64"/>
      <c r="I477" s="64"/>
    </row>
    <row r="478" ht="15.75" customHeight="1">
      <c r="A478" s="64"/>
      <c r="H478" s="64"/>
      <c r="I478" s="64"/>
    </row>
    <row r="479" ht="15.75" customHeight="1">
      <c r="A479" s="64"/>
      <c r="H479" s="64"/>
      <c r="I479" s="64"/>
    </row>
    <row r="480" ht="15.75" customHeight="1">
      <c r="A480" s="64"/>
      <c r="H480" s="64"/>
      <c r="I480" s="64"/>
    </row>
    <row r="481" ht="15.75" customHeight="1">
      <c r="A481" s="64"/>
      <c r="H481" s="64"/>
      <c r="I481" s="64"/>
    </row>
    <row r="482" ht="15.75" customHeight="1">
      <c r="A482" s="64"/>
      <c r="H482" s="64"/>
      <c r="I482" s="64"/>
    </row>
    <row r="483" ht="15.75" customHeight="1">
      <c r="A483" s="64"/>
      <c r="H483" s="64"/>
      <c r="I483" s="64"/>
    </row>
    <row r="484" ht="15.75" customHeight="1">
      <c r="A484" s="64"/>
      <c r="H484" s="64"/>
      <c r="I484" s="64"/>
    </row>
    <row r="485" ht="15.75" customHeight="1">
      <c r="A485" s="64"/>
      <c r="H485" s="64"/>
      <c r="I485" s="64"/>
    </row>
    <row r="486" ht="15.75" customHeight="1">
      <c r="A486" s="64"/>
      <c r="H486" s="64"/>
      <c r="I486" s="64"/>
    </row>
    <row r="487" ht="15.75" customHeight="1">
      <c r="A487" s="64"/>
      <c r="H487" s="64"/>
      <c r="I487" s="64"/>
    </row>
    <row r="488" ht="15.75" customHeight="1">
      <c r="A488" s="64"/>
      <c r="H488" s="64"/>
      <c r="I488" s="64"/>
    </row>
    <row r="489" ht="15.75" customHeight="1">
      <c r="A489" s="64"/>
      <c r="H489" s="64"/>
      <c r="I489" s="64"/>
    </row>
    <row r="490" ht="15.75" customHeight="1">
      <c r="A490" s="64"/>
      <c r="H490" s="64"/>
      <c r="I490" s="64"/>
    </row>
    <row r="491" ht="15.75" customHeight="1">
      <c r="A491" s="64"/>
      <c r="H491" s="64"/>
      <c r="I491" s="64"/>
    </row>
    <row r="492" ht="15.75" customHeight="1">
      <c r="A492" s="64"/>
      <c r="H492" s="64"/>
      <c r="I492" s="64"/>
    </row>
    <row r="493" ht="15.75" customHeight="1">
      <c r="A493" s="64"/>
      <c r="H493" s="64"/>
      <c r="I493" s="64"/>
    </row>
    <row r="494" ht="15.75" customHeight="1">
      <c r="A494" s="64"/>
      <c r="H494" s="64"/>
      <c r="I494" s="64"/>
    </row>
    <row r="495" ht="15.75" customHeight="1">
      <c r="A495" s="64"/>
      <c r="H495" s="64"/>
      <c r="I495" s="64"/>
    </row>
    <row r="496" ht="15.75" customHeight="1">
      <c r="A496" s="64"/>
      <c r="H496" s="64"/>
      <c r="I496" s="64"/>
    </row>
    <row r="497" ht="15.75" customHeight="1">
      <c r="A497" s="64"/>
      <c r="H497" s="64"/>
      <c r="I497" s="64"/>
    </row>
    <row r="498" ht="15.75" customHeight="1">
      <c r="A498" s="64"/>
      <c r="H498" s="64"/>
      <c r="I498" s="64"/>
    </row>
    <row r="499" ht="15.75" customHeight="1">
      <c r="A499" s="64"/>
      <c r="H499" s="64"/>
      <c r="I499" s="64"/>
    </row>
    <row r="500" ht="15.75" customHeight="1">
      <c r="A500" s="64"/>
      <c r="H500" s="64"/>
      <c r="I500" s="64"/>
    </row>
    <row r="501" ht="15.75" customHeight="1">
      <c r="A501" s="64"/>
      <c r="H501" s="64"/>
      <c r="I501" s="64"/>
    </row>
    <row r="502" ht="15.75" customHeight="1">
      <c r="A502" s="64"/>
      <c r="H502" s="64"/>
      <c r="I502" s="64"/>
    </row>
    <row r="503" ht="15.75" customHeight="1">
      <c r="A503" s="64"/>
      <c r="H503" s="64"/>
      <c r="I503" s="64"/>
    </row>
    <row r="504" ht="15.75" customHeight="1">
      <c r="A504" s="64"/>
      <c r="H504" s="64"/>
      <c r="I504" s="64"/>
    </row>
    <row r="505" ht="15.75" customHeight="1">
      <c r="A505" s="64"/>
      <c r="H505" s="64"/>
      <c r="I505" s="64"/>
    </row>
    <row r="506" ht="15.75" customHeight="1">
      <c r="A506" s="64"/>
      <c r="H506" s="64"/>
      <c r="I506" s="64"/>
    </row>
    <row r="507" ht="15.75" customHeight="1">
      <c r="A507" s="64"/>
      <c r="H507" s="64"/>
      <c r="I507" s="64"/>
    </row>
    <row r="508" ht="15.75" customHeight="1">
      <c r="A508" s="64"/>
      <c r="H508" s="64"/>
      <c r="I508" s="64"/>
    </row>
    <row r="509" ht="15.75" customHeight="1">
      <c r="A509" s="64"/>
      <c r="H509" s="64"/>
      <c r="I509" s="64"/>
    </row>
    <row r="510" ht="15.75" customHeight="1">
      <c r="A510" s="64"/>
      <c r="H510" s="64"/>
      <c r="I510" s="64"/>
    </row>
    <row r="511" ht="15.75" customHeight="1">
      <c r="A511" s="64"/>
      <c r="H511" s="64"/>
      <c r="I511" s="64"/>
    </row>
    <row r="512" ht="15.75" customHeight="1">
      <c r="A512" s="64"/>
      <c r="H512" s="64"/>
      <c r="I512" s="64"/>
    </row>
    <row r="513" ht="15.75" customHeight="1">
      <c r="A513" s="64"/>
      <c r="H513" s="64"/>
      <c r="I513" s="64"/>
    </row>
    <row r="514" ht="15.75" customHeight="1">
      <c r="A514" s="64"/>
      <c r="H514" s="64"/>
      <c r="I514" s="64"/>
    </row>
    <row r="515" ht="15.75" customHeight="1">
      <c r="A515" s="64"/>
      <c r="H515" s="64"/>
      <c r="I515" s="64"/>
    </row>
    <row r="516" ht="15.75" customHeight="1">
      <c r="A516" s="64"/>
      <c r="H516" s="64"/>
      <c r="I516" s="64"/>
    </row>
    <row r="517" ht="15.75" customHeight="1">
      <c r="A517" s="64"/>
      <c r="H517" s="64"/>
      <c r="I517" s="64"/>
    </row>
    <row r="518" ht="15.75" customHeight="1">
      <c r="A518" s="64"/>
      <c r="H518" s="64"/>
      <c r="I518" s="64"/>
    </row>
    <row r="519" ht="15.75" customHeight="1">
      <c r="A519" s="64"/>
      <c r="H519" s="64"/>
      <c r="I519" s="64"/>
    </row>
    <row r="520" ht="15.75" customHeight="1">
      <c r="A520" s="64"/>
      <c r="H520" s="64"/>
      <c r="I520" s="64"/>
    </row>
    <row r="521" ht="15.75" customHeight="1">
      <c r="A521" s="64"/>
      <c r="H521" s="64"/>
      <c r="I521" s="64"/>
    </row>
    <row r="522" ht="15.75" customHeight="1">
      <c r="A522" s="64"/>
      <c r="H522" s="64"/>
      <c r="I522" s="64"/>
    </row>
    <row r="523" ht="15.75" customHeight="1">
      <c r="A523" s="64"/>
      <c r="H523" s="64"/>
      <c r="I523" s="64"/>
    </row>
    <row r="524" ht="15.75" customHeight="1">
      <c r="A524" s="64"/>
      <c r="H524" s="64"/>
      <c r="I524" s="64"/>
    </row>
    <row r="525" ht="15.75" customHeight="1">
      <c r="A525" s="64"/>
      <c r="H525" s="64"/>
      <c r="I525" s="64"/>
    </row>
    <row r="526" ht="15.75" customHeight="1">
      <c r="A526" s="64"/>
      <c r="H526" s="64"/>
      <c r="I526" s="64"/>
    </row>
    <row r="527" ht="15.75" customHeight="1">
      <c r="A527" s="64"/>
      <c r="H527" s="64"/>
      <c r="I527" s="64"/>
    </row>
    <row r="528" ht="15.75" customHeight="1">
      <c r="A528" s="64"/>
      <c r="H528" s="64"/>
      <c r="I528" s="64"/>
    </row>
    <row r="529" ht="15.75" customHeight="1">
      <c r="A529" s="64"/>
      <c r="H529" s="64"/>
      <c r="I529" s="64"/>
    </row>
    <row r="530" ht="15.75" customHeight="1">
      <c r="A530" s="64"/>
      <c r="H530" s="64"/>
      <c r="I530" s="64"/>
    </row>
    <row r="531" ht="15.75" customHeight="1">
      <c r="A531" s="64"/>
      <c r="H531" s="64"/>
      <c r="I531" s="64"/>
    </row>
    <row r="532" ht="15.75" customHeight="1">
      <c r="A532" s="64"/>
      <c r="H532" s="64"/>
      <c r="I532" s="64"/>
    </row>
    <row r="533" ht="15.75" customHeight="1">
      <c r="A533" s="64"/>
      <c r="H533" s="64"/>
      <c r="I533" s="64"/>
    </row>
    <row r="534" ht="15.75" customHeight="1">
      <c r="A534" s="64"/>
      <c r="H534" s="64"/>
      <c r="I534" s="64"/>
    </row>
    <row r="535" ht="15.75" customHeight="1">
      <c r="A535" s="64"/>
      <c r="H535" s="64"/>
      <c r="I535" s="64"/>
    </row>
    <row r="536" ht="15.75" customHeight="1">
      <c r="A536" s="64"/>
      <c r="H536" s="64"/>
      <c r="I536" s="64"/>
    </row>
    <row r="537" ht="15.75" customHeight="1">
      <c r="A537" s="64"/>
      <c r="H537" s="64"/>
      <c r="I537" s="64"/>
    </row>
    <row r="538" ht="15.75" customHeight="1">
      <c r="A538" s="64"/>
      <c r="H538" s="64"/>
      <c r="I538" s="64"/>
    </row>
    <row r="539" ht="15.75" customHeight="1">
      <c r="A539" s="64"/>
      <c r="H539" s="64"/>
      <c r="I539" s="64"/>
    </row>
    <row r="540" ht="15.75" customHeight="1">
      <c r="A540" s="64"/>
      <c r="H540" s="64"/>
      <c r="I540" s="64"/>
    </row>
    <row r="541" ht="15.75" customHeight="1">
      <c r="A541" s="64"/>
      <c r="H541" s="64"/>
      <c r="I541" s="64"/>
    </row>
    <row r="542" ht="15.75" customHeight="1">
      <c r="A542" s="64"/>
      <c r="H542" s="64"/>
      <c r="I542" s="64"/>
    </row>
    <row r="543" ht="15.75" customHeight="1">
      <c r="A543" s="64"/>
      <c r="H543" s="64"/>
      <c r="I543" s="64"/>
    </row>
    <row r="544" ht="15.75" customHeight="1">
      <c r="A544" s="64"/>
      <c r="H544" s="64"/>
      <c r="I544" s="64"/>
    </row>
    <row r="545" ht="15.75" customHeight="1">
      <c r="A545" s="64"/>
      <c r="H545" s="64"/>
      <c r="I545" s="64"/>
    </row>
    <row r="546" ht="15.75" customHeight="1">
      <c r="A546" s="64"/>
      <c r="H546" s="64"/>
      <c r="I546" s="64"/>
    </row>
    <row r="547" ht="15.75" customHeight="1">
      <c r="A547" s="64"/>
      <c r="H547" s="64"/>
      <c r="I547" s="64"/>
    </row>
    <row r="548" ht="15.75" customHeight="1">
      <c r="A548" s="64"/>
      <c r="H548" s="64"/>
      <c r="I548" s="64"/>
    </row>
    <row r="549" ht="15.75" customHeight="1">
      <c r="A549" s="64"/>
      <c r="H549" s="64"/>
      <c r="I549" s="64"/>
    </row>
    <row r="550" ht="15.75" customHeight="1">
      <c r="A550" s="64"/>
      <c r="H550" s="64"/>
      <c r="I550" s="64"/>
    </row>
    <row r="551" ht="15.75" customHeight="1">
      <c r="A551" s="64"/>
      <c r="H551" s="64"/>
      <c r="I551" s="64"/>
    </row>
    <row r="552" ht="15.75" customHeight="1">
      <c r="A552" s="64"/>
      <c r="H552" s="64"/>
      <c r="I552" s="64"/>
    </row>
    <row r="553" ht="15.75" customHeight="1">
      <c r="A553" s="64"/>
      <c r="H553" s="64"/>
      <c r="I553" s="64"/>
    </row>
    <row r="554" ht="15.75" customHeight="1">
      <c r="A554" s="64"/>
      <c r="H554" s="64"/>
      <c r="I554" s="64"/>
    </row>
    <row r="555" ht="15.75" customHeight="1">
      <c r="A555" s="64"/>
      <c r="H555" s="64"/>
      <c r="I555" s="64"/>
    </row>
    <row r="556" ht="15.75" customHeight="1">
      <c r="A556" s="64"/>
      <c r="H556" s="64"/>
      <c r="I556" s="64"/>
    </row>
    <row r="557" ht="15.75" customHeight="1">
      <c r="A557" s="64"/>
      <c r="H557" s="64"/>
      <c r="I557" s="64"/>
    </row>
    <row r="558" ht="15.75" customHeight="1">
      <c r="A558" s="64"/>
      <c r="H558" s="64"/>
      <c r="I558" s="64"/>
    </row>
    <row r="559" ht="15.75" customHeight="1">
      <c r="A559" s="64"/>
      <c r="H559" s="64"/>
      <c r="I559" s="64"/>
    </row>
    <row r="560" ht="15.75" customHeight="1">
      <c r="A560" s="64"/>
      <c r="H560" s="64"/>
      <c r="I560" s="64"/>
    </row>
    <row r="561" ht="15.75" customHeight="1">
      <c r="A561" s="64"/>
      <c r="H561" s="64"/>
      <c r="I561" s="64"/>
    </row>
    <row r="562" ht="15.75" customHeight="1">
      <c r="A562" s="64"/>
      <c r="H562" s="64"/>
      <c r="I562" s="64"/>
    </row>
    <row r="563" ht="15.75" customHeight="1">
      <c r="A563" s="64"/>
      <c r="H563" s="64"/>
      <c r="I563" s="64"/>
    </row>
    <row r="564" ht="15.75" customHeight="1">
      <c r="A564" s="64"/>
      <c r="H564" s="64"/>
      <c r="I564" s="64"/>
    </row>
    <row r="565" ht="15.75" customHeight="1">
      <c r="A565" s="64"/>
      <c r="H565" s="64"/>
      <c r="I565" s="64"/>
    </row>
    <row r="566" ht="15.75" customHeight="1">
      <c r="A566" s="64"/>
      <c r="H566" s="64"/>
      <c r="I566" s="64"/>
    </row>
    <row r="567" ht="15.75" customHeight="1">
      <c r="A567" s="64"/>
      <c r="H567" s="64"/>
      <c r="I567" s="64"/>
    </row>
    <row r="568" ht="15.75" customHeight="1">
      <c r="A568" s="64"/>
      <c r="H568" s="64"/>
      <c r="I568" s="64"/>
    </row>
    <row r="569" ht="15.75" customHeight="1">
      <c r="A569" s="64"/>
      <c r="H569" s="64"/>
      <c r="I569" s="64"/>
    </row>
    <row r="570" ht="15.75" customHeight="1">
      <c r="A570" s="64"/>
      <c r="H570" s="64"/>
      <c r="I570" s="64"/>
    </row>
    <row r="571" ht="15.75" customHeight="1">
      <c r="A571" s="64"/>
      <c r="H571" s="64"/>
      <c r="I571" s="64"/>
    </row>
    <row r="572" ht="15.75" customHeight="1">
      <c r="A572" s="64"/>
      <c r="H572" s="64"/>
      <c r="I572" s="64"/>
    </row>
    <row r="573" ht="15.75" customHeight="1">
      <c r="A573" s="64"/>
      <c r="H573" s="64"/>
      <c r="I573" s="64"/>
    </row>
    <row r="574" ht="15.75" customHeight="1">
      <c r="A574" s="64"/>
      <c r="H574" s="64"/>
      <c r="I574" s="64"/>
    </row>
    <row r="575" ht="15.75" customHeight="1">
      <c r="A575" s="64"/>
      <c r="H575" s="64"/>
      <c r="I575" s="64"/>
    </row>
    <row r="576" ht="15.75" customHeight="1">
      <c r="A576" s="64"/>
      <c r="H576" s="64"/>
      <c r="I576" s="64"/>
    </row>
    <row r="577" ht="15.75" customHeight="1">
      <c r="A577" s="64"/>
      <c r="H577" s="64"/>
      <c r="I577" s="64"/>
    </row>
    <row r="578" ht="15.75" customHeight="1">
      <c r="A578" s="64"/>
      <c r="H578" s="64"/>
      <c r="I578" s="64"/>
    </row>
    <row r="579" ht="15.75" customHeight="1">
      <c r="A579" s="64"/>
      <c r="H579" s="64"/>
      <c r="I579" s="64"/>
    </row>
    <row r="580" ht="15.75" customHeight="1">
      <c r="A580" s="64"/>
      <c r="H580" s="64"/>
      <c r="I580" s="64"/>
    </row>
    <row r="581" ht="15.75" customHeight="1">
      <c r="A581" s="64"/>
      <c r="H581" s="64"/>
      <c r="I581" s="64"/>
    </row>
    <row r="582" ht="15.75" customHeight="1">
      <c r="A582" s="64"/>
      <c r="H582" s="64"/>
      <c r="I582" s="64"/>
    </row>
    <row r="583" ht="15.75" customHeight="1">
      <c r="A583" s="64"/>
      <c r="H583" s="64"/>
      <c r="I583" s="64"/>
    </row>
    <row r="584" ht="15.75" customHeight="1">
      <c r="A584" s="64"/>
      <c r="H584" s="64"/>
      <c r="I584" s="64"/>
    </row>
    <row r="585" ht="15.75" customHeight="1">
      <c r="A585" s="64"/>
      <c r="H585" s="64"/>
      <c r="I585" s="64"/>
    </row>
    <row r="586" ht="15.75" customHeight="1">
      <c r="A586" s="64"/>
      <c r="H586" s="64"/>
      <c r="I586" s="64"/>
    </row>
    <row r="587" ht="15.75" customHeight="1">
      <c r="A587" s="64"/>
      <c r="H587" s="64"/>
      <c r="I587" s="64"/>
    </row>
    <row r="588" ht="15.75" customHeight="1">
      <c r="A588" s="64"/>
      <c r="H588" s="64"/>
      <c r="I588" s="64"/>
    </row>
    <row r="589" ht="15.75" customHeight="1">
      <c r="A589" s="64"/>
      <c r="H589" s="64"/>
      <c r="I589" s="64"/>
    </row>
    <row r="590" ht="15.75" customHeight="1">
      <c r="A590" s="64"/>
      <c r="H590" s="64"/>
      <c r="I590" s="64"/>
    </row>
    <row r="591" ht="15.75" customHeight="1">
      <c r="A591" s="64"/>
      <c r="H591" s="64"/>
      <c r="I591" s="64"/>
    </row>
    <row r="592" ht="15.75" customHeight="1">
      <c r="A592" s="64"/>
      <c r="H592" s="64"/>
      <c r="I592" s="64"/>
    </row>
    <row r="593" ht="15.75" customHeight="1">
      <c r="A593" s="64"/>
      <c r="H593" s="64"/>
      <c r="I593" s="64"/>
    </row>
    <row r="594" ht="15.75" customHeight="1">
      <c r="A594" s="64"/>
      <c r="H594" s="64"/>
      <c r="I594" s="64"/>
    </row>
    <row r="595" ht="15.75" customHeight="1">
      <c r="A595" s="64"/>
      <c r="H595" s="64"/>
      <c r="I595" s="64"/>
    </row>
    <row r="596" ht="15.75" customHeight="1">
      <c r="A596" s="64"/>
      <c r="H596" s="64"/>
      <c r="I596" s="64"/>
    </row>
    <row r="597" ht="15.75" customHeight="1">
      <c r="A597" s="64"/>
      <c r="H597" s="64"/>
      <c r="I597" s="64"/>
    </row>
    <row r="598" ht="15.75" customHeight="1">
      <c r="A598" s="64"/>
      <c r="H598" s="64"/>
      <c r="I598" s="64"/>
    </row>
    <row r="599" ht="15.75" customHeight="1">
      <c r="A599" s="64"/>
      <c r="H599" s="64"/>
      <c r="I599" s="64"/>
    </row>
    <row r="600" ht="15.75" customHeight="1">
      <c r="A600" s="64"/>
      <c r="H600" s="64"/>
      <c r="I600" s="64"/>
    </row>
    <row r="601" ht="15.75" customHeight="1">
      <c r="A601" s="64"/>
      <c r="H601" s="64"/>
      <c r="I601" s="64"/>
    </row>
    <row r="602" ht="15.75" customHeight="1">
      <c r="A602" s="64"/>
      <c r="H602" s="64"/>
      <c r="I602" s="64"/>
    </row>
    <row r="603" ht="15.75" customHeight="1">
      <c r="A603" s="64"/>
      <c r="H603" s="64"/>
      <c r="I603" s="64"/>
    </row>
    <row r="604" ht="15.75" customHeight="1">
      <c r="A604" s="64"/>
      <c r="H604" s="64"/>
      <c r="I604" s="64"/>
    </row>
    <row r="605" ht="15.75" customHeight="1">
      <c r="A605" s="64"/>
      <c r="H605" s="64"/>
      <c r="I605" s="64"/>
    </row>
    <row r="606" ht="15.75" customHeight="1">
      <c r="A606" s="64"/>
      <c r="H606" s="64"/>
      <c r="I606" s="64"/>
    </row>
    <row r="607" ht="15.75" customHeight="1">
      <c r="A607" s="64"/>
      <c r="H607" s="64"/>
      <c r="I607" s="64"/>
    </row>
    <row r="608" ht="15.75" customHeight="1">
      <c r="A608" s="64"/>
      <c r="H608" s="64"/>
      <c r="I608" s="64"/>
    </row>
    <row r="609" ht="15.75" customHeight="1">
      <c r="A609" s="64"/>
      <c r="H609" s="64"/>
      <c r="I609" s="64"/>
    </row>
    <row r="610" ht="15.75" customHeight="1">
      <c r="A610" s="64"/>
      <c r="H610" s="64"/>
      <c r="I610" s="64"/>
    </row>
    <row r="611" ht="15.75" customHeight="1">
      <c r="A611" s="64"/>
      <c r="H611" s="64"/>
      <c r="I611" s="64"/>
    </row>
    <row r="612" ht="15.75" customHeight="1">
      <c r="A612" s="64"/>
      <c r="H612" s="64"/>
      <c r="I612" s="64"/>
    </row>
    <row r="613" ht="15.75" customHeight="1">
      <c r="A613" s="64"/>
      <c r="H613" s="64"/>
      <c r="I613" s="64"/>
    </row>
    <row r="614" ht="15.75" customHeight="1">
      <c r="A614" s="64"/>
      <c r="H614" s="64"/>
      <c r="I614" s="64"/>
    </row>
    <row r="615" ht="15.75" customHeight="1">
      <c r="A615" s="64"/>
      <c r="H615" s="64"/>
      <c r="I615" s="64"/>
    </row>
    <row r="616" ht="15.75" customHeight="1">
      <c r="A616" s="64"/>
      <c r="H616" s="64"/>
      <c r="I616" s="64"/>
    </row>
    <row r="617" ht="15.75" customHeight="1">
      <c r="A617" s="64"/>
      <c r="H617" s="64"/>
      <c r="I617" s="64"/>
    </row>
    <row r="618" ht="15.75" customHeight="1">
      <c r="A618" s="64"/>
      <c r="H618" s="64"/>
      <c r="I618" s="64"/>
    </row>
    <row r="619" ht="15.75" customHeight="1">
      <c r="A619" s="64"/>
      <c r="H619" s="64"/>
      <c r="I619" s="64"/>
    </row>
    <row r="620" ht="15.75" customHeight="1">
      <c r="A620" s="64"/>
      <c r="H620" s="64"/>
      <c r="I620" s="64"/>
    </row>
    <row r="621" ht="15.75" customHeight="1">
      <c r="A621" s="64"/>
      <c r="H621" s="64"/>
      <c r="I621" s="64"/>
    </row>
    <row r="622" ht="15.75" customHeight="1">
      <c r="A622" s="64"/>
      <c r="H622" s="64"/>
      <c r="I622" s="64"/>
    </row>
    <row r="623" ht="15.75" customHeight="1">
      <c r="A623" s="64"/>
      <c r="H623" s="64"/>
      <c r="I623" s="64"/>
    </row>
    <row r="624" ht="15.75" customHeight="1">
      <c r="A624" s="64"/>
      <c r="H624" s="64"/>
      <c r="I624" s="64"/>
    </row>
    <row r="625" ht="15.75" customHeight="1">
      <c r="A625" s="64"/>
      <c r="H625" s="64"/>
      <c r="I625" s="64"/>
    </row>
    <row r="626" ht="15.75" customHeight="1">
      <c r="A626" s="64"/>
      <c r="H626" s="64"/>
      <c r="I626" s="64"/>
    </row>
    <row r="627" ht="15.75" customHeight="1">
      <c r="A627" s="64"/>
      <c r="H627" s="64"/>
      <c r="I627" s="64"/>
    </row>
    <row r="628" ht="15.75" customHeight="1">
      <c r="A628" s="64"/>
      <c r="H628" s="64"/>
      <c r="I628" s="64"/>
    </row>
    <row r="629" ht="15.75" customHeight="1">
      <c r="A629" s="64"/>
      <c r="H629" s="64"/>
      <c r="I629" s="64"/>
    </row>
    <row r="630" ht="15.75" customHeight="1">
      <c r="A630" s="64"/>
      <c r="H630" s="64"/>
      <c r="I630" s="64"/>
    </row>
    <row r="631" ht="15.75" customHeight="1">
      <c r="A631" s="64"/>
      <c r="H631" s="64"/>
      <c r="I631" s="64"/>
    </row>
    <row r="632" ht="15.75" customHeight="1">
      <c r="A632" s="64"/>
      <c r="H632" s="64"/>
      <c r="I632" s="64"/>
    </row>
    <row r="633" ht="15.75" customHeight="1">
      <c r="A633" s="64"/>
      <c r="H633" s="64"/>
      <c r="I633" s="64"/>
    </row>
    <row r="634" ht="15.75" customHeight="1">
      <c r="A634" s="64"/>
      <c r="H634" s="64"/>
      <c r="I634" s="64"/>
    </row>
    <row r="635" ht="15.75" customHeight="1">
      <c r="A635" s="64"/>
      <c r="H635" s="64"/>
      <c r="I635" s="64"/>
    </row>
    <row r="636" ht="15.75" customHeight="1">
      <c r="A636" s="64"/>
      <c r="H636" s="64"/>
      <c r="I636" s="64"/>
    </row>
    <row r="637" ht="15.75" customHeight="1">
      <c r="A637" s="64"/>
      <c r="H637" s="64"/>
      <c r="I637" s="64"/>
    </row>
    <row r="638" ht="15.75" customHeight="1">
      <c r="A638" s="64"/>
      <c r="H638" s="64"/>
      <c r="I638" s="64"/>
    </row>
    <row r="639" ht="15.75" customHeight="1">
      <c r="A639" s="64"/>
      <c r="H639" s="64"/>
      <c r="I639" s="64"/>
    </row>
    <row r="640" ht="15.75" customHeight="1">
      <c r="A640" s="64"/>
      <c r="H640" s="64"/>
      <c r="I640" s="64"/>
    </row>
    <row r="641" ht="15.75" customHeight="1">
      <c r="A641" s="64"/>
      <c r="H641" s="64"/>
      <c r="I641" s="64"/>
    </row>
    <row r="642" ht="15.75" customHeight="1">
      <c r="A642" s="64"/>
      <c r="H642" s="64"/>
      <c r="I642" s="64"/>
    </row>
    <row r="643" ht="15.75" customHeight="1">
      <c r="A643" s="64"/>
      <c r="H643" s="64"/>
      <c r="I643" s="64"/>
    </row>
    <row r="644" ht="15.75" customHeight="1">
      <c r="A644" s="64"/>
      <c r="H644" s="64"/>
      <c r="I644" s="64"/>
    </row>
    <row r="645" ht="15.75" customHeight="1">
      <c r="A645" s="64"/>
      <c r="H645" s="64"/>
      <c r="I645" s="64"/>
    </row>
    <row r="646" ht="15.75" customHeight="1">
      <c r="A646" s="64"/>
      <c r="H646" s="64"/>
      <c r="I646" s="64"/>
    </row>
    <row r="647" ht="15.75" customHeight="1">
      <c r="A647" s="64"/>
      <c r="H647" s="64"/>
      <c r="I647" s="64"/>
    </row>
    <row r="648" ht="15.75" customHeight="1">
      <c r="A648" s="64"/>
      <c r="H648" s="64"/>
      <c r="I648" s="64"/>
    </row>
    <row r="649" ht="15.75" customHeight="1">
      <c r="A649" s="64"/>
      <c r="H649" s="64"/>
      <c r="I649" s="64"/>
    </row>
    <row r="650" ht="15.75" customHeight="1">
      <c r="A650" s="64"/>
      <c r="H650" s="64"/>
      <c r="I650" s="64"/>
    </row>
    <row r="651" ht="15.75" customHeight="1">
      <c r="A651" s="64"/>
      <c r="H651" s="64"/>
      <c r="I651" s="64"/>
    </row>
    <row r="652" ht="15.75" customHeight="1">
      <c r="A652" s="64"/>
      <c r="H652" s="64"/>
      <c r="I652" s="64"/>
    </row>
    <row r="653" ht="15.75" customHeight="1">
      <c r="A653" s="64"/>
      <c r="H653" s="64"/>
      <c r="I653" s="64"/>
    </row>
    <row r="654" ht="15.75" customHeight="1">
      <c r="A654" s="64"/>
      <c r="H654" s="64"/>
      <c r="I654" s="64"/>
    </row>
    <row r="655" ht="15.75" customHeight="1">
      <c r="A655" s="64"/>
      <c r="H655" s="64"/>
      <c r="I655" s="64"/>
    </row>
    <row r="656" ht="15.75" customHeight="1">
      <c r="A656" s="64"/>
      <c r="H656" s="64"/>
      <c r="I656" s="64"/>
    </row>
    <row r="657" ht="15.75" customHeight="1">
      <c r="A657" s="64"/>
      <c r="H657" s="64"/>
      <c r="I657" s="64"/>
    </row>
    <row r="658" ht="15.75" customHeight="1">
      <c r="A658" s="64"/>
      <c r="H658" s="64"/>
      <c r="I658" s="64"/>
    </row>
    <row r="659" ht="15.75" customHeight="1">
      <c r="A659" s="64"/>
      <c r="H659" s="64"/>
      <c r="I659" s="64"/>
    </row>
    <row r="660" ht="15.75" customHeight="1">
      <c r="A660" s="64"/>
      <c r="H660" s="64"/>
      <c r="I660" s="64"/>
    </row>
    <row r="661" ht="15.75" customHeight="1">
      <c r="A661" s="64"/>
      <c r="H661" s="64"/>
      <c r="I661" s="64"/>
    </row>
    <row r="662" ht="15.75" customHeight="1">
      <c r="A662" s="64"/>
      <c r="H662" s="64"/>
      <c r="I662" s="64"/>
    </row>
    <row r="663" ht="15.75" customHeight="1">
      <c r="A663" s="64"/>
      <c r="H663" s="64"/>
      <c r="I663" s="64"/>
    </row>
    <row r="664" ht="15.75" customHeight="1">
      <c r="A664" s="64"/>
      <c r="H664" s="64"/>
      <c r="I664" s="64"/>
    </row>
    <row r="665" ht="15.75" customHeight="1">
      <c r="A665" s="64"/>
      <c r="H665" s="64"/>
      <c r="I665" s="64"/>
    </row>
    <row r="666" ht="15.75" customHeight="1">
      <c r="A666" s="64"/>
      <c r="H666" s="64"/>
      <c r="I666" s="64"/>
    </row>
    <row r="667" ht="15.75" customHeight="1">
      <c r="A667" s="64"/>
      <c r="H667" s="64"/>
      <c r="I667" s="64"/>
    </row>
    <row r="668" ht="15.75" customHeight="1">
      <c r="A668" s="64"/>
      <c r="H668" s="64"/>
      <c r="I668" s="64"/>
    </row>
    <row r="669" ht="15.75" customHeight="1">
      <c r="A669" s="64"/>
      <c r="H669" s="64"/>
      <c r="I669" s="64"/>
    </row>
    <row r="670" ht="15.75" customHeight="1">
      <c r="A670" s="64"/>
      <c r="H670" s="64"/>
      <c r="I670" s="64"/>
    </row>
    <row r="671" ht="15.75" customHeight="1">
      <c r="A671" s="64"/>
      <c r="H671" s="64"/>
      <c r="I671" s="64"/>
    </row>
    <row r="672" ht="15.75" customHeight="1">
      <c r="A672" s="64"/>
      <c r="H672" s="64"/>
      <c r="I672" s="64"/>
    </row>
    <row r="673" ht="15.75" customHeight="1">
      <c r="A673" s="64"/>
      <c r="H673" s="64"/>
      <c r="I673" s="64"/>
    </row>
    <row r="674" ht="15.75" customHeight="1">
      <c r="A674" s="64"/>
      <c r="H674" s="64"/>
      <c r="I674" s="64"/>
    </row>
    <row r="675" ht="15.75" customHeight="1">
      <c r="A675" s="64"/>
      <c r="H675" s="64"/>
      <c r="I675" s="64"/>
    </row>
    <row r="676" ht="15.75" customHeight="1">
      <c r="A676" s="64"/>
      <c r="H676" s="64"/>
      <c r="I676" s="64"/>
    </row>
    <row r="677" ht="15.75" customHeight="1">
      <c r="A677" s="64"/>
      <c r="H677" s="64"/>
      <c r="I677" s="64"/>
    </row>
    <row r="678" ht="15.75" customHeight="1">
      <c r="A678" s="64"/>
      <c r="H678" s="64"/>
      <c r="I678" s="64"/>
    </row>
    <row r="679" ht="15.75" customHeight="1">
      <c r="A679" s="64"/>
      <c r="H679" s="64"/>
      <c r="I679" s="64"/>
    </row>
    <row r="680" ht="15.75" customHeight="1">
      <c r="A680" s="64"/>
      <c r="H680" s="64"/>
      <c r="I680" s="64"/>
    </row>
    <row r="681" ht="15.75" customHeight="1">
      <c r="A681" s="64"/>
      <c r="H681" s="64"/>
      <c r="I681" s="64"/>
    </row>
    <row r="682" ht="15.75" customHeight="1">
      <c r="A682" s="64"/>
      <c r="H682" s="64"/>
      <c r="I682" s="64"/>
    </row>
    <row r="683" ht="15.75" customHeight="1">
      <c r="A683" s="64"/>
      <c r="H683" s="64"/>
      <c r="I683" s="64"/>
    </row>
    <row r="684" ht="15.75" customHeight="1">
      <c r="A684" s="64"/>
      <c r="H684" s="64"/>
      <c r="I684" s="64"/>
    </row>
    <row r="685" ht="15.75" customHeight="1">
      <c r="A685" s="64"/>
      <c r="H685" s="64"/>
      <c r="I685" s="64"/>
    </row>
    <row r="686" ht="15.75" customHeight="1">
      <c r="A686" s="64"/>
      <c r="H686" s="64"/>
      <c r="I686" s="64"/>
    </row>
    <row r="687" ht="15.75" customHeight="1">
      <c r="A687" s="64"/>
      <c r="H687" s="64"/>
      <c r="I687" s="64"/>
    </row>
    <row r="688" ht="15.75" customHeight="1">
      <c r="A688" s="64"/>
      <c r="H688" s="64"/>
      <c r="I688" s="64"/>
    </row>
    <row r="689" ht="15.75" customHeight="1">
      <c r="A689" s="64"/>
      <c r="H689" s="64"/>
      <c r="I689" s="64"/>
    </row>
    <row r="690" ht="15.75" customHeight="1">
      <c r="A690" s="64"/>
      <c r="H690" s="64"/>
      <c r="I690" s="64"/>
    </row>
    <row r="691" ht="15.75" customHeight="1">
      <c r="A691" s="64"/>
      <c r="H691" s="64"/>
      <c r="I691" s="64"/>
    </row>
    <row r="692" ht="15.75" customHeight="1">
      <c r="A692" s="64"/>
      <c r="H692" s="64"/>
      <c r="I692" s="64"/>
    </row>
    <row r="693" ht="15.75" customHeight="1">
      <c r="A693" s="64"/>
      <c r="H693" s="64"/>
      <c r="I693" s="64"/>
    </row>
    <row r="694" ht="15.75" customHeight="1">
      <c r="A694" s="64"/>
      <c r="H694" s="64"/>
      <c r="I694" s="64"/>
    </row>
    <row r="695" ht="15.75" customHeight="1">
      <c r="A695" s="64"/>
      <c r="H695" s="64"/>
      <c r="I695" s="64"/>
    </row>
    <row r="696" ht="15.75" customHeight="1">
      <c r="A696" s="64"/>
      <c r="H696" s="64"/>
      <c r="I696" s="64"/>
    </row>
    <row r="697" ht="15.75" customHeight="1">
      <c r="A697" s="64"/>
      <c r="H697" s="64"/>
      <c r="I697" s="64"/>
    </row>
    <row r="698" ht="15.75" customHeight="1">
      <c r="A698" s="64"/>
      <c r="H698" s="64"/>
      <c r="I698" s="64"/>
    </row>
    <row r="699" ht="15.75" customHeight="1">
      <c r="A699" s="64"/>
      <c r="H699" s="64"/>
      <c r="I699" s="64"/>
    </row>
    <row r="700" ht="15.75" customHeight="1">
      <c r="A700" s="64"/>
      <c r="H700" s="64"/>
      <c r="I700" s="64"/>
    </row>
    <row r="701" ht="15.75" customHeight="1">
      <c r="A701" s="64"/>
      <c r="H701" s="64"/>
      <c r="I701" s="64"/>
    </row>
    <row r="702" ht="15.75" customHeight="1">
      <c r="A702" s="64"/>
      <c r="H702" s="64"/>
      <c r="I702" s="64"/>
    </row>
    <row r="703" ht="15.75" customHeight="1">
      <c r="A703" s="64"/>
      <c r="H703" s="64"/>
      <c r="I703" s="64"/>
    </row>
    <row r="704" ht="15.75" customHeight="1">
      <c r="A704" s="64"/>
      <c r="H704" s="64"/>
      <c r="I704" s="64"/>
    </row>
    <row r="705" ht="15.75" customHeight="1">
      <c r="A705" s="64"/>
      <c r="H705" s="64"/>
      <c r="I705" s="64"/>
    </row>
    <row r="706" ht="15.75" customHeight="1">
      <c r="A706" s="64"/>
      <c r="H706" s="64"/>
      <c r="I706" s="64"/>
    </row>
    <row r="707" ht="15.75" customHeight="1">
      <c r="A707" s="64"/>
      <c r="H707" s="64"/>
      <c r="I707" s="64"/>
    </row>
    <row r="708" ht="15.75" customHeight="1">
      <c r="A708" s="64"/>
      <c r="H708" s="64"/>
      <c r="I708" s="64"/>
    </row>
    <row r="709" ht="15.75" customHeight="1">
      <c r="A709" s="64"/>
      <c r="H709" s="64"/>
      <c r="I709" s="64"/>
    </row>
    <row r="710" ht="15.75" customHeight="1">
      <c r="A710" s="64"/>
      <c r="H710" s="64"/>
      <c r="I710" s="64"/>
    </row>
    <row r="711" ht="15.75" customHeight="1">
      <c r="A711" s="64"/>
      <c r="H711" s="64"/>
      <c r="I711" s="64"/>
    </row>
    <row r="712" ht="15.75" customHeight="1">
      <c r="A712" s="64"/>
      <c r="H712" s="64"/>
      <c r="I712" s="64"/>
    </row>
    <row r="713" ht="15.75" customHeight="1">
      <c r="A713" s="64"/>
      <c r="H713" s="64"/>
      <c r="I713" s="64"/>
    </row>
    <row r="714" ht="15.75" customHeight="1">
      <c r="A714" s="64"/>
      <c r="H714" s="64"/>
      <c r="I714" s="64"/>
    </row>
    <row r="715" ht="15.75" customHeight="1">
      <c r="A715" s="64"/>
      <c r="H715" s="64"/>
      <c r="I715" s="64"/>
    </row>
    <row r="716" ht="15.75" customHeight="1">
      <c r="A716" s="64"/>
      <c r="H716" s="64"/>
      <c r="I716" s="64"/>
    </row>
    <row r="717" ht="15.75" customHeight="1">
      <c r="A717" s="64"/>
      <c r="H717" s="64"/>
      <c r="I717" s="64"/>
    </row>
    <row r="718" ht="15.75" customHeight="1">
      <c r="A718" s="64"/>
      <c r="H718" s="64"/>
      <c r="I718" s="64"/>
    </row>
    <row r="719" ht="15.75" customHeight="1">
      <c r="A719" s="64"/>
      <c r="H719" s="64"/>
      <c r="I719" s="64"/>
    </row>
    <row r="720" ht="15.75" customHeight="1">
      <c r="A720" s="64"/>
      <c r="H720" s="64"/>
      <c r="I720" s="64"/>
    </row>
    <row r="721" ht="15.75" customHeight="1">
      <c r="A721" s="64"/>
      <c r="H721" s="64"/>
      <c r="I721" s="64"/>
    </row>
    <row r="722" ht="15.75" customHeight="1">
      <c r="A722" s="64"/>
      <c r="H722" s="64"/>
      <c r="I722" s="64"/>
    </row>
    <row r="723" ht="15.75" customHeight="1">
      <c r="A723" s="64"/>
      <c r="H723" s="64"/>
      <c r="I723" s="64"/>
    </row>
    <row r="724" ht="15.75" customHeight="1">
      <c r="A724" s="64"/>
      <c r="H724" s="64"/>
      <c r="I724" s="64"/>
    </row>
    <row r="725" ht="15.75" customHeight="1">
      <c r="A725" s="64"/>
      <c r="H725" s="64"/>
      <c r="I725" s="64"/>
    </row>
    <row r="726" ht="15.75" customHeight="1">
      <c r="A726" s="64"/>
      <c r="H726" s="64"/>
      <c r="I726" s="64"/>
    </row>
    <row r="727" ht="15.75" customHeight="1">
      <c r="A727" s="64"/>
      <c r="H727" s="64"/>
      <c r="I727" s="64"/>
    </row>
    <row r="728" ht="15.75" customHeight="1">
      <c r="A728" s="64"/>
      <c r="H728" s="64"/>
      <c r="I728" s="64"/>
    </row>
    <row r="729" ht="15.75" customHeight="1">
      <c r="A729" s="64"/>
      <c r="H729" s="64"/>
      <c r="I729" s="64"/>
    </row>
    <row r="730" ht="15.75" customHeight="1">
      <c r="A730" s="64"/>
      <c r="H730" s="64"/>
      <c r="I730" s="64"/>
    </row>
    <row r="731" ht="15.75" customHeight="1">
      <c r="A731" s="64"/>
      <c r="H731" s="64"/>
      <c r="I731" s="64"/>
    </row>
    <row r="732" ht="15.75" customHeight="1">
      <c r="A732" s="64"/>
      <c r="H732" s="64"/>
      <c r="I732" s="64"/>
    </row>
    <row r="733" ht="15.75" customHeight="1">
      <c r="A733" s="64"/>
      <c r="H733" s="64"/>
      <c r="I733" s="64"/>
    </row>
    <row r="734" ht="15.75" customHeight="1">
      <c r="A734" s="64"/>
      <c r="H734" s="64"/>
      <c r="I734" s="64"/>
    </row>
    <row r="735" ht="15.75" customHeight="1">
      <c r="A735" s="64"/>
      <c r="H735" s="64"/>
      <c r="I735" s="64"/>
    </row>
    <row r="736" ht="15.75" customHeight="1">
      <c r="A736" s="64"/>
      <c r="H736" s="64"/>
      <c r="I736" s="64"/>
    </row>
    <row r="737" ht="15.75" customHeight="1">
      <c r="A737" s="64"/>
      <c r="H737" s="64"/>
      <c r="I737" s="64"/>
    </row>
    <row r="738" ht="15.75" customHeight="1">
      <c r="A738" s="64"/>
      <c r="H738" s="64"/>
      <c r="I738" s="64"/>
    </row>
    <row r="739" ht="15.75" customHeight="1">
      <c r="A739" s="64"/>
      <c r="H739" s="64"/>
      <c r="I739" s="64"/>
    </row>
    <row r="740" ht="15.75" customHeight="1">
      <c r="A740" s="64"/>
      <c r="H740" s="64"/>
      <c r="I740" s="64"/>
    </row>
    <row r="741" ht="15.75" customHeight="1">
      <c r="A741" s="64"/>
      <c r="H741" s="64"/>
      <c r="I741" s="64"/>
    </row>
    <row r="742" ht="15.75" customHeight="1">
      <c r="A742" s="64"/>
      <c r="H742" s="64"/>
      <c r="I742" s="64"/>
    </row>
    <row r="743" ht="15.75" customHeight="1">
      <c r="A743" s="64"/>
      <c r="H743" s="64"/>
      <c r="I743" s="64"/>
    </row>
    <row r="744" ht="15.75" customHeight="1">
      <c r="A744" s="64"/>
      <c r="H744" s="64"/>
      <c r="I744" s="64"/>
    </row>
    <row r="745" ht="15.75" customHeight="1">
      <c r="A745" s="64"/>
      <c r="H745" s="64"/>
      <c r="I745" s="64"/>
    </row>
    <row r="746" ht="15.75" customHeight="1">
      <c r="A746" s="64"/>
      <c r="H746" s="64"/>
      <c r="I746" s="64"/>
    </row>
    <row r="747" ht="15.75" customHeight="1">
      <c r="A747" s="64"/>
      <c r="H747" s="64"/>
      <c r="I747" s="64"/>
    </row>
    <row r="748" ht="15.75" customHeight="1">
      <c r="A748" s="64"/>
      <c r="H748" s="64"/>
      <c r="I748" s="64"/>
    </row>
    <row r="749" ht="15.75" customHeight="1">
      <c r="A749" s="64"/>
      <c r="H749" s="64"/>
      <c r="I749" s="64"/>
    </row>
    <row r="750" ht="15.75" customHeight="1">
      <c r="A750" s="64"/>
      <c r="H750" s="64"/>
      <c r="I750" s="64"/>
    </row>
    <row r="751" ht="15.75" customHeight="1">
      <c r="A751" s="64"/>
      <c r="H751" s="64"/>
      <c r="I751" s="64"/>
    </row>
    <row r="752" ht="15.75" customHeight="1">
      <c r="A752" s="64"/>
      <c r="H752" s="64"/>
      <c r="I752" s="64"/>
    </row>
    <row r="753" ht="15.75" customHeight="1">
      <c r="A753" s="64"/>
      <c r="H753" s="64"/>
      <c r="I753" s="64"/>
    </row>
    <row r="754" ht="15.75" customHeight="1">
      <c r="A754" s="64"/>
      <c r="H754" s="64"/>
      <c r="I754" s="64"/>
    </row>
    <row r="755" ht="15.75" customHeight="1">
      <c r="A755" s="64"/>
      <c r="H755" s="64"/>
      <c r="I755" s="64"/>
    </row>
    <row r="756" ht="15.75" customHeight="1">
      <c r="A756" s="64"/>
      <c r="H756" s="64"/>
      <c r="I756" s="64"/>
    </row>
    <row r="757" ht="15.75" customHeight="1">
      <c r="A757" s="64"/>
      <c r="H757" s="64"/>
      <c r="I757" s="64"/>
    </row>
    <row r="758" ht="15.75" customHeight="1">
      <c r="A758" s="64"/>
      <c r="H758" s="64"/>
      <c r="I758" s="64"/>
    </row>
    <row r="759" ht="15.75" customHeight="1">
      <c r="A759" s="64"/>
      <c r="H759" s="64"/>
      <c r="I759" s="64"/>
    </row>
    <row r="760" ht="15.75" customHeight="1">
      <c r="A760" s="64"/>
      <c r="H760" s="64"/>
      <c r="I760" s="64"/>
    </row>
    <row r="761" ht="15.75" customHeight="1">
      <c r="A761" s="64"/>
      <c r="H761" s="64"/>
      <c r="I761" s="64"/>
    </row>
    <row r="762" ht="15.75" customHeight="1">
      <c r="A762" s="64"/>
      <c r="H762" s="64"/>
      <c r="I762" s="64"/>
    </row>
    <row r="763" ht="15.75" customHeight="1">
      <c r="A763" s="64"/>
      <c r="H763" s="64"/>
      <c r="I763" s="64"/>
    </row>
    <row r="764" ht="15.75" customHeight="1">
      <c r="A764" s="64"/>
      <c r="H764" s="64"/>
      <c r="I764" s="64"/>
    </row>
    <row r="765" ht="15.75" customHeight="1">
      <c r="A765" s="64"/>
      <c r="H765" s="64"/>
      <c r="I765" s="64"/>
    </row>
    <row r="766" ht="15.75" customHeight="1">
      <c r="A766" s="64"/>
      <c r="H766" s="64"/>
      <c r="I766" s="64"/>
    </row>
    <row r="767" ht="15.75" customHeight="1">
      <c r="A767" s="64"/>
      <c r="H767" s="64"/>
      <c r="I767" s="64"/>
    </row>
    <row r="768" ht="15.75" customHeight="1">
      <c r="A768" s="64"/>
      <c r="H768" s="64"/>
      <c r="I768" s="64"/>
    </row>
    <row r="769" ht="15.75" customHeight="1">
      <c r="A769" s="64"/>
      <c r="H769" s="64"/>
      <c r="I769" s="64"/>
    </row>
    <row r="770" ht="15.75" customHeight="1">
      <c r="A770" s="64"/>
      <c r="H770" s="64"/>
      <c r="I770" s="64"/>
    </row>
    <row r="771" ht="15.75" customHeight="1">
      <c r="A771" s="64"/>
      <c r="H771" s="64"/>
      <c r="I771" s="64"/>
    </row>
    <row r="772" ht="15.75" customHeight="1">
      <c r="A772" s="64"/>
      <c r="H772" s="64"/>
      <c r="I772" s="64"/>
    </row>
    <row r="773" ht="15.75" customHeight="1">
      <c r="A773" s="64"/>
      <c r="H773" s="64"/>
      <c r="I773" s="64"/>
    </row>
    <row r="774" ht="15.75" customHeight="1">
      <c r="A774" s="64"/>
      <c r="H774" s="64"/>
      <c r="I774" s="64"/>
    </row>
    <row r="775" ht="15.75" customHeight="1">
      <c r="A775" s="64"/>
      <c r="H775" s="64"/>
      <c r="I775" s="64"/>
    </row>
    <row r="776" ht="15.75" customHeight="1">
      <c r="A776" s="64"/>
      <c r="H776" s="64"/>
      <c r="I776" s="64"/>
    </row>
    <row r="777" ht="15.75" customHeight="1">
      <c r="A777" s="64"/>
      <c r="H777" s="64"/>
      <c r="I777" s="64"/>
    </row>
    <row r="778" ht="15.75" customHeight="1">
      <c r="A778" s="64"/>
      <c r="H778" s="64"/>
      <c r="I778" s="64"/>
    </row>
    <row r="779" ht="15.75" customHeight="1">
      <c r="A779" s="64"/>
      <c r="H779" s="64"/>
      <c r="I779" s="64"/>
    </row>
    <row r="780" ht="15.75" customHeight="1">
      <c r="A780" s="64"/>
      <c r="H780" s="64"/>
      <c r="I780" s="64"/>
    </row>
    <row r="781" ht="15.75" customHeight="1">
      <c r="A781" s="64"/>
      <c r="H781" s="64"/>
      <c r="I781" s="64"/>
    </row>
    <row r="782" ht="15.75" customHeight="1">
      <c r="A782" s="64"/>
      <c r="H782" s="64"/>
      <c r="I782" s="64"/>
    </row>
    <row r="783" ht="15.75" customHeight="1">
      <c r="A783" s="64"/>
      <c r="H783" s="64"/>
      <c r="I783" s="64"/>
    </row>
    <row r="784" ht="15.75" customHeight="1">
      <c r="A784" s="64"/>
      <c r="H784" s="64"/>
      <c r="I784" s="64"/>
    </row>
    <row r="785" ht="15.75" customHeight="1">
      <c r="A785" s="64"/>
      <c r="H785" s="64"/>
      <c r="I785" s="64"/>
    </row>
    <row r="786" ht="15.75" customHeight="1">
      <c r="A786" s="64"/>
      <c r="H786" s="64"/>
      <c r="I786" s="64"/>
    </row>
    <row r="787" ht="15.75" customHeight="1">
      <c r="A787" s="64"/>
      <c r="H787" s="64"/>
      <c r="I787" s="64"/>
    </row>
    <row r="788" ht="15.75" customHeight="1">
      <c r="A788" s="64"/>
      <c r="H788" s="64"/>
      <c r="I788" s="64"/>
    </row>
    <row r="789" ht="15.75" customHeight="1">
      <c r="A789" s="64"/>
      <c r="H789" s="64"/>
      <c r="I789" s="64"/>
    </row>
    <row r="790" ht="15.75" customHeight="1">
      <c r="A790" s="64"/>
      <c r="H790" s="64"/>
      <c r="I790" s="64"/>
    </row>
    <row r="791" ht="15.75" customHeight="1">
      <c r="A791" s="64"/>
      <c r="H791" s="64"/>
      <c r="I791" s="64"/>
    </row>
    <row r="792" ht="15.75" customHeight="1">
      <c r="A792" s="64"/>
      <c r="H792" s="64"/>
      <c r="I792" s="64"/>
    </row>
    <row r="793" ht="15.75" customHeight="1">
      <c r="A793" s="64"/>
      <c r="H793" s="64"/>
      <c r="I793" s="64"/>
    </row>
    <row r="794" ht="15.75" customHeight="1">
      <c r="A794" s="64"/>
      <c r="H794" s="64"/>
      <c r="I794" s="64"/>
    </row>
    <row r="795" ht="15.75" customHeight="1">
      <c r="A795" s="64"/>
      <c r="H795" s="64"/>
      <c r="I795" s="64"/>
    </row>
    <row r="796" ht="15.75" customHeight="1">
      <c r="A796" s="64"/>
      <c r="H796" s="64"/>
      <c r="I796" s="64"/>
    </row>
    <row r="797" ht="15.75" customHeight="1">
      <c r="A797" s="64"/>
      <c r="H797" s="64"/>
      <c r="I797" s="64"/>
    </row>
    <row r="798" ht="15.75" customHeight="1">
      <c r="A798" s="64"/>
      <c r="H798" s="64"/>
      <c r="I798" s="64"/>
    </row>
    <row r="799" ht="15.75" customHeight="1">
      <c r="A799" s="64"/>
      <c r="H799" s="64"/>
      <c r="I799" s="64"/>
    </row>
    <row r="800" ht="15.75" customHeight="1">
      <c r="A800" s="64"/>
      <c r="H800" s="64"/>
      <c r="I800" s="64"/>
    </row>
    <row r="801" ht="15.75" customHeight="1">
      <c r="A801" s="64"/>
      <c r="H801" s="64"/>
      <c r="I801" s="64"/>
    </row>
    <row r="802" ht="15.75" customHeight="1">
      <c r="A802" s="64"/>
      <c r="H802" s="64"/>
      <c r="I802" s="64"/>
    </row>
    <row r="803" ht="15.75" customHeight="1">
      <c r="A803" s="64"/>
      <c r="H803" s="64"/>
      <c r="I803" s="64"/>
    </row>
    <row r="804" ht="15.75" customHeight="1">
      <c r="A804" s="64"/>
      <c r="H804" s="64"/>
      <c r="I804" s="64"/>
    </row>
    <row r="805" ht="15.75" customHeight="1">
      <c r="A805" s="64"/>
      <c r="H805" s="64"/>
      <c r="I805" s="64"/>
    </row>
    <row r="806" ht="15.75" customHeight="1">
      <c r="A806" s="64"/>
      <c r="H806" s="64"/>
      <c r="I806" s="64"/>
    </row>
    <row r="807" ht="15.75" customHeight="1">
      <c r="A807" s="64"/>
      <c r="H807" s="64"/>
      <c r="I807" s="64"/>
    </row>
    <row r="808" ht="15.75" customHeight="1">
      <c r="A808" s="64"/>
      <c r="H808" s="64"/>
      <c r="I808" s="64"/>
    </row>
    <row r="809" ht="15.75" customHeight="1">
      <c r="A809" s="64"/>
      <c r="H809" s="64"/>
      <c r="I809" s="64"/>
    </row>
    <row r="810" ht="15.75" customHeight="1">
      <c r="A810" s="64"/>
      <c r="H810" s="64"/>
      <c r="I810" s="64"/>
    </row>
    <row r="811" ht="15.75" customHeight="1">
      <c r="A811" s="64"/>
      <c r="H811" s="64"/>
      <c r="I811" s="64"/>
    </row>
    <row r="812" ht="15.75" customHeight="1">
      <c r="A812" s="64"/>
      <c r="H812" s="64"/>
      <c r="I812" s="64"/>
    </row>
    <row r="813" ht="15.75" customHeight="1">
      <c r="A813" s="64"/>
      <c r="H813" s="64"/>
      <c r="I813" s="64"/>
    </row>
    <row r="814" ht="15.75" customHeight="1">
      <c r="A814" s="64"/>
      <c r="H814" s="64"/>
      <c r="I814" s="64"/>
    </row>
    <row r="815" ht="15.75" customHeight="1">
      <c r="A815" s="64"/>
      <c r="H815" s="64"/>
      <c r="I815" s="64"/>
    </row>
    <row r="816" ht="15.75" customHeight="1">
      <c r="A816" s="64"/>
      <c r="H816" s="64"/>
      <c r="I816" s="64"/>
    </row>
    <row r="817" ht="15.75" customHeight="1">
      <c r="A817" s="64"/>
      <c r="H817" s="64"/>
      <c r="I817" s="64"/>
    </row>
    <row r="818" ht="15.75" customHeight="1">
      <c r="A818" s="64"/>
      <c r="H818" s="64"/>
      <c r="I818" s="64"/>
    </row>
    <row r="819" ht="15.75" customHeight="1">
      <c r="A819" s="64"/>
      <c r="H819" s="64"/>
      <c r="I819" s="64"/>
    </row>
    <row r="820" ht="15.75" customHeight="1">
      <c r="A820" s="64"/>
      <c r="H820" s="64"/>
      <c r="I820" s="64"/>
    </row>
    <row r="821" ht="15.75" customHeight="1">
      <c r="A821" s="64"/>
      <c r="H821" s="64"/>
      <c r="I821" s="64"/>
    </row>
    <row r="822" ht="15.75" customHeight="1">
      <c r="A822" s="64"/>
      <c r="H822" s="64"/>
      <c r="I822" s="64"/>
    </row>
    <row r="823" ht="15.75" customHeight="1">
      <c r="A823" s="64"/>
      <c r="H823" s="64"/>
      <c r="I823" s="64"/>
    </row>
    <row r="824" ht="15.75" customHeight="1">
      <c r="A824" s="64"/>
      <c r="H824" s="64"/>
      <c r="I824" s="64"/>
    </row>
    <row r="825" ht="15.75" customHeight="1">
      <c r="A825" s="64"/>
      <c r="H825" s="64"/>
      <c r="I825" s="64"/>
    </row>
    <row r="826" ht="15.75" customHeight="1">
      <c r="A826" s="64"/>
      <c r="H826" s="64"/>
      <c r="I826" s="64"/>
    </row>
    <row r="827" ht="15.75" customHeight="1">
      <c r="A827" s="64"/>
      <c r="H827" s="64"/>
      <c r="I827" s="64"/>
    </row>
    <row r="828" ht="15.75" customHeight="1">
      <c r="A828" s="64"/>
      <c r="H828" s="64"/>
      <c r="I828" s="64"/>
    </row>
    <row r="829" ht="15.75" customHeight="1">
      <c r="A829" s="64"/>
      <c r="H829" s="64"/>
      <c r="I829" s="64"/>
    </row>
    <row r="830" ht="15.75" customHeight="1">
      <c r="A830" s="64"/>
      <c r="H830" s="64"/>
      <c r="I830" s="64"/>
    </row>
    <row r="831" ht="15.75" customHeight="1">
      <c r="A831" s="64"/>
      <c r="H831" s="64"/>
      <c r="I831" s="64"/>
    </row>
    <row r="832" ht="15.75" customHeight="1">
      <c r="A832" s="64"/>
      <c r="H832" s="64"/>
      <c r="I832" s="64"/>
    </row>
    <row r="833" ht="15.75" customHeight="1">
      <c r="A833" s="64"/>
      <c r="H833" s="64"/>
      <c r="I833" s="64"/>
    </row>
    <row r="834" ht="15.75" customHeight="1">
      <c r="A834" s="64"/>
      <c r="H834" s="64"/>
      <c r="I834" s="64"/>
    </row>
    <row r="835" ht="15.75" customHeight="1">
      <c r="A835" s="64"/>
      <c r="H835" s="64"/>
      <c r="I835" s="64"/>
    </row>
    <row r="836" ht="15.75" customHeight="1">
      <c r="A836" s="64"/>
      <c r="H836" s="64"/>
      <c r="I836" s="64"/>
    </row>
    <row r="837" ht="15.75" customHeight="1">
      <c r="A837" s="64"/>
      <c r="H837" s="64"/>
      <c r="I837" s="64"/>
    </row>
    <row r="838" ht="15.75" customHeight="1">
      <c r="A838" s="64"/>
      <c r="H838" s="64"/>
      <c r="I838" s="64"/>
    </row>
    <row r="839" ht="15.75" customHeight="1">
      <c r="A839" s="64"/>
      <c r="H839" s="64"/>
      <c r="I839" s="64"/>
    </row>
    <row r="840" ht="15.75" customHeight="1">
      <c r="A840" s="64"/>
      <c r="H840" s="64"/>
      <c r="I840" s="64"/>
    </row>
    <row r="841" ht="15.75" customHeight="1">
      <c r="A841" s="64"/>
      <c r="H841" s="64"/>
      <c r="I841" s="64"/>
    </row>
    <row r="842" ht="15.75" customHeight="1">
      <c r="A842" s="64"/>
      <c r="H842" s="64"/>
      <c r="I842" s="64"/>
    </row>
    <row r="843" ht="15.75" customHeight="1">
      <c r="A843" s="64"/>
      <c r="H843" s="64"/>
      <c r="I843" s="64"/>
    </row>
    <row r="844" ht="15.75" customHeight="1">
      <c r="A844" s="64"/>
      <c r="H844" s="64"/>
      <c r="I844" s="64"/>
    </row>
    <row r="845" ht="15.75" customHeight="1">
      <c r="A845" s="64"/>
      <c r="H845" s="64"/>
      <c r="I845" s="64"/>
    </row>
    <row r="846" ht="15.75" customHeight="1">
      <c r="A846" s="64"/>
      <c r="H846" s="64"/>
      <c r="I846" s="64"/>
    </row>
    <row r="847" ht="15.75" customHeight="1">
      <c r="A847" s="64"/>
      <c r="H847" s="64"/>
      <c r="I847" s="64"/>
    </row>
    <row r="848" ht="15.75" customHeight="1">
      <c r="A848" s="64"/>
      <c r="H848" s="64"/>
      <c r="I848" s="64"/>
    </row>
    <row r="849" ht="15.75" customHeight="1">
      <c r="A849" s="64"/>
      <c r="H849" s="64"/>
      <c r="I849" s="64"/>
    </row>
    <row r="850" ht="15.75" customHeight="1">
      <c r="A850" s="64"/>
      <c r="H850" s="64"/>
      <c r="I850" s="64"/>
    </row>
    <row r="851" ht="15.75" customHeight="1">
      <c r="A851" s="64"/>
      <c r="H851" s="64"/>
      <c r="I851" s="64"/>
    </row>
    <row r="852" ht="15.75" customHeight="1">
      <c r="A852" s="64"/>
      <c r="H852" s="64"/>
      <c r="I852" s="64"/>
    </row>
    <row r="853" ht="15.75" customHeight="1">
      <c r="A853" s="64"/>
      <c r="H853" s="64"/>
      <c r="I853" s="64"/>
    </row>
    <row r="854" ht="15.75" customHeight="1">
      <c r="A854" s="64"/>
      <c r="H854" s="64"/>
      <c r="I854" s="64"/>
    </row>
    <row r="855" ht="15.75" customHeight="1">
      <c r="A855" s="64"/>
      <c r="H855" s="64"/>
      <c r="I855" s="64"/>
    </row>
    <row r="856" ht="15.75" customHeight="1">
      <c r="A856" s="64"/>
      <c r="H856" s="64"/>
      <c r="I856" s="64"/>
    </row>
    <row r="857" ht="15.75" customHeight="1">
      <c r="A857" s="64"/>
      <c r="H857" s="64"/>
      <c r="I857" s="64"/>
    </row>
    <row r="858" ht="15.75" customHeight="1">
      <c r="A858" s="64"/>
      <c r="H858" s="64"/>
      <c r="I858" s="64"/>
    </row>
    <row r="859" ht="15.75" customHeight="1">
      <c r="A859" s="64"/>
      <c r="H859" s="64"/>
      <c r="I859" s="64"/>
    </row>
    <row r="860" ht="15.75" customHeight="1">
      <c r="A860" s="64"/>
      <c r="H860" s="64"/>
      <c r="I860" s="64"/>
    </row>
    <row r="861" ht="15.75" customHeight="1">
      <c r="A861" s="64"/>
      <c r="H861" s="64"/>
      <c r="I861" s="64"/>
    </row>
    <row r="862" ht="15.75" customHeight="1">
      <c r="A862" s="64"/>
      <c r="H862" s="64"/>
      <c r="I862" s="64"/>
    </row>
    <row r="863" ht="15.75" customHeight="1">
      <c r="A863" s="64"/>
      <c r="H863" s="64"/>
      <c r="I863" s="64"/>
    </row>
    <row r="864" ht="15.75" customHeight="1">
      <c r="A864" s="64"/>
      <c r="H864" s="64"/>
      <c r="I864" s="64"/>
    </row>
    <row r="865" ht="15.75" customHeight="1">
      <c r="A865" s="64"/>
      <c r="H865" s="64"/>
      <c r="I865" s="64"/>
    </row>
    <row r="866" ht="15.75" customHeight="1">
      <c r="A866" s="64"/>
      <c r="H866" s="64"/>
      <c r="I866" s="64"/>
    </row>
    <row r="867" ht="15.75" customHeight="1">
      <c r="A867" s="64"/>
      <c r="H867" s="64"/>
      <c r="I867" s="64"/>
    </row>
    <row r="868" ht="15.75" customHeight="1">
      <c r="A868" s="64"/>
      <c r="H868" s="64"/>
      <c r="I868" s="64"/>
    </row>
    <row r="869" ht="15.75" customHeight="1">
      <c r="A869" s="64"/>
      <c r="H869" s="64"/>
      <c r="I869" s="64"/>
    </row>
    <row r="870" ht="15.75" customHeight="1">
      <c r="A870" s="64"/>
      <c r="H870" s="64"/>
      <c r="I870" s="64"/>
    </row>
    <row r="871" ht="15.75" customHeight="1">
      <c r="A871" s="64"/>
      <c r="H871" s="64"/>
      <c r="I871" s="64"/>
    </row>
    <row r="872" ht="15.75" customHeight="1">
      <c r="A872" s="64"/>
      <c r="H872" s="64"/>
      <c r="I872" s="64"/>
    </row>
    <row r="873" ht="15.75" customHeight="1">
      <c r="A873" s="64"/>
      <c r="H873" s="64"/>
      <c r="I873" s="64"/>
    </row>
    <row r="874" ht="15.75" customHeight="1">
      <c r="A874" s="64"/>
      <c r="H874" s="64"/>
      <c r="I874" s="64"/>
    </row>
    <row r="875" ht="15.75" customHeight="1">
      <c r="A875" s="64"/>
      <c r="H875" s="64"/>
      <c r="I875" s="64"/>
    </row>
    <row r="876" ht="15.75" customHeight="1">
      <c r="A876" s="64"/>
      <c r="H876" s="64"/>
      <c r="I876" s="64"/>
    </row>
    <row r="877" ht="15.75" customHeight="1">
      <c r="A877" s="64"/>
      <c r="H877" s="64"/>
      <c r="I877" s="64"/>
    </row>
    <row r="878" ht="15.75" customHeight="1">
      <c r="A878" s="64"/>
      <c r="H878" s="64"/>
      <c r="I878" s="64"/>
    </row>
    <row r="879" ht="15.75" customHeight="1">
      <c r="A879" s="64"/>
      <c r="H879" s="64"/>
      <c r="I879" s="64"/>
    </row>
    <row r="880" ht="15.75" customHeight="1">
      <c r="A880" s="64"/>
      <c r="H880" s="64"/>
      <c r="I880" s="64"/>
    </row>
    <row r="881" ht="15.75" customHeight="1">
      <c r="A881" s="64"/>
      <c r="H881" s="64"/>
      <c r="I881" s="64"/>
    </row>
    <row r="882" ht="15.75" customHeight="1">
      <c r="A882" s="64"/>
      <c r="H882" s="64"/>
      <c r="I882" s="64"/>
    </row>
    <row r="883" ht="15.75" customHeight="1">
      <c r="A883" s="64"/>
      <c r="H883" s="64"/>
      <c r="I883" s="64"/>
    </row>
    <row r="884" ht="15.75" customHeight="1">
      <c r="A884" s="64"/>
      <c r="H884" s="64"/>
      <c r="I884" s="64"/>
    </row>
    <row r="885" ht="15.75" customHeight="1">
      <c r="A885" s="64"/>
      <c r="H885" s="64"/>
      <c r="I885" s="64"/>
    </row>
    <row r="886" ht="15.75" customHeight="1">
      <c r="A886" s="64"/>
      <c r="H886" s="64"/>
      <c r="I886" s="64"/>
    </row>
    <row r="887" ht="15.75" customHeight="1">
      <c r="A887" s="64"/>
      <c r="H887" s="64"/>
      <c r="I887" s="64"/>
    </row>
    <row r="888" ht="15.75" customHeight="1">
      <c r="A888" s="64"/>
      <c r="H888" s="64"/>
      <c r="I888" s="64"/>
    </row>
    <row r="889" ht="15.75" customHeight="1">
      <c r="A889" s="64"/>
      <c r="H889" s="64"/>
      <c r="I889" s="64"/>
    </row>
    <row r="890" ht="15.75" customHeight="1">
      <c r="A890" s="64"/>
      <c r="H890" s="64"/>
      <c r="I890" s="64"/>
    </row>
    <row r="891" ht="15.75" customHeight="1">
      <c r="A891" s="64"/>
      <c r="H891" s="64"/>
      <c r="I891" s="64"/>
    </row>
    <row r="892" ht="15.75" customHeight="1">
      <c r="A892" s="64"/>
      <c r="H892" s="64"/>
      <c r="I892" s="64"/>
    </row>
    <row r="893" ht="15.75" customHeight="1">
      <c r="A893" s="64"/>
      <c r="H893" s="64"/>
      <c r="I893" s="64"/>
    </row>
    <row r="894" ht="15.75" customHeight="1">
      <c r="A894" s="64"/>
      <c r="H894" s="64"/>
      <c r="I894" s="64"/>
    </row>
    <row r="895" ht="15.75" customHeight="1">
      <c r="A895" s="64"/>
      <c r="H895" s="64"/>
      <c r="I895" s="64"/>
    </row>
    <row r="896" ht="15.75" customHeight="1">
      <c r="A896" s="64"/>
      <c r="H896" s="64"/>
      <c r="I896" s="64"/>
    </row>
    <row r="897" ht="15.75" customHeight="1">
      <c r="A897" s="64"/>
      <c r="H897" s="64"/>
      <c r="I897" s="64"/>
    </row>
    <row r="898" ht="15.75" customHeight="1">
      <c r="A898" s="64"/>
      <c r="H898" s="64"/>
      <c r="I898" s="64"/>
    </row>
    <row r="899" ht="15.75" customHeight="1">
      <c r="A899" s="64"/>
      <c r="H899" s="64"/>
      <c r="I899" s="64"/>
    </row>
    <row r="900" ht="15.75" customHeight="1">
      <c r="A900" s="64"/>
      <c r="H900" s="64"/>
      <c r="I900" s="64"/>
    </row>
    <row r="901" ht="15.75" customHeight="1">
      <c r="A901" s="64"/>
      <c r="H901" s="64"/>
      <c r="I901" s="64"/>
    </row>
    <row r="902" ht="15.75" customHeight="1">
      <c r="A902" s="64"/>
      <c r="H902" s="64"/>
      <c r="I902" s="64"/>
    </row>
    <row r="903" ht="15.75" customHeight="1">
      <c r="A903" s="64"/>
      <c r="H903" s="64"/>
      <c r="I903" s="64"/>
    </row>
    <row r="904" ht="15.75" customHeight="1">
      <c r="A904" s="64"/>
      <c r="H904" s="64"/>
      <c r="I904" s="64"/>
    </row>
    <row r="905" ht="15.75" customHeight="1">
      <c r="A905" s="64"/>
      <c r="H905" s="64"/>
      <c r="I905" s="64"/>
    </row>
    <row r="906" ht="15.75" customHeight="1">
      <c r="A906" s="64"/>
      <c r="H906" s="64"/>
      <c r="I906" s="64"/>
    </row>
    <row r="907" ht="15.75" customHeight="1">
      <c r="A907" s="64"/>
      <c r="H907" s="64"/>
      <c r="I907" s="64"/>
    </row>
    <row r="908" ht="15.75" customHeight="1">
      <c r="A908" s="64"/>
      <c r="H908" s="64"/>
      <c r="I908" s="64"/>
    </row>
    <row r="909" ht="15.75" customHeight="1">
      <c r="A909" s="64"/>
      <c r="H909" s="64"/>
      <c r="I909" s="64"/>
    </row>
    <row r="910" ht="15.75" customHeight="1">
      <c r="A910" s="64"/>
      <c r="H910" s="64"/>
      <c r="I910" s="64"/>
    </row>
    <row r="911" ht="15.75" customHeight="1">
      <c r="A911" s="64"/>
      <c r="H911" s="64"/>
      <c r="I911" s="64"/>
    </row>
    <row r="912" ht="15.75" customHeight="1">
      <c r="A912" s="64"/>
      <c r="H912" s="64"/>
      <c r="I912" s="64"/>
    </row>
    <row r="913" ht="15.75" customHeight="1">
      <c r="A913" s="64"/>
      <c r="H913" s="64"/>
      <c r="I913" s="64"/>
    </row>
    <row r="914" ht="15.75" customHeight="1">
      <c r="A914" s="64"/>
      <c r="H914" s="64"/>
      <c r="I914" s="64"/>
    </row>
    <row r="915" ht="15.75" customHeight="1">
      <c r="A915" s="64"/>
      <c r="H915" s="64"/>
      <c r="I915" s="64"/>
    </row>
    <row r="916" ht="15.75" customHeight="1">
      <c r="A916" s="64"/>
      <c r="H916" s="64"/>
      <c r="I916" s="64"/>
    </row>
    <row r="917" ht="15.75" customHeight="1">
      <c r="A917" s="64"/>
      <c r="H917" s="64"/>
      <c r="I917" s="64"/>
    </row>
    <row r="918" ht="15.75" customHeight="1">
      <c r="A918" s="64"/>
      <c r="H918" s="64"/>
      <c r="I918" s="64"/>
    </row>
    <row r="919" ht="15.75" customHeight="1">
      <c r="A919" s="64"/>
      <c r="H919" s="64"/>
      <c r="I919" s="64"/>
    </row>
    <row r="920" ht="15.75" customHeight="1">
      <c r="A920" s="64"/>
      <c r="H920" s="64"/>
      <c r="I920" s="64"/>
    </row>
    <row r="921" ht="15.75" customHeight="1">
      <c r="A921" s="64"/>
      <c r="H921" s="64"/>
      <c r="I921" s="64"/>
    </row>
    <row r="922" ht="15.75" customHeight="1">
      <c r="A922" s="64"/>
      <c r="H922" s="64"/>
      <c r="I922" s="64"/>
    </row>
    <row r="923" ht="15.75" customHeight="1">
      <c r="A923" s="64"/>
      <c r="H923" s="64"/>
      <c r="I923" s="64"/>
    </row>
    <row r="924" ht="15.75" customHeight="1">
      <c r="A924" s="64"/>
      <c r="H924" s="64"/>
      <c r="I924" s="64"/>
    </row>
    <row r="925" ht="15.75" customHeight="1">
      <c r="A925" s="64"/>
      <c r="H925" s="64"/>
      <c r="I925" s="64"/>
    </row>
    <row r="926" ht="15.75" customHeight="1">
      <c r="A926" s="64"/>
      <c r="H926" s="64"/>
      <c r="I926" s="64"/>
    </row>
    <row r="927" ht="15.75" customHeight="1">
      <c r="A927" s="64"/>
      <c r="H927" s="64"/>
      <c r="I927" s="64"/>
    </row>
    <row r="928" ht="15.75" customHeight="1">
      <c r="A928" s="64"/>
      <c r="H928" s="64"/>
      <c r="I928" s="64"/>
    </row>
    <row r="929" ht="15.75" customHeight="1">
      <c r="A929" s="64"/>
      <c r="H929" s="64"/>
      <c r="I929" s="64"/>
    </row>
    <row r="930" ht="15.75" customHeight="1">
      <c r="A930" s="64"/>
      <c r="H930" s="64"/>
      <c r="I930" s="64"/>
    </row>
    <row r="931" ht="15.75" customHeight="1">
      <c r="A931" s="64"/>
      <c r="H931" s="64"/>
      <c r="I931" s="64"/>
    </row>
    <row r="932" ht="15.75" customHeight="1">
      <c r="A932" s="64"/>
      <c r="H932" s="64"/>
      <c r="I932" s="64"/>
    </row>
    <row r="933" ht="15.75" customHeight="1">
      <c r="A933" s="64"/>
      <c r="H933" s="64"/>
      <c r="I933" s="64"/>
    </row>
    <row r="934" ht="15.75" customHeight="1">
      <c r="A934" s="64"/>
      <c r="H934" s="64"/>
      <c r="I934" s="64"/>
    </row>
    <row r="935" ht="15.75" customHeight="1">
      <c r="A935" s="64"/>
      <c r="H935" s="64"/>
      <c r="I935" s="64"/>
    </row>
    <row r="936" ht="15.75" customHeight="1">
      <c r="A936" s="64"/>
      <c r="H936" s="64"/>
      <c r="I936" s="64"/>
    </row>
    <row r="937" ht="15.75" customHeight="1">
      <c r="A937" s="64"/>
      <c r="H937" s="64"/>
      <c r="I937" s="64"/>
    </row>
    <row r="938" ht="15.75" customHeight="1">
      <c r="A938" s="64"/>
      <c r="H938" s="64"/>
      <c r="I938" s="64"/>
    </row>
    <row r="939" ht="15.75" customHeight="1">
      <c r="A939" s="64"/>
      <c r="H939" s="64"/>
      <c r="I939" s="64"/>
    </row>
    <row r="940" ht="15.75" customHeight="1">
      <c r="A940" s="64"/>
      <c r="H940" s="64"/>
      <c r="I940" s="64"/>
    </row>
    <row r="941" ht="15.75" customHeight="1">
      <c r="A941" s="64"/>
      <c r="H941" s="64"/>
      <c r="I941" s="64"/>
    </row>
    <row r="942" ht="15.75" customHeight="1">
      <c r="A942" s="64"/>
      <c r="H942" s="64"/>
      <c r="I942" s="64"/>
    </row>
    <row r="943" ht="15.75" customHeight="1">
      <c r="A943" s="64"/>
      <c r="H943" s="64"/>
      <c r="I943" s="64"/>
    </row>
    <row r="944" ht="15.75" customHeight="1">
      <c r="A944" s="64"/>
      <c r="H944" s="64"/>
      <c r="I944" s="64"/>
    </row>
    <row r="945" ht="15.75" customHeight="1">
      <c r="A945" s="64"/>
      <c r="H945" s="64"/>
      <c r="I945" s="64"/>
    </row>
    <row r="946" ht="15.75" customHeight="1">
      <c r="A946" s="64"/>
      <c r="H946" s="64"/>
      <c r="I946" s="64"/>
    </row>
    <row r="947" ht="15.75" customHeight="1">
      <c r="A947" s="64"/>
      <c r="H947" s="64"/>
      <c r="I947" s="64"/>
    </row>
    <row r="948" ht="15.75" customHeight="1">
      <c r="A948" s="64"/>
      <c r="H948" s="64"/>
      <c r="I948" s="64"/>
    </row>
    <row r="949" ht="15.75" customHeight="1">
      <c r="A949" s="64"/>
      <c r="H949" s="64"/>
      <c r="I949" s="64"/>
    </row>
    <row r="950" ht="15.75" customHeight="1">
      <c r="A950" s="64"/>
      <c r="H950" s="64"/>
      <c r="I950" s="64"/>
    </row>
    <row r="951" ht="15.75" customHeight="1">
      <c r="A951" s="64"/>
      <c r="H951" s="64"/>
      <c r="I951" s="64"/>
    </row>
    <row r="952" ht="15.75" customHeight="1">
      <c r="A952" s="64"/>
      <c r="H952" s="64"/>
      <c r="I952" s="64"/>
    </row>
    <row r="953" ht="15.75" customHeight="1">
      <c r="A953" s="64"/>
      <c r="H953" s="64"/>
      <c r="I953" s="64"/>
    </row>
    <row r="954" ht="15.75" customHeight="1">
      <c r="A954" s="64"/>
      <c r="H954" s="64"/>
      <c r="I954" s="64"/>
    </row>
    <row r="955" ht="15.75" customHeight="1">
      <c r="A955" s="64"/>
      <c r="H955" s="64"/>
      <c r="I955" s="64"/>
    </row>
    <row r="956" ht="15.75" customHeight="1">
      <c r="A956" s="64"/>
      <c r="H956" s="64"/>
      <c r="I956" s="64"/>
    </row>
    <row r="957" ht="15.75" customHeight="1">
      <c r="A957" s="64"/>
      <c r="H957" s="64"/>
      <c r="I957" s="64"/>
    </row>
    <row r="958" ht="15.75" customHeight="1">
      <c r="A958" s="64"/>
      <c r="H958" s="64"/>
      <c r="I958" s="64"/>
    </row>
    <row r="959" ht="15.75" customHeight="1">
      <c r="A959" s="64"/>
      <c r="H959" s="64"/>
      <c r="I959" s="64"/>
    </row>
    <row r="960" ht="15.75" customHeight="1">
      <c r="A960" s="64"/>
      <c r="H960" s="64"/>
      <c r="I960" s="64"/>
    </row>
    <row r="961" ht="15.75" customHeight="1">
      <c r="A961" s="64"/>
      <c r="H961" s="64"/>
      <c r="I961" s="64"/>
    </row>
    <row r="962" ht="15.75" customHeight="1">
      <c r="A962" s="64"/>
      <c r="H962" s="64"/>
      <c r="I962" s="64"/>
    </row>
    <row r="963" ht="15.75" customHeight="1">
      <c r="A963" s="64"/>
      <c r="H963" s="64"/>
      <c r="I963" s="64"/>
    </row>
    <row r="964" ht="15.75" customHeight="1">
      <c r="A964" s="64"/>
      <c r="H964" s="64"/>
      <c r="I964" s="64"/>
    </row>
    <row r="965" ht="15.75" customHeight="1">
      <c r="A965" s="64"/>
      <c r="H965" s="64"/>
      <c r="I965" s="64"/>
    </row>
    <row r="966" ht="15.75" customHeight="1">
      <c r="A966" s="64"/>
      <c r="H966" s="64"/>
      <c r="I966" s="64"/>
    </row>
    <row r="967" ht="15.75" customHeight="1">
      <c r="A967" s="64"/>
      <c r="H967" s="64"/>
      <c r="I967" s="64"/>
    </row>
    <row r="968" ht="15.75" customHeight="1">
      <c r="A968" s="64"/>
      <c r="H968" s="64"/>
      <c r="I968" s="64"/>
    </row>
    <row r="969" ht="15.75" customHeight="1">
      <c r="A969" s="64"/>
      <c r="H969" s="64"/>
      <c r="I969" s="64"/>
    </row>
    <row r="970" ht="15.75" customHeight="1">
      <c r="A970" s="64"/>
      <c r="H970" s="64"/>
      <c r="I970" s="64"/>
    </row>
    <row r="971" ht="15.75" customHeight="1">
      <c r="A971" s="64"/>
      <c r="H971" s="64"/>
      <c r="I971" s="64"/>
    </row>
    <row r="972" ht="15.75" customHeight="1">
      <c r="A972" s="64"/>
      <c r="H972" s="64"/>
      <c r="I972" s="64"/>
    </row>
    <row r="973" ht="15.75" customHeight="1">
      <c r="A973" s="64"/>
      <c r="H973" s="64"/>
      <c r="I973" s="64"/>
    </row>
    <row r="974" ht="15.75" customHeight="1">
      <c r="A974" s="64"/>
      <c r="H974" s="64"/>
      <c r="I974" s="64"/>
    </row>
    <row r="975" ht="15.75" customHeight="1">
      <c r="A975" s="64"/>
      <c r="H975" s="64"/>
      <c r="I975" s="64"/>
    </row>
    <row r="976" ht="15.75" customHeight="1">
      <c r="A976" s="64"/>
      <c r="H976" s="64"/>
      <c r="I976" s="64"/>
    </row>
    <row r="977" ht="15.75" customHeight="1">
      <c r="A977" s="64"/>
      <c r="H977" s="64"/>
      <c r="I977" s="64"/>
    </row>
    <row r="978" ht="15.75" customHeight="1">
      <c r="A978" s="64"/>
      <c r="H978" s="64"/>
      <c r="I978" s="64"/>
    </row>
    <row r="979" ht="15.75" customHeight="1">
      <c r="A979" s="64"/>
      <c r="H979" s="64"/>
      <c r="I979" s="64"/>
    </row>
    <row r="980" ht="15.75" customHeight="1">
      <c r="A980" s="64"/>
      <c r="H980" s="64"/>
      <c r="I980" s="64"/>
    </row>
    <row r="981" ht="15.75" customHeight="1">
      <c r="A981" s="64"/>
      <c r="H981" s="64"/>
      <c r="I981" s="64"/>
    </row>
    <row r="982" ht="15.75" customHeight="1">
      <c r="A982" s="64"/>
      <c r="H982" s="64"/>
      <c r="I982" s="64"/>
    </row>
    <row r="983" ht="15.75" customHeight="1">
      <c r="A983" s="64"/>
      <c r="H983" s="64"/>
      <c r="I983" s="64"/>
    </row>
    <row r="984" ht="15.75" customHeight="1">
      <c r="A984" s="64"/>
      <c r="H984" s="64"/>
      <c r="I984" s="64"/>
    </row>
    <row r="985" ht="15.75" customHeight="1">
      <c r="A985" s="64"/>
      <c r="H985" s="64"/>
      <c r="I985" s="64"/>
    </row>
    <row r="986" ht="15.75" customHeight="1">
      <c r="A986" s="64"/>
      <c r="H986" s="64"/>
      <c r="I986" s="64"/>
    </row>
    <row r="987" ht="15.75" customHeight="1">
      <c r="A987" s="64"/>
      <c r="H987" s="64"/>
      <c r="I987" s="64"/>
    </row>
    <row r="988" ht="15.75" customHeight="1">
      <c r="A988" s="64"/>
      <c r="H988" s="64"/>
      <c r="I988" s="64"/>
    </row>
    <row r="989" ht="15.75" customHeight="1">
      <c r="A989" s="64"/>
      <c r="H989" s="64"/>
      <c r="I989" s="64"/>
    </row>
    <row r="990" ht="15.75" customHeight="1">
      <c r="A990" s="64"/>
      <c r="H990" s="64"/>
      <c r="I990" s="64"/>
    </row>
    <row r="991" ht="15.75" customHeight="1">
      <c r="A991" s="64"/>
      <c r="H991" s="64"/>
      <c r="I991" s="64"/>
    </row>
    <row r="992" ht="15.75" customHeight="1">
      <c r="A992" s="64"/>
      <c r="H992" s="64"/>
      <c r="I992" s="64"/>
    </row>
    <row r="993" ht="15.75" customHeight="1">
      <c r="A993" s="64"/>
      <c r="H993" s="64"/>
      <c r="I993" s="64"/>
    </row>
    <row r="994" ht="15.75" customHeight="1">
      <c r="A994" s="64"/>
      <c r="H994" s="64"/>
      <c r="I994" s="64"/>
    </row>
    <row r="995" ht="15.75" customHeight="1">
      <c r="A995" s="64"/>
      <c r="H995" s="64"/>
      <c r="I995" s="64"/>
    </row>
    <row r="996" ht="15.75" customHeight="1">
      <c r="A996" s="64"/>
      <c r="H996" s="64"/>
      <c r="I996" s="64"/>
    </row>
    <row r="997" ht="15.75" customHeight="1">
      <c r="A997" s="64"/>
      <c r="H997" s="64"/>
      <c r="I997" s="64"/>
    </row>
    <row r="998" ht="15.75" customHeight="1">
      <c r="A998" s="64"/>
      <c r="H998" s="64"/>
      <c r="I998" s="64"/>
    </row>
    <row r="999" ht="15.75" customHeight="1">
      <c r="A999" s="64"/>
      <c r="H999" s="64"/>
      <c r="I999" s="64"/>
    </row>
    <row r="1000" ht="15.75" customHeight="1">
      <c r="A1000" s="64"/>
      <c r="H1000" s="64"/>
      <c r="I1000" s="64"/>
    </row>
  </sheetData>
  <mergeCells count="15">
    <mergeCell ref="B40:B44"/>
    <mergeCell ref="B45:B49"/>
    <mergeCell ref="B50:B54"/>
    <mergeCell ref="B55:B59"/>
    <mergeCell ref="B60:G60"/>
    <mergeCell ref="B61:G61"/>
    <mergeCell ref="B86:G86"/>
    <mergeCell ref="B116:G116"/>
    <mergeCell ref="B2:C2"/>
    <mergeCell ref="B11:G11"/>
    <mergeCell ref="B13:G13"/>
    <mergeCell ref="B24:G24"/>
    <mergeCell ref="B25:B29"/>
    <mergeCell ref="B30:B34"/>
    <mergeCell ref="B35:B39"/>
  </mergeCells>
  <conditionalFormatting sqref="H11:H134">
    <cfRule type="containsText" dxfId="1" priority="1" operator="containsText" text="N/A">
      <formula>NOT(ISERROR(SEARCH(("N/A"),(H11))))</formula>
    </cfRule>
  </conditionalFormatting>
  <conditionalFormatting sqref="H11:H134">
    <cfRule type="containsText" dxfId="1" priority="2" operator="containsText" text="Cancelled">
      <formula>NOT(ISERROR(SEARCH(("Cancelled"),(H11))))</formula>
    </cfRule>
  </conditionalFormatting>
  <conditionalFormatting sqref="H11:H134">
    <cfRule type="containsText" dxfId="2" priority="3" operator="containsText" text="NG">
      <formula>NOT(ISERROR(SEARCH(("NG"),(H11))))</formula>
    </cfRule>
  </conditionalFormatting>
  <conditionalFormatting sqref="H11:H134">
    <cfRule type="containsText" dxfId="1" priority="4" operator="containsText" text="OK">
      <formula>NOT(ISERROR(SEARCH(("OK"),(H11))))</formula>
    </cfRule>
  </conditionalFormatting>
  <conditionalFormatting sqref="H11:H134">
    <cfRule type="containsText" dxfId="0" priority="5" operator="containsText" text="U">
      <formula>NOT(ISERROR(SEARCH(("U"),(H11))))</formula>
    </cfRule>
  </conditionalFormatting>
  <conditionalFormatting sqref="H70:H74">
    <cfRule type="containsText" dxfId="1" priority="6" operator="containsText" text="N/A">
      <formula>NOT(ISERROR(SEARCH(("N/A"),(H70))))</formula>
    </cfRule>
  </conditionalFormatting>
  <conditionalFormatting sqref="H70:H74">
    <cfRule type="containsText" dxfId="1" priority="7" operator="containsText" text="Cancelled">
      <formula>NOT(ISERROR(SEARCH(("Cancelled"),(H70))))</formula>
    </cfRule>
  </conditionalFormatting>
  <conditionalFormatting sqref="H70:H74">
    <cfRule type="containsText" dxfId="2" priority="8" operator="containsText" text="NG">
      <formula>NOT(ISERROR(SEARCH(("NG"),(H70))))</formula>
    </cfRule>
  </conditionalFormatting>
  <conditionalFormatting sqref="H70:H74">
    <cfRule type="containsText" dxfId="1" priority="9" operator="containsText" text="OK">
      <formula>NOT(ISERROR(SEARCH(("OK"),(H70))))</formula>
    </cfRule>
  </conditionalFormatting>
  <conditionalFormatting sqref="H70:H74">
    <cfRule type="containsText" dxfId="0" priority="10" operator="containsText" text="U">
      <formula>NOT(ISERROR(SEARCH(("U"),(H70))))</formula>
    </cfRule>
  </conditionalFormatting>
  <dataValidations>
    <dataValidation type="list" allowBlank="1" showErrorMessage="1" sqref="I11:I134">
      <formula1>"1,2,3,4,5"</formula1>
    </dataValidation>
    <dataValidation type="list" allowBlank="1" showErrorMessage="1" sqref="H11:H134">
      <formula1>"U,OK,NG,N/A,Cancelled"</formula1>
    </dataValidation>
    <dataValidation type="list" allowBlank="1" showErrorMessage="1" sqref="M11:M13">
      <formula1>"No,Yes"</formula1>
    </dataValidation>
    <dataValidation type="list" allowBlank="1" showErrorMessage="1" sqref="J11:J134">
      <formula1>"High,Medium,Low"</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5" width="21.43"/>
    <col customWidth="1" min="6" max="6" width="33.57"/>
    <col customWidth="1" min="7" max="7" width="37.71"/>
    <col customWidth="1" min="8" max="8" width="6.43"/>
    <col customWidth="1" min="9" max="9" width="6.86"/>
    <col customWidth="1" min="10" max="10" width="8.43"/>
    <col customWidth="1" min="11" max="11" width="4.29"/>
    <col customWidth="1" min="12" max="12" width="12.43"/>
    <col customWidth="1" min="13" max="13" width="10.86"/>
    <col customWidth="1" min="14" max="14" width="17.43"/>
    <col customWidth="1" min="15" max="15" width="6.57"/>
    <col customWidth="1" min="16" max="26" width="8.71"/>
  </cols>
  <sheetData>
    <row r="1">
      <c r="A1" s="65"/>
      <c r="B1" s="65"/>
      <c r="C1" s="65"/>
      <c r="D1" s="66"/>
      <c r="E1" s="67"/>
      <c r="F1" s="68"/>
      <c r="G1" s="69"/>
      <c r="H1" s="70"/>
      <c r="I1" s="70"/>
      <c r="J1" s="70"/>
      <c r="K1" s="65"/>
      <c r="L1" s="65"/>
      <c r="M1" s="65"/>
      <c r="N1" s="65"/>
      <c r="O1" s="65"/>
    </row>
    <row r="2">
      <c r="A2" s="71"/>
      <c r="B2" s="72" t="s">
        <v>0</v>
      </c>
      <c r="C2" s="23"/>
      <c r="D2" s="73"/>
      <c r="E2" s="73"/>
      <c r="F2" s="68"/>
      <c r="G2" s="69"/>
      <c r="H2" s="70"/>
      <c r="I2" s="70"/>
      <c r="J2" s="70"/>
      <c r="K2" s="65"/>
      <c r="L2" s="65"/>
      <c r="M2" s="65"/>
      <c r="N2" s="65"/>
      <c r="O2" s="65"/>
    </row>
    <row r="3">
      <c r="A3" s="74"/>
      <c r="B3" s="75" t="s">
        <v>1</v>
      </c>
      <c r="C3" s="76">
        <f>COUNTIF(H16:H84, "U")</f>
        <v>0</v>
      </c>
      <c r="D3" s="73"/>
      <c r="E3" s="73"/>
      <c r="F3" s="68"/>
      <c r="G3" s="69"/>
      <c r="H3" s="70"/>
      <c r="I3" s="70"/>
      <c r="J3" s="70"/>
      <c r="K3" s="65"/>
      <c r="L3" s="65"/>
      <c r="M3" s="65"/>
      <c r="N3" s="65"/>
      <c r="O3" s="65"/>
    </row>
    <row r="4">
      <c r="A4" s="74"/>
      <c r="B4" s="75" t="s">
        <v>2</v>
      </c>
      <c r="C4" s="76">
        <f>COUNTIF(H16:H84,"OK")</f>
        <v>60</v>
      </c>
      <c r="D4" s="73"/>
      <c r="E4" s="73"/>
      <c r="F4" s="68"/>
      <c r="G4" s="69"/>
      <c r="H4" s="70"/>
      <c r="I4" s="70"/>
      <c r="J4" s="70"/>
      <c r="K4" s="65"/>
      <c r="L4" s="65"/>
      <c r="M4" s="65"/>
      <c r="N4" s="65"/>
      <c r="O4" s="65"/>
    </row>
    <row r="5">
      <c r="A5" s="77"/>
      <c r="B5" s="75" t="s">
        <v>3</v>
      </c>
      <c r="C5" s="76">
        <f>COUNTIF(H16:H84,"Cancelled")</f>
        <v>0</v>
      </c>
      <c r="D5" s="73"/>
      <c r="E5" s="73"/>
      <c r="F5" s="68"/>
      <c r="G5" s="69"/>
      <c r="H5" s="70"/>
      <c r="I5" s="70"/>
      <c r="J5" s="70"/>
      <c r="K5" s="65"/>
      <c r="L5" s="65"/>
      <c r="M5" s="65"/>
      <c r="N5" s="65"/>
      <c r="O5" s="65"/>
    </row>
    <row r="6">
      <c r="A6" s="77"/>
      <c r="B6" s="75" t="s">
        <v>4</v>
      </c>
      <c r="C6" s="76">
        <f>COUNTIF(H16:H84,"N/A")</f>
        <v>0</v>
      </c>
      <c r="D6" s="73"/>
      <c r="E6" s="73"/>
      <c r="F6" s="68"/>
      <c r="G6" s="69"/>
      <c r="H6" s="70"/>
      <c r="I6" s="70"/>
      <c r="J6" s="70"/>
      <c r="K6" s="65"/>
      <c r="L6" s="65"/>
      <c r="M6" s="65"/>
      <c r="N6" s="65"/>
      <c r="O6" s="65"/>
    </row>
    <row r="7">
      <c r="A7" s="77"/>
      <c r="B7" s="78" t="s">
        <v>5</v>
      </c>
      <c r="C7" s="79">
        <f>COUNTIF(H16:H84,"NG")</f>
        <v>6</v>
      </c>
      <c r="D7" s="73"/>
      <c r="E7" s="73"/>
      <c r="F7" s="68"/>
      <c r="G7" s="69"/>
      <c r="H7" s="70"/>
      <c r="I7" s="70"/>
      <c r="J7" s="70"/>
      <c r="K7" s="65"/>
      <c r="L7" s="65"/>
      <c r="M7" s="65"/>
      <c r="N7" s="65"/>
      <c r="O7" s="65"/>
    </row>
    <row r="8">
      <c r="A8" s="77"/>
      <c r="B8" s="80" t="s">
        <v>6</v>
      </c>
      <c r="C8" s="81">
        <f>SUM(C3:C7)</f>
        <v>66</v>
      </c>
      <c r="D8" s="71"/>
      <c r="E8" s="82"/>
      <c r="F8" s="68"/>
      <c r="G8" s="69"/>
      <c r="H8" s="70"/>
      <c r="I8" s="70"/>
      <c r="J8" s="70"/>
      <c r="K8" s="65"/>
      <c r="L8" s="65"/>
      <c r="M8" s="65"/>
      <c r="N8" s="65"/>
      <c r="O8" s="65"/>
    </row>
    <row r="9">
      <c r="A9" s="67"/>
      <c r="B9" s="67"/>
      <c r="C9" s="67"/>
      <c r="D9" s="67"/>
      <c r="E9" s="73"/>
      <c r="F9" s="67"/>
      <c r="G9" s="83"/>
      <c r="H9" s="71"/>
      <c r="I9" s="71"/>
      <c r="J9" s="71"/>
      <c r="K9" s="84"/>
      <c r="L9" s="84"/>
      <c r="M9" s="84"/>
      <c r="N9" s="67"/>
      <c r="O9" s="67"/>
    </row>
    <row r="10">
      <c r="A10" s="85" t="s">
        <v>7</v>
      </c>
      <c r="B10" s="85" t="s">
        <v>8</v>
      </c>
      <c r="C10" s="85" t="s">
        <v>9</v>
      </c>
      <c r="D10" s="85" t="s">
        <v>10</v>
      </c>
      <c r="E10" s="85" t="s">
        <v>11</v>
      </c>
      <c r="F10" s="85" t="s">
        <v>12</v>
      </c>
      <c r="G10" s="86" t="s">
        <v>13</v>
      </c>
      <c r="H10" s="85" t="s">
        <v>14</v>
      </c>
      <c r="I10" s="85" t="s">
        <v>15</v>
      </c>
      <c r="J10" s="85" t="s">
        <v>16</v>
      </c>
      <c r="K10" s="85" t="s">
        <v>17</v>
      </c>
      <c r="L10" s="85" t="s">
        <v>18</v>
      </c>
      <c r="M10" s="85" t="s">
        <v>19</v>
      </c>
      <c r="N10" s="85" t="s">
        <v>20</v>
      </c>
      <c r="O10" s="87" t="s">
        <v>21</v>
      </c>
    </row>
    <row r="11">
      <c r="A11" s="88" t="s">
        <v>273</v>
      </c>
      <c r="B11" s="89"/>
      <c r="C11" s="89"/>
      <c r="D11" s="89"/>
      <c r="E11" s="89"/>
      <c r="F11" s="89"/>
      <c r="G11" s="89"/>
      <c r="H11" s="89"/>
      <c r="I11" s="89"/>
      <c r="J11" s="89"/>
      <c r="K11" s="89"/>
      <c r="L11" s="89"/>
      <c r="M11" s="89"/>
      <c r="N11" s="89"/>
      <c r="O11" s="89"/>
    </row>
    <row r="12">
      <c r="A12" s="90" t="str">
        <f t="shared" ref="A12:A41" si="1">IF(C12="","",TEXT(ROW()-11-COUNTBLANK(C12),"###"))</f>
        <v>1</v>
      </c>
      <c r="B12" s="91" t="s">
        <v>274</v>
      </c>
      <c r="C12" s="91" t="s">
        <v>273</v>
      </c>
      <c r="D12" s="91" t="s">
        <v>275</v>
      </c>
      <c r="E12" s="91" t="s">
        <v>276</v>
      </c>
      <c r="F12" s="91" t="s">
        <v>277</v>
      </c>
      <c r="G12" s="91" t="s">
        <v>278</v>
      </c>
      <c r="H12" s="92" t="s">
        <v>2</v>
      </c>
      <c r="I12" s="76">
        <v>1.0</v>
      </c>
      <c r="J12" s="93"/>
      <c r="K12" s="93"/>
      <c r="L12" s="93"/>
      <c r="M12" s="93"/>
      <c r="N12" s="93"/>
      <c r="O12" s="93"/>
    </row>
    <row r="13">
      <c r="A13" s="90" t="str">
        <f t="shared" si="1"/>
        <v>2</v>
      </c>
      <c r="B13" s="91" t="s">
        <v>274</v>
      </c>
      <c r="C13" s="91" t="s">
        <v>273</v>
      </c>
      <c r="D13" s="91" t="s">
        <v>279</v>
      </c>
      <c r="E13" s="94"/>
      <c r="F13" s="91" t="s">
        <v>280</v>
      </c>
      <c r="G13" s="91" t="s">
        <v>281</v>
      </c>
      <c r="H13" s="95" t="s">
        <v>2</v>
      </c>
      <c r="I13" s="76">
        <v>2.0</v>
      </c>
      <c r="J13" s="96"/>
      <c r="K13" s="96"/>
      <c r="L13" s="96"/>
      <c r="M13" s="96"/>
      <c r="N13" s="96"/>
      <c r="O13" s="96"/>
    </row>
    <row r="14">
      <c r="A14" s="90" t="str">
        <f t="shared" si="1"/>
        <v>3</v>
      </c>
      <c r="B14" s="91" t="s">
        <v>274</v>
      </c>
      <c r="C14" s="91" t="s">
        <v>273</v>
      </c>
      <c r="D14" s="91" t="s">
        <v>282</v>
      </c>
      <c r="E14" s="94"/>
      <c r="F14" s="91" t="s">
        <v>283</v>
      </c>
      <c r="G14" s="91" t="s">
        <v>284</v>
      </c>
      <c r="H14" s="95" t="s">
        <v>2</v>
      </c>
      <c r="I14" s="76">
        <v>3.0</v>
      </c>
      <c r="J14" s="97"/>
      <c r="K14" s="97"/>
      <c r="L14" s="97"/>
      <c r="M14" s="97"/>
      <c r="N14" s="97"/>
      <c r="O14" s="97"/>
    </row>
    <row r="15">
      <c r="A15" s="90" t="str">
        <f t="shared" si="1"/>
        <v>4</v>
      </c>
      <c r="B15" s="91" t="s">
        <v>274</v>
      </c>
      <c r="C15" s="91" t="s">
        <v>273</v>
      </c>
      <c r="D15" s="91" t="s">
        <v>285</v>
      </c>
      <c r="E15" s="94"/>
      <c r="F15" s="91" t="s">
        <v>286</v>
      </c>
      <c r="G15" s="91" t="s">
        <v>287</v>
      </c>
      <c r="H15" s="92" t="s">
        <v>2</v>
      </c>
      <c r="I15" s="76">
        <v>2.0</v>
      </c>
      <c r="J15" s="97"/>
      <c r="K15" s="97"/>
      <c r="L15" s="97"/>
      <c r="M15" s="97"/>
      <c r="N15" s="97"/>
      <c r="O15" s="97"/>
    </row>
    <row r="16">
      <c r="A16" s="90" t="str">
        <f t="shared" si="1"/>
        <v>5</v>
      </c>
      <c r="B16" s="98" t="s">
        <v>274</v>
      </c>
      <c r="C16" s="98" t="s">
        <v>273</v>
      </c>
      <c r="D16" s="98" t="s">
        <v>288</v>
      </c>
      <c r="E16" s="98"/>
      <c r="F16" s="98" t="s">
        <v>289</v>
      </c>
      <c r="G16" s="98" t="s">
        <v>290</v>
      </c>
      <c r="H16" s="95" t="s">
        <v>5</v>
      </c>
      <c r="I16" s="99">
        <v>1.0</v>
      </c>
      <c r="J16" s="100" t="s">
        <v>40</v>
      </c>
      <c r="K16" s="97"/>
      <c r="L16" s="97" t="s">
        <v>30</v>
      </c>
      <c r="M16" s="97"/>
      <c r="N16" s="29" t="s">
        <v>291</v>
      </c>
      <c r="O16" s="97"/>
    </row>
    <row r="17">
      <c r="A17" s="90" t="str">
        <f t="shared" si="1"/>
        <v>6</v>
      </c>
      <c r="B17" s="98" t="s">
        <v>274</v>
      </c>
      <c r="C17" s="98" t="s">
        <v>273</v>
      </c>
      <c r="D17" s="98" t="s">
        <v>292</v>
      </c>
      <c r="E17" s="98"/>
      <c r="F17" s="98" t="s">
        <v>293</v>
      </c>
      <c r="G17" s="98" t="s">
        <v>290</v>
      </c>
      <c r="H17" s="92" t="s">
        <v>2</v>
      </c>
      <c r="I17" s="99">
        <v>1.0</v>
      </c>
      <c r="J17" s="97"/>
      <c r="K17" s="97"/>
      <c r="L17" s="97"/>
      <c r="M17" s="97"/>
      <c r="N17" s="97"/>
      <c r="O17" s="97"/>
    </row>
    <row r="18">
      <c r="A18" s="90" t="str">
        <f t="shared" si="1"/>
        <v>7</v>
      </c>
      <c r="B18" s="98" t="s">
        <v>274</v>
      </c>
      <c r="C18" s="98" t="s">
        <v>273</v>
      </c>
      <c r="D18" s="101" t="s">
        <v>294</v>
      </c>
      <c r="E18" s="102"/>
      <c r="F18" s="101" t="s">
        <v>295</v>
      </c>
      <c r="G18" s="101" t="s">
        <v>296</v>
      </c>
      <c r="H18" s="92" t="s">
        <v>2</v>
      </c>
      <c r="I18" s="99">
        <v>2.0</v>
      </c>
      <c r="J18" s="97"/>
      <c r="K18" s="97"/>
      <c r="L18" s="97"/>
      <c r="M18" s="97"/>
      <c r="N18" s="97"/>
      <c r="O18" s="97"/>
    </row>
    <row r="19">
      <c r="A19" s="90" t="str">
        <f t="shared" si="1"/>
        <v>8</v>
      </c>
      <c r="B19" s="98" t="s">
        <v>274</v>
      </c>
      <c r="C19" s="98" t="s">
        <v>273</v>
      </c>
      <c r="D19" s="101" t="s">
        <v>297</v>
      </c>
      <c r="E19" s="102"/>
      <c r="F19" s="101" t="s">
        <v>298</v>
      </c>
      <c r="G19" s="101" t="s">
        <v>299</v>
      </c>
      <c r="H19" s="92" t="s">
        <v>2</v>
      </c>
      <c r="I19" s="99">
        <v>2.0</v>
      </c>
      <c r="J19" s="97"/>
      <c r="K19" s="97"/>
      <c r="L19" s="97"/>
      <c r="M19" s="97"/>
      <c r="N19" s="97"/>
      <c r="O19" s="97"/>
    </row>
    <row r="20">
      <c r="A20" s="90" t="str">
        <f t="shared" si="1"/>
        <v>9</v>
      </c>
      <c r="B20" s="98" t="s">
        <v>274</v>
      </c>
      <c r="C20" s="98" t="s">
        <v>273</v>
      </c>
      <c r="D20" s="101" t="s">
        <v>300</v>
      </c>
      <c r="E20" s="102"/>
      <c r="F20" s="101" t="s">
        <v>301</v>
      </c>
      <c r="G20" s="101" t="s">
        <v>296</v>
      </c>
      <c r="H20" s="92" t="s">
        <v>2</v>
      </c>
      <c r="I20" s="99">
        <v>2.0</v>
      </c>
      <c r="J20" s="97"/>
      <c r="K20" s="97"/>
      <c r="L20" s="97"/>
      <c r="M20" s="97"/>
      <c r="N20" s="97"/>
      <c r="O20" s="97"/>
    </row>
    <row r="21">
      <c r="A21" s="90" t="str">
        <f t="shared" si="1"/>
        <v>10</v>
      </c>
      <c r="B21" s="98" t="s">
        <v>274</v>
      </c>
      <c r="C21" s="98" t="s">
        <v>273</v>
      </c>
      <c r="D21" s="98" t="s">
        <v>302</v>
      </c>
      <c r="E21" s="98"/>
      <c r="F21" s="98" t="s">
        <v>303</v>
      </c>
      <c r="G21" s="101" t="s">
        <v>304</v>
      </c>
      <c r="H21" s="92" t="s">
        <v>2</v>
      </c>
      <c r="I21" s="99">
        <v>2.0</v>
      </c>
      <c r="J21" s="97"/>
      <c r="K21" s="97"/>
      <c r="L21" s="97"/>
      <c r="M21" s="97"/>
      <c r="N21" s="97"/>
      <c r="O21" s="97"/>
    </row>
    <row r="22">
      <c r="A22" s="90" t="str">
        <f t="shared" si="1"/>
        <v>11</v>
      </c>
      <c r="B22" s="98" t="s">
        <v>274</v>
      </c>
      <c r="C22" s="98" t="s">
        <v>273</v>
      </c>
      <c r="D22" s="98" t="s">
        <v>305</v>
      </c>
      <c r="E22" s="98"/>
      <c r="F22" s="98" t="s">
        <v>306</v>
      </c>
      <c r="G22" s="101" t="s">
        <v>304</v>
      </c>
      <c r="H22" s="92" t="s">
        <v>2</v>
      </c>
      <c r="I22" s="99">
        <v>2.0</v>
      </c>
      <c r="J22" s="97"/>
      <c r="K22" s="97"/>
      <c r="L22" s="97"/>
      <c r="M22" s="97"/>
      <c r="N22" s="97"/>
      <c r="O22" s="97"/>
    </row>
    <row r="23">
      <c r="A23" s="90" t="str">
        <f t="shared" si="1"/>
        <v>12</v>
      </c>
      <c r="B23" s="98" t="s">
        <v>274</v>
      </c>
      <c r="C23" s="98" t="s">
        <v>273</v>
      </c>
      <c r="D23" s="98" t="s">
        <v>307</v>
      </c>
      <c r="E23" s="98"/>
      <c r="F23" s="98" t="s">
        <v>306</v>
      </c>
      <c r="G23" s="101" t="s">
        <v>304</v>
      </c>
      <c r="H23" s="92" t="s">
        <v>2</v>
      </c>
      <c r="I23" s="99">
        <v>2.0</v>
      </c>
      <c r="J23" s="97"/>
      <c r="K23" s="97"/>
      <c r="L23" s="97"/>
      <c r="M23" s="97"/>
      <c r="N23" s="97"/>
      <c r="O23" s="97"/>
    </row>
    <row r="24">
      <c r="A24" s="90" t="str">
        <f t="shared" si="1"/>
        <v>13</v>
      </c>
      <c r="B24" s="98" t="s">
        <v>274</v>
      </c>
      <c r="C24" s="98" t="s">
        <v>273</v>
      </c>
      <c r="D24" s="98" t="s">
        <v>308</v>
      </c>
      <c r="E24" s="98"/>
      <c r="F24" s="98" t="s">
        <v>309</v>
      </c>
      <c r="G24" s="101" t="s">
        <v>310</v>
      </c>
      <c r="H24" s="92" t="s">
        <v>2</v>
      </c>
      <c r="I24" s="99">
        <v>2.0</v>
      </c>
      <c r="J24" s="97"/>
      <c r="K24" s="97"/>
      <c r="L24" s="97"/>
      <c r="M24" s="97"/>
      <c r="N24" s="97"/>
      <c r="O24" s="97"/>
    </row>
    <row r="25">
      <c r="A25" s="90" t="str">
        <f t="shared" si="1"/>
        <v>14</v>
      </c>
      <c r="B25" s="98" t="s">
        <v>274</v>
      </c>
      <c r="C25" s="98" t="s">
        <v>273</v>
      </c>
      <c r="D25" s="91" t="s">
        <v>311</v>
      </c>
      <c r="E25" s="91"/>
      <c r="F25" s="98" t="s">
        <v>312</v>
      </c>
      <c r="G25" s="101" t="s">
        <v>313</v>
      </c>
      <c r="H25" s="92" t="s">
        <v>2</v>
      </c>
      <c r="I25" s="99">
        <v>2.0</v>
      </c>
      <c r="J25" s="97"/>
      <c r="K25" s="97"/>
      <c r="L25" s="97"/>
      <c r="M25" s="97"/>
      <c r="N25" s="97"/>
      <c r="O25" s="97"/>
    </row>
    <row r="26">
      <c r="A26" s="90" t="str">
        <f t="shared" si="1"/>
        <v>15</v>
      </c>
      <c r="B26" s="98" t="s">
        <v>274</v>
      </c>
      <c r="C26" s="98" t="s">
        <v>273</v>
      </c>
      <c r="D26" s="91" t="s">
        <v>314</v>
      </c>
      <c r="E26" s="98"/>
      <c r="F26" s="98" t="s">
        <v>315</v>
      </c>
      <c r="G26" s="101" t="s">
        <v>316</v>
      </c>
      <c r="H26" s="92" t="s">
        <v>2</v>
      </c>
      <c r="I26" s="99">
        <v>2.0</v>
      </c>
      <c r="J26" s="97"/>
      <c r="K26" s="97"/>
      <c r="L26" s="97"/>
      <c r="M26" s="97"/>
      <c r="N26" s="97"/>
      <c r="O26" s="97"/>
    </row>
    <row r="27">
      <c r="A27" s="90" t="str">
        <f t="shared" si="1"/>
        <v>16</v>
      </c>
      <c r="B27" s="98" t="s">
        <v>274</v>
      </c>
      <c r="C27" s="98" t="s">
        <v>273</v>
      </c>
      <c r="D27" s="91" t="s">
        <v>317</v>
      </c>
      <c r="E27" s="91"/>
      <c r="F27" s="98" t="s">
        <v>318</v>
      </c>
      <c r="G27" s="101" t="s">
        <v>319</v>
      </c>
      <c r="H27" s="92" t="s">
        <v>2</v>
      </c>
      <c r="I27" s="99">
        <v>3.0</v>
      </c>
      <c r="J27" s="97"/>
      <c r="K27" s="97"/>
      <c r="L27" s="97"/>
      <c r="M27" s="97"/>
      <c r="N27" s="97"/>
      <c r="O27" s="97"/>
    </row>
    <row r="28">
      <c r="A28" s="90" t="str">
        <f t="shared" si="1"/>
        <v>17</v>
      </c>
      <c r="B28" s="98" t="s">
        <v>274</v>
      </c>
      <c r="C28" s="98" t="s">
        <v>273</v>
      </c>
      <c r="D28" s="98" t="s">
        <v>320</v>
      </c>
      <c r="E28" s="98"/>
      <c r="F28" s="98" t="s">
        <v>321</v>
      </c>
      <c r="G28" s="98" t="s">
        <v>322</v>
      </c>
      <c r="H28" s="92" t="s">
        <v>2</v>
      </c>
      <c r="I28" s="99">
        <v>2.0</v>
      </c>
      <c r="J28" s="97"/>
      <c r="K28" s="97"/>
      <c r="L28" s="97"/>
      <c r="M28" s="97"/>
      <c r="N28" s="97"/>
      <c r="O28" s="97"/>
    </row>
    <row r="29">
      <c r="A29" s="90" t="str">
        <f t="shared" si="1"/>
        <v>18</v>
      </c>
      <c r="B29" s="98" t="s">
        <v>274</v>
      </c>
      <c r="C29" s="98" t="s">
        <v>273</v>
      </c>
      <c r="D29" s="98" t="s">
        <v>323</v>
      </c>
      <c r="E29" s="98"/>
      <c r="F29" s="98" t="s">
        <v>324</v>
      </c>
      <c r="G29" s="98" t="s">
        <v>325</v>
      </c>
      <c r="H29" s="92" t="s">
        <v>2</v>
      </c>
      <c r="I29" s="99">
        <v>3.0</v>
      </c>
      <c r="J29" s="97"/>
      <c r="K29" s="97"/>
      <c r="L29" s="97"/>
      <c r="M29" s="97"/>
      <c r="N29" s="97"/>
      <c r="O29" s="97"/>
    </row>
    <row r="30">
      <c r="A30" s="90" t="str">
        <f t="shared" si="1"/>
        <v>19</v>
      </c>
      <c r="B30" s="98" t="s">
        <v>274</v>
      </c>
      <c r="C30" s="98" t="s">
        <v>273</v>
      </c>
      <c r="D30" s="98" t="s">
        <v>326</v>
      </c>
      <c r="E30" s="98"/>
      <c r="F30" s="98" t="s">
        <v>327</v>
      </c>
      <c r="G30" s="98" t="s">
        <v>325</v>
      </c>
      <c r="H30" s="92" t="s">
        <v>2</v>
      </c>
      <c r="I30" s="99">
        <v>4.0</v>
      </c>
      <c r="J30" s="97"/>
      <c r="K30" s="97"/>
      <c r="L30" s="97"/>
      <c r="M30" s="97"/>
      <c r="N30" s="97"/>
      <c r="O30" s="97"/>
    </row>
    <row r="31">
      <c r="A31" s="90" t="str">
        <f t="shared" si="1"/>
        <v>20</v>
      </c>
      <c r="B31" s="98" t="s">
        <v>274</v>
      </c>
      <c r="C31" s="98" t="s">
        <v>273</v>
      </c>
      <c r="D31" s="98" t="s">
        <v>328</v>
      </c>
      <c r="E31" s="98"/>
      <c r="F31" s="98" t="s">
        <v>329</v>
      </c>
      <c r="G31" s="98" t="s">
        <v>330</v>
      </c>
      <c r="H31" s="92" t="s">
        <v>2</v>
      </c>
      <c r="I31" s="99">
        <v>3.0</v>
      </c>
      <c r="J31" s="97"/>
      <c r="K31" s="97"/>
      <c r="L31" s="97"/>
      <c r="M31" s="97"/>
      <c r="N31" s="97"/>
      <c r="O31" s="97"/>
    </row>
    <row r="32">
      <c r="A32" s="90" t="str">
        <f t="shared" si="1"/>
        <v>21</v>
      </c>
      <c r="B32" s="98" t="s">
        <v>274</v>
      </c>
      <c r="C32" s="98" t="s">
        <v>273</v>
      </c>
      <c r="D32" s="98" t="s">
        <v>331</v>
      </c>
      <c r="E32" s="98"/>
      <c r="F32" s="98" t="s">
        <v>332</v>
      </c>
      <c r="G32" s="98" t="s">
        <v>65</v>
      </c>
      <c r="H32" s="92" t="s">
        <v>2</v>
      </c>
      <c r="I32" s="99">
        <v>2.0</v>
      </c>
      <c r="J32" s="97"/>
      <c r="K32" s="97"/>
      <c r="L32" s="97"/>
      <c r="M32" s="97"/>
      <c r="N32" s="97"/>
      <c r="O32" s="97"/>
    </row>
    <row r="33">
      <c r="A33" s="90" t="str">
        <f t="shared" si="1"/>
        <v>22</v>
      </c>
      <c r="B33" s="98" t="s">
        <v>274</v>
      </c>
      <c r="C33" s="98" t="s">
        <v>273</v>
      </c>
      <c r="D33" s="98" t="s">
        <v>333</v>
      </c>
      <c r="E33" s="98"/>
      <c r="F33" s="98" t="s">
        <v>334</v>
      </c>
      <c r="G33" s="98" t="s">
        <v>335</v>
      </c>
      <c r="H33" s="92" t="s">
        <v>2</v>
      </c>
      <c r="I33" s="99">
        <v>1.0</v>
      </c>
      <c r="J33" s="97"/>
      <c r="K33" s="97"/>
      <c r="L33" s="97"/>
      <c r="M33" s="97"/>
      <c r="N33" s="97"/>
      <c r="O33" s="97"/>
    </row>
    <row r="34">
      <c r="A34" s="90" t="str">
        <f t="shared" si="1"/>
        <v>23</v>
      </c>
      <c r="B34" s="98" t="s">
        <v>274</v>
      </c>
      <c r="C34" s="98" t="s">
        <v>273</v>
      </c>
      <c r="D34" s="98" t="s">
        <v>336</v>
      </c>
      <c r="E34" s="98"/>
      <c r="F34" s="98" t="s">
        <v>337</v>
      </c>
      <c r="G34" s="98" t="s">
        <v>338</v>
      </c>
      <c r="H34" s="92" t="s">
        <v>2</v>
      </c>
      <c r="I34" s="99">
        <v>1.0</v>
      </c>
      <c r="J34" s="97"/>
      <c r="K34" s="97"/>
      <c r="L34" s="97"/>
      <c r="M34" s="97"/>
      <c r="N34" s="97"/>
      <c r="O34" s="97"/>
    </row>
    <row r="35">
      <c r="A35" s="90" t="str">
        <f t="shared" si="1"/>
        <v>24</v>
      </c>
      <c r="B35" s="98" t="s">
        <v>274</v>
      </c>
      <c r="C35" s="98" t="s">
        <v>273</v>
      </c>
      <c r="D35" s="101" t="s">
        <v>339</v>
      </c>
      <c r="E35" s="98"/>
      <c r="F35" s="98" t="s">
        <v>340</v>
      </c>
      <c r="G35" s="98" t="s">
        <v>341</v>
      </c>
      <c r="H35" s="92" t="s">
        <v>2</v>
      </c>
      <c r="I35" s="99">
        <v>3.0</v>
      </c>
      <c r="J35" s="97"/>
      <c r="K35" s="97"/>
      <c r="L35" s="97"/>
      <c r="M35" s="97"/>
      <c r="N35" s="97"/>
      <c r="O35" s="97"/>
    </row>
    <row r="36">
      <c r="A36" s="90" t="str">
        <f t="shared" si="1"/>
        <v>25</v>
      </c>
      <c r="B36" s="98" t="s">
        <v>274</v>
      </c>
      <c r="C36" s="98" t="s">
        <v>273</v>
      </c>
      <c r="D36" s="101" t="s">
        <v>342</v>
      </c>
      <c r="E36" s="98"/>
      <c r="F36" s="98" t="s">
        <v>343</v>
      </c>
      <c r="G36" s="98" t="s">
        <v>344</v>
      </c>
      <c r="H36" s="92" t="s">
        <v>2</v>
      </c>
      <c r="I36" s="99">
        <v>3.0</v>
      </c>
      <c r="J36" s="97"/>
      <c r="K36" s="97"/>
      <c r="L36" s="97"/>
      <c r="M36" s="97"/>
      <c r="N36" s="97"/>
      <c r="O36" s="97"/>
    </row>
    <row r="37">
      <c r="A37" s="90" t="str">
        <f t="shared" si="1"/>
        <v>26</v>
      </c>
      <c r="B37" s="98" t="s">
        <v>274</v>
      </c>
      <c r="C37" s="98" t="s">
        <v>273</v>
      </c>
      <c r="D37" s="101" t="s">
        <v>345</v>
      </c>
      <c r="E37" s="98"/>
      <c r="F37" s="98" t="s">
        <v>346</v>
      </c>
      <c r="G37" s="98" t="s">
        <v>65</v>
      </c>
      <c r="H37" s="92" t="s">
        <v>2</v>
      </c>
      <c r="I37" s="99">
        <v>2.0</v>
      </c>
      <c r="J37" s="97"/>
      <c r="K37" s="97"/>
      <c r="L37" s="97"/>
      <c r="M37" s="97"/>
      <c r="N37" s="97"/>
      <c r="O37" s="97"/>
    </row>
    <row r="38">
      <c r="A38" s="90" t="str">
        <f t="shared" si="1"/>
        <v>27</v>
      </c>
      <c r="B38" s="98" t="s">
        <v>274</v>
      </c>
      <c r="C38" s="98" t="s">
        <v>273</v>
      </c>
      <c r="D38" s="101" t="s">
        <v>347</v>
      </c>
      <c r="E38" s="98"/>
      <c r="F38" s="98" t="s">
        <v>348</v>
      </c>
      <c r="G38" s="98" t="s">
        <v>65</v>
      </c>
      <c r="H38" s="92" t="s">
        <v>2</v>
      </c>
      <c r="I38" s="99">
        <v>3.0</v>
      </c>
      <c r="J38" s="97"/>
      <c r="K38" s="97"/>
      <c r="L38" s="97"/>
      <c r="M38" s="97"/>
      <c r="N38" s="97"/>
      <c r="O38" s="97"/>
    </row>
    <row r="39">
      <c r="A39" s="90" t="str">
        <f t="shared" si="1"/>
        <v>28</v>
      </c>
      <c r="B39" s="98" t="s">
        <v>274</v>
      </c>
      <c r="C39" s="98" t="s">
        <v>273</v>
      </c>
      <c r="D39" s="101" t="s">
        <v>349</v>
      </c>
      <c r="E39" s="98"/>
      <c r="F39" s="98" t="s">
        <v>348</v>
      </c>
      <c r="G39" s="98" t="s">
        <v>65</v>
      </c>
      <c r="H39" s="92" t="s">
        <v>2</v>
      </c>
      <c r="I39" s="99">
        <v>3.0</v>
      </c>
      <c r="J39" s="97"/>
      <c r="K39" s="97"/>
      <c r="L39" s="97"/>
      <c r="M39" s="97"/>
      <c r="N39" s="97"/>
      <c r="O39" s="97"/>
    </row>
    <row r="40">
      <c r="A40" s="90" t="str">
        <f t="shared" si="1"/>
        <v>29</v>
      </c>
      <c r="B40" s="98" t="s">
        <v>274</v>
      </c>
      <c r="C40" s="98" t="s">
        <v>273</v>
      </c>
      <c r="D40" s="101" t="s">
        <v>350</v>
      </c>
      <c r="E40" s="98"/>
      <c r="F40" s="98" t="s">
        <v>351</v>
      </c>
      <c r="G40" s="98" t="s">
        <v>65</v>
      </c>
      <c r="H40" s="92" t="s">
        <v>2</v>
      </c>
      <c r="I40" s="99">
        <v>3.0</v>
      </c>
      <c r="J40" s="97"/>
      <c r="K40" s="97"/>
      <c r="L40" s="97"/>
      <c r="M40" s="97"/>
      <c r="N40" s="97"/>
      <c r="O40" s="97"/>
    </row>
    <row r="41">
      <c r="A41" s="90" t="str">
        <f t="shared" si="1"/>
        <v>30</v>
      </c>
      <c r="B41" s="98" t="s">
        <v>274</v>
      </c>
      <c r="C41" s="98" t="s">
        <v>273</v>
      </c>
      <c r="D41" s="101" t="s">
        <v>352</v>
      </c>
      <c r="E41" s="98"/>
      <c r="F41" s="98" t="s">
        <v>353</v>
      </c>
      <c r="G41" s="98" t="s">
        <v>65</v>
      </c>
      <c r="H41" s="92" t="s">
        <v>2</v>
      </c>
      <c r="I41" s="99">
        <v>3.0</v>
      </c>
      <c r="J41" s="97"/>
      <c r="K41" s="97"/>
      <c r="L41" s="97"/>
      <c r="M41" s="97"/>
      <c r="N41" s="97"/>
      <c r="O41" s="97"/>
    </row>
    <row r="42" ht="15.75" customHeight="1">
      <c r="A42" s="88" t="s">
        <v>274</v>
      </c>
      <c r="B42" s="103"/>
      <c r="C42" s="103"/>
      <c r="D42" s="103"/>
      <c r="E42" s="103"/>
      <c r="F42" s="103"/>
      <c r="G42" s="103"/>
      <c r="H42" s="104"/>
      <c r="I42" s="104"/>
      <c r="J42" s="104"/>
      <c r="K42" s="104"/>
      <c r="L42" s="104"/>
      <c r="M42" s="104"/>
      <c r="N42" s="104"/>
      <c r="O42" s="104"/>
    </row>
    <row r="43" ht="15.75" customHeight="1">
      <c r="A43" s="105" t="s">
        <v>354</v>
      </c>
      <c r="B43" s="106"/>
      <c r="C43" s="106"/>
      <c r="D43" s="106"/>
      <c r="E43" s="106"/>
      <c r="F43" s="106"/>
      <c r="G43" s="106"/>
      <c r="H43" s="107"/>
      <c r="I43" s="107"/>
      <c r="J43" s="107"/>
      <c r="K43" s="107"/>
      <c r="L43" s="107"/>
      <c r="M43" s="107"/>
      <c r="N43" s="107"/>
      <c r="O43" s="107"/>
    </row>
    <row r="44">
      <c r="A44" s="108" t="str">
        <f t="shared" ref="A44:A78" si="2">IF(C44="","",TEXT(ROW()-13-COUNTBLANK(C44),"###"))</f>
        <v>31</v>
      </c>
      <c r="B44" s="109" t="s">
        <v>274</v>
      </c>
      <c r="C44" s="98" t="s">
        <v>355</v>
      </c>
      <c r="D44" s="98" t="s">
        <v>356</v>
      </c>
      <c r="E44" s="98"/>
      <c r="F44" s="98" t="s">
        <v>357</v>
      </c>
      <c r="G44" s="98" t="s">
        <v>358</v>
      </c>
      <c r="H44" s="95" t="s">
        <v>2</v>
      </c>
      <c r="I44" s="76">
        <v>2.0</v>
      </c>
      <c r="J44" s="97"/>
      <c r="K44" s="97"/>
      <c r="L44" s="97"/>
      <c r="M44" s="97"/>
      <c r="N44" s="97"/>
      <c r="O44" s="97"/>
    </row>
    <row r="45">
      <c r="A45" s="108" t="str">
        <f t="shared" si="2"/>
        <v>32</v>
      </c>
      <c r="B45" s="109" t="s">
        <v>274</v>
      </c>
      <c r="C45" s="98" t="s">
        <v>355</v>
      </c>
      <c r="D45" s="98" t="s">
        <v>359</v>
      </c>
      <c r="E45" s="98"/>
      <c r="F45" s="98" t="s">
        <v>360</v>
      </c>
      <c r="G45" s="98" t="s">
        <v>361</v>
      </c>
      <c r="H45" s="92" t="s">
        <v>2</v>
      </c>
      <c r="I45" s="76">
        <v>3.0</v>
      </c>
      <c r="J45" s="97"/>
      <c r="K45" s="97"/>
      <c r="L45" s="97"/>
      <c r="M45" s="97"/>
      <c r="N45" s="97"/>
      <c r="O45" s="97"/>
    </row>
    <row r="46">
      <c r="A46" s="108" t="str">
        <f t="shared" si="2"/>
        <v>33</v>
      </c>
      <c r="B46" s="109" t="s">
        <v>274</v>
      </c>
      <c r="C46" s="98" t="s">
        <v>355</v>
      </c>
      <c r="D46" s="98" t="s">
        <v>362</v>
      </c>
      <c r="E46" s="98"/>
      <c r="F46" s="98" t="s">
        <v>363</v>
      </c>
      <c r="G46" s="110" t="s">
        <v>364</v>
      </c>
      <c r="H46" s="95" t="s">
        <v>2</v>
      </c>
      <c r="I46" s="76">
        <v>1.0</v>
      </c>
      <c r="J46" s="100"/>
      <c r="K46" s="97"/>
      <c r="L46" s="97"/>
      <c r="M46" s="97"/>
      <c r="N46" s="111"/>
      <c r="O46" s="97"/>
    </row>
    <row r="47">
      <c r="A47" s="108" t="str">
        <f t="shared" si="2"/>
        <v>34</v>
      </c>
      <c r="B47" s="109" t="s">
        <v>274</v>
      </c>
      <c r="C47" s="98" t="s">
        <v>355</v>
      </c>
      <c r="D47" s="98" t="s">
        <v>365</v>
      </c>
      <c r="E47" s="98"/>
      <c r="F47" s="98" t="s">
        <v>366</v>
      </c>
      <c r="G47" s="98" t="s">
        <v>367</v>
      </c>
      <c r="H47" s="92" t="s">
        <v>2</v>
      </c>
      <c r="I47" s="76">
        <v>2.0</v>
      </c>
      <c r="J47" s="97"/>
      <c r="K47" s="97"/>
      <c r="L47" s="97"/>
      <c r="M47" s="97"/>
      <c r="N47" s="97"/>
      <c r="O47" s="97"/>
    </row>
    <row r="48">
      <c r="A48" s="108" t="str">
        <f t="shared" si="2"/>
        <v>35</v>
      </c>
      <c r="B48" s="109" t="s">
        <v>274</v>
      </c>
      <c r="C48" s="98" t="s">
        <v>355</v>
      </c>
      <c r="D48" s="98" t="s">
        <v>368</v>
      </c>
      <c r="E48" s="98"/>
      <c r="F48" s="98" t="s">
        <v>369</v>
      </c>
      <c r="G48" s="98" t="s">
        <v>367</v>
      </c>
      <c r="H48" s="92" t="s">
        <v>2</v>
      </c>
      <c r="I48" s="76">
        <v>2.0</v>
      </c>
      <c r="J48" s="97"/>
      <c r="K48" s="97"/>
      <c r="L48" s="97"/>
      <c r="M48" s="97"/>
      <c r="N48" s="97"/>
      <c r="O48" s="97"/>
    </row>
    <row r="49">
      <c r="A49" s="108" t="str">
        <f t="shared" si="2"/>
        <v>36</v>
      </c>
      <c r="B49" s="109" t="s">
        <v>274</v>
      </c>
      <c r="C49" s="98" t="s">
        <v>355</v>
      </c>
      <c r="D49" s="98" t="s">
        <v>370</v>
      </c>
      <c r="E49" s="98"/>
      <c r="F49" s="98" t="s">
        <v>371</v>
      </c>
      <c r="G49" s="98" t="s">
        <v>372</v>
      </c>
      <c r="H49" s="95" t="s">
        <v>5</v>
      </c>
      <c r="I49" s="76">
        <v>2.0</v>
      </c>
      <c r="J49" s="100" t="s">
        <v>40</v>
      </c>
      <c r="K49" s="97"/>
      <c r="L49" s="97" t="s">
        <v>30</v>
      </c>
      <c r="M49" s="97"/>
      <c r="N49" s="112" t="s">
        <v>373</v>
      </c>
      <c r="O49" s="97"/>
    </row>
    <row r="50">
      <c r="A50" s="108" t="str">
        <f t="shared" si="2"/>
        <v>37</v>
      </c>
      <c r="B50" s="109" t="s">
        <v>274</v>
      </c>
      <c r="C50" s="98" t="s">
        <v>355</v>
      </c>
      <c r="D50" s="98" t="s">
        <v>374</v>
      </c>
      <c r="E50" s="98"/>
      <c r="F50" s="98" t="s">
        <v>375</v>
      </c>
      <c r="G50" s="98" t="s">
        <v>376</v>
      </c>
      <c r="H50" s="92" t="s">
        <v>2</v>
      </c>
      <c r="I50" s="76">
        <v>2.0</v>
      </c>
      <c r="J50" s="97"/>
      <c r="K50" s="97"/>
      <c r="L50" s="97"/>
      <c r="M50" s="97"/>
      <c r="N50" s="97"/>
      <c r="O50" s="97"/>
    </row>
    <row r="51">
      <c r="A51" s="108" t="str">
        <f t="shared" si="2"/>
        <v>38</v>
      </c>
      <c r="B51" s="109" t="s">
        <v>274</v>
      </c>
      <c r="C51" s="98" t="s">
        <v>355</v>
      </c>
      <c r="D51" s="98" t="s">
        <v>377</v>
      </c>
      <c r="E51" s="98"/>
      <c r="F51" s="98" t="s">
        <v>378</v>
      </c>
      <c r="G51" s="98" t="s">
        <v>379</v>
      </c>
      <c r="H51" s="92" t="s">
        <v>2</v>
      </c>
      <c r="I51" s="76">
        <v>2.0</v>
      </c>
      <c r="J51" s="97"/>
      <c r="K51" s="97"/>
      <c r="L51" s="97"/>
      <c r="M51" s="97"/>
      <c r="N51" s="97"/>
      <c r="O51" s="97"/>
    </row>
    <row r="52">
      <c r="A52" s="108" t="str">
        <f t="shared" si="2"/>
        <v>39</v>
      </c>
      <c r="B52" s="109" t="s">
        <v>274</v>
      </c>
      <c r="C52" s="98" t="s">
        <v>355</v>
      </c>
      <c r="D52" s="98" t="s">
        <v>380</v>
      </c>
      <c r="E52" s="98"/>
      <c r="F52" s="98" t="s">
        <v>381</v>
      </c>
      <c r="G52" s="98" t="s">
        <v>382</v>
      </c>
      <c r="H52" s="95" t="s">
        <v>5</v>
      </c>
      <c r="I52" s="76">
        <v>2.0</v>
      </c>
      <c r="J52" s="100" t="s">
        <v>40</v>
      </c>
      <c r="K52" s="97"/>
      <c r="L52" s="97" t="s">
        <v>30</v>
      </c>
      <c r="M52" s="97"/>
      <c r="N52" s="29" t="s">
        <v>383</v>
      </c>
      <c r="O52" s="97"/>
    </row>
    <row r="53">
      <c r="A53" s="108" t="str">
        <f t="shared" si="2"/>
        <v>40</v>
      </c>
      <c r="B53" s="109" t="s">
        <v>274</v>
      </c>
      <c r="C53" s="98" t="s">
        <v>355</v>
      </c>
      <c r="D53" s="98" t="s">
        <v>384</v>
      </c>
      <c r="E53" s="98" t="s">
        <v>385</v>
      </c>
      <c r="F53" s="98" t="s">
        <v>386</v>
      </c>
      <c r="G53" s="98" t="s">
        <v>387</v>
      </c>
      <c r="H53" s="92" t="s">
        <v>2</v>
      </c>
      <c r="I53" s="76">
        <v>2.0</v>
      </c>
      <c r="J53" s="97"/>
      <c r="K53" s="97"/>
      <c r="L53" s="97"/>
      <c r="M53" s="97"/>
      <c r="N53" s="97"/>
      <c r="O53" s="97"/>
    </row>
    <row r="54">
      <c r="A54" s="108" t="str">
        <f t="shared" si="2"/>
        <v>41</v>
      </c>
      <c r="B54" s="109" t="s">
        <v>274</v>
      </c>
      <c r="C54" s="98" t="s">
        <v>355</v>
      </c>
      <c r="D54" s="98" t="s">
        <v>384</v>
      </c>
      <c r="E54" s="98" t="s">
        <v>388</v>
      </c>
      <c r="F54" s="98" t="s">
        <v>386</v>
      </c>
      <c r="G54" s="98" t="s">
        <v>389</v>
      </c>
      <c r="H54" s="92" t="s">
        <v>2</v>
      </c>
      <c r="I54" s="76">
        <v>2.0</v>
      </c>
      <c r="J54" s="97"/>
      <c r="K54" s="97"/>
      <c r="L54" s="97"/>
      <c r="M54" s="97"/>
      <c r="N54" s="97"/>
      <c r="O54" s="97"/>
    </row>
    <row r="55">
      <c r="A55" s="108" t="str">
        <f t="shared" si="2"/>
        <v>42</v>
      </c>
      <c r="B55" s="109" t="s">
        <v>274</v>
      </c>
      <c r="C55" s="98" t="s">
        <v>355</v>
      </c>
      <c r="D55" s="98" t="s">
        <v>390</v>
      </c>
      <c r="E55" s="98" t="s">
        <v>391</v>
      </c>
      <c r="F55" s="98" t="s">
        <v>392</v>
      </c>
      <c r="G55" s="98" t="s">
        <v>393</v>
      </c>
      <c r="H55" s="92" t="s">
        <v>2</v>
      </c>
      <c r="I55" s="76">
        <v>2.0</v>
      </c>
      <c r="J55" s="97"/>
      <c r="K55" s="97"/>
      <c r="L55" s="97"/>
      <c r="M55" s="97"/>
      <c r="N55" s="97"/>
      <c r="O55" s="97"/>
    </row>
    <row r="56">
      <c r="A56" s="108" t="str">
        <f t="shared" si="2"/>
        <v>43</v>
      </c>
      <c r="B56" s="109" t="s">
        <v>274</v>
      </c>
      <c r="C56" s="98" t="s">
        <v>355</v>
      </c>
      <c r="D56" s="98" t="s">
        <v>390</v>
      </c>
      <c r="E56" s="98" t="s">
        <v>394</v>
      </c>
      <c r="F56" s="98" t="s">
        <v>392</v>
      </c>
      <c r="G56" s="98" t="s">
        <v>395</v>
      </c>
      <c r="H56" s="92" t="s">
        <v>2</v>
      </c>
      <c r="I56" s="76">
        <v>2.0</v>
      </c>
      <c r="J56" s="97"/>
      <c r="K56" s="97"/>
      <c r="L56" s="97"/>
      <c r="M56" s="97"/>
      <c r="N56" s="97"/>
      <c r="O56" s="97"/>
    </row>
    <row r="57">
      <c r="A57" s="108" t="str">
        <f t="shared" si="2"/>
        <v>44</v>
      </c>
      <c r="B57" s="109" t="s">
        <v>274</v>
      </c>
      <c r="C57" s="98" t="s">
        <v>355</v>
      </c>
      <c r="D57" s="98" t="s">
        <v>396</v>
      </c>
      <c r="E57" s="98"/>
      <c r="F57" s="98" t="s">
        <v>397</v>
      </c>
      <c r="G57" s="98" t="s">
        <v>398</v>
      </c>
      <c r="H57" s="92" t="s">
        <v>2</v>
      </c>
      <c r="I57" s="76">
        <v>2.0</v>
      </c>
      <c r="J57" s="97"/>
      <c r="K57" s="97"/>
      <c r="L57" s="97"/>
      <c r="M57" s="97"/>
      <c r="N57" s="97"/>
      <c r="O57" s="97"/>
    </row>
    <row r="58">
      <c r="A58" s="108" t="str">
        <f t="shared" si="2"/>
        <v>45</v>
      </c>
      <c r="B58" s="109" t="s">
        <v>274</v>
      </c>
      <c r="C58" s="98" t="s">
        <v>355</v>
      </c>
      <c r="D58" s="91" t="s">
        <v>399</v>
      </c>
      <c r="E58" s="98"/>
      <c r="F58" s="98" t="s">
        <v>400</v>
      </c>
      <c r="G58" s="98" t="s">
        <v>401</v>
      </c>
      <c r="H58" s="92" t="s">
        <v>2</v>
      </c>
      <c r="I58" s="76">
        <v>2.0</v>
      </c>
      <c r="J58" s="97"/>
      <c r="K58" s="97"/>
      <c r="L58" s="97"/>
      <c r="M58" s="97"/>
      <c r="N58" s="97"/>
      <c r="O58" s="97"/>
    </row>
    <row r="59">
      <c r="A59" s="108" t="str">
        <f t="shared" si="2"/>
        <v>46</v>
      </c>
      <c r="B59" s="109" t="s">
        <v>274</v>
      </c>
      <c r="C59" s="98" t="s">
        <v>355</v>
      </c>
      <c r="D59" s="91" t="s">
        <v>402</v>
      </c>
      <c r="E59" s="98" t="s">
        <v>403</v>
      </c>
      <c r="F59" s="98" t="s">
        <v>404</v>
      </c>
      <c r="G59" s="98" t="s">
        <v>405</v>
      </c>
      <c r="H59" s="95" t="s">
        <v>2</v>
      </c>
      <c r="I59" s="76">
        <v>2.0</v>
      </c>
      <c r="J59" s="97"/>
      <c r="K59" s="97"/>
      <c r="L59" s="97"/>
      <c r="M59" s="97"/>
      <c r="N59" s="97"/>
      <c r="O59" s="97"/>
    </row>
    <row r="60">
      <c r="A60" s="108" t="str">
        <f t="shared" si="2"/>
        <v>47</v>
      </c>
      <c r="B60" s="109" t="s">
        <v>274</v>
      </c>
      <c r="C60" s="98" t="s">
        <v>355</v>
      </c>
      <c r="D60" s="91" t="s">
        <v>402</v>
      </c>
      <c r="E60" s="98" t="s">
        <v>406</v>
      </c>
      <c r="F60" s="98" t="s">
        <v>404</v>
      </c>
      <c r="G60" s="98" t="s">
        <v>401</v>
      </c>
      <c r="H60" s="95" t="s">
        <v>2</v>
      </c>
      <c r="I60" s="76">
        <v>2.0</v>
      </c>
      <c r="J60" s="97"/>
      <c r="K60" s="97"/>
      <c r="L60" s="97"/>
      <c r="M60" s="97"/>
      <c r="N60" s="97"/>
      <c r="O60" s="97"/>
    </row>
    <row r="61">
      <c r="A61" s="108" t="str">
        <f t="shared" si="2"/>
        <v>48</v>
      </c>
      <c r="B61" s="109" t="s">
        <v>274</v>
      </c>
      <c r="C61" s="98" t="s">
        <v>355</v>
      </c>
      <c r="D61" s="91" t="s">
        <v>407</v>
      </c>
      <c r="E61" s="98"/>
      <c r="F61" s="98" t="s">
        <v>408</v>
      </c>
      <c r="G61" s="98" t="s">
        <v>387</v>
      </c>
      <c r="H61" s="95" t="s">
        <v>2</v>
      </c>
      <c r="I61" s="76">
        <v>3.0</v>
      </c>
      <c r="J61" s="97"/>
      <c r="K61" s="97"/>
      <c r="L61" s="97"/>
      <c r="M61" s="97"/>
      <c r="N61" s="97"/>
      <c r="O61" s="97"/>
    </row>
    <row r="62">
      <c r="A62" s="108" t="str">
        <f t="shared" si="2"/>
        <v>49</v>
      </c>
      <c r="B62" s="109" t="s">
        <v>274</v>
      </c>
      <c r="C62" s="98" t="s">
        <v>355</v>
      </c>
      <c r="D62" s="91" t="s">
        <v>409</v>
      </c>
      <c r="E62" s="98" t="s">
        <v>410</v>
      </c>
      <c r="F62" s="98" t="s">
        <v>411</v>
      </c>
      <c r="G62" s="98" t="s">
        <v>412</v>
      </c>
      <c r="H62" s="95" t="s">
        <v>5</v>
      </c>
      <c r="I62" s="76">
        <v>1.0</v>
      </c>
      <c r="J62" s="96" t="s">
        <v>29</v>
      </c>
      <c r="K62" s="97"/>
      <c r="L62" s="97" t="s">
        <v>30</v>
      </c>
      <c r="M62" s="97"/>
      <c r="N62" s="112" t="s">
        <v>413</v>
      </c>
      <c r="O62" s="97"/>
    </row>
    <row r="63">
      <c r="A63" s="108" t="str">
        <f t="shared" si="2"/>
        <v>50</v>
      </c>
      <c r="B63" s="109" t="s">
        <v>274</v>
      </c>
      <c r="C63" s="98" t="s">
        <v>355</v>
      </c>
      <c r="D63" s="91" t="s">
        <v>414</v>
      </c>
      <c r="E63" s="98"/>
      <c r="F63" s="98" t="s">
        <v>415</v>
      </c>
      <c r="G63" s="98" t="s">
        <v>412</v>
      </c>
      <c r="H63" s="95" t="s">
        <v>2</v>
      </c>
      <c r="I63" s="76">
        <v>1.0</v>
      </c>
      <c r="J63" s="97"/>
      <c r="K63" s="97"/>
      <c r="L63" s="97"/>
      <c r="M63" s="97"/>
      <c r="N63" s="97"/>
      <c r="O63" s="97"/>
    </row>
    <row r="64">
      <c r="A64" s="108" t="str">
        <f t="shared" si="2"/>
        <v>51</v>
      </c>
      <c r="B64" s="109" t="s">
        <v>274</v>
      </c>
      <c r="C64" s="98" t="s">
        <v>355</v>
      </c>
      <c r="D64" s="91" t="s">
        <v>414</v>
      </c>
      <c r="E64" s="98" t="s">
        <v>410</v>
      </c>
      <c r="F64" s="98" t="s">
        <v>416</v>
      </c>
      <c r="G64" s="98" t="s">
        <v>417</v>
      </c>
      <c r="H64" s="95" t="s">
        <v>2</v>
      </c>
      <c r="I64" s="76">
        <v>1.0</v>
      </c>
      <c r="J64" s="97"/>
      <c r="K64" s="97"/>
      <c r="L64" s="97"/>
      <c r="M64" s="97"/>
      <c r="N64" s="97"/>
      <c r="O64" s="97"/>
    </row>
    <row r="65">
      <c r="A65" s="108" t="str">
        <f t="shared" si="2"/>
        <v>52</v>
      </c>
      <c r="B65" s="109" t="s">
        <v>274</v>
      </c>
      <c r="C65" s="98" t="s">
        <v>355</v>
      </c>
      <c r="D65" s="91" t="s">
        <v>418</v>
      </c>
      <c r="E65" s="98"/>
      <c r="F65" s="98" t="s">
        <v>419</v>
      </c>
      <c r="G65" s="98" t="s">
        <v>420</v>
      </c>
      <c r="H65" s="95" t="s">
        <v>2</v>
      </c>
      <c r="I65" s="76"/>
      <c r="J65" s="97"/>
      <c r="K65" s="97"/>
      <c r="L65" s="97"/>
      <c r="M65" s="97"/>
      <c r="N65" s="97"/>
      <c r="O65" s="97"/>
    </row>
    <row r="66">
      <c r="A66" s="108" t="str">
        <f t="shared" si="2"/>
        <v>53</v>
      </c>
      <c r="B66" s="109" t="s">
        <v>274</v>
      </c>
      <c r="C66" s="98" t="s">
        <v>355</v>
      </c>
      <c r="D66" s="91" t="s">
        <v>421</v>
      </c>
      <c r="E66" s="98"/>
      <c r="F66" s="98" t="s">
        <v>422</v>
      </c>
      <c r="G66" s="98" t="s">
        <v>423</v>
      </c>
      <c r="H66" s="95" t="s">
        <v>2</v>
      </c>
      <c r="I66" s="76"/>
      <c r="J66" s="97"/>
      <c r="K66" s="97"/>
      <c r="L66" s="97"/>
      <c r="M66" s="97"/>
      <c r="N66" s="97"/>
      <c r="O66" s="97"/>
    </row>
    <row r="67">
      <c r="A67" s="108" t="str">
        <f t="shared" si="2"/>
        <v>54</v>
      </c>
      <c r="B67" s="109" t="s">
        <v>274</v>
      </c>
      <c r="C67" s="98" t="s">
        <v>355</v>
      </c>
      <c r="D67" s="91" t="s">
        <v>424</v>
      </c>
      <c r="E67" s="98"/>
      <c r="F67" s="98" t="s">
        <v>425</v>
      </c>
      <c r="G67" s="98" t="s">
        <v>426</v>
      </c>
      <c r="H67" s="95" t="s">
        <v>2</v>
      </c>
      <c r="I67" s="76"/>
      <c r="J67" s="97"/>
      <c r="K67" s="97"/>
      <c r="L67" s="97"/>
      <c r="M67" s="97"/>
      <c r="N67" s="97"/>
      <c r="O67" s="97"/>
    </row>
    <row r="68">
      <c r="A68" s="108" t="str">
        <f t="shared" si="2"/>
        <v>55</v>
      </c>
      <c r="B68" s="109" t="s">
        <v>274</v>
      </c>
      <c r="C68" s="98" t="s">
        <v>355</v>
      </c>
      <c r="D68" s="98" t="s">
        <v>320</v>
      </c>
      <c r="E68" s="98"/>
      <c r="F68" s="98" t="s">
        <v>321</v>
      </c>
      <c r="G68" s="98" t="s">
        <v>322</v>
      </c>
      <c r="H68" s="95" t="s">
        <v>2</v>
      </c>
      <c r="I68" s="76">
        <v>3.0</v>
      </c>
      <c r="J68" s="97"/>
      <c r="K68" s="97"/>
      <c r="L68" s="97"/>
      <c r="M68" s="97"/>
      <c r="N68" s="97"/>
      <c r="O68" s="97"/>
    </row>
    <row r="69">
      <c r="A69" s="108" t="str">
        <f t="shared" si="2"/>
        <v>56</v>
      </c>
      <c r="B69" s="109" t="s">
        <v>274</v>
      </c>
      <c r="C69" s="98" t="s">
        <v>355</v>
      </c>
      <c r="D69" s="98" t="s">
        <v>427</v>
      </c>
      <c r="E69" s="98"/>
      <c r="F69" s="98" t="s">
        <v>324</v>
      </c>
      <c r="G69" s="98" t="s">
        <v>325</v>
      </c>
      <c r="H69" s="95" t="s">
        <v>2</v>
      </c>
      <c r="I69" s="76">
        <v>2.0</v>
      </c>
      <c r="J69" s="97"/>
      <c r="K69" s="97"/>
      <c r="L69" s="97"/>
      <c r="M69" s="97"/>
      <c r="N69" s="97"/>
      <c r="O69" s="97"/>
    </row>
    <row r="70">
      <c r="A70" s="108" t="str">
        <f t="shared" si="2"/>
        <v>57</v>
      </c>
      <c r="B70" s="109" t="s">
        <v>274</v>
      </c>
      <c r="C70" s="98" t="s">
        <v>355</v>
      </c>
      <c r="D70" s="98" t="s">
        <v>428</v>
      </c>
      <c r="E70" s="98"/>
      <c r="F70" s="98" t="s">
        <v>327</v>
      </c>
      <c r="G70" s="98" t="s">
        <v>325</v>
      </c>
      <c r="H70" s="95" t="s">
        <v>2</v>
      </c>
      <c r="I70" s="76">
        <v>3.0</v>
      </c>
      <c r="J70" s="97"/>
      <c r="K70" s="97"/>
      <c r="L70" s="97"/>
      <c r="M70" s="97"/>
      <c r="N70" s="97"/>
      <c r="O70" s="97"/>
    </row>
    <row r="71">
      <c r="A71" s="108" t="str">
        <f t="shared" si="2"/>
        <v>58</v>
      </c>
      <c r="B71" s="109" t="s">
        <v>274</v>
      </c>
      <c r="C71" s="98" t="s">
        <v>355</v>
      </c>
      <c r="D71" s="98" t="s">
        <v>429</v>
      </c>
      <c r="E71" s="98"/>
      <c r="F71" s="98" t="s">
        <v>430</v>
      </c>
      <c r="G71" s="98" t="s">
        <v>431</v>
      </c>
      <c r="H71" s="95" t="s">
        <v>2</v>
      </c>
      <c r="I71" s="76">
        <v>3.0</v>
      </c>
      <c r="J71" s="97"/>
      <c r="K71" s="97"/>
      <c r="L71" s="97"/>
      <c r="M71" s="97"/>
      <c r="N71" s="97"/>
      <c r="O71" s="97"/>
    </row>
    <row r="72">
      <c r="A72" s="108" t="str">
        <f t="shared" si="2"/>
        <v>59</v>
      </c>
      <c r="B72" s="109" t="s">
        <v>274</v>
      </c>
      <c r="C72" s="98" t="s">
        <v>355</v>
      </c>
      <c r="D72" s="98" t="s">
        <v>432</v>
      </c>
      <c r="E72" s="98"/>
      <c r="F72" s="98" t="s">
        <v>433</v>
      </c>
      <c r="G72" s="98" t="s">
        <v>431</v>
      </c>
      <c r="H72" s="95" t="s">
        <v>2</v>
      </c>
      <c r="I72" s="76">
        <v>3.0</v>
      </c>
      <c r="J72" s="97"/>
      <c r="K72" s="97"/>
      <c r="L72" s="97"/>
      <c r="M72" s="97"/>
      <c r="N72" s="97"/>
      <c r="O72" s="97"/>
    </row>
    <row r="73">
      <c r="A73" s="108" t="str">
        <f t="shared" si="2"/>
        <v>60</v>
      </c>
      <c r="B73" s="109" t="s">
        <v>274</v>
      </c>
      <c r="C73" s="98" t="s">
        <v>355</v>
      </c>
      <c r="D73" s="98" t="s">
        <v>434</v>
      </c>
      <c r="E73" s="98"/>
      <c r="F73" s="98" t="s">
        <v>435</v>
      </c>
      <c r="G73" s="98" t="s">
        <v>436</v>
      </c>
      <c r="H73" s="95" t="s">
        <v>2</v>
      </c>
      <c r="I73" s="76">
        <v>1.0</v>
      </c>
      <c r="J73" s="97"/>
      <c r="K73" s="97"/>
      <c r="L73" s="97"/>
      <c r="M73" s="97"/>
      <c r="N73" s="97"/>
      <c r="O73" s="97"/>
    </row>
    <row r="74">
      <c r="A74" s="108" t="str">
        <f t="shared" si="2"/>
        <v>61</v>
      </c>
      <c r="B74" s="109" t="s">
        <v>274</v>
      </c>
      <c r="C74" s="98" t="s">
        <v>355</v>
      </c>
      <c r="D74" s="98" t="s">
        <v>100</v>
      </c>
      <c r="E74" s="98"/>
      <c r="F74" s="98" t="s">
        <v>329</v>
      </c>
      <c r="G74" s="98" t="s">
        <v>330</v>
      </c>
      <c r="H74" s="95" t="s">
        <v>2</v>
      </c>
      <c r="I74" s="76">
        <v>3.0</v>
      </c>
      <c r="J74" s="97"/>
      <c r="K74" s="97"/>
      <c r="L74" s="97"/>
      <c r="M74" s="97"/>
      <c r="N74" s="97"/>
      <c r="O74" s="97"/>
    </row>
    <row r="75">
      <c r="A75" s="108" t="str">
        <f t="shared" si="2"/>
        <v>62</v>
      </c>
      <c r="B75" s="109" t="s">
        <v>274</v>
      </c>
      <c r="C75" s="98" t="s">
        <v>355</v>
      </c>
      <c r="D75" s="98" t="s">
        <v>331</v>
      </c>
      <c r="E75" s="98"/>
      <c r="F75" s="98" t="s">
        <v>332</v>
      </c>
      <c r="G75" s="98" t="s">
        <v>65</v>
      </c>
      <c r="H75" s="95" t="s">
        <v>2</v>
      </c>
      <c r="I75" s="76">
        <v>3.0</v>
      </c>
      <c r="J75" s="97"/>
      <c r="K75" s="97"/>
      <c r="L75" s="97"/>
      <c r="M75" s="97"/>
      <c r="N75" s="97"/>
      <c r="O75" s="97"/>
    </row>
    <row r="76">
      <c r="A76" s="108" t="str">
        <f t="shared" si="2"/>
        <v>63</v>
      </c>
      <c r="B76" s="109" t="s">
        <v>274</v>
      </c>
      <c r="C76" s="98" t="s">
        <v>355</v>
      </c>
      <c r="D76" s="98" t="s">
        <v>333</v>
      </c>
      <c r="E76" s="98"/>
      <c r="F76" s="98" t="s">
        <v>334</v>
      </c>
      <c r="G76" s="98" t="s">
        <v>335</v>
      </c>
      <c r="H76" s="95" t="s">
        <v>2</v>
      </c>
      <c r="I76" s="76">
        <v>2.0</v>
      </c>
      <c r="J76" s="97"/>
      <c r="K76" s="97"/>
      <c r="L76" s="97"/>
      <c r="M76" s="97"/>
      <c r="N76" s="97"/>
      <c r="O76" s="97"/>
    </row>
    <row r="77">
      <c r="A77" s="108" t="str">
        <f t="shared" si="2"/>
        <v>64</v>
      </c>
      <c r="B77" s="109" t="s">
        <v>274</v>
      </c>
      <c r="C77" s="98" t="s">
        <v>355</v>
      </c>
      <c r="D77" s="98" t="s">
        <v>336</v>
      </c>
      <c r="E77" s="98"/>
      <c r="F77" s="98" t="s">
        <v>337</v>
      </c>
      <c r="G77" s="98" t="s">
        <v>437</v>
      </c>
      <c r="H77" s="95" t="s">
        <v>2</v>
      </c>
      <c r="I77" s="76">
        <v>2.0</v>
      </c>
      <c r="J77" s="97"/>
      <c r="K77" s="97"/>
      <c r="L77" s="97"/>
      <c r="M77" s="97"/>
      <c r="N77" s="97"/>
      <c r="O77" s="97"/>
    </row>
    <row r="78">
      <c r="A78" s="108" t="str">
        <f t="shared" si="2"/>
        <v>65</v>
      </c>
      <c r="B78" s="109" t="s">
        <v>274</v>
      </c>
      <c r="C78" s="98" t="s">
        <v>355</v>
      </c>
      <c r="D78" s="101" t="s">
        <v>339</v>
      </c>
      <c r="E78" s="98"/>
      <c r="F78" s="98" t="s">
        <v>340</v>
      </c>
      <c r="G78" s="98" t="s">
        <v>341</v>
      </c>
      <c r="H78" s="95" t="s">
        <v>2</v>
      </c>
      <c r="I78" s="76">
        <v>2.0</v>
      </c>
      <c r="J78" s="97"/>
      <c r="K78" s="97"/>
      <c r="L78" s="97"/>
      <c r="M78" s="97"/>
      <c r="N78" s="97"/>
      <c r="O78" s="97"/>
    </row>
    <row r="79" ht="15.75" customHeight="1">
      <c r="A79" s="113" t="s">
        <v>438</v>
      </c>
      <c r="B79" s="106"/>
      <c r="C79" s="106"/>
      <c r="D79" s="106"/>
      <c r="E79" s="106"/>
      <c r="F79" s="106"/>
      <c r="G79" s="106"/>
      <c r="H79" s="107"/>
      <c r="I79" s="107"/>
      <c r="J79" s="107"/>
      <c r="K79" s="107"/>
      <c r="L79" s="107"/>
      <c r="M79" s="107"/>
      <c r="N79" s="107"/>
      <c r="O79" s="107"/>
    </row>
    <row r="80">
      <c r="A80" s="108" t="str">
        <f t="shared" ref="A80:A88" si="3">IF(C80="","",TEXT(ROW()-14-COUNTBLANK(C80),"###"))</f>
        <v>66</v>
      </c>
      <c r="B80" s="98" t="s">
        <v>439</v>
      </c>
      <c r="C80" s="98" t="s">
        <v>438</v>
      </c>
      <c r="D80" s="98" t="s">
        <v>285</v>
      </c>
      <c r="E80" s="98"/>
      <c r="F80" s="98" t="s">
        <v>440</v>
      </c>
      <c r="G80" s="98" t="s">
        <v>441</v>
      </c>
      <c r="H80" s="95" t="s">
        <v>2</v>
      </c>
      <c r="I80" s="76">
        <v>2.0</v>
      </c>
      <c r="J80" s="97"/>
      <c r="K80" s="97"/>
      <c r="L80" s="97"/>
      <c r="M80" s="97"/>
      <c r="N80" s="97"/>
      <c r="O80" s="114"/>
    </row>
    <row r="81">
      <c r="A81" s="108" t="str">
        <f t="shared" si="3"/>
        <v>67</v>
      </c>
      <c r="B81" s="98" t="s">
        <v>439</v>
      </c>
      <c r="C81" s="98" t="s">
        <v>438</v>
      </c>
      <c r="D81" s="98" t="s">
        <v>442</v>
      </c>
      <c r="E81" s="98"/>
      <c r="F81" s="98" t="s">
        <v>443</v>
      </c>
      <c r="G81" s="98" t="s">
        <v>444</v>
      </c>
      <c r="H81" s="95" t="s">
        <v>5</v>
      </c>
      <c r="I81" s="76">
        <v>1.0</v>
      </c>
      <c r="J81" s="100" t="s">
        <v>40</v>
      </c>
      <c r="K81" s="97"/>
      <c r="L81" s="97" t="s">
        <v>30</v>
      </c>
      <c r="M81" s="97"/>
      <c r="N81" s="111" t="s">
        <v>445</v>
      </c>
      <c r="O81" s="114"/>
    </row>
    <row r="82">
      <c r="A82" s="108" t="str">
        <f t="shared" si="3"/>
        <v>68</v>
      </c>
      <c r="B82" s="98" t="s">
        <v>439</v>
      </c>
      <c r="C82" s="98" t="s">
        <v>438</v>
      </c>
      <c r="D82" s="98" t="s">
        <v>446</v>
      </c>
      <c r="E82" s="98"/>
      <c r="F82" s="98" t="s">
        <v>447</v>
      </c>
      <c r="G82" s="98" t="s">
        <v>448</v>
      </c>
      <c r="H82" s="95" t="s">
        <v>5</v>
      </c>
      <c r="I82" s="76">
        <v>1.0</v>
      </c>
      <c r="J82" s="96" t="s">
        <v>29</v>
      </c>
      <c r="K82" s="97"/>
      <c r="L82" s="97" t="s">
        <v>30</v>
      </c>
      <c r="M82" s="97"/>
      <c r="N82" s="112" t="s">
        <v>413</v>
      </c>
      <c r="O82" s="114"/>
    </row>
    <row r="83">
      <c r="A83" s="108" t="str">
        <f t="shared" si="3"/>
        <v>69</v>
      </c>
      <c r="B83" s="98" t="s">
        <v>439</v>
      </c>
      <c r="C83" s="98" t="s">
        <v>438</v>
      </c>
      <c r="D83" s="98" t="s">
        <v>449</v>
      </c>
      <c r="E83" s="98"/>
      <c r="F83" s="98" t="s">
        <v>450</v>
      </c>
      <c r="G83" s="98" t="s">
        <v>451</v>
      </c>
      <c r="H83" s="95" t="s">
        <v>2</v>
      </c>
      <c r="I83" s="76">
        <v>3.0</v>
      </c>
      <c r="J83" s="97"/>
      <c r="K83" s="97"/>
      <c r="L83" s="97"/>
      <c r="M83" s="97"/>
      <c r="N83" s="97"/>
      <c r="O83" s="114"/>
    </row>
    <row r="84">
      <c r="A84" s="108" t="str">
        <f t="shared" si="3"/>
        <v>70</v>
      </c>
      <c r="B84" s="98" t="s">
        <v>439</v>
      </c>
      <c r="C84" s="98" t="s">
        <v>438</v>
      </c>
      <c r="D84" s="98" t="s">
        <v>452</v>
      </c>
      <c r="E84" s="98"/>
      <c r="F84" s="98" t="s">
        <v>453</v>
      </c>
      <c r="G84" s="98" t="s">
        <v>454</v>
      </c>
      <c r="H84" s="95" t="s">
        <v>2</v>
      </c>
      <c r="I84" s="76">
        <v>3.0</v>
      </c>
      <c r="J84" s="97"/>
      <c r="K84" s="97"/>
      <c r="L84" s="97"/>
      <c r="M84" s="97"/>
      <c r="N84" s="97"/>
      <c r="O84" s="114"/>
    </row>
    <row r="85" ht="15.75" customHeight="1">
      <c r="A85" s="108" t="str">
        <f t="shared" si="3"/>
        <v/>
      </c>
      <c r="B85" s="115"/>
      <c r="C85" s="115"/>
      <c r="D85" s="116"/>
      <c r="E85" s="115"/>
      <c r="F85" s="117"/>
      <c r="G85" s="117"/>
      <c r="H85" s="97"/>
      <c r="I85" s="76"/>
      <c r="J85" s="97"/>
      <c r="K85" s="97"/>
      <c r="L85" s="97"/>
      <c r="M85" s="97"/>
      <c r="N85" s="97"/>
      <c r="O85" s="114"/>
    </row>
    <row r="86" ht="15.75" customHeight="1">
      <c r="A86" s="108" t="str">
        <f t="shared" si="3"/>
        <v/>
      </c>
      <c r="B86" s="115"/>
      <c r="C86" s="115"/>
      <c r="D86" s="116"/>
      <c r="E86" s="115"/>
      <c r="F86" s="117"/>
      <c r="G86" s="117"/>
      <c r="H86" s="97"/>
      <c r="I86" s="76"/>
      <c r="J86" s="97"/>
      <c r="K86" s="97"/>
      <c r="L86" s="97"/>
      <c r="M86" s="97"/>
      <c r="N86" s="97"/>
      <c r="O86" s="114"/>
    </row>
    <row r="87" ht="15.75" customHeight="1">
      <c r="A87" s="108" t="str">
        <f t="shared" si="3"/>
        <v/>
      </c>
      <c r="B87" s="115"/>
      <c r="C87" s="115"/>
      <c r="D87" s="116"/>
      <c r="E87" s="115"/>
      <c r="F87" s="117"/>
      <c r="G87" s="117"/>
      <c r="H87" s="97"/>
      <c r="I87" s="76"/>
      <c r="J87" s="97"/>
      <c r="K87" s="97"/>
      <c r="L87" s="97"/>
      <c r="M87" s="97"/>
      <c r="N87" s="97"/>
      <c r="O87" s="114"/>
    </row>
    <row r="88" ht="15.75" customHeight="1">
      <c r="A88" s="108" t="str">
        <f t="shared" si="3"/>
        <v/>
      </c>
      <c r="B88" s="115"/>
      <c r="C88" s="115"/>
      <c r="D88" s="116"/>
      <c r="E88" s="115"/>
      <c r="F88" s="117"/>
      <c r="G88" s="117"/>
      <c r="H88" s="97"/>
      <c r="I88" s="76"/>
      <c r="J88" s="97"/>
      <c r="K88" s="97"/>
      <c r="L88" s="97"/>
      <c r="M88" s="97"/>
      <c r="N88" s="97"/>
      <c r="O88" s="114"/>
    </row>
    <row r="89" ht="15.75" customHeight="1">
      <c r="A89" s="118"/>
    </row>
    <row r="90" ht="15.75" customHeight="1">
      <c r="A90" s="118"/>
    </row>
    <row r="91" ht="15.75" customHeight="1">
      <c r="A91" s="118"/>
    </row>
    <row r="92" ht="15.75" customHeight="1">
      <c r="A92" s="118"/>
    </row>
    <row r="93" ht="15.75" customHeight="1">
      <c r="A93" s="118"/>
    </row>
    <row r="94" ht="15.75" customHeight="1">
      <c r="A94" s="118"/>
    </row>
    <row r="95" ht="15.75" customHeight="1">
      <c r="A95" s="118"/>
    </row>
    <row r="96" ht="15.75" customHeight="1">
      <c r="A96" s="118"/>
    </row>
    <row r="97" ht="15.75" customHeight="1">
      <c r="A97" s="118"/>
    </row>
    <row r="98" ht="15.75" customHeight="1">
      <c r="A98" s="118"/>
    </row>
    <row r="99" ht="15.75" customHeight="1">
      <c r="A99" s="118"/>
    </row>
    <row r="100" ht="15.75" customHeight="1">
      <c r="A100" s="118"/>
    </row>
    <row r="101" ht="15.75" customHeight="1">
      <c r="A101" s="118"/>
    </row>
    <row r="102" ht="15.75" customHeight="1">
      <c r="A102" s="118"/>
    </row>
    <row r="103" ht="15.75" customHeight="1">
      <c r="A103" s="118"/>
    </row>
    <row r="104" ht="15.75" customHeight="1">
      <c r="A104" s="118"/>
    </row>
    <row r="105" ht="15.75" customHeight="1">
      <c r="A105" s="118"/>
    </row>
    <row r="106" ht="15.75" customHeight="1">
      <c r="A106" s="118"/>
    </row>
    <row r="107" ht="15.75" customHeight="1">
      <c r="A107" s="118"/>
    </row>
    <row r="108" ht="15.75" customHeight="1">
      <c r="A108" s="118"/>
    </row>
    <row r="109" ht="15.75" customHeight="1">
      <c r="A109" s="118"/>
    </row>
    <row r="110" ht="15.75" customHeight="1">
      <c r="A110" s="118"/>
    </row>
    <row r="111" ht="15.75" customHeight="1">
      <c r="A111" s="118"/>
    </row>
    <row r="112" ht="15.75" customHeight="1">
      <c r="A112" s="118"/>
    </row>
    <row r="113" ht="15.75" customHeight="1">
      <c r="A113" s="118"/>
    </row>
    <row r="114" ht="15.75" customHeight="1">
      <c r="A114" s="118"/>
    </row>
    <row r="115" ht="15.75" customHeight="1">
      <c r="A115" s="118"/>
    </row>
    <row r="116" ht="15.75" customHeight="1">
      <c r="A116" s="118"/>
    </row>
    <row r="117" ht="15.75" customHeight="1">
      <c r="A117" s="118"/>
    </row>
    <row r="118" ht="15.75" customHeight="1">
      <c r="A118" s="118"/>
    </row>
    <row r="119" ht="15.75" customHeight="1">
      <c r="A119" s="118"/>
    </row>
    <row r="120" ht="15.75" customHeight="1">
      <c r="A120" s="118"/>
    </row>
    <row r="121" ht="15.75" customHeight="1">
      <c r="A121" s="118"/>
    </row>
    <row r="122" ht="15.75" customHeight="1">
      <c r="A122" s="118"/>
    </row>
    <row r="123" ht="15.75" customHeight="1">
      <c r="A123" s="118"/>
    </row>
    <row r="124" ht="15.75" customHeight="1">
      <c r="A124" s="118"/>
    </row>
    <row r="125" ht="15.75" customHeight="1">
      <c r="A125" s="118"/>
    </row>
    <row r="126" ht="15.75" customHeight="1">
      <c r="A126" s="118"/>
    </row>
    <row r="127" ht="15.75" customHeight="1">
      <c r="A127" s="118"/>
    </row>
    <row r="128" ht="15.75" customHeight="1">
      <c r="A128" s="118"/>
    </row>
    <row r="129" ht="15.75" customHeight="1">
      <c r="A129" s="118"/>
    </row>
    <row r="130" ht="15.75" customHeight="1">
      <c r="A130" s="118"/>
    </row>
    <row r="131" ht="15.75" customHeight="1">
      <c r="A131" s="118"/>
    </row>
    <row r="132" ht="15.75" customHeight="1">
      <c r="A132" s="118"/>
    </row>
    <row r="133" ht="15.75" customHeight="1">
      <c r="A133" s="118"/>
    </row>
    <row r="134" ht="15.75" customHeight="1">
      <c r="A134" s="118"/>
    </row>
    <row r="135" ht="15.75" customHeight="1">
      <c r="A135" s="118"/>
    </row>
    <row r="136" ht="15.75" customHeight="1">
      <c r="A136" s="118"/>
    </row>
    <row r="137" ht="15.75" customHeight="1">
      <c r="A137" s="118"/>
    </row>
    <row r="138" ht="15.75" customHeight="1">
      <c r="A138" s="118"/>
    </row>
    <row r="139" ht="15.75" customHeight="1">
      <c r="A139" s="118"/>
    </row>
    <row r="140" ht="15.75" customHeight="1">
      <c r="A140" s="118"/>
    </row>
    <row r="141" ht="15.75" customHeight="1">
      <c r="A141" s="118"/>
    </row>
    <row r="142" ht="15.75" customHeight="1">
      <c r="A142" s="118"/>
    </row>
    <row r="143" ht="15.75" customHeight="1">
      <c r="A143" s="118"/>
    </row>
    <row r="144" ht="15.75" customHeight="1">
      <c r="A144" s="118"/>
    </row>
    <row r="145" ht="15.75" customHeight="1">
      <c r="A145" s="118"/>
    </row>
    <row r="146" ht="15.75" customHeight="1">
      <c r="A146" s="118"/>
    </row>
    <row r="147" ht="15.75" customHeight="1">
      <c r="A147" s="118"/>
    </row>
    <row r="148" ht="15.75" customHeight="1">
      <c r="A148" s="118"/>
    </row>
    <row r="149" ht="15.75" customHeight="1">
      <c r="A149" s="118"/>
    </row>
    <row r="150" ht="15.75" customHeight="1">
      <c r="A150" s="118"/>
    </row>
    <row r="151" ht="15.75" customHeight="1">
      <c r="A151" s="118"/>
    </row>
    <row r="152" ht="15.75" customHeight="1">
      <c r="A152" s="118"/>
    </row>
    <row r="153" ht="15.75" customHeight="1">
      <c r="A153" s="118"/>
    </row>
    <row r="154" ht="15.75" customHeight="1">
      <c r="A154" s="118"/>
    </row>
    <row r="155" ht="15.75" customHeight="1">
      <c r="A155" s="118"/>
    </row>
    <row r="156" ht="15.75" customHeight="1">
      <c r="A156" s="118"/>
    </row>
    <row r="157" ht="15.75" customHeight="1">
      <c r="A157" s="118"/>
    </row>
    <row r="158" ht="15.75" customHeight="1">
      <c r="A158" s="118"/>
    </row>
    <row r="159" ht="15.75" customHeight="1">
      <c r="A159" s="118"/>
    </row>
    <row r="160" ht="15.75" customHeight="1">
      <c r="A160" s="118"/>
    </row>
    <row r="161" ht="15.75" customHeight="1">
      <c r="A161" s="118"/>
    </row>
    <row r="162" ht="15.75" customHeight="1">
      <c r="A162" s="118"/>
    </row>
    <row r="163" ht="15.75" customHeight="1">
      <c r="A163" s="118"/>
    </row>
    <row r="164" ht="15.75" customHeight="1">
      <c r="A164" s="118"/>
    </row>
    <row r="165" ht="15.75" customHeight="1">
      <c r="A165" s="118"/>
    </row>
    <row r="166" ht="15.75" customHeight="1">
      <c r="A166" s="118"/>
    </row>
    <row r="167" ht="15.75" customHeight="1">
      <c r="A167" s="118"/>
    </row>
    <row r="168" ht="15.75" customHeight="1">
      <c r="A168" s="118"/>
    </row>
    <row r="169" ht="15.75" customHeight="1">
      <c r="A169" s="118"/>
    </row>
    <row r="170" ht="15.75" customHeight="1">
      <c r="A170" s="118"/>
    </row>
    <row r="171" ht="15.75" customHeight="1">
      <c r="A171" s="118"/>
    </row>
    <row r="172" ht="15.75" customHeight="1">
      <c r="A172" s="118"/>
    </row>
    <row r="173" ht="15.75" customHeight="1">
      <c r="A173" s="118"/>
    </row>
    <row r="174" ht="15.75" customHeight="1">
      <c r="A174" s="118"/>
    </row>
    <row r="175" ht="15.75" customHeight="1">
      <c r="A175" s="118"/>
    </row>
    <row r="176" ht="15.75" customHeight="1">
      <c r="A176" s="118"/>
    </row>
    <row r="177" ht="15.75" customHeight="1">
      <c r="A177" s="118"/>
    </row>
    <row r="178" ht="15.75" customHeight="1">
      <c r="A178" s="118"/>
    </row>
    <row r="179" ht="15.75" customHeight="1">
      <c r="A179" s="118"/>
    </row>
    <row r="180" ht="15.75" customHeight="1">
      <c r="A180" s="118"/>
    </row>
    <row r="181" ht="15.75" customHeight="1">
      <c r="A181" s="118"/>
    </row>
    <row r="182" ht="15.75" customHeight="1">
      <c r="A182" s="118"/>
    </row>
    <row r="183" ht="15.75" customHeight="1">
      <c r="A183" s="118"/>
    </row>
    <row r="184" ht="15.75" customHeight="1">
      <c r="A184" s="118"/>
    </row>
    <row r="185" ht="15.75" customHeight="1">
      <c r="A185" s="118"/>
    </row>
    <row r="186" ht="15.75" customHeight="1">
      <c r="A186" s="118"/>
    </row>
    <row r="187" ht="15.75" customHeight="1">
      <c r="A187" s="118"/>
    </row>
    <row r="188" ht="15.75" customHeight="1">
      <c r="A188" s="118"/>
    </row>
    <row r="189" ht="15.75" customHeight="1">
      <c r="A189" s="118"/>
    </row>
    <row r="190" ht="15.75" customHeight="1">
      <c r="A190" s="118"/>
    </row>
    <row r="191" ht="15.75" customHeight="1">
      <c r="A191" s="118"/>
    </row>
    <row r="192" ht="15.75" customHeight="1">
      <c r="A192" s="118"/>
    </row>
    <row r="193" ht="15.75" customHeight="1">
      <c r="A193" s="118"/>
    </row>
    <row r="194" ht="15.75" customHeight="1">
      <c r="A194" s="118"/>
    </row>
    <row r="195" ht="15.75" customHeight="1">
      <c r="A195" s="118"/>
    </row>
    <row r="196" ht="15.75" customHeight="1">
      <c r="A196" s="118"/>
    </row>
    <row r="197" ht="15.75" customHeight="1">
      <c r="A197" s="118"/>
    </row>
    <row r="198" ht="15.75" customHeight="1">
      <c r="A198" s="118"/>
    </row>
    <row r="199" ht="15.75" customHeight="1">
      <c r="A199" s="118"/>
    </row>
    <row r="200" ht="15.75" customHeight="1">
      <c r="A200" s="118"/>
    </row>
    <row r="201" ht="15.75" customHeight="1">
      <c r="A201" s="118"/>
    </row>
    <row r="202" ht="15.75" customHeight="1">
      <c r="A202" s="118"/>
    </row>
    <row r="203" ht="15.75" customHeight="1">
      <c r="A203" s="118"/>
    </row>
    <row r="204" ht="15.75" customHeight="1">
      <c r="A204" s="118"/>
    </row>
    <row r="205" ht="15.75" customHeight="1">
      <c r="A205" s="118"/>
    </row>
    <row r="206" ht="15.75" customHeight="1">
      <c r="A206" s="118"/>
    </row>
    <row r="207" ht="15.75" customHeight="1">
      <c r="A207" s="118"/>
    </row>
    <row r="208" ht="15.75" customHeight="1">
      <c r="A208" s="118"/>
    </row>
    <row r="209" ht="15.75" customHeight="1">
      <c r="A209" s="118"/>
    </row>
    <row r="210" ht="15.75" customHeight="1">
      <c r="A210" s="118"/>
    </row>
    <row r="211" ht="15.75" customHeight="1">
      <c r="A211" s="118"/>
    </row>
    <row r="212" ht="15.75" customHeight="1">
      <c r="A212" s="118"/>
    </row>
    <row r="213" ht="15.75" customHeight="1">
      <c r="A213" s="118"/>
    </row>
    <row r="214" ht="15.75" customHeight="1">
      <c r="A214" s="118"/>
    </row>
    <row r="215" ht="15.75" customHeight="1">
      <c r="A215" s="118"/>
    </row>
    <row r="216" ht="15.75" customHeight="1">
      <c r="A216" s="118"/>
    </row>
    <row r="217" ht="15.75" customHeight="1">
      <c r="A217" s="118"/>
    </row>
    <row r="218" ht="15.75" customHeight="1">
      <c r="A218" s="118"/>
    </row>
    <row r="219" ht="15.75" customHeight="1">
      <c r="A219" s="118"/>
    </row>
    <row r="220" ht="15.75" customHeight="1">
      <c r="A220" s="118"/>
    </row>
    <row r="221" ht="15.75" customHeight="1">
      <c r="A221" s="118"/>
    </row>
    <row r="222" ht="15.75" customHeight="1">
      <c r="A222" s="118"/>
    </row>
    <row r="223" ht="15.75" customHeight="1">
      <c r="A223" s="118"/>
    </row>
    <row r="224" ht="15.75" customHeight="1">
      <c r="A224" s="118"/>
    </row>
    <row r="225" ht="15.75" customHeight="1">
      <c r="A225" s="118"/>
    </row>
    <row r="226" ht="15.75" customHeight="1">
      <c r="A226" s="118"/>
    </row>
    <row r="227" ht="15.75" customHeight="1">
      <c r="A227" s="118"/>
    </row>
    <row r="228" ht="15.75" customHeight="1">
      <c r="A228" s="118"/>
    </row>
    <row r="229" ht="15.75" customHeight="1">
      <c r="A229" s="118"/>
    </row>
    <row r="230" ht="15.75" customHeight="1">
      <c r="A230" s="118"/>
    </row>
    <row r="231" ht="15.75" customHeight="1">
      <c r="A231" s="118"/>
    </row>
    <row r="232" ht="15.75" customHeight="1">
      <c r="A232" s="118"/>
    </row>
    <row r="233" ht="15.75" customHeight="1">
      <c r="A233" s="118"/>
    </row>
    <row r="234" ht="15.75" customHeight="1">
      <c r="A234" s="118"/>
    </row>
    <row r="235" ht="15.75" customHeight="1">
      <c r="A235" s="118"/>
    </row>
    <row r="236" ht="15.75" customHeight="1">
      <c r="A236" s="118"/>
    </row>
    <row r="237" ht="15.75" customHeight="1">
      <c r="A237" s="118"/>
    </row>
    <row r="238" ht="15.75" customHeight="1">
      <c r="A238" s="118"/>
    </row>
    <row r="239" ht="15.75" customHeight="1">
      <c r="A239" s="118"/>
    </row>
    <row r="240" ht="15.75" customHeight="1">
      <c r="A240" s="118"/>
    </row>
    <row r="241" ht="15.75" customHeight="1">
      <c r="A241" s="118"/>
    </row>
    <row r="242" ht="15.75" customHeight="1">
      <c r="A242" s="118"/>
    </row>
    <row r="243" ht="15.75" customHeight="1">
      <c r="A243" s="118"/>
    </row>
    <row r="244" ht="15.75" customHeight="1">
      <c r="A244" s="118"/>
    </row>
    <row r="245" ht="15.75" customHeight="1">
      <c r="A245" s="118"/>
    </row>
    <row r="246" ht="15.75" customHeight="1">
      <c r="A246" s="118"/>
    </row>
    <row r="247" ht="15.75" customHeight="1">
      <c r="A247" s="118"/>
    </row>
    <row r="248" ht="15.75" customHeight="1">
      <c r="A248" s="118"/>
    </row>
    <row r="249" ht="15.75" customHeight="1">
      <c r="A249" s="118"/>
    </row>
    <row r="250" ht="15.75" customHeight="1">
      <c r="A250" s="118"/>
    </row>
    <row r="251" ht="15.75" customHeight="1">
      <c r="A251" s="118"/>
    </row>
    <row r="252" ht="15.75" customHeight="1">
      <c r="A252" s="118"/>
    </row>
    <row r="253" ht="15.75" customHeight="1">
      <c r="A253" s="118"/>
    </row>
    <row r="254" ht="15.75" customHeight="1">
      <c r="A254" s="118"/>
    </row>
    <row r="255" ht="15.75" customHeight="1">
      <c r="A255" s="118"/>
    </row>
    <row r="256" ht="15.75" customHeight="1">
      <c r="A256" s="118"/>
    </row>
    <row r="257" ht="15.75" customHeight="1">
      <c r="A257" s="118"/>
    </row>
    <row r="258" ht="15.75" customHeight="1">
      <c r="A258" s="118"/>
    </row>
    <row r="259" ht="15.75" customHeight="1">
      <c r="A259" s="118"/>
    </row>
    <row r="260" ht="15.75" customHeight="1">
      <c r="A260" s="118"/>
    </row>
    <row r="261" ht="15.75" customHeight="1">
      <c r="A261" s="118"/>
    </row>
    <row r="262" ht="15.75" customHeight="1">
      <c r="A262" s="118"/>
    </row>
    <row r="263" ht="15.75" customHeight="1">
      <c r="A263" s="118"/>
    </row>
    <row r="264" ht="15.75" customHeight="1">
      <c r="A264" s="118"/>
    </row>
    <row r="265" ht="15.75" customHeight="1">
      <c r="A265" s="118"/>
    </row>
    <row r="266" ht="15.75" customHeight="1">
      <c r="A266" s="118"/>
    </row>
    <row r="267" ht="15.75" customHeight="1">
      <c r="A267" s="118"/>
    </row>
    <row r="268" ht="15.75" customHeight="1">
      <c r="A268" s="118"/>
    </row>
    <row r="269" ht="15.75" customHeight="1">
      <c r="A269" s="118"/>
    </row>
    <row r="270" ht="15.75" customHeight="1">
      <c r="A270" s="118"/>
    </row>
    <row r="271" ht="15.75" customHeight="1">
      <c r="A271" s="118"/>
    </row>
    <row r="272" ht="15.75" customHeight="1">
      <c r="A272" s="118"/>
    </row>
    <row r="273" ht="15.75" customHeight="1">
      <c r="A273" s="118"/>
    </row>
    <row r="274" ht="15.75" customHeight="1">
      <c r="A274" s="118"/>
    </row>
    <row r="275" ht="15.75" customHeight="1">
      <c r="A275" s="118"/>
    </row>
    <row r="276" ht="15.75" customHeight="1">
      <c r="A276" s="118"/>
    </row>
    <row r="277" ht="15.75" customHeight="1">
      <c r="A277" s="118"/>
    </row>
    <row r="278" ht="15.75" customHeight="1">
      <c r="A278" s="118"/>
    </row>
    <row r="279" ht="15.75" customHeight="1">
      <c r="A279" s="118"/>
    </row>
    <row r="280" ht="15.75" customHeight="1">
      <c r="A280" s="118"/>
    </row>
    <row r="281" ht="15.75" customHeight="1">
      <c r="A281" s="118"/>
    </row>
    <row r="282" ht="15.75" customHeight="1">
      <c r="A282" s="118"/>
    </row>
    <row r="283" ht="15.75" customHeight="1">
      <c r="A283" s="118"/>
    </row>
    <row r="284" ht="15.75" customHeight="1">
      <c r="A284" s="118"/>
    </row>
    <row r="285" ht="15.75" customHeight="1">
      <c r="A285" s="118"/>
    </row>
    <row r="286" ht="15.75" customHeight="1">
      <c r="A286" s="118"/>
    </row>
    <row r="287" ht="15.75" customHeight="1">
      <c r="A287" s="118"/>
    </row>
    <row r="288" ht="15.75" customHeight="1">
      <c r="A288" s="118"/>
    </row>
    <row r="289" ht="15.75" customHeight="1">
      <c r="A289" s="118"/>
    </row>
    <row r="290" ht="15.75" customHeight="1">
      <c r="A290" s="118"/>
    </row>
    <row r="291" ht="15.75" customHeight="1">
      <c r="A291" s="118"/>
    </row>
    <row r="292" ht="15.75" customHeight="1">
      <c r="A292" s="118"/>
    </row>
    <row r="293" ht="15.75" customHeight="1">
      <c r="A293" s="118"/>
    </row>
    <row r="294" ht="15.75" customHeight="1">
      <c r="A294" s="118"/>
    </row>
    <row r="295" ht="15.75" customHeight="1">
      <c r="A295" s="118"/>
    </row>
    <row r="296" ht="15.75" customHeight="1">
      <c r="A296" s="118"/>
    </row>
    <row r="297" ht="15.75" customHeight="1">
      <c r="A297" s="118"/>
    </row>
    <row r="298" ht="15.75" customHeight="1">
      <c r="A298" s="118"/>
    </row>
    <row r="299" ht="15.75" customHeight="1">
      <c r="A299" s="118"/>
    </row>
    <row r="300" ht="15.75" customHeight="1">
      <c r="A300" s="118"/>
    </row>
    <row r="301" ht="15.75" customHeight="1">
      <c r="A301" s="118"/>
    </row>
    <row r="302" ht="15.75" customHeight="1">
      <c r="A302" s="118"/>
    </row>
    <row r="303" ht="15.75" customHeight="1">
      <c r="A303" s="118"/>
    </row>
    <row r="304" ht="15.75" customHeight="1">
      <c r="A304" s="118"/>
    </row>
    <row r="305" ht="15.75" customHeight="1">
      <c r="A305" s="118"/>
    </row>
    <row r="306" ht="15.75" customHeight="1">
      <c r="A306" s="118"/>
    </row>
    <row r="307" ht="15.75" customHeight="1">
      <c r="A307" s="118"/>
    </row>
    <row r="308" ht="15.75" customHeight="1">
      <c r="A308" s="118"/>
    </row>
    <row r="309" ht="15.75" customHeight="1">
      <c r="A309" s="118"/>
    </row>
    <row r="310" ht="15.75" customHeight="1">
      <c r="A310" s="118"/>
    </row>
    <row r="311" ht="15.75" customHeight="1">
      <c r="A311" s="118"/>
    </row>
    <row r="312" ht="15.75" customHeight="1">
      <c r="A312" s="118"/>
    </row>
    <row r="313" ht="15.75" customHeight="1">
      <c r="A313" s="118"/>
    </row>
    <row r="314" ht="15.75" customHeight="1">
      <c r="A314" s="118"/>
    </row>
    <row r="315" ht="15.75" customHeight="1">
      <c r="A315" s="118"/>
    </row>
    <row r="316" ht="15.75" customHeight="1">
      <c r="A316" s="118"/>
    </row>
    <row r="317" ht="15.75" customHeight="1">
      <c r="A317" s="118"/>
    </row>
    <row r="318" ht="15.75" customHeight="1">
      <c r="A318" s="118"/>
    </row>
    <row r="319" ht="15.75" customHeight="1">
      <c r="A319" s="118"/>
    </row>
    <row r="320" ht="15.75" customHeight="1">
      <c r="A320" s="118"/>
    </row>
    <row r="321" ht="15.75" customHeight="1">
      <c r="A321" s="118"/>
    </row>
    <row r="322" ht="15.75" customHeight="1">
      <c r="A322" s="118"/>
    </row>
    <row r="323" ht="15.75" customHeight="1">
      <c r="A323" s="118"/>
    </row>
    <row r="324" ht="15.75" customHeight="1">
      <c r="A324" s="118"/>
    </row>
    <row r="325" ht="15.75" customHeight="1">
      <c r="A325" s="118"/>
    </row>
    <row r="326" ht="15.75" customHeight="1">
      <c r="A326" s="118"/>
    </row>
    <row r="327" ht="15.75" customHeight="1">
      <c r="A327" s="118"/>
    </row>
    <row r="328" ht="15.75" customHeight="1">
      <c r="A328" s="118"/>
    </row>
    <row r="329" ht="15.75" customHeight="1">
      <c r="A329" s="118"/>
    </row>
    <row r="330" ht="15.75" customHeight="1">
      <c r="A330" s="118"/>
    </row>
    <row r="331" ht="15.75" customHeight="1">
      <c r="A331" s="118"/>
    </row>
    <row r="332" ht="15.75" customHeight="1">
      <c r="A332" s="118"/>
    </row>
    <row r="333" ht="15.75" customHeight="1">
      <c r="A333" s="118"/>
    </row>
    <row r="334" ht="15.75" customHeight="1">
      <c r="A334" s="118"/>
    </row>
    <row r="335" ht="15.75" customHeight="1">
      <c r="A335" s="118"/>
    </row>
    <row r="336" ht="15.75" customHeight="1">
      <c r="A336" s="118"/>
    </row>
    <row r="337" ht="15.75" customHeight="1">
      <c r="A337" s="118"/>
    </row>
    <row r="338" ht="15.75" customHeight="1">
      <c r="A338" s="118"/>
    </row>
    <row r="339" ht="15.75" customHeight="1">
      <c r="A339" s="118"/>
    </row>
    <row r="340" ht="15.75" customHeight="1">
      <c r="A340" s="118"/>
    </row>
    <row r="341" ht="15.75" customHeight="1">
      <c r="A341" s="118"/>
    </row>
    <row r="342" ht="15.75" customHeight="1">
      <c r="A342" s="118"/>
    </row>
    <row r="343" ht="15.75" customHeight="1">
      <c r="A343" s="118"/>
    </row>
    <row r="344" ht="15.75" customHeight="1">
      <c r="A344" s="118"/>
    </row>
    <row r="345" ht="15.75" customHeight="1">
      <c r="A345" s="118"/>
    </row>
    <row r="346" ht="15.75" customHeight="1">
      <c r="A346" s="118"/>
    </row>
    <row r="347" ht="15.75" customHeight="1">
      <c r="A347" s="118"/>
    </row>
    <row r="348" ht="15.75" customHeight="1">
      <c r="A348" s="118"/>
    </row>
    <row r="349" ht="15.75" customHeight="1">
      <c r="A349" s="118"/>
    </row>
    <row r="350" ht="15.75" customHeight="1">
      <c r="A350" s="118"/>
    </row>
    <row r="351" ht="15.75" customHeight="1">
      <c r="A351" s="118"/>
    </row>
    <row r="352" ht="15.75" customHeight="1">
      <c r="A352" s="118"/>
    </row>
    <row r="353" ht="15.75" customHeight="1">
      <c r="A353" s="118"/>
    </row>
    <row r="354" ht="15.75" customHeight="1">
      <c r="A354" s="118"/>
    </row>
    <row r="355" ht="15.75" customHeight="1">
      <c r="A355" s="118"/>
    </row>
    <row r="356" ht="15.75" customHeight="1">
      <c r="A356" s="118"/>
    </row>
    <row r="357" ht="15.75" customHeight="1">
      <c r="A357" s="118"/>
    </row>
    <row r="358" ht="15.75" customHeight="1">
      <c r="A358" s="118"/>
    </row>
    <row r="359" ht="15.75" customHeight="1">
      <c r="A359" s="118"/>
    </row>
    <row r="360" ht="15.75" customHeight="1">
      <c r="A360" s="118"/>
    </row>
    <row r="361" ht="15.75" customHeight="1">
      <c r="A361" s="118"/>
    </row>
    <row r="362" ht="15.75" customHeight="1">
      <c r="A362" s="118"/>
    </row>
    <row r="363" ht="15.75" customHeight="1">
      <c r="A363" s="118"/>
    </row>
    <row r="364" ht="15.75" customHeight="1">
      <c r="A364" s="118"/>
    </row>
    <row r="365" ht="15.75" customHeight="1">
      <c r="A365" s="118"/>
    </row>
    <row r="366" ht="15.75" customHeight="1">
      <c r="A366" s="118"/>
    </row>
    <row r="367" ht="15.75" customHeight="1">
      <c r="A367" s="118"/>
    </row>
    <row r="368" ht="15.75" customHeight="1">
      <c r="A368" s="118"/>
    </row>
    <row r="369" ht="15.75" customHeight="1">
      <c r="A369" s="118"/>
    </row>
    <row r="370" ht="15.75" customHeight="1">
      <c r="A370" s="118"/>
    </row>
    <row r="371" ht="15.75" customHeight="1">
      <c r="A371" s="118"/>
    </row>
    <row r="372" ht="15.75" customHeight="1">
      <c r="A372" s="118"/>
    </row>
    <row r="373" ht="15.75" customHeight="1">
      <c r="A373" s="118"/>
    </row>
    <row r="374" ht="15.75" customHeight="1">
      <c r="A374" s="118"/>
    </row>
    <row r="375" ht="15.75" customHeight="1">
      <c r="A375" s="118"/>
    </row>
    <row r="376" ht="15.75" customHeight="1">
      <c r="A376" s="118"/>
    </row>
    <row r="377" ht="15.75" customHeight="1">
      <c r="A377" s="118"/>
    </row>
    <row r="378" ht="15.75" customHeight="1">
      <c r="A378" s="118"/>
    </row>
    <row r="379" ht="15.75" customHeight="1">
      <c r="A379" s="118"/>
    </row>
    <row r="380" ht="15.75" customHeight="1">
      <c r="A380" s="118"/>
    </row>
    <row r="381" ht="15.75" customHeight="1">
      <c r="A381" s="118"/>
    </row>
    <row r="382" ht="15.75" customHeight="1">
      <c r="A382" s="118"/>
    </row>
    <row r="383" ht="15.75" customHeight="1">
      <c r="A383" s="118"/>
    </row>
    <row r="384" ht="15.75" customHeight="1">
      <c r="A384" s="118"/>
    </row>
    <row r="385" ht="15.75" customHeight="1">
      <c r="A385" s="118"/>
    </row>
    <row r="386" ht="15.75" customHeight="1">
      <c r="A386" s="118"/>
    </row>
    <row r="387" ht="15.75" customHeight="1">
      <c r="A387" s="118"/>
    </row>
    <row r="388" ht="15.75" customHeight="1">
      <c r="A388" s="118"/>
    </row>
    <row r="389" ht="15.75" customHeight="1">
      <c r="A389" s="118"/>
    </row>
    <row r="390" ht="15.75" customHeight="1">
      <c r="A390" s="118"/>
    </row>
    <row r="391" ht="15.75" customHeight="1">
      <c r="A391" s="118"/>
    </row>
    <row r="392" ht="15.75" customHeight="1">
      <c r="A392" s="118"/>
    </row>
    <row r="393" ht="15.75" customHeight="1">
      <c r="A393" s="118"/>
    </row>
    <row r="394" ht="15.75" customHeight="1">
      <c r="A394" s="118"/>
    </row>
    <row r="395" ht="15.75" customHeight="1">
      <c r="A395" s="118"/>
    </row>
    <row r="396" ht="15.75" customHeight="1">
      <c r="A396" s="118"/>
    </row>
    <row r="397" ht="15.75" customHeight="1">
      <c r="A397" s="118"/>
    </row>
    <row r="398" ht="15.75" customHeight="1">
      <c r="A398" s="118"/>
    </row>
    <row r="399" ht="15.75" customHeight="1">
      <c r="A399" s="118"/>
    </row>
    <row r="400" ht="15.75" customHeight="1">
      <c r="A400" s="118"/>
    </row>
    <row r="401" ht="15.75" customHeight="1">
      <c r="A401" s="118"/>
    </row>
    <row r="402" ht="15.75" customHeight="1">
      <c r="A402" s="118"/>
    </row>
    <row r="403" ht="15.75" customHeight="1">
      <c r="A403" s="118"/>
    </row>
    <row r="404" ht="15.75" customHeight="1">
      <c r="A404" s="118"/>
    </row>
    <row r="405" ht="15.75" customHeight="1">
      <c r="A405" s="118"/>
    </row>
    <row r="406" ht="15.75" customHeight="1">
      <c r="A406" s="118"/>
    </row>
    <row r="407" ht="15.75" customHeight="1">
      <c r="A407" s="118"/>
    </row>
    <row r="408" ht="15.75" customHeight="1">
      <c r="A408" s="118"/>
    </row>
    <row r="409" ht="15.75" customHeight="1">
      <c r="A409" s="118"/>
    </row>
    <row r="410" ht="15.75" customHeight="1">
      <c r="A410" s="118"/>
    </row>
    <row r="411" ht="15.75" customHeight="1">
      <c r="A411" s="118"/>
    </row>
    <row r="412" ht="15.75" customHeight="1">
      <c r="A412" s="118"/>
    </row>
    <row r="413" ht="15.75" customHeight="1">
      <c r="A413" s="118"/>
    </row>
    <row r="414" ht="15.75" customHeight="1">
      <c r="A414" s="118"/>
    </row>
    <row r="415" ht="15.75" customHeight="1">
      <c r="A415" s="118"/>
    </row>
    <row r="416" ht="15.75" customHeight="1">
      <c r="A416" s="118"/>
    </row>
    <row r="417" ht="15.75" customHeight="1">
      <c r="A417" s="118"/>
    </row>
    <row r="418" ht="15.75" customHeight="1">
      <c r="A418" s="118"/>
    </row>
    <row r="419" ht="15.75" customHeight="1">
      <c r="A419" s="118"/>
    </row>
    <row r="420" ht="15.75" customHeight="1">
      <c r="A420" s="118"/>
    </row>
    <row r="421" ht="15.75" customHeight="1">
      <c r="A421" s="118"/>
    </row>
    <row r="422" ht="15.75" customHeight="1">
      <c r="A422" s="118"/>
    </row>
    <row r="423" ht="15.75" customHeight="1">
      <c r="A423" s="118"/>
    </row>
    <row r="424" ht="15.75" customHeight="1">
      <c r="A424" s="118"/>
    </row>
    <row r="425" ht="15.75" customHeight="1">
      <c r="A425" s="118"/>
    </row>
    <row r="426" ht="15.75" customHeight="1">
      <c r="A426" s="118"/>
    </row>
    <row r="427" ht="15.75" customHeight="1">
      <c r="A427" s="118"/>
    </row>
    <row r="428" ht="15.75" customHeight="1">
      <c r="A428" s="118"/>
    </row>
    <row r="429" ht="15.75" customHeight="1">
      <c r="A429" s="118"/>
    </row>
    <row r="430" ht="15.75" customHeight="1">
      <c r="A430" s="118"/>
    </row>
    <row r="431" ht="15.75" customHeight="1">
      <c r="A431" s="118"/>
    </row>
    <row r="432" ht="15.75" customHeight="1">
      <c r="A432" s="118"/>
    </row>
    <row r="433" ht="15.75" customHeight="1">
      <c r="A433" s="118"/>
    </row>
    <row r="434" ht="15.75" customHeight="1">
      <c r="A434" s="118"/>
    </row>
    <row r="435" ht="15.75" customHeight="1">
      <c r="A435" s="118"/>
    </row>
    <row r="436" ht="15.75" customHeight="1">
      <c r="A436" s="118"/>
    </row>
    <row r="437" ht="15.75" customHeight="1">
      <c r="A437" s="118"/>
    </row>
    <row r="438" ht="15.75" customHeight="1">
      <c r="A438" s="118"/>
    </row>
    <row r="439" ht="15.75" customHeight="1">
      <c r="A439" s="118"/>
    </row>
    <row r="440" ht="15.75" customHeight="1">
      <c r="A440" s="118"/>
    </row>
    <row r="441" ht="15.75" customHeight="1">
      <c r="A441" s="118"/>
    </row>
    <row r="442" ht="15.75" customHeight="1">
      <c r="A442" s="118"/>
    </row>
    <row r="443" ht="15.75" customHeight="1">
      <c r="A443" s="118"/>
    </row>
    <row r="444" ht="15.75" customHeight="1">
      <c r="A444" s="118"/>
    </row>
    <row r="445" ht="15.75" customHeight="1">
      <c r="A445" s="118"/>
    </row>
    <row r="446" ht="15.75" customHeight="1">
      <c r="A446" s="118"/>
    </row>
    <row r="447" ht="15.75" customHeight="1">
      <c r="A447" s="118"/>
    </row>
    <row r="448" ht="15.75" customHeight="1">
      <c r="A448" s="118"/>
    </row>
    <row r="449" ht="15.75" customHeight="1">
      <c r="A449" s="118"/>
    </row>
    <row r="450" ht="15.75" customHeight="1">
      <c r="A450" s="118"/>
    </row>
    <row r="451" ht="15.75" customHeight="1">
      <c r="A451" s="118"/>
    </row>
    <row r="452" ht="15.75" customHeight="1">
      <c r="A452" s="118"/>
    </row>
    <row r="453" ht="15.75" customHeight="1">
      <c r="A453" s="118"/>
    </row>
    <row r="454" ht="15.75" customHeight="1">
      <c r="A454" s="118"/>
    </row>
    <row r="455" ht="15.75" customHeight="1">
      <c r="A455" s="118"/>
    </row>
    <row r="456" ht="15.75" customHeight="1">
      <c r="A456" s="118"/>
    </row>
    <row r="457" ht="15.75" customHeight="1">
      <c r="A457" s="118"/>
    </row>
    <row r="458" ht="15.75" customHeight="1">
      <c r="A458" s="118"/>
    </row>
    <row r="459" ht="15.75" customHeight="1">
      <c r="A459" s="118"/>
    </row>
    <row r="460" ht="15.75" customHeight="1">
      <c r="A460" s="118"/>
    </row>
    <row r="461" ht="15.75" customHeight="1">
      <c r="A461" s="118"/>
    </row>
    <row r="462" ht="15.75" customHeight="1">
      <c r="A462" s="118"/>
    </row>
    <row r="463" ht="15.75" customHeight="1">
      <c r="A463" s="118"/>
    </row>
    <row r="464" ht="15.75" customHeight="1">
      <c r="A464" s="118"/>
    </row>
    <row r="465" ht="15.75" customHeight="1">
      <c r="A465" s="118"/>
    </row>
    <row r="466" ht="15.75" customHeight="1">
      <c r="A466" s="118"/>
    </row>
    <row r="467" ht="15.75" customHeight="1">
      <c r="A467" s="118"/>
    </row>
    <row r="468" ht="15.75" customHeight="1">
      <c r="A468" s="118"/>
    </row>
    <row r="469" ht="15.75" customHeight="1">
      <c r="A469" s="118"/>
    </row>
    <row r="470" ht="15.75" customHeight="1">
      <c r="A470" s="118"/>
    </row>
    <row r="471" ht="15.75" customHeight="1">
      <c r="A471" s="118"/>
    </row>
    <row r="472" ht="15.75" customHeight="1">
      <c r="A472" s="118"/>
    </row>
    <row r="473" ht="15.75" customHeight="1">
      <c r="A473" s="118"/>
    </row>
    <row r="474" ht="15.75" customHeight="1">
      <c r="A474" s="118"/>
    </row>
    <row r="475" ht="15.75" customHeight="1">
      <c r="A475" s="118"/>
    </row>
    <row r="476" ht="15.75" customHeight="1">
      <c r="A476" s="118"/>
    </row>
    <row r="477" ht="15.75" customHeight="1">
      <c r="A477" s="118"/>
    </row>
    <row r="478" ht="15.75" customHeight="1">
      <c r="A478" s="118"/>
    </row>
    <row r="479" ht="15.75" customHeight="1">
      <c r="A479" s="118"/>
    </row>
    <row r="480" ht="15.75" customHeight="1">
      <c r="A480" s="118"/>
    </row>
    <row r="481" ht="15.75" customHeight="1">
      <c r="A481" s="118"/>
    </row>
    <row r="482" ht="15.75" customHeight="1">
      <c r="A482" s="118"/>
    </row>
    <row r="483" ht="15.75" customHeight="1">
      <c r="A483" s="118"/>
    </row>
    <row r="484" ht="15.75" customHeight="1">
      <c r="A484" s="118"/>
    </row>
    <row r="485" ht="15.75" customHeight="1">
      <c r="A485" s="118"/>
    </row>
    <row r="486" ht="15.75" customHeight="1">
      <c r="A486" s="118"/>
    </row>
    <row r="487" ht="15.75" customHeight="1">
      <c r="A487" s="118"/>
    </row>
    <row r="488" ht="15.75" customHeight="1">
      <c r="A488" s="118"/>
    </row>
    <row r="489" ht="15.75" customHeight="1">
      <c r="A489" s="118"/>
    </row>
    <row r="490" ht="15.75" customHeight="1">
      <c r="A490" s="118"/>
    </row>
    <row r="491" ht="15.75" customHeight="1">
      <c r="A491" s="118"/>
    </row>
    <row r="492" ht="15.75" customHeight="1">
      <c r="A492" s="118"/>
    </row>
    <row r="493" ht="15.75" customHeight="1">
      <c r="A493" s="118"/>
    </row>
    <row r="494" ht="15.75" customHeight="1">
      <c r="A494" s="118"/>
    </row>
    <row r="495" ht="15.75" customHeight="1">
      <c r="A495" s="118"/>
    </row>
    <row r="496" ht="15.75" customHeight="1">
      <c r="A496" s="118"/>
    </row>
    <row r="497" ht="15.75" customHeight="1">
      <c r="A497" s="118"/>
    </row>
    <row r="498" ht="15.75" customHeight="1">
      <c r="A498" s="118"/>
    </row>
    <row r="499" ht="15.75" customHeight="1">
      <c r="A499" s="118"/>
    </row>
    <row r="500" ht="15.75" customHeight="1">
      <c r="A500" s="118"/>
    </row>
    <row r="501" ht="15.75" customHeight="1">
      <c r="A501" s="118"/>
    </row>
    <row r="502" ht="15.75" customHeight="1">
      <c r="A502" s="118"/>
    </row>
    <row r="503" ht="15.75" customHeight="1">
      <c r="A503" s="118"/>
    </row>
    <row r="504" ht="15.75" customHeight="1">
      <c r="A504" s="118"/>
    </row>
    <row r="505" ht="15.75" customHeight="1">
      <c r="A505" s="118"/>
    </row>
    <row r="506" ht="15.75" customHeight="1">
      <c r="A506" s="118"/>
    </row>
    <row r="507" ht="15.75" customHeight="1">
      <c r="A507" s="118"/>
    </row>
    <row r="508" ht="15.75" customHeight="1">
      <c r="A508" s="118"/>
    </row>
    <row r="509" ht="15.75" customHeight="1">
      <c r="A509" s="118"/>
    </row>
    <row r="510" ht="15.75" customHeight="1">
      <c r="A510" s="118"/>
    </row>
    <row r="511" ht="15.75" customHeight="1">
      <c r="A511" s="118"/>
    </row>
    <row r="512" ht="15.75" customHeight="1">
      <c r="A512" s="118"/>
    </row>
    <row r="513" ht="15.75" customHeight="1">
      <c r="A513" s="118"/>
    </row>
    <row r="514" ht="15.75" customHeight="1">
      <c r="A514" s="118"/>
    </row>
    <row r="515" ht="15.75" customHeight="1">
      <c r="A515" s="118"/>
    </row>
    <row r="516" ht="15.75" customHeight="1">
      <c r="A516" s="118"/>
    </row>
    <row r="517" ht="15.75" customHeight="1">
      <c r="A517" s="118"/>
    </row>
    <row r="518" ht="15.75" customHeight="1">
      <c r="A518" s="118"/>
    </row>
    <row r="519" ht="15.75" customHeight="1">
      <c r="A519" s="118"/>
    </row>
    <row r="520" ht="15.75" customHeight="1">
      <c r="A520" s="118"/>
    </row>
    <row r="521" ht="15.75" customHeight="1">
      <c r="A521" s="118"/>
    </row>
    <row r="522" ht="15.75" customHeight="1">
      <c r="A522" s="118"/>
    </row>
    <row r="523" ht="15.75" customHeight="1">
      <c r="A523" s="118"/>
    </row>
    <row r="524" ht="15.75" customHeight="1">
      <c r="A524" s="118"/>
    </row>
    <row r="525" ht="15.75" customHeight="1">
      <c r="A525" s="118"/>
    </row>
    <row r="526" ht="15.75" customHeight="1">
      <c r="A526" s="118"/>
    </row>
    <row r="527" ht="15.75" customHeight="1">
      <c r="A527" s="118"/>
    </row>
    <row r="528" ht="15.75" customHeight="1">
      <c r="A528" s="118"/>
    </row>
    <row r="529" ht="15.75" customHeight="1">
      <c r="A529" s="118"/>
    </row>
    <row r="530" ht="15.75" customHeight="1">
      <c r="A530" s="118"/>
    </row>
    <row r="531" ht="15.75" customHeight="1">
      <c r="A531" s="118"/>
    </row>
    <row r="532" ht="15.75" customHeight="1">
      <c r="A532" s="118"/>
    </row>
    <row r="533" ht="15.75" customHeight="1">
      <c r="A533" s="118"/>
    </row>
    <row r="534" ht="15.75" customHeight="1">
      <c r="A534" s="118"/>
    </row>
    <row r="535" ht="15.75" customHeight="1">
      <c r="A535" s="118"/>
    </row>
    <row r="536" ht="15.75" customHeight="1">
      <c r="A536" s="118"/>
    </row>
    <row r="537" ht="15.75" customHeight="1">
      <c r="A537" s="118"/>
    </row>
    <row r="538" ht="15.75" customHeight="1">
      <c r="A538" s="118"/>
    </row>
    <row r="539" ht="15.75" customHeight="1">
      <c r="A539" s="118"/>
    </row>
    <row r="540" ht="15.75" customHeight="1">
      <c r="A540" s="118"/>
    </row>
    <row r="541" ht="15.75" customHeight="1">
      <c r="A541" s="118"/>
    </row>
    <row r="542" ht="15.75" customHeight="1">
      <c r="A542" s="118"/>
    </row>
    <row r="543" ht="15.75" customHeight="1">
      <c r="A543" s="118"/>
    </row>
    <row r="544" ht="15.75" customHeight="1">
      <c r="A544" s="118"/>
    </row>
    <row r="545" ht="15.75" customHeight="1">
      <c r="A545" s="118"/>
    </row>
    <row r="546" ht="15.75" customHeight="1">
      <c r="A546" s="118"/>
    </row>
    <row r="547" ht="15.75" customHeight="1">
      <c r="A547" s="118"/>
    </row>
    <row r="548" ht="15.75" customHeight="1">
      <c r="A548" s="118"/>
    </row>
    <row r="549" ht="15.75" customHeight="1">
      <c r="A549" s="118"/>
    </row>
    <row r="550" ht="15.75" customHeight="1">
      <c r="A550" s="118"/>
    </row>
    <row r="551" ht="15.75" customHeight="1">
      <c r="A551" s="118"/>
    </row>
    <row r="552" ht="15.75" customHeight="1">
      <c r="A552" s="118"/>
    </row>
    <row r="553" ht="15.75" customHeight="1">
      <c r="A553" s="118"/>
    </row>
    <row r="554" ht="15.75" customHeight="1">
      <c r="A554" s="118"/>
    </row>
    <row r="555" ht="15.75" customHeight="1">
      <c r="A555" s="118"/>
    </row>
    <row r="556" ht="15.75" customHeight="1">
      <c r="A556" s="118"/>
    </row>
    <row r="557" ht="15.75" customHeight="1">
      <c r="A557" s="118"/>
    </row>
    <row r="558" ht="15.75" customHeight="1">
      <c r="A558" s="118"/>
    </row>
    <row r="559" ht="15.75" customHeight="1">
      <c r="A559" s="118"/>
    </row>
    <row r="560" ht="15.75" customHeight="1">
      <c r="A560" s="118"/>
    </row>
    <row r="561" ht="15.75" customHeight="1">
      <c r="A561" s="118"/>
    </row>
    <row r="562" ht="15.75" customHeight="1">
      <c r="A562" s="118"/>
    </row>
    <row r="563" ht="15.75" customHeight="1">
      <c r="A563" s="118"/>
    </row>
    <row r="564" ht="15.75" customHeight="1">
      <c r="A564" s="118"/>
    </row>
    <row r="565" ht="15.75" customHeight="1">
      <c r="A565" s="118"/>
    </row>
    <row r="566" ht="15.75" customHeight="1">
      <c r="A566" s="118"/>
    </row>
    <row r="567" ht="15.75" customHeight="1">
      <c r="A567" s="118"/>
    </row>
    <row r="568" ht="15.75" customHeight="1">
      <c r="A568" s="118"/>
    </row>
    <row r="569" ht="15.75" customHeight="1">
      <c r="A569" s="118"/>
    </row>
    <row r="570" ht="15.75" customHeight="1">
      <c r="A570" s="118"/>
    </row>
    <row r="571" ht="15.75" customHeight="1">
      <c r="A571" s="118"/>
    </row>
    <row r="572" ht="15.75" customHeight="1">
      <c r="A572" s="118"/>
    </row>
    <row r="573" ht="15.75" customHeight="1">
      <c r="A573" s="118"/>
    </row>
    <row r="574" ht="15.75" customHeight="1">
      <c r="A574" s="118"/>
    </row>
    <row r="575" ht="15.75" customHeight="1">
      <c r="A575" s="118"/>
    </row>
    <row r="576" ht="15.75" customHeight="1">
      <c r="A576" s="118"/>
    </row>
    <row r="577" ht="15.75" customHeight="1">
      <c r="A577" s="118"/>
    </row>
    <row r="578" ht="15.75" customHeight="1">
      <c r="A578" s="118"/>
    </row>
    <row r="579" ht="15.75" customHeight="1">
      <c r="A579" s="118"/>
    </row>
    <row r="580" ht="15.75" customHeight="1">
      <c r="A580" s="118"/>
    </row>
    <row r="581" ht="15.75" customHeight="1">
      <c r="A581" s="118"/>
    </row>
    <row r="582" ht="15.75" customHeight="1">
      <c r="A582" s="118"/>
    </row>
    <row r="583" ht="15.75" customHeight="1">
      <c r="A583" s="118"/>
    </row>
    <row r="584" ht="15.75" customHeight="1">
      <c r="A584" s="118"/>
    </row>
    <row r="585" ht="15.75" customHeight="1">
      <c r="A585" s="118"/>
    </row>
    <row r="586" ht="15.75" customHeight="1">
      <c r="A586" s="118"/>
    </row>
    <row r="587" ht="15.75" customHeight="1">
      <c r="A587" s="118"/>
    </row>
    <row r="588" ht="15.75" customHeight="1">
      <c r="A588" s="118"/>
    </row>
    <row r="589" ht="15.75" customHeight="1">
      <c r="A589" s="118"/>
    </row>
    <row r="590" ht="15.75" customHeight="1">
      <c r="A590" s="118"/>
    </row>
    <row r="591" ht="15.75" customHeight="1">
      <c r="A591" s="118"/>
    </row>
    <row r="592" ht="15.75" customHeight="1">
      <c r="A592" s="118"/>
    </row>
    <row r="593" ht="15.75" customHeight="1">
      <c r="A593" s="118"/>
    </row>
    <row r="594" ht="15.75" customHeight="1">
      <c r="A594" s="118"/>
    </row>
    <row r="595" ht="15.75" customHeight="1">
      <c r="A595" s="118"/>
    </row>
    <row r="596" ht="15.75" customHeight="1">
      <c r="A596" s="118"/>
    </row>
    <row r="597" ht="15.75" customHeight="1">
      <c r="A597" s="118"/>
    </row>
    <row r="598" ht="15.75" customHeight="1">
      <c r="A598" s="118"/>
    </row>
    <row r="599" ht="15.75" customHeight="1">
      <c r="A599" s="118"/>
    </row>
    <row r="600" ht="15.75" customHeight="1">
      <c r="A600" s="118"/>
    </row>
    <row r="601" ht="15.75" customHeight="1">
      <c r="A601" s="118"/>
    </row>
    <row r="602" ht="15.75" customHeight="1">
      <c r="A602" s="118"/>
    </row>
    <row r="603" ht="15.75" customHeight="1">
      <c r="A603" s="118"/>
    </row>
    <row r="604" ht="15.75" customHeight="1">
      <c r="A604" s="118"/>
    </row>
    <row r="605" ht="15.75" customHeight="1">
      <c r="A605" s="118"/>
    </row>
    <row r="606" ht="15.75" customHeight="1">
      <c r="A606" s="118"/>
    </row>
    <row r="607" ht="15.75" customHeight="1">
      <c r="A607" s="118"/>
    </row>
    <row r="608" ht="15.75" customHeight="1">
      <c r="A608" s="118"/>
    </row>
    <row r="609" ht="15.75" customHeight="1">
      <c r="A609" s="118"/>
    </row>
    <row r="610" ht="15.75" customHeight="1">
      <c r="A610" s="118"/>
    </row>
    <row r="611" ht="15.75" customHeight="1">
      <c r="A611" s="118"/>
    </row>
    <row r="612" ht="15.75" customHeight="1">
      <c r="A612" s="118"/>
    </row>
    <row r="613" ht="15.75" customHeight="1">
      <c r="A613" s="118"/>
    </row>
    <row r="614" ht="15.75" customHeight="1">
      <c r="A614" s="118"/>
    </row>
    <row r="615" ht="15.75" customHeight="1">
      <c r="A615" s="118"/>
    </row>
    <row r="616" ht="15.75" customHeight="1">
      <c r="A616" s="118"/>
    </row>
    <row r="617" ht="15.75" customHeight="1">
      <c r="A617" s="118"/>
    </row>
    <row r="618" ht="15.75" customHeight="1">
      <c r="A618" s="118"/>
    </row>
    <row r="619" ht="15.75" customHeight="1">
      <c r="A619" s="118"/>
    </row>
    <row r="620" ht="15.75" customHeight="1">
      <c r="A620" s="118"/>
    </row>
    <row r="621" ht="15.75" customHeight="1">
      <c r="A621" s="118"/>
    </row>
    <row r="622" ht="15.75" customHeight="1">
      <c r="A622" s="118"/>
    </row>
    <row r="623" ht="15.75" customHeight="1">
      <c r="A623" s="118"/>
    </row>
    <row r="624" ht="15.75" customHeight="1">
      <c r="A624" s="118"/>
    </row>
    <row r="625" ht="15.75" customHeight="1">
      <c r="A625" s="118"/>
    </row>
    <row r="626" ht="15.75" customHeight="1">
      <c r="A626" s="118"/>
    </row>
    <row r="627" ht="15.75" customHeight="1">
      <c r="A627" s="118"/>
    </row>
    <row r="628" ht="15.75" customHeight="1">
      <c r="A628" s="118"/>
    </row>
    <row r="629" ht="15.75" customHeight="1">
      <c r="A629" s="118"/>
    </row>
    <row r="630" ht="15.75" customHeight="1">
      <c r="A630" s="118"/>
    </row>
    <row r="631" ht="15.75" customHeight="1">
      <c r="A631" s="118"/>
    </row>
    <row r="632" ht="15.75" customHeight="1">
      <c r="A632" s="118"/>
    </row>
    <row r="633" ht="15.75" customHeight="1">
      <c r="A633" s="118"/>
    </row>
    <row r="634" ht="15.75" customHeight="1">
      <c r="A634" s="118"/>
    </row>
    <row r="635" ht="15.75" customHeight="1">
      <c r="A635" s="118"/>
    </row>
    <row r="636" ht="15.75" customHeight="1">
      <c r="A636" s="118"/>
    </row>
    <row r="637" ht="15.75" customHeight="1">
      <c r="A637" s="118"/>
    </row>
    <row r="638" ht="15.75" customHeight="1">
      <c r="A638" s="118"/>
    </row>
    <row r="639" ht="15.75" customHeight="1">
      <c r="A639" s="118"/>
    </row>
    <row r="640" ht="15.75" customHeight="1">
      <c r="A640" s="118"/>
    </row>
    <row r="641" ht="15.75" customHeight="1">
      <c r="A641" s="118"/>
    </row>
    <row r="642" ht="15.75" customHeight="1">
      <c r="A642" s="118"/>
    </row>
    <row r="643" ht="15.75" customHeight="1">
      <c r="A643" s="118"/>
    </row>
    <row r="644" ht="15.75" customHeight="1">
      <c r="A644" s="118"/>
    </row>
    <row r="645" ht="15.75" customHeight="1">
      <c r="A645" s="118"/>
    </row>
    <row r="646" ht="15.75" customHeight="1">
      <c r="A646" s="118"/>
    </row>
    <row r="647" ht="15.75" customHeight="1">
      <c r="A647" s="118"/>
    </row>
    <row r="648" ht="15.75" customHeight="1">
      <c r="A648" s="118"/>
    </row>
    <row r="649" ht="15.75" customHeight="1">
      <c r="A649" s="118"/>
    </row>
    <row r="650" ht="15.75" customHeight="1">
      <c r="A650" s="118"/>
    </row>
    <row r="651" ht="15.75" customHeight="1">
      <c r="A651" s="118"/>
    </row>
    <row r="652" ht="15.75" customHeight="1">
      <c r="A652" s="118"/>
    </row>
    <row r="653" ht="15.75" customHeight="1">
      <c r="A653" s="118"/>
    </row>
    <row r="654" ht="15.75" customHeight="1">
      <c r="A654" s="118"/>
    </row>
    <row r="655" ht="15.75" customHeight="1">
      <c r="A655" s="118"/>
    </row>
    <row r="656" ht="15.75" customHeight="1">
      <c r="A656" s="118"/>
    </row>
    <row r="657" ht="15.75" customHeight="1">
      <c r="A657" s="118"/>
    </row>
    <row r="658" ht="15.75" customHeight="1">
      <c r="A658" s="118"/>
    </row>
    <row r="659" ht="15.75" customHeight="1">
      <c r="A659" s="118"/>
    </row>
    <row r="660" ht="15.75" customHeight="1">
      <c r="A660" s="118"/>
    </row>
    <row r="661" ht="15.75" customHeight="1">
      <c r="A661" s="118"/>
    </row>
    <row r="662" ht="15.75" customHeight="1">
      <c r="A662" s="118"/>
    </row>
    <row r="663" ht="15.75" customHeight="1">
      <c r="A663" s="118"/>
    </row>
    <row r="664" ht="15.75" customHeight="1">
      <c r="A664" s="118"/>
    </row>
    <row r="665" ht="15.75" customHeight="1">
      <c r="A665" s="118"/>
    </row>
    <row r="666" ht="15.75" customHeight="1">
      <c r="A666" s="118"/>
    </row>
    <row r="667" ht="15.75" customHeight="1">
      <c r="A667" s="118"/>
    </row>
    <row r="668" ht="15.75" customHeight="1">
      <c r="A668" s="118"/>
    </row>
    <row r="669" ht="15.75" customHeight="1">
      <c r="A669" s="118"/>
    </row>
    <row r="670" ht="15.75" customHeight="1">
      <c r="A670" s="118"/>
    </row>
    <row r="671" ht="15.75" customHeight="1">
      <c r="A671" s="118"/>
    </row>
    <row r="672" ht="15.75" customHeight="1">
      <c r="A672" s="118"/>
    </row>
    <row r="673" ht="15.75" customHeight="1">
      <c r="A673" s="118"/>
    </row>
    <row r="674" ht="15.75" customHeight="1">
      <c r="A674" s="118"/>
    </row>
    <row r="675" ht="15.75" customHeight="1">
      <c r="A675" s="118"/>
    </row>
    <row r="676" ht="15.75" customHeight="1">
      <c r="A676" s="118"/>
    </row>
    <row r="677" ht="15.75" customHeight="1">
      <c r="A677" s="118"/>
    </row>
    <row r="678" ht="15.75" customHeight="1">
      <c r="A678" s="118"/>
    </row>
    <row r="679" ht="15.75" customHeight="1">
      <c r="A679" s="118"/>
    </row>
    <row r="680" ht="15.75" customHeight="1">
      <c r="A680" s="118"/>
    </row>
    <row r="681" ht="15.75" customHeight="1">
      <c r="A681" s="118"/>
    </row>
    <row r="682" ht="15.75" customHeight="1">
      <c r="A682" s="118"/>
    </row>
    <row r="683" ht="15.75" customHeight="1">
      <c r="A683" s="118"/>
    </row>
    <row r="684" ht="15.75" customHeight="1">
      <c r="A684" s="118"/>
    </row>
    <row r="685" ht="15.75" customHeight="1">
      <c r="A685" s="118"/>
    </row>
    <row r="686" ht="15.75" customHeight="1">
      <c r="A686" s="118"/>
    </row>
    <row r="687" ht="15.75" customHeight="1">
      <c r="A687" s="118"/>
    </row>
    <row r="688" ht="15.75" customHeight="1">
      <c r="A688" s="118"/>
    </row>
    <row r="689" ht="15.75" customHeight="1">
      <c r="A689" s="118"/>
    </row>
    <row r="690" ht="15.75" customHeight="1">
      <c r="A690" s="118"/>
    </row>
    <row r="691" ht="15.75" customHeight="1">
      <c r="A691" s="118"/>
    </row>
    <row r="692" ht="15.75" customHeight="1">
      <c r="A692" s="118"/>
    </row>
    <row r="693" ht="15.75" customHeight="1">
      <c r="A693" s="118"/>
    </row>
    <row r="694" ht="15.75" customHeight="1">
      <c r="A694" s="118"/>
    </row>
    <row r="695" ht="15.75" customHeight="1">
      <c r="A695" s="118"/>
    </row>
    <row r="696" ht="15.75" customHeight="1">
      <c r="A696" s="118"/>
    </row>
    <row r="697" ht="15.75" customHeight="1">
      <c r="A697" s="118"/>
    </row>
    <row r="698" ht="15.75" customHeight="1">
      <c r="A698" s="118"/>
    </row>
    <row r="699" ht="15.75" customHeight="1">
      <c r="A699" s="118"/>
    </row>
    <row r="700" ht="15.75" customHeight="1">
      <c r="A700" s="118"/>
    </row>
    <row r="701" ht="15.75" customHeight="1">
      <c r="A701" s="118"/>
    </row>
    <row r="702" ht="15.75" customHeight="1">
      <c r="A702" s="118"/>
    </row>
    <row r="703" ht="15.75" customHeight="1">
      <c r="A703" s="118"/>
    </row>
    <row r="704" ht="15.75" customHeight="1">
      <c r="A704" s="118"/>
    </row>
    <row r="705" ht="15.75" customHeight="1">
      <c r="A705" s="118"/>
    </row>
    <row r="706" ht="15.75" customHeight="1">
      <c r="A706" s="118"/>
    </row>
    <row r="707" ht="15.75" customHeight="1">
      <c r="A707" s="118"/>
    </row>
    <row r="708" ht="15.75" customHeight="1">
      <c r="A708" s="118"/>
    </row>
    <row r="709" ht="15.75" customHeight="1">
      <c r="A709" s="118"/>
    </row>
    <row r="710" ht="15.75" customHeight="1">
      <c r="A710" s="118"/>
    </row>
    <row r="711" ht="15.75" customHeight="1">
      <c r="A711" s="118"/>
    </row>
    <row r="712" ht="15.75" customHeight="1">
      <c r="A712" s="118"/>
    </row>
    <row r="713" ht="15.75" customHeight="1">
      <c r="A713" s="118"/>
    </row>
    <row r="714" ht="15.75" customHeight="1">
      <c r="A714" s="118"/>
    </row>
    <row r="715" ht="15.75" customHeight="1">
      <c r="A715" s="118"/>
    </row>
    <row r="716" ht="15.75" customHeight="1">
      <c r="A716" s="118"/>
    </row>
    <row r="717" ht="15.75" customHeight="1">
      <c r="A717" s="118"/>
    </row>
    <row r="718" ht="15.75" customHeight="1">
      <c r="A718" s="118"/>
    </row>
    <row r="719" ht="15.75" customHeight="1">
      <c r="A719" s="118"/>
    </row>
    <row r="720" ht="15.75" customHeight="1">
      <c r="A720" s="118"/>
    </row>
    <row r="721" ht="15.75" customHeight="1">
      <c r="A721" s="118"/>
    </row>
    <row r="722" ht="15.75" customHeight="1">
      <c r="A722" s="118"/>
    </row>
    <row r="723" ht="15.75" customHeight="1">
      <c r="A723" s="118"/>
    </row>
    <row r="724" ht="15.75" customHeight="1">
      <c r="A724" s="118"/>
    </row>
    <row r="725" ht="15.75" customHeight="1">
      <c r="A725" s="118"/>
    </row>
    <row r="726" ht="15.75" customHeight="1">
      <c r="A726" s="118"/>
    </row>
    <row r="727" ht="15.75" customHeight="1">
      <c r="A727" s="118"/>
    </row>
    <row r="728" ht="15.75" customHeight="1">
      <c r="A728" s="118"/>
    </row>
    <row r="729" ht="15.75" customHeight="1">
      <c r="A729" s="118"/>
    </row>
    <row r="730" ht="15.75" customHeight="1">
      <c r="A730" s="118"/>
    </row>
    <row r="731" ht="15.75" customHeight="1">
      <c r="A731" s="118"/>
    </row>
    <row r="732" ht="15.75" customHeight="1">
      <c r="A732" s="118"/>
    </row>
    <row r="733" ht="15.75" customHeight="1">
      <c r="A733" s="118"/>
    </row>
    <row r="734" ht="15.75" customHeight="1">
      <c r="A734" s="118"/>
    </row>
    <row r="735" ht="15.75" customHeight="1">
      <c r="A735" s="118"/>
    </row>
    <row r="736" ht="15.75" customHeight="1">
      <c r="A736" s="118"/>
    </row>
    <row r="737" ht="15.75" customHeight="1">
      <c r="A737" s="118"/>
    </row>
    <row r="738" ht="15.75" customHeight="1">
      <c r="A738" s="118"/>
    </row>
    <row r="739" ht="15.75" customHeight="1">
      <c r="A739" s="118"/>
    </row>
    <row r="740" ht="15.75" customHeight="1">
      <c r="A740" s="118"/>
    </row>
    <row r="741" ht="15.75" customHeight="1">
      <c r="A741" s="118"/>
    </row>
    <row r="742" ht="15.75" customHeight="1">
      <c r="A742" s="118"/>
    </row>
    <row r="743" ht="15.75" customHeight="1">
      <c r="A743" s="118"/>
    </row>
    <row r="744" ht="15.75" customHeight="1">
      <c r="A744" s="118"/>
    </row>
    <row r="745" ht="15.75" customHeight="1">
      <c r="A745" s="118"/>
    </row>
    <row r="746" ht="15.75" customHeight="1">
      <c r="A746" s="118"/>
    </row>
    <row r="747" ht="15.75" customHeight="1">
      <c r="A747" s="118"/>
    </row>
    <row r="748" ht="15.75" customHeight="1">
      <c r="A748" s="118"/>
    </row>
    <row r="749" ht="15.75" customHeight="1">
      <c r="A749" s="118"/>
    </row>
    <row r="750" ht="15.75" customHeight="1">
      <c r="A750" s="118"/>
    </row>
    <row r="751" ht="15.75" customHeight="1">
      <c r="A751" s="118"/>
    </row>
    <row r="752" ht="15.75" customHeight="1">
      <c r="A752" s="118"/>
    </row>
    <row r="753" ht="15.75" customHeight="1">
      <c r="A753" s="118"/>
    </row>
    <row r="754" ht="15.75" customHeight="1">
      <c r="A754" s="118"/>
    </row>
    <row r="755" ht="15.75" customHeight="1">
      <c r="A755" s="118"/>
    </row>
    <row r="756" ht="15.75" customHeight="1">
      <c r="A756" s="118"/>
    </row>
    <row r="757" ht="15.75" customHeight="1">
      <c r="A757" s="118"/>
    </row>
    <row r="758" ht="15.75" customHeight="1">
      <c r="A758" s="118"/>
    </row>
    <row r="759" ht="15.75" customHeight="1">
      <c r="A759" s="118"/>
    </row>
    <row r="760" ht="15.75" customHeight="1">
      <c r="A760" s="118"/>
    </row>
    <row r="761" ht="15.75" customHeight="1">
      <c r="A761" s="118"/>
    </row>
    <row r="762" ht="15.75" customHeight="1">
      <c r="A762" s="118"/>
    </row>
    <row r="763" ht="15.75" customHeight="1">
      <c r="A763" s="118"/>
    </row>
    <row r="764" ht="15.75" customHeight="1">
      <c r="A764" s="118"/>
    </row>
    <row r="765" ht="15.75" customHeight="1">
      <c r="A765" s="118"/>
    </row>
    <row r="766" ht="15.75" customHeight="1">
      <c r="A766" s="118"/>
    </row>
    <row r="767" ht="15.75" customHeight="1">
      <c r="A767" s="118"/>
    </row>
    <row r="768" ht="15.75" customHeight="1">
      <c r="A768" s="118"/>
    </row>
    <row r="769" ht="15.75" customHeight="1">
      <c r="A769" s="118"/>
    </row>
    <row r="770" ht="15.75" customHeight="1">
      <c r="A770" s="118"/>
    </row>
    <row r="771" ht="15.75" customHeight="1">
      <c r="A771" s="118"/>
    </row>
    <row r="772" ht="15.75" customHeight="1">
      <c r="A772" s="118"/>
    </row>
    <row r="773" ht="15.75" customHeight="1">
      <c r="A773" s="118"/>
    </row>
    <row r="774" ht="15.75" customHeight="1">
      <c r="A774" s="118"/>
    </row>
    <row r="775" ht="15.75" customHeight="1">
      <c r="A775" s="118"/>
    </row>
    <row r="776" ht="15.75" customHeight="1">
      <c r="A776" s="118"/>
    </row>
    <row r="777" ht="15.75" customHeight="1">
      <c r="A777" s="118"/>
    </row>
    <row r="778" ht="15.75" customHeight="1">
      <c r="A778" s="118"/>
    </row>
    <row r="779" ht="15.75" customHeight="1">
      <c r="A779" s="118"/>
    </row>
    <row r="780" ht="15.75" customHeight="1">
      <c r="A780" s="118"/>
    </row>
    <row r="781" ht="15.75" customHeight="1">
      <c r="A781" s="118"/>
    </row>
    <row r="782" ht="15.75" customHeight="1">
      <c r="A782" s="118"/>
    </row>
    <row r="783" ht="15.75" customHeight="1">
      <c r="A783" s="118"/>
    </row>
    <row r="784" ht="15.75" customHeight="1">
      <c r="A784" s="118"/>
    </row>
    <row r="785" ht="15.75" customHeight="1">
      <c r="A785" s="118"/>
    </row>
    <row r="786" ht="15.75" customHeight="1">
      <c r="A786" s="118"/>
    </row>
    <row r="787" ht="15.75" customHeight="1">
      <c r="A787" s="118"/>
    </row>
    <row r="788" ht="15.75" customHeight="1">
      <c r="A788" s="118"/>
    </row>
    <row r="789" ht="15.75" customHeight="1">
      <c r="A789" s="118"/>
    </row>
    <row r="790" ht="15.75" customHeight="1">
      <c r="A790" s="118"/>
    </row>
    <row r="791" ht="15.75" customHeight="1">
      <c r="A791" s="118"/>
    </row>
    <row r="792" ht="15.75" customHeight="1">
      <c r="A792" s="118"/>
    </row>
    <row r="793" ht="15.75" customHeight="1">
      <c r="A793" s="118"/>
    </row>
    <row r="794" ht="15.75" customHeight="1">
      <c r="A794" s="118"/>
    </row>
    <row r="795" ht="15.75" customHeight="1">
      <c r="A795" s="118"/>
    </row>
    <row r="796" ht="15.75" customHeight="1">
      <c r="A796" s="118"/>
    </row>
    <row r="797" ht="15.75" customHeight="1">
      <c r="A797" s="118"/>
    </row>
    <row r="798" ht="15.75" customHeight="1">
      <c r="A798" s="118"/>
    </row>
    <row r="799" ht="15.75" customHeight="1">
      <c r="A799" s="118"/>
    </row>
    <row r="800" ht="15.75" customHeight="1">
      <c r="A800" s="118"/>
    </row>
    <row r="801" ht="15.75" customHeight="1">
      <c r="A801" s="118"/>
    </row>
    <row r="802" ht="15.75" customHeight="1">
      <c r="A802" s="118"/>
    </row>
    <row r="803" ht="15.75" customHeight="1">
      <c r="A803" s="118"/>
    </row>
    <row r="804" ht="15.75" customHeight="1">
      <c r="A804" s="118"/>
    </row>
    <row r="805" ht="15.75" customHeight="1">
      <c r="A805" s="118"/>
    </row>
    <row r="806" ht="15.75" customHeight="1">
      <c r="A806" s="118"/>
    </row>
    <row r="807" ht="15.75" customHeight="1">
      <c r="A807" s="118"/>
    </row>
    <row r="808" ht="15.75" customHeight="1">
      <c r="A808" s="118"/>
    </row>
    <row r="809" ht="15.75" customHeight="1">
      <c r="A809" s="118"/>
    </row>
    <row r="810" ht="15.75" customHeight="1">
      <c r="A810" s="118"/>
    </row>
    <row r="811" ht="15.75" customHeight="1">
      <c r="A811" s="118"/>
    </row>
    <row r="812" ht="15.75" customHeight="1">
      <c r="A812" s="118"/>
    </row>
    <row r="813" ht="15.75" customHeight="1">
      <c r="A813" s="118"/>
    </row>
    <row r="814" ht="15.75" customHeight="1">
      <c r="A814" s="118"/>
    </row>
    <row r="815" ht="15.75" customHeight="1">
      <c r="A815" s="118"/>
    </row>
    <row r="816" ht="15.75" customHeight="1">
      <c r="A816" s="118"/>
    </row>
    <row r="817" ht="15.75" customHeight="1">
      <c r="A817" s="118"/>
    </row>
    <row r="818" ht="15.75" customHeight="1">
      <c r="A818" s="118"/>
    </row>
    <row r="819" ht="15.75" customHeight="1">
      <c r="A819" s="118"/>
    </row>
    <row r="820" ht="15.75" customHeight="1">
      <c r="A820" s="118"/>
    </row>
    <row r="821" ht="15.75" customHeight="1">
      <c r="A821" s="118"/>
    </row>
    <row r="822" ht="15.75" customHeight="1">
      <c r="A822" s="118"/>
    </row>
    <row r="823" ht="15.75" customHeight="1">
      <c r="A823" s="118"/>
    </row>
    <row r="824" ht="15.75" customHeight="1">
      <c r="A824" s="118"/>
    </row>
    <row r="825" ht="15.75" customHeight="1">
      <c r="A825" s="118"/>
    </row>
    <row r="826" ht="15.75" customHeight="1">
      <c r="A826" s="118"/>
    </row>
    <row r="827" ht="15.75" customHeight="1">
      <c r="A827" s="118"/>
    </row>
    <row r="828" ht="15.75" customHeight="1">
      <c r="A828" s="118"/>
    </row>
    <row r="829" ht="15.75" customHeight="1">
      <c r="A829" s="118"/>
    </row>
    <row r="830" ht="15.75" customHeight="1">
      <c r="A830" s="118"/>
    </row>
    <row r="831" ht="15.75" customHeight="1">
      <c r="A831" s="118"/>
    </row>
    <row r="832" ht="15.75" customHeight="1">
      <c r="A832" s="118"/>
    </row>
    <row r="833" ht="15.75" customHeight="1">
      <c r="A833" s="118"/>
    </row>
    <row r="834" ht="15.75" customHeight="1">
      <c r="A834" s="118"/>
    </row>
    <row r="835" ht="15.75" customHeight="1">
      <c r="A835" s="118"/>
    </row>
    <row r="836" ht="15.75" customHeight="1">
      <c r="A836" s="118"/>
    </row>
    <row r="837" ht="15.75" customHeight="1">
      <c r="A837" s="118"/>
    </row>
    <row r="838" ht="15.75" customHeight="1">
      <c r="A838" s="118"/>
    </row>
    <row r="839" ht="15.75" customHeight="1">
      <c r="A839" s="118"/>
    </row>
    <row r="840" ht="15.75" customHeight="1">
      <c r="A840" s="118"/>
    </row>
    <row r="841" ht="15.75" customHeight="1">
      <c r="A841" s="118"/>
    </row>
    <row r="842" ht="15.75" customHeight="1">
      <c r="A842" s="118"/>
    </row>
    <row r="843" ht="15.75" customHeight="1">
      <c r="A843" s="118"/>
    </row>
    <row r="844" ht="15.75" customHeight="1">
      <c r="A844" s="118"/>
    </row>
    <row r="845" ht="15.75" customHeight="1">
      <c r="A845" s="118"/>
    </row>
    <row r="846" ht="15.75" customHeight="1">
      <c r="A846" s="118"/>
    </row>
    <row r="847" ht="15.75" customHeight="1">
      <c r="A847" s="118"/>
    </row>
    <row r="848" ht="15.75" customHeight="1">
      <c r="A848" s="118"/>
    </row>
    <row r="849" ht="15.75" customHeight="1">
      <c r="A849" s="118"/>
    </row>
    <row r="850" ht="15.75" customHeight="1">
      <c r="A850" s="118"/>
    </row>
    <row r="851" ht="15.75" customHeight="1">
      <c r="A851" s="118"/>
    </row>
    <row r="852" ht="15.75" customHeight="1">
      <c r="A852" s="118"/>
    </row>
    <row r="853" ht="15.75" customHeight="1">
      <c r="A853" s="118"/>
    </row>
    <row r="854" ht="15.75" customHeight="1">
      <c r="A854" s="118"/>
    </row>
    <row r="855" ht="15.75" customHeight="1">
      <c r="A855" s="118"/>
    </row>
    <row r="856" ht="15.75" customHeight="1">
      <c r="A856" s="118"/>
    </row>
    <row r="857" ht="15.75" customHeight="1">
      <c r="A857" s="118"/>
    </row>
    <row r="858" ht="15.75" customHeight="1">
      <c r="A858" s="118"/>
    </row>
    <row r="859" ht="15.75" customHeight="1">
      <c r="A859" s="118"/>
    </row>
    <row r="860" ht="15.75" customHeight="1">
      <c r="A860" s="118"/>
    </row>
    <row r="861" ht="15.75" customHeight="1">
      <c r="A861" s="118"/>
    </row>
    <row r="862" ht="15.75" customHeight="1">
      <c r="A862" s="118"/>
    </row>
    <row r="863" ht="15.75" customHeight="1">
      <c r="A863" s="118"/>
    </row>
    <row r="864" ht="15.75" customHeight="1">
      <c r="A864" s="118"/>
    </row>
    <row r="865" ht="15.75" customHeight="1">
      <c r="A865" s="118"/>
    </row>
    <row r="866" ht="15.75" customHeight="1">
      <c r="A866" s="118"/>
    </row>
    <row r="867" ht="15.75" customHeight="1">
      <c r="A867" s="118"/>
    </row>
    <row r="868" ht="15.75" customHeight="1">
      <c r="A868" s="118"/>
    </row>
    <row r="869" ht="15.75" customHeight="1">
      <c r="A869" s="118"/>
    </row>
    <row r="870" ht="15.75" customHeight="1">
      <c r="A870" s="118"/>
    </row>
    <row r="871" ht="15.75" customHeight="1">
      <c r="A871" s="118"/>
    </row>
    <row r="872" ht="15.75" customHeight="1">
      <c r="A872" s="118"/>
    </row>
    <row r="873" ht="15.75" customHeight="1">
      <c r="A873" s="118"/>
    </row>
    <row r="874" ht="15.75" customHeight="1">
      <c r="A874" s="118"/>
    </row>
    <row r="875" ht="15.75" customHeight="1">
      <c r="A875" s="118"/>
    </row>
    <row r="876" ht="15.75" customHeight="1">
      <c r="A876" s="118"/>
    </row>
    <row r="877" ht="15.75" customHeight="1">
      <c r="A877" s="118"/>
    </row>
    <row r="878" ht="15.75" customHeight="1">
      <c r="A878" s="118"/>
    </row>
    <row r="879" ht="15.75" customHeight="1">
      <c r="A879" s="118"/>
    </row>
    <row r="880" ht="15.75" customHeight="1">
      <c r="A880" s="118"/>
    </row>
    <row r="881" ht="15.75" customHeight="1">
      <c r="A881" s="118"/>
    </row>
    <row r="882" ht="15.75" customHeight="1">
      <c r="A882" s="118"/>
    </row>
    <row r="883" ht="15.75" customHeight="1">
      <c r="A883" s="118"/>
    </row>
    <row r="884" ht="15.75" customHeight="1">
      <c r="A884" s="118"/>
    </row>
    <row r="885" ht="15.75" customHeight="1">
      <c r="A885" s="118"/>
    </row>
    <row r="886" ht="15.75" customHeight="1">
      <c r="A886" s="118"/>
    </row>
    <row r="887" ht="15.75" customHeight="1">
      <c r="A887" s="118"/>
    </row>
    <row r="888" ht="15.75" customHeight="1">
      <c r="A888" s="118"/>
    </row>
    <row r="889" ht="15.75" customHeight="1">
      <c r="A889" s="118"/>
    </row>
    <row r="890" ht="15.75" customHeight="1">
      <c r="A890" s="118"/>
    </row>
    <row r="891" ht="15.75" customHeight="1">
      <c r="A891" s="118"/>
    </row>
    <row r="892" ht="15.75" customHeight="1">
      <c r="A892" s="118"/>
    </row>
    <row r="893" ht="15.75" customHeight="1">
      <c r="A893" s="118"/>
    </row>
    <row r="894" ht="15.75" customHeight="1">
      <c r="A894" s="118"/>
    </row>
    <row r="895" ht="15.75" customHeight="1">
      <c r="A895" s="118"/>
    </row>
    <row r="896" ht="15.75" customHeight="1">
      <c r="A896" s="118"/>
    </row>
    <row r="897" ht="15.75" customHeight="1">
      <c r="A897" s="118"/>
    </row>
    <row r="898" ht="15.75" customHeight="1">
      <c r="A898" s="118"/>
    </row>
    <row r="899" ht="15.75" customHeight="1">
      <c r="A899" s="118"/>
    </row>
    <row r="900" ht="15.75" customHeight="1">
      <c r="A900" s="118"/>
    </row>
    <row r="901" ht="15.75" customHeight="1">
      <c r="A901" s="118"/>
    </row>
    <row r="902" ht="15.75" customHeight="1">
      <c r="A902" s="118"/>
    </row>
    <row r="903" ht="15.75" customHeight="1">
      <c r="A903" s="118"/>
    </row>
    <row r="904" ht="15.75" customHeight="1">
      <c r="A904" s="118"/>
    </row>
    <row r="905" ht="15.75" customHeight="1">
      <c r="A905" s="118"/>
    </row>
    <row r="906" ht="15.75" customHeight="1">
      <c r="A906" s="118"/>
    </row>
    <row r="907" ht="15.75" customHeight="1">
      <c r="A907" s="118"/>
    </row>
    <row r="908" ht="15.75" customHeight="1">
      <c r="A908" s="118"/>
    </row>
    <row r="909" ht="15.75" customHeight="1">
      <c r="A909" s="118"/>
    </row>
    <row r="910" ht="15.75" customHeight="1">
      <c r="A910" s="118"/>
    </row>
    <row r="911" ht="15.75" customHeight="1">
      <c r="A911" s="118"/>
    </row>
    <row r="912" ht="15.75" customHeight="1">
      <c r="A912" s="118"/>
    </row>
    <row r="913" ht="15.75" customHeight="1">
      <c r="A913" s="118"/>
    </row>
    <row r="914" ht="15.75" customHeight="1">
      <c r="A914" s="118"/>
    </row>
    <row r="915" ht="15.75" customHeight="1">
      <c r="A915" s="118"/>
    </row>
    <row r="916" ht="15.75" customHeight="1">
      <c r="A916" s="118"/>
    </row>
    <row r="917" ht="15.75" customHeight="1">
      <c r="A917" s="118"/>
    </row>
    <row r="918" ht="15.75" customHeight="1">
      <c r="A918" s="118"/>
    </row>
    <row r="919" ht="15.75" customHeight="1">
      <c r="A919" s="118"/>
    </row>
    <row r="920" ht="15.75" customHeight="1">
      <c r="A920" s="118"/>
    </row>
    <row r="921" ht="15.75" customHeight="1">
      <c r="A921" s="118"/>
    </row>
    <row r="922" ht="15.75" customHeight="1">
      <c r="A922" s="118"/>
    </row>
    <row r="923" ht="15.75" customHeight="1">
      <c r="A923" s="118"/>
    </row>
    <row r="924" ht="15.75" customHeight="1">
      <c r="A924" s="118"/>
    </row>
    <row r="925" ht="15.75" customHeight="1">
      <c r="A925" s="118"/>
    </row>
    <row r="926" ht="15.75" customHeight="1">
      <c r="A926" s="118"/>
    </row>
    <row r="927" ht="15.75" customHeight="1">
      <c r="A927" s="118"/>
    </row>
    <row r="928" ht="15.75" customHeight="1">
      <c r="A928" s="118"/>
    </row>
    <row r="929" ht="15.75" customHeight="1">
      <c r="A929" s="118"/>
    </row>
    <row r="930" ht="15.75" customHeight="1">
      <c r="A930" s="118"/>
    </row>
    <row r="931" ht="15.75" customHeight="1">
      <c r="A931" s="118"/>
    </row>
    <row r="932" ht="15.75" customHeight="1">
      <c r="A932" s="118"/>
    </row>
    <row r="933" ht="15.75" customHeight="1">
      <c r="A933" s="118"/>
    </row>
    <row r="934" ht="15.75" customHeight="1">
      <c r="A934" s="118"/>
    </row>
    <row r="935" ht="15.75" customHeight="1">
      <c r="A935" s="118"/>
    </row>
    <row r="936" ht="15.75" customHeight="1">
      <c r="A936" s="118"/>
    </row>
    <row r="937" ht="15.75" customHeight="1">
      <c r="A937" s="118"/>
    </row>
    <row r="938" ht="15.75" customHeight="1">
      <c r="A938" s="118"/>
    </row>
    <row r="939" ht="15.75" customHeight="1">
      <c r="A939" s="118"/>
    </row>
    <row r="940" ht="15.75" customHeight="1">
      <c r="A940" s="118"/>
    </row>
    <row r="941" ht="15.75" customHeight="1">
      <c r="A941" s="118"/>
    </row>
    <row r="942" ht="15.75" customHeight="1">
      <c r="A942" s="118"/>
    </row>
    <row r="943" ht="15.75" customHeight="1">
      <c r="A943" s="118"/>
    </row>
    <row r="944" ht="15.75" customHeight="1">
      <c r="A944" s="118"/>
    </row>
    <row r="945" ht="15.75" customHeight="1">
      <c r="A945" s="118"/>
    </row>
    <row r="946" ht="15.75" customHeight="1">
      <c r="A946" s="118"/>
    </row>
    <row r="947" ht="15.75" customHeight="1">
      <c r="A947" s="118"/>
    </row>
    <row r="948" ht="15.75" customHeight="1">
      <c r="A948" s="118"/>
    </row>
    <row r="949" ht="15.75" customHeight="1">
      <c r="A949" s="118"/>
    </row>
    <row r="950" ht="15.75" customHeight="1">
      <c r="A950" s="118"/>
    </row>
    <row r="951" ht="15.75" customHeight="1">
      <c r="A951" s="118"/>
    </row>
    <row r="952" ht="15.75" customHeight="1">
      <c r="A952" s="118"/>
    </row>
    <row r="953" ht="15.75" customHeight="1">
      <c r="A953" s="118"/>
    </row>
    <row r="954" ht="15.75" customHeight="1">
      <c r="A954" s="118"/>
    </row>
    <row r="955" ht="15.75" customHeight="1">
      <c r="A955" s="118"/>
    </row>
    <row r="956" ht="15.75" customHeight="1">
      <c r="A956" s="118"/>
    </row>
    <row r="957" ht="15.75" customHeight="1">
      <c r="A957" s="118"/>
    </row>
    <row r="958" ht="15.75" customHeight="1">
      <c r="A958" s="118"/>
    </row>
    <row r="959" ht="15.75" customHeight="1">
      <c r="A959" s="118"/>
    </row>
    <row r="960" ht="15.75" customHeight="1">
      <c r="A960" s="118"/>
    </row>
    <row r="961" ht="15.75" customHeight="1">
      <c r="A961" s="118"/>
    </row>
    <row r="962" ht="15.75" customHeight="1">
      <c r="A962" s="118"/>
    </row>
    <row r="963" ht="15.75" customHeight="1">
      <c r="A963" s="118"/>
    </row>
    <row r="964" ht="15.75" customHeight="1">
      <c r="A964" s="118"/>
    </row>
    <row r="965" ht="15.75" customHeight="1">
      <c r="A965" s="118"/>
    </row>
    <row r="966" ht="15.75" customHeight="1">
      <c r="A966" s="118"/>
    </row>
    <row r="967" ht="15.75" customHeight="1">
      <c r="A967" s="118"/>
    </row>
    <row r="968" ht="15.75" customHeight="1">
      <c r="A968" s="118"/>
    </row>
    <row r="969" ht="15.75" customHeight="1">
      <c r="A969" s="118"/>
    </row>
    <row r="970" ht="15.75" customHeight="1">
      <c r="A970" s="118"/>
    </row>
    <row r="971" ht="15.75" customHeight="1">
      <c r="A971" s="118"/>
    </row>
    <row r="972" ht="15.75" customHeight="1">
      <c r="A972" s="118"/>
    </row>
    <row r="973" ht="15.75" customHeight="1">
      <c r="A973" s="118"/>
    </row>
    <row r="974" ht="15.75" customHeight="1">
      <c r="A974" s="118"/>
    </row>
    <row r="975" ht="15.75" customHeight="1">
      <c r="A975" s="118"/>
    </row>
    <row r="976" ht="15.75" customHeight="1">
      <c r="A976" s="118"/>
    </row>
    <row r="977" ht="15.75" customHeight="1">
      <c r="A977" s="118"/>
    </row>
    <row r="978" ht="15.75" customHeight="1">
      <c r="A978" s="118"/>
    </row>
    <row r="979" ht="15.75" customHeight="1">
      <c r="A979" s="118"/>
    </row>
    <row r="980" ht="15.75" customHeight="1">
      <c r="A980" s="118"/>
    </row>
    <row r="981" ht="15.75" customHeight="1">
      <c r="A981" s="118"/>
    </row>
    <row r="982" ht="15.75" customHeight="1">
      <c r="A982" s="118"/>
    </row>
    <row r="983" ht="15.75" customHeight="1">
      <c r="A983" s="118"/>
    </row>
    <row r="984" ht="15.75" customHeight="1">
      <c r="A984" s="118"/>
    </row>
    <row r="985" ht="15.75" customHeight="1">
      <c r="A985" s="118"/>
    </row>
    <row r="986" ht="15.75" customHeight="1">
      <c r="A986" s="118"/>
    </row>
    <row r="987" ht="15.75" customHeight="1">
      <c r="A987" s="118"/>
    </row>
    <row r="988" ht="15.75" customHeight="1">
      <c r="A988" s="118"/>
    </row>
    <row r="989" ht="15.75" customHeight="1">
      <c r="A989" s="118"/>
    </row>
    <row r="990" ht="15.75" customHeight="1">
      <c r="A990" s="118"/>
    </row>
    <row r="991" ht="15.75" customHeight="1">
      <c r="A991" s="118"/>
    </row>
    <row r="992" ht="15.75" customHeight="1">
      <c r="A992" s="118"/>
    </row>
    <row r="993" ht="15.75" customHeight="1">
      <c r="A993" s="118"/>
    </row>
    <row r="994" ht="15.75" customHeight="1">
      <c r="A994" s="118"/>
    </row>
    <row r="995" ht="15.75" customHeight="1">
      <c r="A995" s="118"/>
    </row>
    <row r="996" ht="15.75" customHeight="1">
      <c r="A996" s="118"/>
    </row>
    <row r="997" ht="15.75" customHeight="1">
      <c r="A997" s="118"/>
    </row>
    <row r="998" ht="15.75" customHeight="1">
      <c r="A998" s="118"/>
    </row>
    <row r="999" ht="15.75" customHeight="1">
      <c r="A999" s="118"/>
    </row>
    <row r="1000" ht="15.75" customHeight="1">
      <c r="A1000" s="118"/>
    </row>
  </sheetData>
  <mergeCells count="1">
    <mergeCell ref="B2:C2"/>
  </mergeCells>
  <conditionalFormatting sqref="H13:H41">
    <cfRule type="containsText" dxfId="0" priority="1" operator="containsText" text="U">
      <formula>NOT(ISERROR(SEARCH(("U"),(H13))))</formula>
    </cfRule>
  </conditionalFormatting>
  <conditionalFormatting sqref="H13:H41">
    <cfRule type="containsText" dxfId="1" priority="2" operator="containsText" text="OK">
      <formula>NOT(ISERROR(SEARCH(("OK"),(H13))))</formula>
    </cfRule>
  </conditionalFormatting>
  <conditionalFormatting sqref="H13:H41">
    <cfRule type="containsText" dxfId="2" priority="3" operator="containsText" text="NG">
      <formula>NOT(ISERROR(SEARCH(("NG"),(H13))))</formula>
    </cfRule>
  </conditionalFormatting>
  <conditionalFormatting sqref="H13:H41">
    <cfRule type="containsText" dxfId="1" priority="4" operator="containsText" text="Cancelled">
      <formula>NOT(ISERROR(SEARCH(("Cancelled"),(H13))))</formula>
    </cfRule>
  </conditionalFormatting>
  <conditionalFormatting sqref="H13:H41">
    <cfRule type="containsText" dxfId="1" priority="5" operator="containsText" text="N/A">
      <formula>NOT(ISERROR(SEARCH(("N/A"),(H13))))</formula>
    </cfRule>
  </conditionalFormatting>
  <conditionalFormatting sqref="H12">
    <cfRule type="containsText" dxfId="0" priority="6" operator="containsText" text="U">
      <formula>NOT(ISERROR(SEARCH(("U"),(H12))))</formula>
    </cfRule>
  </conditionalFormatting>
  <conditionalFormatting sqref="H12">
    <cfRule type="containsText" dxfId="1" priority="7" operator="containsText" text="OK">
      <formula>NOT(ISERROR(SEARCH(("OK"),(H12))))</formula>
    </cfRule>
  </conditionalFormatting>
  <conditionalFormatting sqref="H12">
    <cfRule type="containsText" dxfId="2" priority="8" operator="containsText" text="NG">
      <formula>NOT(ISERROR(SEARCH(("NG"),(H12))))</formula>
    </cfRule>
  </conditionalFormatting>
  <conditionalFormatting sqref="H12">
    <cfRule type="containsText" dxfId="1" priority="9" operator="containsText" text="Cancelled">
      <formula>NOT(ISERROR(SEARCH(("Cancelled"),(H12))))</formula>
    </cfRule>
  </conditionalFormatting>
  <conditionalFormatting sqref="H12">
    <cfRule type="containsText" dxfId="1" priority="10" operator="containsText" text="N/A">
      <formula>NOT(ISERROR(SEARCH(("N/A"),(H12))))</formula>
    </cfRule>
  </conditionalFormatting>
  <conditionalFormatting sqref="H44:H78 H80:H84">
    <cfRule type="containsText" dxfId="0" priority="11" operator="containsText" text="U">
      <formula>NOT(ISERROR(SEARCH(("U"),(H44))))</formula>
    </cfRule>
  </conditionalFormatting>
  <conditionalFormatting sqref="H44:H78 H80:H84">
    <cfRule type="containsText" dxfId="1" priority="12" operator="containsText" text="OK">
      <formula>NOT(ISERROR(SEARCH(("OK"),(H44))))</formula>
    </cfRule>
  </conditionalFormatting>
  <conditionalFormatting sqref="H44:H78 H80:H84">
    <cfRule type="containsText" dxfId="2" priority="13" operator="containsText" text="NG">
      <formula>NOT(ISERROR(SEARCH(("NG"),(H44))))</formula>
    </cfRule>
  </conditionalFormatting>
  <conditionalFormatting sqref="H44:H78 H80:H84">
    <cfRule type="containsText" dxfId="1" priority="14" operator="containsText" text="Cancelled">
      <formula>NOT(ISERROR(SEARCH(("Cancelled"),(H44))))</formula>
    </cfRule>
  </conditionalFormatting>
  <conditionalFormatting sqref="H44:H78 H80:H84">
    <cfRule type="containsText" dxfId="1" priority="15" operator="containsText" text="N/A">
      <formula>NOT(ISERROR(SEARCH(("N/A"),(H44))))</formula>
    </cfRule>
  </conditionalFormatting>
  <dataValidations>
    <dataValidation type="list" allowBlank="1" showErrorMessage="1" sqref="I12:I15 I44:I78 I80:I88">
      <formula1>"1,2,3,4,5"</formula1>
    </dataValidation>
    <dataValidation type="list" allowBlank="1" showErrorMessage="1" sqref="H12:H41 H44:H78 H80:H84">
      <formula1>"U,OK,NG,N/A,Cancelled"</formula1>
    </dataValidation>
    <dataValidation type="list" allowBlank="1" showErrorMessage="1" sqref="J13 J16 J46 J49 J52 J62 J81:J82">
      <formula1>"High,Medium,Low"</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6.86"/>
    <col customWidth="1" min="3" max="3" width="21.14"/>
    <col customWidth="1" min="4" max="4" width="32.86"/>
    <col customWidth="1" min="5" max="5" width="30.71"/>
    <col customWidth="1" min="6" max="6" width="36.57"/>
    <col customWidth="1" min="7" max="7" width="35.86"/>
    <col customWidth="1" min="8" max="8" width="8.29"/>
    <col customWidth="1" min="9" max="9" width="10.14"/>
    <col customWidth="1" min="10" max="10" width="11.43"/>
    <col customWidth="1" min="11" max="11" width="6.14"/>
    <col customWidth="1" min="12" max="12" width="12.71"/>
    <col customWidth="1" min="13" max="13" width="5.14"/>
    <col customWidth="1" min="14" max="14" width="33.43"/>
    <col customWidth="1" min="15" max="31" width="9.14"/>
  </cols>
  <sheetData>
    <row r="1">
      <c r="A1" s="119"/>
      <c r="B1" s="119"/>
      <c r="C1" s="119"/>
      <c r="D1" s="119"/>
      <c r="E1" s="120"/>
      <c r="F1" s="121"/>
      <c r="G1" s="122"/>
      <c r="H1" s="123"/>
      <c r="I1" s="123"/>
      <c r="J1" s="123"/>
      <c r="K1" s="124"/>
      <c r="L1" s="124"/>
      <c r="M1" s="124"/>
      <c r="N1" s="125"/>
      <c r="O1" s="124"/>
      <c r="P1" s="124"/>
      <c r="Q1" s="124"/>
      <c r="R1" s="124"/>
      <c r="S1" s="124"/>
      <c r="T1" s="124"/>
      <c r="U1" s="124"/>
      <c r="V1" s="124"/>
      <c r="W1" s="124"/>
      <c r="X1" s="124"/>
      <c r="Y1" s="124"/>
      <c r="Z1" s="124"/>
      <c r="AA1" s="124"/>
      <c r="AB1" s="124"/>
      <c r="AC1" s="124"/>
      <c r="AD1" s="124"/>
      <c r="AE1" s="124"/>
    </row>
    <row r="2">
      <c r="A2" s="126"/>
      <c r="B2" s="127" t="s">
        <v>0</v>
      </c>
      <c r="C2" s="23"/>
      <c r="D2" s="128"/>
      <c r="E2" s="128"/>
      <c r="F2" s="121"/>
      <c r="G2" s="122"/>
      <c r="H2" s="123"/>
      <c r="I2" s="123"/>
      <c r="J2" s="123"/>
      <c r="K2" s="124"/>
      <c r="L2" s="124"/>
      <c r="M2" s="124"/>
      <c r="N2" s="125"/>
      <c r="O2" s="124"/>
      <c r="P2" s="124"/>
      <c r="Q2" s="124"/>
      <c r="R2" s="124"/>
      <c r="S2" s="124"/>
      <c r="T2" s="124"/>
      <c r="U2" s="124"/>
      <c r="V2" s="124"/>
      <c r="W2" s="124"/>
      <c r="X2" s="124"/>
      <c r="Y2" s="124"/>
      <c r="Z2" s="124"/>
      <c r="AA2" s="124"/>
      <c r="AB2" s="124"/>
      <c r="AC2" s="124"/>
      <c r="AD2" s="124"/>
      <c r="AE2" s="124"/>
    </row>
    <row r="3">
      <c r="A3" s="120"/>
      <c r="B3" s="129" t="s">
        <v>1</v>
      </c>
      <c r="C3" s="130">
        <f>COUNTIF(H17:H74, "U")</f>
        <v>4</v>
      </c>
      <c r="D3" s="128"/>
      <c r="E3" s="128"/>
      <c r="F3" s="121"/>
      <c r="G3" s="122"/>
      <c r="H3" s="123"/>
      <c r="I3" s="123"/>
      <c r="J3" s="123"/>
      <c r="K3" s="124"/>
      <c r="L3" s="124"/>
      <c r="M3" s="124"/>
      <c r="N3" s="125"/>
      <c r="O3" s="124"/>
      <c r="P3" s="124"/>
      <c r="Q3" s="124"/>
      <c r="R3" s="124"/>
      <c r="S3" s="124"/>
      <c r="T3" s="124"/>
      <c r="U3" s="124"/>
      <c r="V3" s="124"/>
      <c r="W3" s="124"/>
      <c r="X3" s="124"/>
      <c r="Y3" s="124"/>
      <c r="Z3" s="124"/>
      <c r="AA3" s="124"/>
      <c r="AB3" s="124"/>
      <c r="AC3" s="124"/>
      <c r="AD3" s="124"/>
      <c r="AE3" s="124"/>
    </row>
    <row r="4">
      <c r="A4" s="120"/>
      <c r="B4" s="129" t="s">
        <v>2</v>
      </c>
      <c r="C4" s="130">
        <f>COUNTIF(H17:H74,"OK")</f>
        <v>41</v>
      </c>
      <c r="D4" s="128"/>
      <c r="E4" s="128"/>
      <c r="F4" s="121"/>
      <c r="G4" s="122"/>
      <c r="H4" s="123"/>
      <c r="I4" s="123"/>
      <c r="J4" s="123"/>
      <c r="K4" s="124"/>
      <c r="L4" s="124"/>
      <c r="M4" s="124"/>
      <c r="N4" s="125"/>
      <c r="O4" s="124"/>
      <c r="P4" s="124"/>
      <c r="Q4" s="124"/>
      <c r="R4" s="124"/>
      <c r="S4" s="124"/>
      <c r="T4" s="124"/>
      <c r="U4" s="124"/>
      <c r="V4" s="124"/>
      <c r="W4" s="124"/>
      <c r="X4" s="124"/>
      <c r="Y4" s="124"/>
      <c r="Z4" s="124"/>
      <c r="AA4" s="124"/>
      <c r="AB4" s="124"/>
      <c r="AC4" s="124"/>
      <c r="AD4" s="124"/>
      <c r="AE4" s="124"/>
    </row>
    <row r="5">
      <c r="A5" s="131"/>
      <c r="B5" s="129" t="s">
        <v>3</v>
      </c>
      <c r="C5" s="130">
        <f>COUNTIF(H17:H74,"Cancelled")</f>
        <v>0</v>
      </c>
      <c r="D5" s="128"/>
      <c r="E5" s="128"/>
      <c r="F5" s="121"/>
      <c r="G5" s="122"/>
      <c r="H5" s="123"/>
      <c r="I5" s="123"/>
      <c r="J5" s="123"/>
      <c r="K5" s="124"/>
      <c r="L5" s="124"/>
      <c r="M5" s="124"/>
      <c r="N5" s="125"/>
      <c r="O5" s="124"/>
      <c r="P5" s="124"/>
      <c r="Q5" s="124"/>
      <c r="R5" s="124"/>
      <c r="S5" s="124"/>
      <c r="T5" s="124"/>
      <c r="U5" s="124"/>
      <c r="V5" s="124"/>
      <c r="W5" s="124"/>
      <c r="X5" s="124"/>
      <c r="Y5" s="124"/>
      <c r="Z5" s="124"/>
      <c r="AA5" s="124"/>
      <c r="AB5" s="124"/>
      <c r="AC5" s="124"/>
      <c r="AD5" s="124"/>
      <c r="AE5" s="124"/>
    </row>
    <row r="6">
      <c r="A6" s="131"/>
      <c r="B6" s="129" t="s">
        <v>4</v>
      </c>
      <c r="C6" s="130">
        <f>COUNTIF(H17:H74,"N/A")</f>
        <v>4</v>
      </c>
      <c r="D6" s="128"/>
      <c r="E6" s="128"/>
      <c r="F6" s="121"/>
      <c r="G6" s="122"/>
      <c r="H6" s="123"/>
      <c r="I6" s="123"/>
      <c r="J6" s="123"/>
      <c r="K6" s="124"/>
      <c r="L6" s="124"/>
      <c r="M6" s="124"/>
      <c r="N6" s="125"/>
      <c r="O6" s="124"/>
      <c r="P6" s="124"/>
      <c r="Q6" s="124"/>
      <c r="R6" s="124"/>
      <c r="S6" s="124"/>
      <c r="T6" s="124"/>
      <c r="U6" s="124"/>
      <c r="V6" s="124"/>
      <c r="W6" s="124"/>
      <c r="X6" s="124"/>
      <c r="Y6" s="124"/>
      <c r="Z6" s="124"/>
      <c r="AA6" s="124"/>
      <c r="AB6" s="124"/>
      <c r="AC6" s="124"/>
      <c r="AD6" s="124"/>
      <c r="AE6" s="124"/>
    </row>
    <row r="7">
      <c r="A7" s="131"/>
      <c r="B7" s="132" t="s">
        <v>5</v>
      </c>
      <c r="C7" s="133">
        <f>COUNTIF(H17:H74,"NG")</f>
        <v>0</v>
      </c>
      <c r="D7" s="128"/>
      <c r="E7" s="128"/>
      <c r="F7" s="121"/>
      <c r="G7" s="122"/>
      <c r="H7" s="123"/>
      <c r="I7" s="123"/>
      <c r="J7" s="123"/>
      <c r="K7" s="124"/>
      <c r="L7" s="124"/>
      <c r="M7" s="124"/>
      <c r="N7" s="125"/>
      <c r="O7" s="124"/>
      <c r="P7" s="124"/>
      <c r="Q7" s="124"/>
      <c r="R7" s="124"/>
      <c r="S7" s="124"/>
      <c r="T7" s="124"/>
      <c r="U7" s="124"/>
      <c r="V7" s="124"/>
      <c r="W7" s="124"/>
      <c r="X7" s="124"/>
      <c r="Y7" s="124"/>
      <c r="Z7" s="124"/>
      <c r="AA7" s="124"/>
      <c r="AB7" s="124"/>
      <c r="AC7" s="124"/>
      <c r="AD7" s="124"/>
      <c r="AE7" s="124"/>
    </row>
    <row r="8">
      <c r="A8" s="131"/>
      <c r="B8" s="134" t="s">
        <v>6</v>
      </c>
      <c r="C8" s="135">
        <f>SUM(C3:C7)</f>
        <v>49</v>
      </c>
      <c r="D8" s="123"/>
      <c r="E8" s="125"/>
      <c r="F8" s="121"/>
      <c r="G8" s="122"/>
      <c r="H8" s="123"/>
      <c r="I8" s="123"/>
      <c r="J8" s="123"/>
      <c r="K8" s="124"/>
      <c r="L8" s="124"/>
      <c r="M8" s="124"/>
      <c r="N8" s="125"/>
      <c r="O8" s="124"/>
      <c r="P8" s="124"/>
      <c r="Q8" s="124"/>
      <c r="R8" s="124"/>
      <c r="S8" s="124"/>
      <c r="T8" s="124"/>
      <c r="U8" s="124"/>
      <c r="V8" s="124"/>
      <c r="W8" s="124"/>
      <c r="X8" s="124"/>
      <c r="Y8" s="124"/>
      <c r="Z8" s="124"/>
      <c r="AA8" s="124"/>
      <c r="AB8" s="124"/>
      <c r="AC8" s="124"/>
      <c r="AD8" s="124"/>
      <c r="AE8" s="124"/>
    </row>
    <row r="9">
      <c r="A9" s="136"/>
      <c r="B9" s="136"/>
      <c r="C9" s="136"/>
      <c r="D9" s="136"/>
      <c r="E9" s="128"/>
      <c r="F9" s="136"/>
      <c r="G9" s="137"/>
      <c r="H9" s="138"/>
      <c r="I9" s="138"/>
      <c r="J9" s="138"/>
      <c r="K9" s="139"/>
      <c r="L9" s="139"/>
      <c r="M9" s="139"/>
      <c r="N9" s="125"/>
      <c r="O9" s="136"/>
      <c r="P9" s="136"/>
      <c r="Q9" s="136"/>
      <c r="R9" s="136"/>
      <c r="S9" s="136"/>
      <c r="T9" s="136"/>
      <c r="U9" s="136"/>
      <c r="V9" s="136"/>
      <c r="W9" s="136"/>
      <c r="X9" s="136"/>
      <c r="Y9" s="136"/>
      <c r="Z9" s="136"/>
      <c r="AA9" s="136"/>
      <c r="AB9" s="136"/>
      <c r="AC9" s="136"/>
      <c r="AD9" s="136"/>
      <c r="AE9" s="136"/>
    </row>
    <row r="10">
      <c r="A10" s="140" t="s">
        <v>7</v>
      </c>
      <c r="B10" s="140" t="s">
        <v>8</v>
      </c>
      <c r="C10" s="140" t="s">
        <v>9</v>
      </c>
      <c r="D10" s="140" t="s">
        <v>10</v>
      </c>
      <c r="E10" s="140" t="s">
        <v>11</v>
      </c>
      <c r="F10" s="140" t="s">
        <v>12</v>
      </c>
      <c r="G10" s="141" t="s">
        <v>13</v>
      </c>
      <c r="H10" s="142" t="s">
        <v>14</v>
      </c>
      <c r="I10" s="142" t="s">
        <v>15</v>
      </c>
      <c r="J10" s="142" t="s">
        <v>16</v>
      </c>
      <c r="K10" s="143" t="s">
        <v>17</v>
      </c>
      <c r="L10" s="143" t="s">
        <v>18</v>
      </c>
      <c r="M10" s="143" t="s">
        <v>19</v>
      </c>
      <c r="N10" s="144" t="s">
        <v>20</v>
      </c>
      <c r="O10" s="145" t="s">
        <v>21</v>
      </c>
      <c r="P10" s="123"/>
      <c r="Q10" s="123"/>
      <c r="R10" s="123"/>
      <c r="S10" s="123"/>
      <c r="T10" s="123"/>
      <c r="U10" s="123"/>
      <c r="V10" s="123"/>
      <c r="W10" s="123"/>
      <c r="X10" s="123"/>
      <c r="Y10" s="123"/>
      <c r="Z10" s="123"/>
      <c r="AA10" s="123"/>
      <c r="AB10" s="123"/>
      <c r="AC10" s="123"/>
      <c r="AD10" s="123"/>
      <c r="AE10" s="123"/>
    </row>
    <row r="11">
      <c r="A11" s="146" t="s">
        <v>455</v>
      </c>
      <c r="B11" s="22"/>
      <c r="C11" s="23"/>
      <c r="D11" s="147"/>
      <c r="E11" s="148"/>
      <c r="F11" s="148"/>
      <c r="G11" s="149"/>
      <c r="H11" s="150"/>
      <c r="I11" s="150"/>
      <c r="J11" s="151"/>
      <c r="K11" s="148"/>
      <c r="L11" s="148"/>
      <c r="M11" s="148"/>
      <c r="N11" s="152"/>
      <c r="O11" s="148"/>
      <c r="P11" s="123"/>
      <c r="Q11" s="123"/>
      <c r="R11" s="123"/>
      <c r="S11" s="123"/>
      <c r="T11" s="123"/>
      <c r="U11" s="123"/>
      <c r="V11" s="123"/>
      <c r="W11" s="123"/>
      <c r="X11" s="123"/>
      <c r="Y11" s="123"/>
      <c r="Z11" s="123"/>
      <c r="AA11" s="123"/>
      <c r="AB11" s="123"/>
      <c r="AC11" s="123"/>
      <c r="AD11" s="123"/>
      <c r="AE11" s="123"/>
    </row>
    <row r="12">
      <c r="A12" s="153" t="str">
        <f t="shared" ref="A12:A16" si="1">IF(D12&lt;&gt;"","[TC_"&amp;TEXT(ROW()-10-COUNTBLANK($F$10:F12),"###")&amp;"]","")</f>
        <v>[TC_1]</v>
      </c>
      <c r="B12" s="154" t="s">
        <v>23</v>
      </c>
      <c r="C12" s="154" t="s">
        <v>456</v>
      </c>
      <c r="D12" s="155" t="s">
        <v>457</v>
      </c>
      <c r="E12" s="156"/>
      <c r="F12" s="156" t="s">
        <v>458</v>
      </c>
      <c r="G12" s="155" t="s">
        <v>459</v>
      </c>
      <c r="H12" s="157" t="s">
        <v>2</v>
      </c>
      <c r="I12" s="154">
        <v>1.0</v>
      </c>
      <c r="J12" s="158" t="s">
        <v>40</v>
      </c>
      <c r="K12" s="159"/>
      <c r="L12" s="159"/>
      <c r="M12" s="159"/>
      <c r="N12" s="160"/>
      <c r="O12" s="159"/>
      <c r="P12" s="123"/>
      <c r="Q12" s="123"/>
      <c r="R12" s="123"/>
      <c r="S12" s="123"/>
      <c r="T12" s="123"/>
      <c r="U12" s="123"/>
      <c r="V12" s="123"/>
      <c r="W12" s="123"/>
      <c r="X12" s="123"/>
      <c r="Y12" s="123"/>
      <c r="Z12" s="123"/>
      <c r="AA12" s="123"/>
      <c r="AB12" s="123"/>
      <c r="AC12" s="123"/>
      <c r="AD12" s="123"/>
      <c r="AE12" s="123"/>
    </row>
    <row r="13">
      <c r="A13" s="161" t="str">
        <f t="shared" si="1"/>
        <v>[TC_2]</v>
      </c>
      <c r="B13" s="162" t="s">
        <v>23</v>
      </c>
      <c r="C13" s="162" t="s">
        <v>456</v>
      </c>
      <c r="D13" s="163" t="s">
        <v>460</v>
      </c>
      <c r="E13" s="164"/>
      <c r="F13" s="164" t="s">
        <v>461</v>
      </c>
      <c r="G13" s="163" t="s">
        <v>462</v>
      </c>
      <c r="H13" s="162" t="s">
        <v>1</v>
      </c>
      <c r="I13" s="162">
        <v>1.0</v>
      </c>
      <c r="J13" s="165" t="s">
        <v>40</v>
      </c>
      <c r="K13" s="166"/>
      <c r="L13" s="166"/>
      <c r="M13" s="166"/>
      <c r="N13" s="167"/>
      <c r="O13" s="166"/>
      <c r="P13" s="168"/>
      <c r="Q13" s="168"/>
      <c r="R13" s="168"/>
      <c r="S13" s="168"/>
      <c r="T13" s="168"/>
      <c r="U13" s="168"/>
      <c r="V13" s="168"/>
      <c r="W13" s="168"/>
      <c r="X13" s="168"/>
      <c r="Y13" s="168"/>
      <c r="Z13" s="168"/>
      <c r="AA13" s="168"/>
      <c r="AB13" s="168"/>
      <c r="AC13" s="168"/>
      <c r="AD13" s="168"/>
      <c r="AE13" s="168"/>
    </row>
    <row r="14">
      <c r="A14" s="153" t="str">
        <f t="shared" si="1"/>
        <v>[TC_3]</v>
      </c>
      <c r="B14" s="154" t="s">
        <v>23</v>
      </c>
      <c r="C14" s="154" t="s">
        <v>456</v>
      </c>
      <c r="D14" s="155" t="s">
        <v>460</v>
      </c>
      <c r="E14" s="156"/>
      <c r="F14" s="156" t="s">
        <v>461</v>
      </c>
      <c r="G14" s="155" t="s">
        <v>463</v>
      </c>
      <c r="H14" s="157" t="s">
        <v>2</v>
      </c>
      <c r="I14" s="154">
        <v>1.0</v>
      </c>
      <c r="J14" s="158" t="s">
        <v>40</v>
      </c>
      <c r="K14" s="159"/>
      <c r="L14" s="159"/>
      <c r="M14" s="159"/>
      <c r="N14" s="160"/>
      <c r="O14" s="159"/>
      <c r="P14" s="123"/>
      <c r="Q14" s="123"/>
      <c r="R14" s="123"/>
      <c r="S14" s="123"/>
      <c r="T14" s="123"/>
      <c r="U14" s="123"/>
      <c r="V14" s="123"/>
      <c r="W14" s="123"/>
      <c r="X14" s="123"/>
      <c r="Y14" s="123"/>
      <c r="Z14" s="123"/>
      <c r="AA14" s="123"/>
      <c r="AB14" s="123"/>
      <c r="AC14" s="123"/>
      <c r="AD14" s="123"/>
      <c r="AE14" s="123"/>
    </row>
    <row r="15">
      <c r="A15" s="153" t="str">
        <f t="shared" si="1"/>
        <v>[TC_4]</v>
      </c>
      <c r="B15" s="169" t="s">
        <v>23</v>
      </c>
      <c r="C15" s="170" t="s">
        <v>456</v>
      </c>
      <c r="D15" s="171" t="s">
        <v>464</v>
      </c>
      <c r="E15" s="172"/>
      <c r="F15" s="173" t="s">
        <v>465</v>
      </c>
      <c r="G15" s="155" t="s">
        <v>459</v>
      </c>
      <c r="H15" s="157" t="s">
        <v>2</v>
      </c>
      <c r="I15" s="170">
        <v>1.0</v>
      </c>
      <c r="J15" s="174" t="s">
        <v>40</v>
      </c>
      <c r="K15" s="175"/>
      <c r="L15" s="175"/>
      <c r="M15" s="175"/>
      <c r="N15" s="176"/>
      <c r="O15" s="175"/>
      <c r="P15" s="177"/>
      <c r="Q15" s="177"/>
      <c r="R15" s="177"/>
      <c r="S15" s="177"/>
      <c r="T15" s="177"/>
      <c r="U15" s="177"/>
      <c r="V15" s="177"/>
      <c r="W15" s="177"/>
      <c r="X15" s="177"/>
      <c r="Y15" s="177"/>
      <c r="Z15" s="177"/>
      <c r="AA15" s="177"/>
      <c r="AB15" s="177"/>
      <c r="AC15" s="177"/>
      <c r="AD15" s="177"/>
      <c r="AE15" s="177"/>
    </row>
    <row r="16">
      <c r="A16" s="153" t="str">
        <f t="shared" si="1"/>
        <v>[TC_5]</v>
      </c>
      <c r="B16" s="178" t="s">
        <v>466</v>
      </c>
      <c r="C16" s="154" t="s">
        <v>456</v>
      </c>
      <c r="D16" s="179" t="s">
        <v>467</v>
      </c>
      <c r="E16" s="180"/>
      <c r="F16" s="156" t="s">
        <v>468</v>
      </c>
      <c r="G16" s="155" t="s">
        <v>459</v>
      </c>
      <c r="H16" s="157" t="s">
        <v>2</v>
      </c>
      <c r="I16" s="154">
        <v>1.0</v>
      </c>
      <c r="J16" s="158" t="s">
        <v>40</v>
      </c>
      <c r="K16" s="181"/>
      <c r="L16" s="181"/>
      <c r="M16" s="181"/>
      <c r="N16" s="182"/>
      <c r="O16" s="183"/>
      <c r="P16" s="123"/>
      <c r="Q16" s="123"/>
      <c r="R16" s="123"/>
      <c r="S16" s="123"/>
      <c r="T16" s="123"/>
      <c r="U16" s="123"/>
      <c r="V16" s="123"/>
      <c r="W16" s="123"/>
      <c r="X16" s="123"/>
      <c r="Y16" s="123"/>
      <c r="Z16" s="123"/>
      <c r="AA16" s="123"/>
      <c r="AB16" s="123"/>
      <c r="AC16" s="123"/>
      <c r="AD16" s="123"/>
      <c r="AE16" s="123"/>
    </row>
    <row r="17">
      <c r="A17" s="184" t="s">
        <v>469</v>
      </c>
      <c r="B17" s="185"/>
      <c r="C17" s="186"/>
      <c r="D17" s="187"/>
      <c r="E17" s="188"/>
      <c r="F17" s="188"/>
      <c r="G17" s="189"/>
      <c r="H17" s="190"/>
      <c r="I17" s="190"/>
      <c r="J17" s="191"/>
      <c r="K17" s="148"/>
      <c r="L17" s="148"/>
      <c r="M17" s="148"/>
      <c r="N17" s="152"/>
      <c r="O17" s="148"/>
      <c r="P17" s="136"/>
      <c r="Q17" s="136"/>
      <c r="R17" s="136"/>
      <c r="S17" s="136"/>
      <c r="T17" s="136"/>
      <c r="U17" s="136"/>
      <c r="V17" s="136"/>
      <c r="W17" s="136"/>
      <c r="X17" s="136"/>
      <c r="Y17" s="136"/>
      <c r="Z17" s="136"/>
      <c r="AA17" s="136"/>
      <c r="AB17" s="136"/>
      <c r="AC17" s="136"/>
      <c r="AD17" s="136"/>
      <c r="AE17" s="136"/>
    </row>
    <row r="18">
      <c r="A18" s="192" t="str">
        <f t="shared" ref="A18:A25" si="2">IF(D18&lt;&gt;"","[TC_"&amp;TEXT(ROW()-10-COUNTBLANK($F$10:F18),"###")&amp;"]","")</f>
        <v>[TC_6]</v>
      </c>
      <c r="B18" s="193" t="s">
        <v>470</v>
      </c>
      <c r="C18" s="194" t="s">
        <v>471</v>
      </c>
      <c r="D18" s="194" t="s">
        <v>471</v>
      </c>
      <c r="E18" s="195" t="s">
        <v>26</v>
      </c>
      <c r="F18" s="196" t="s">
        <v>472</v>
      </c>
      <c r="G18" s="196" t="s">
        <v>473</v>
      </c>
      <c r="H18" s="197" t="s">
        <v>2</v>
      </c>
      <c r="I18" s="198">
        <v>1.0</v>
      </c>
      <c r="J18" s="199" t="s">
        <v>57</v>
      </c>
      <c r="K18" s="200"/>
      <c r="L18" s="200"/>
      <c r="M18" s="200"/>
      <c r="N18" s="160"/>
      <c r="O18" s="200"/>
      <c r="P18" s="201"/>
      <c r="Q18" s="201"/>
      <c r="R18" s="201"/>
      <c r="S18" s="201"/>
      <c r="T18" s="201"/>
      <c r="U18" s="201"/>
      <c r="V18" s="201"/>
      <c r="W18" s="201"/>
      <c r="X18" s="201"/>
      <c r="Y18" s="201"/>
      <c r="Z18" s="201"/>
      <c r="AA18" s="201"/>
      <c r="AB18" s="201"/>
      <c r="AC18" s="201"/>
      <c r="AD18" s="201"/>
      <c r="AE18" s="201"/>
    </row>
    <row r="19">
      <c r="A19" s="192" t="str">
        <f t="shared" si="2"/>
        <v>[TC_7]</v>
      </c>
      <c r="B19" s="202"/>
      <c r="C19" s="194" t="s">
        <v>471</v>
      </c>
      <c r="D19" s="194" t="s">
        <v>471</v>
      </c>
      <c r="E19" s="195" t="s">
        <v>257</v>
      </c>
      <c r="F19" s="196" t="s">
        <v>472</v>
      </c>
      <c r="G19" s="196" t="s">
        <v>474</v>
      </c>
      <c r="H19" s="197" t="s">
        <v>4</v>
      </c>
      <c r="I19" s="198">
        <v>1.0</v>
      </c>
      <c r="J19" s="199" t="s">
        <v>57</v>
      </c>
      <c r="K19" s="200"/>
      <c r="L19" s="196" t="s">
        <v>30</v>
      </c>
      <c r="M19" s="97"/>
      <c r="N19" s="203" t="s">
        <v>475</v>
      </c>
      <c r="O19" s="200"/>
      <c r="P19" s="201"/>
      <c r="Q19" s="201"/>
      <c r="R19" s="201"/>
      <c r="S19" s="201"/>
      <c r="T19" s="201"/>
      <c r="U19" s="201"/>
      <c r="V19" s="201"/>
      <c r="W19" s="201"/>
      <c r="X19" s="201"/>
      <c r="Y19" s="201"/>
      <c r="Z19" s="201"/>
      <c r="AA19" s="201"/>
      <c r="AB19" s="201"/>
      <c r="AC19" s="201"/>
      <c r="AD19" s="201"/>
      <c r="AE19" s="201"/>
    </row>
    <row r="20">
      <c r="A20" s="192" t="str">
        <f t="shared" si="2"/>
        <v>[TC_8]</v>
      </c>
      <c r="B20" s="202"/>
      <c r="C20" s="194" t="s">
        <v>476</v>
      </c>
      <c r="D20" s="194" t="s">
        <v>477</v>
      </c>
      <c r="E20" s="195"/>
      <c r="F20" s="196" t="s">
        <v>478</v>
      </c>
      <c r="G20" s="196" t="s">
        <v>479</v>
      </c>
      <c r="H20" s="197" t="s">
        <v>2</v>
      </c>
      <c r="I20" s="198">
        <v>3.0</v>
      </c>
      <c r="J20" s="199" t="s">
        <v>57</v>
      </c>
      <c r="K20" s="200"/>
      <c r="L20" s="200"/>
      <c r="M20" s="200"/>
      <c r="N20" s="160"/>
      <c r="O20" s="200"/>
      <c r="P20" s="201"/>
      <c r="Q20" s="201"/>
      <c r="R20" s="201"/>
      <c r="S20" s="201"/>
      <c r="T20" s="201"/>
      <c r="U20" s="201"/>
      <c r="V20" s="201"/>
      <c r="W20" s="201"/>
      <c r="X20" s="201"/>
      <c r="Y20" s="201"/>
      <c r="Z20" s="201"/>
      <c r="AA20" s="201"/>
      <c r="AB20" s="201"/>
      <c r="AC20" s="201"/>
      <c r="AD20" s="201"/>
      <c r="AE20" s="201"/>
    </row>
    <row r="21" ht="15.75" customHeight="1">
      <c r="A21" s="204" t="str">
        <f t="shared" si="2"/>
        <v>[TC_9]</v>
      </c>
      <c r="B21" s="202"/>
      <c r="C21" s="205" t="s">
        <v>476</v>
      </c>
      <c r="D21" s="205" t="s">
        <v>477</v>
      </c>
      <c r="E21" s="206"/>
      <c r="F21" s="207" t="s">
        <v>478</v>
      </c>
      <c r="G21" s="207" t="s">
        <v>480</v>
      </c>
      <c r="H21" s="208" t="s">
        <v>1</v>
      </c>
      <c r="I21" s="209">
        <v>3.0</v>
      </c>
      <c r="J21" s="210" t="s">
        <v>57</v>
      </c>
      <c r="K21" s="211"/>
      <c r="L21" s="211"/>
      <c r="M21" s="211"/>
      <c r="N21" s="167"/>
      <c r="O21" s="211"/>
      <c r="P21" s="212"/>
      <c r="Q21" s="212"/>
      <c r="R21" s="212"/>
      <c r="S21" s="212"/>
      <c r="T21" s="212"/>
      <c r="U21" s="212"/>
      <c r="V21" s="212"/>
      <c r="W21" s="212"/>
      <c r="X21" s="212"/>
      <c r="Y21" s="212"/>
      <c r="Z21" s="212"/>
      <c r="AA21" s="212"/>
      <c r="AB21" s="212"/>
      <c r="AC21" s="212"/>
      <c r="AD21" s="212"/>
      <c r="AE21" s="212"/>
    </row>
    <row r="22">
      <c r="A22" s="192" t="str">
        <f t="shared" si="2"/>
        <v>[TC_10]</v>
      </c>
      <c r="B22" s="202"/>
      <c r="C22" s="194" t="s">
        <v>476</v>
      </c>
      <c r="D22" s="194" t="s">
        <v>477</v>
      </c>
      <c r="E22" s="195"/>
      <c r="F22" s="196" t="s">
        <v>481</v>
      </c>
      <c r="G22" s="196" t="s">
        <v>482</v>
      </c>
      <c r="H22" s="197" t="s">
        <v>2</v>
      </c>
      <c r="I22" s="198">
        <v>3.0</v>
      </c>
      <c r="J22" s="199" t="s">
        <v>57</v>
      </c>
      <c r="K22" s="200"/>
      <c r="L22" s="200"/>
      <c r="M22" s="200"/>
      <c r="N22" s="160"/>
      <c r="O22" s="200"/>
      <c r="P22" s="201"/>
      <c r="Q22" s="201"/>
      <c r="R22" s="201"/>
      <c r="S22" s="201"/>
      <c r="T22" s="201"/>
      <c r="U22" s="201"/>
      <c r="V22" s="201"/>
      <c r="W22" s="201"/>
      <c r="X22" s="201"/>
      <c r="Y22" s="201"/>
      <c r="Z22" s="201"/>
      <c r="AA22" s="201"/>
      <c r="AB22" s="201"/>
      <c r="AC22" s="201"/>
      <c r="AD22" s="201"/>
      <c r="AE22" s="201"/>
    </row>
    <row r="23">
      <c r="A23" s="192" t="str">
        <f t="shared" si="2"/>
        <v>[TC_11]</v>
      </c>
      <c r="B23" s="202"/>
      <c r="C23" s="194" t="s">
        <v>476</v>
      </c>
      <c r="D23" s="194" t="s">
        <v>477</v>
      </c>
      <c r="E23" s="195"/>
      <c r="F23" s="196" t="s">
        <v>483</v>
      </c>
      <c r="G23" s="196" t="s">
        <v>484</v>
      </c>
      <c r="H23" s="197" t="s">
        <v>2</v>
      </c>
      <c r="I23" s="198">
        <v>4.0</v>
      </c>
      <c r="J23" s="199" t="s">
        <v>57</v>
      </c>
      <c r="K23" s="200"/>
      <c r="L23" s="200"/>
      <c r="M23" s="200"/>
      <c r="N23" s="160"/>
      <c r="O23" s="200"/>
      <c r="P23" s="201"/>
      <c r="Q23" s="201"/>
      <c r="R23" s="201"/>
      <c r="S23" s="201"/>
      <c r="T23" s="201"/>
      <c r="U23" s="201"/>
      <c r="V23" s="201"/>
      <c r="W23" s="201"/>
      <c r="X23" s="201"/>
      <c r="Y23" s="201"/>
      <c r="Z23" s="201"/>
      <c r="AA23" s="201"/>
      <c r="AB23" s="201"/>
      <c r="AC23" s="201"/>
      <c r="AD23" s="201"/>
      <c r="AE23" s="201"/>
    </row>
    <row r="24">
      <c r="A24" s="192" t="str">
        <f t="shared" si="2"/>
        <v>[TC_12]</v>
      </c>
      <c r="B24" s="202"/>
      <c r="C24" s="194" t="s">
        <v>476</v>
      </c>
      <c r="D24" s="194" t="s">
        <v>477</v>
      </c>
      <c r="E24" s="195"/>
      <c r="F24" s="196" t="s">
        <v>485</v>
      </c>
      <c r="G24" s="196" t="s">
        <v>486</v>
      </c>
      <c r="H24" s="197" t="s">
        <v>2</v>
      </c>
      <c r="I24" s="198">
        <v>5.0</v>
      </c>
      <c r="J24" s="199" t="s">
        <v>57</v>
      </c>
      <c r="K24" s="200"/>
      <c r="L24" s="200"/>
      <c r="M24" s="200"/>
      <c r="N24" s="160"/>
      <c r="O24" s="200"/>
      <c r="P24" s="201"/>
      <c r="Q24" s="201"/>
      <c r="R24" s="201"/>
      <c r="S24" s="201"/>
      <c r="T24" s="201"/>
      <c r="U24" s="201"/>
      <c r="V24" s="201"/>
      <c r="W24" s="201"/>
      <c r="X24" s="201"/>
      <c r="Y24" s="201"/>
      <c r="Z24" s="201"/>
      <c r="AA24" s="201"/>
      <c r="AB24" s="201"/>
      <c r="AC24" s="201"/>
      <c r="AD24" s="201"/>
      <c r="AE24" s="201"/>
    </row>
    <row r="25">
      <c r="A25" s="192" t="str">
        <f t="shared" si="2"/>
        <v>[TC_13]</v>
      </c>
      <c r="B25" s="213"/>
      <c r="C25" s="194" t="s">
        <v>476</v>
      </c>
      <c r="D25" s="194" t="s">
        <v>477</v>
      </c>
      <c r="E25" s="195"/>
      <c r="F25" s="196" t="s">
        <v>487</v>
      </c>
      <c r="G25" s="196" t="s">
        <v>488</v>
      </c>
      <c r="H25" s="197" t="s">
        <v>2</v>
      </c>
      <c r="I25" s="198">
        <v>5.0</v>
      </c>
      <c r="J25" s="199" t="s">
        <v>57</v>
      </c>
      <c r="K25" s="200"/>
      <c r="L25" s="200"/>
      <c r="M25" s="200"/>
      <c r="N25" s="160"/>
      <c r="O25" s="200"/>
      <c r="P25" s="201"/>
      <c r="Q25" s="201"/>
      <c r="R25" s="201"/>
      <c r="S25" s="201"/>
      <c r="T25" s="201"/>
      <c r="U25" s="201"/>
      <c r="V25" s="201"/>
      <c r="W25" s="201"/>
      <c r="X25" s="201"/>
      <c r="Y25" s="201"/>
      <c r="Z25" s="201"/>
      <c r="AA25" s="201"/>
      <c r="AB25" s="201"/>
      <c r="AC25" s="201"/>
      <c r="AD25" s="201"/>
      <c r="AE25" s="201"/>
    </row>
    <row r="26" ht="15.75" customHeight="1">
      <c r="A26" s="184" t="s">
        <v>489</v>
      </c>
      <c r="B26" s="185"/>
      <c r="C26" s="186"/>
      <c r="D26" s="187"/>
      <c r="E26" s="188"/>
      <c r="F26" s="188"/>
      <c r="G26" s="189"/>
      <c r="H26" s="190"/>
      <c r="I26" s="190"/>
      <c r="J26" s="191"/>
      <c r="K26" s="148"/>
      <c r="L26" s="148"/>
      <c r="M26" s="148"/>
      <c r="N26" s="152"/>
      <c r="O26" s="148"/>
      <c r="P26" s="201"/>
      <c r="Q26" s="201"/>
      <c r="R26" s="201"/>
      <c r="S26" s="201"/>
      <c r="T26" s="201"/>
      <c r="U26" s="201"/>
      <c r="V26" s="201"/>
      <c r="W26" s="201"/>
      <c r="X26" s="201"/>
      <c r="Y26" s="201"/>
      <c r="Z26" s="201"/>
      <c r="AA26" s="201"/>
      <c r="AB26" s="201"/>
      <c r="AC26" s="201"/>
      <c r="AD26" s="201"/>
      <c r="AE26" s="201"/>
    </row>
    <row r="27">
      <c r="A27" s="192" t="str">
        <f t="shared" ref="A27:A35" si="3">IF(D27&lt;&gt;"","[TC_"&amp;TEXT(ROW()-10-COUNTBLANK($F$10:F27),"###")&amp;"]","")</f>
        <v>[TC_14]</v>
      </c>
      <c r="B27" s="193" t="s">
        <v>489</v>
      </c>
      <c r="C27" s="194" t="s">
        <v>490</v>
      </c>
      <c r="D27" s="214" t="s">
        <v>491</v>
      </c>
      <c r="E27" s="195" t="s">
        <v>257</v>
      </c>
      <c r="F27" s="196" t="s">
        <v>492</v>
      </c>
      <c r="G27" s="179" t="s">
        <v>493</v>
      </c>
      <c r="H27" s="197" t="s">
        <v>2</v>
      </c>
      <c r="I27" s="198">
        <v>1.0</v>
      </c>
      <c r="J27" s="199" t="s">
        <v>57</v>
      </c>
      <c r="K27" s="200"/>
      <c r="L27" s="200"/>
      <c r="M27" s="200"/>
      <c r="N27" s="160"/>
      <c r="O27" s="200"/>
      <c r="P27" s="201"/>
      <c r="Q27" s="201"/>
      <c r="R27" s="201"/>
      <c r="S27" s="201"/>
      <c r="T27" s="201"/>
      <c r="U27" s="201"/>
      <c r="V27" s="201"/>
      <c r="W27" s="201"/>
      <c r="X27" s="201"/>
      <c r="Y27" s="201"/>
      <c r="Z27" s="201"/>
      <c r="AA27" s="201"/>
      <c r="AB27" s="201"/>
      <c r="AC27" s="201"/>
      <c r="AD27" s="201"/>
      <c r="AE27" s="201"/>
    </row>
    <row r="28">
      <c r="A28" s="192" t="str">
        <f t="shared" si="3"/>
        <v>[TC_15]</v>
      </c>
      <c r="B28" s="202"/>
      <c r="C28" s="194" t="s">
        <v>494</v>
      </c>
      <c r="D28" s="214" t="s">
        <v>491</v>
      </c>
      <c r="E28" s="195" t="s">
        <v>26</v>
      </c>
      <c r="F28" s="196" t="s">
        <v>492</v>
      </c>
      <c r="G28" s="179" t="s">
        <v>495</v>
      </c>
      <c r="H28" s="197" t="s">
        <v>2</v>
      </c>
      <c r="I28" s="198">
        <v>1.0</v>
      </c>
      <c r="J28" s="199" t="s">
        <v>57</v>
      </c>
      <c r="K28" s="200"/>
      <c r="L28" s="200"/>
      <c r="M28" s="200"/>
      <c r="N28" s="160"/>
      <c r="O28" s="200"/>
      <c r="P28" s="201"/>
      <c r="Q28" s="201"/>
      <c r="R28" s="201"/>
      <c r="S28" s="201"/>
      <c r="T28" s="201"/>
      <c r="U28" s="201"/>
      <c r="V28" s="201"/>
      <c r="W28" s="201"/>
      <c r="X28" s="201"/>
      <c r="Y28" s="201"/>
      <c r="Z28" s="201"/>
      <c r="AA28" s="201"/>
      <c r="AB28" s="201"/>
      <c r="AC28" s="201"/>
      <c r="AD28" s="201"/>
      <c r="AE28" s="201"/>
    </row>
    <row r="29">
      <c r="A29" s="192" t="str">
        <f t="shared" si="3"/>
        <v>[TC_16]</v>
      </c>
      <c r="B29" s="202"/>
      <c r="C29" s="194" t="s">
        <v>496</v>
      </c>
      <c r="D29" s="214" t="s">
        <v>491</v>
      </c>
      <c r="E29" s="215" t="s">
        <v>497</v>
      </c>
      <c r="F29" s="196" t="s">
        <v>498</v>
      </c>
      <c r="G29" s="179" t="s">
        <v>499</v>
      </c>
      <c r="H29" s="197" t="s">
        <v>2</v>
      </c>
      <c r="I29" s="198">
        <v>1.0</v>
      </c>
      <c r="J29" s="199" t="s">
        <v>57</v>
      </c>
      <c r="K29" s="200"/>
      <c r="L29" s="200"/>
      <c r="M29" s="200"/>
      <c r="N29" s="160"/>
      <c r="O29" s="200"/>
      <c r="P29" s="201"/>
      <c r="Q29" s="201"/>
      <c r="R29" s="201"/>
      <c r="S29" s="201"/>
      <c r="T29" s="201"/>
      <c r="U29" s="201"/>
      <c r="V29" s="201"/>
      <c r="W29" s="201"/>
      <c r="X29" s="201"/>
      <c r="Y29" s="201"/>
      <c r="Z29" s="201"/>
      <c r="AA29" s="201"/>
      <c r="AB29" s="201"/>
      <c r="AC29" s="201"/>
      <c r="AD29" s="201"/>
      <c r="AE29" s="201"/>
    </row>
    <row r="30">
      <c r="A30" s="192" t="str">
        <f t="shared" si="3"/>
        <v>[TC_17]</v>
      </c>
      <c r="B30" s="202"/>
      <c r="C30" s="194" t="s">
        <v>490</v>
      </c>
      <c r="D30" s="214" t="s">
        <v>491</v>
      </c>
      <c r="E30" s="215" t="s">
        <v>500</v>
      </c>
      <c r="F30" s="196" t="s">
        <v>492</v>
      </c>
      <c r="G30" s="179" t="s">
        <v>501</v>
      </c>
      <c r="H30" s="197" t="s">
        <v>2</v>
      </c>
      <c r="I30" s="198">
        <v>2.0</v>
      </c>
      <c r="J30" s="199" t="s">
        <v>57</v>
      </c>
      <c r="K30" s="200"/>
      <c r="L30" s="200"/>
      <c r="M30" s="200"/>
      <c r="N30" s="160"/>
      <c r="O30" s="200"/>
      <c r="P30" s="201"/>
      <c r="Q30" s="201"/>
      <c r="R30" s="201"/>
      <c r="S30" s="201"/>
      <c r="T30" s="201"/>
      <c r="U30" s="201"/>
      <c r="V30" s="201"/>
      <c r="W30" s="201"/>
      <c r="X30" s="201"/>
      <c r="Y30" s="201"/>
      <c r="Z30" s="201"/>
      <c r="AA30" s="201"/>
      <c r="AB30" s="201"/>
      <c r="AC30" s="201"/>
      <c r="AD30" s="201"/>
      <c r="AE30" s="201"/>
    </row>
    <row r="31">
      <c r="A31" s="204" t="str">
        <f t="shared" si="3"/>
        <v>[TC_18]</v>
      </c>
      <c r="B31" s="202"/>
      <c r="C31" s="205" t="s">
        <v>490</v>
      </c>
      <c r="D31" s="207" t="s">
        <v>491</v>
      </c>
      <c r="E31" s="216" t="s">
        <v>502</v>
      </c>
      <c r="F31" s="207" t="s">
        <v>492</v>
      </c>
      <c r="G31" s="217" t="s">
        <v>503</v>
      </c>
      <c r="H31" s="208" t="s">
        <v>1</v>
      </c>
      <c r="I31" s="209">
        <v>2.0</v>
      </c>
      <c r="J31" s="210" t="s">
        <v>57</v>
      </c>
      <c r="K31" s="211"/>
      <c r="L31" s="211"/>
      <c r="M31" s="211"/>
      <c r="N31" s="167"/>
      <c r="O31" s="211"/>
      <c r="P31" s="212"/>
      <c r="Q31" s="212"/>
      <c r="R31" s="212"/>
      <c r="S31" s="212"/>
      <c r="T31" s="212"/>
      <c r="U31" s="212"/>
      <c r="V31" s="212"/>
      <c r="W31" s="212"/>
      <c r="X31" s="212"/>
      <c r="Y31" s="212"/>
      <c r="Z31" s="212"/>
      <c r="AA31" s="212"/>
      <c r="AB31" s="212"/>
      <c r="AC31" s="212"/>
      <c r="AD31" s="212"/>
      <c r="AE31" s="212"/>
    </row>
    <row r="32">
      <c r="A32" s="192" t="str">
        <f t="shared" si="3"/>
        <v>[TC_19]</v>
      </c>
      <c r="B32" s="202"/>
      <c r="C32" s="194" t="s">
        <v>490</v>
      </c>
      <c r="D32" s="214" t="s">
        <v>491</v>
      </c>
      <c r="E32" s="215" t="s">
        <v>504</v>
      </c>
      <c r="F32" s="196" t="s">
        <v>492</v>
      </c>
      <c r="G32" s="179" t="s">
        <v>505</v>
      </c>
      <c r="H32" s="197" t="s">
        <v>2</v>
      </c>
      <c r="I32" s="198">
        <v>3.0</v>
      </c>
      <c r="J32" s="199" t="s">
        <v>57</v>
      </c>
      <c r="K32" s="200"/>
      <c r="L32" s="200"/>
      <c r="M32" s="200"/>
      <c r="N32" s="160"/>
      <c r="O32" s="200"/>
      <c r="P32" s="201"/>
      <c r="Q32" s="201"/>
      <c r="R32" s="201"/>
      <c r="S32" s="201"/>
      <c r="T32" s="201"/>
      <c r="U32" s="201"/>
      <c r="V32" s="201"/>
      <c r="W32" s="201"/>
      <c r="X32" s="201"/>
      <c r="Y32" s="201"/>
      <c r="Z32" s="201"/>
      <c r="AA32" s="201"/>
      <c r="AB32" s="201"/>
      <c r="AC32" s="201"/>
      <c r="AD32" s="201"/>
      <c r="AE32" s="201"/>
    </row>
    <row r="33">
      <c r="A33" s="192" t="str">
        <f t="shared" si="3"/>
        <v>[TC_20]</v>
      </c>
      <c r="B33" s="202"/>
      <c r="C33" s="194" t="s">
        <v>490</v>
      </c>
      <c r="D33" s="214" t="s">
        <v>491</v>
      </c>
      <c r="E33" s="215" t="s">
        <v>506</v>
      </c>
      <c r="F33" s="196" t="s">
        <v>492</v>
      </c>
      <c r="G33" s="179" t="s">
        <v>507</v>
      </c>
      <c r="H33" s="218" t="s">
        <v>2</v>
      </c>
      <c r="I33" s="198">
        <v>3.0</v>
      </c>
      <c r="J33" s="199" t="s">
        <v>57</v>
      </c>
      <c r="K33" s="200"/>
      <c r="L33" s="200"/>
      <c r="M33" s="200"/>
      <c r="N33" s="160"/>
      <c r="O33" s="200"/>
      <c r="P33" s="201"/>
      <c r="Q33" s="201"/>
      <c r="R33" s="201"/>
      <c r="S33" s="201"/>
      <c r="T33" s="201"/>
      <c r="U33" s="201"/>
      <c r="V33" s="201"/>
      <c r="W33" s="201"/>
      <c r="X33" s="201"/>
      <c r="Y33" s="201"/>
      <c r="Z33" s="201"/>
      <c r="AA33" s="201"/>
      <c r="AB33" s="201"/>
      <c r="AC33" s="201"/>
      <c r="AD33" s="201"/>
      <c r="AE33" s="201"/>
    </row>
    <row r="34">
      <c r="A34" s="192" t="str">
        <f t="shared" si="3"/>
        <v>[TC_21]</v>
      </c>
      <c r="B34" s="202"/>
      <c r="C34" s="194" t="s">
        <v>490</v>
      </c>
      <c r="D34" s="214" t="s">
        <v>491</v>
      </c>
      <c r="E34" s="215" t="s">
        <v>508</v>
      </c>
      <c r="F34" s="196" t="s">
        <v>492</v>
      </c>
      <c r="G34" s="179" t="s">
        <v>495</v>
      </c>
      <c r="H34" s="197" t="s">
        <v>2</v>
      </c>
      <c r="I34" s="198">
        <v>3.0</v>
      </c>
      <c r="J34" s="199" t="s">
        <v>57</v>
      </c>
      <c r="K34" s="200"/>
      <c r="L34" s="200"/>
      <c r="M34" s="200"/>
      <c r="N34" s="160"/>
      <c r="O34" s="200"/>
      <c r="P34" s="201"/>
      <c r="Q34" s="201"/>
      <c r="R34" s="201"/>
      <c r="S34" s="201"/>
      <c r="T34" s="201"/>
      <c r="U34" s="201"/>
      <c r="V34" s="201"/>
      <c r="W34" s="201"/>
      <c r="X34" s="201"/>
      <c r="Y34" s="201"/>
      <c r="Z34" s="201"/>
      <c r="AA34" s="201"/>
      <c r="AB34" s="201"/>
      <c r="AC34" s="201"/>
      <c r="AD34" s="201"/>
      <c r="AE34" s="201"/>
    </row>
    <row r="35">
      <c r="A35" s="192" t="str">
        <f t="shared" si="3"/>
        <v>[TC_22]</v>
      </c>
      <c r="B35" s="213"/>
      <c r="C35" s="194" t="s">
        <v>490</v>
      </c>
      <c r="D35" s="214" t="s">
        <v>491</v>
      </c>
      <c r="E35" s="215" t="s">
        <v>509</v>
      </c>
      <c r="F35" s="196" t="s">
        <v>492</v>
      </c>
      <c r="G35" s="179" t="s">
        <v>501</v>
      </c>
      <c r="H35" s="218" t="s">
        <v>2</v>
      </c>
      <c r="I35" s="198">
        <v>3.0</v>
      </c>
      <c r="J35" s="199" t="s">
        <v>57</v>
      </c>
      <c r="K35" s="200"/>
      <c r="L35" s="200"/>
      <c r="M35" s="200"/>
      <c r="N35" s="160"/>
      <c r="O35" s="200"/>
      <c r="P35" s="201"/>
      <c r="Q35" s="201"/>
      <c r="R35" s="201"/>
      <c r="S35" s="201"/>
      <c r="T35" s="201"/>
      <c r="U35" s="201"/>
      <c r="V35" s="201"/>
      <c r="W35" s="201"/>
      <c r="X35" s="201"/>
      <c r="Y35" s="201"/>
      <c r="Z35" s="201"/>
      <c r="AA35" s="201"/>
      <c r="AB35" s="201"/>
      <c r="AC35" s="201"/>
      <c r="AD35" s="201"/>
      <c r="AE35" s="201"/>
    </row>
    <row r="36" ht="15.75" customHeight="1">
      <c r="A36" s="184" t="s">
        <v>510</v>
      </c>
      <c r="B36" s="185"/>
      <c r="C36" s="186"/>
      <c r="D36" s="187"/>
      <c r="E36" s="188"/>
      <c r="F36" s="188"/>
      <c r="G36" s="189"/>
      <c r="H36" s="190"/>
      <c r="I36" s="190"/>
      <c r="J36" s="191"/>
      <c r="K36" s="148"/>
      <c r="L36" s="148"/>
      <c r="M36" s="148"/>
      <c r="N36" s="152"/>
      <c r="O36" s="148"/>
      <c r="P36" s="201"/>
      <c r="Q36" s="201"/>
      <c r="R36" s="201"/>
      <c r="S36" s="201"/>
      <c r="T36" s="201"/>
      <c r="U36" s="201"/>
      <c r="V36" s="201"/>
      <c r="W36" s="201"/>
      <c r="X36" s="201"/>
      <c r="Y36" s="201"/>
      <c r="Z36" s="201"/>
      <c r="AA36" s="201"/>
      <c r="AB36" s="201"/>
      <c r="AC36" s="201"/>
      <c r="AD36" s="201"/>
      <c r="AE36" s="201"/>
    </row>
    <row r="37">
      <c r="A37" s="192" t="str">
        <f t="shared" ref="A37:A62" si="4">IF(D37&lt;&gt;"","[TC_"&amp;TEXT(ROW()-10-COUNTBLANK($F$10:F37),"###")&amp;"]","")</f>
        <v>[TC_23]</v>
      </c>
      <c r="B37" s="193" t="s">
        <v>510</v>
      </c>
      <c r="C37" s="194" t="s">
        <v>511</v>
      </c>
      <c r="D37" s="214" t="s">
        <v>512</v>
      </c>
      <c r="E37" s="214" t="s">
        <v>26</v>
      </c>
      <c r="F37" s="214" t="s">
        <v>513</v>
      </c>
      <c r="G37" s="214" t="s">
        <v>514</v>
      </c>
      <c r="H37" s="218" t="s">
        <v>2</v>
      </c>
      <c r="I37" s="219">
        <v>4.0</v>
      </c>
      <c r="J37" s="220" t="s">
        <v>57</v>
      </c>
      <c r="K37" s="200"/>
      <c r="L37" s="200"/>
      <c r="M37" s="200"/>
      <c r="N37" s="160"/>
      <c r="O37" s="200"/>
      <c r="P37" s="201"/>
      <c r="Q37" s="201"/>
      <c r="R37" s="201"/>
      <c r="S37" s="201"/>
      <c r="T37" s="201"/>
      <c r="U37" s="201"/>
      <c r="V37" s="201"/>
      <c r="W37" s="201"/>
      <c r="X37" s="201"/>
      <c r="Y37" s="201"/>
      <c r="Z37" s="201"/>
      <c r="AA37" s="201"/>
      <c r="AB37" s="201"/>
      <c r="AC37" s="201"/>
      <c r="AD37" s="201"/>
      <c r="AE37" s="201"/>
    </row>
    <row r="38" ht="15.75" customHeight="1">
      <c r="A38" s="204" t="str">
        <f t="shared" si="4"/>
        <v>[TC_24]</v>
      </c>
      <c r="B38" s="202"/>
      <c r="C38" s="205" t="s">
        <v>511</v>
      </c>
      <c r="D38" s="207" t="s">
        <v>512</v>
      </c>
      <c r="E38" s="207" t="s">
        <v>26</v>
      </c>
      <c r="F38" s="207" t="s">
        <v>513</v>
      </c>
      <c r="G38" s="207" t="s">
        <v>515</v>
      </c>
      <c r="H38" s="221" t="s">
        <v>1</v>
      </c>
      <c r="I38" s="222">
        <v>4.0</v>
      </c>
      <c r="J38" s="223" t="s">
        <v>57</v>
      </c>
      <c r="K38" s="211"/>
      <c r="L38" s="211"/>
      <c r="M38" s="211"/>
      <c r="N38" s="167"/>
      <c r="O38" s="211"/>
      <c r="P38" s="212"/>
      <c r="Q38" s="212"/>
      <c r="R38" s="212"/>
      <c r="S38" s="212"/>
      <c r="T38" s="212"/>
      <c r="U38" s="212"/>
      <c r="V38" s="212"/>
      <c r="W38" s="212"/>
      <c r="X38" s="212"/>
      <c r="Y38" s="212"/>
      <c r="Z38" s="212"/>
      <c r="AA38" s="212"/>
      <c r="AB38" s="212"/>
      <c r="AC38" s="212"/>
      <c r="AD38" s="212"/>
      <c r="AE38" s="212"/>
    </row>
    <row r="39">
      <c r="A39" s="192" t="str">
        <f t="shared" si="4"/>
        <v>[TC_25]</v>
      </c>
      <c r="B39" s="202"/>
      <c r="C39" s="224" t="s">
        <v>511</v>
      </c>
      <c r="D39" s="225" t="s">
        <v>516</v>
      </c>
      <c r="E39" s="225" t="s">
        <v>26</v>
      </c>
      <c r="F39" s="225" t="s">
        <v>517</v>
      </c>
      <c r="G39" s="225" t="s">
        <v>518</v>
      </c>
      <c r="H39" s="197" t="s">
        <v>2</v>
      </c>
      <c r="I39" s="226">
        <v>1.0</v>
      </c>
      <c r="J39" s="227" t="s">
        <v>40</v>
      </c>
      <c r="K39" s="200"/>
      <c r="L39" s="200"/>
      <c r="M39" s="200"/>
      <c r="N39" s="160"/>
      <c r="O39" s="200"/>
      <c r="P39" s="201"/>
      <c r="Q39" s="201"/>
      <c r="R39" s="201"/>
      <c r="S39" s="201"/>
      <c r="T39" s="201"/>
      <c r="U39" s="201"/>
      <c r="V39" s="201"/>
      <c r="W39" s="201"/>
      <c r="X39" s="201"/>
      <c r="Y39" s="201"/>
      <c r="Z39" s="201"/>
      <c r="AA39" s="201"/>
      <c r="AB39" s="201"/>
      <c r="AC39" s="201"/>
      <c r="AD39" s="201"/>
      <c r="AE39" s="201"/>
    </row>
    <row r="40">
      <c r="A40" s="192" t="str">
        <f t="shared" si="4"/>
        <v>[TC_26]</v>
      </c>
      <c r="B40" s="202"/>
      <c r="C40" s="224" t="s">
        <v>511</v>
      </c>
      <c r="D40" s="225" t="s">
        <v>519</v>
      </c>
      <c r="E40" s="225" t="s">
        <v>26</v>
      </c>
      <c r="F40" s="225" t="s">
        <v>520</v>
      </c>
      <c r="G40" s="225" t="s">
        <v>521</v>
      </c>
      <c r="H40" s="197" t="s">
        <v>2</v>
      </c>
      <c r="I40" s="226">
        <v>3.0</v>
      </c>
      <c r="J40" s="227" t="s">
        <v>40</v>
      </c>
      <c r="K40" s="200"/>
      <c r="L40" s="200"/>
      <c r="M40" s="200"/>
      <c r="N40" s="160"/>
      <c r="O40" s="200"/>
      <c r="P40" s="201"/>
      <c r="Q40" s="201"/>
      <c r="R40" s="201"/>
      <c r="S40" s="201"/>
      <c r="T40" s="201"/>
      <c r="U40" s="201"/>
      <c r="V40" s="201"/>
      <c r="W40" s="201"/>
      <c r="X40" s="201"/>
      <c r="Y40" s="201"/>
      <c r="Z40" s="201"/>
      <c r="AA40" s="201"/>
      <c r="AB40" s="201"/>
      <c r="AC40" s="201"/>
      <c r="AD40" s="201"/>
      <c r="AE40" s="201"/>
    </row>
    <row r="41">
      <c r="A41" s="192" t="str">
        <f t="shared" si="4"/>
        <v>[TC_27]</v>
      </c>
      <c r="B41" s="202"/>
      <c r="C41" s="224" t="s">
        <v>511</v>
      </c>
      <c r="D41" s="225" t="s">
        <v>522</v>
      </c>
      <c r="E41" s="225" t="s">
        <v>26</v>
      </c>
      <c r="F41" s="225" t="s">
        <v>523</v>
      </c>
      <c r="G41" s="225" t="s">
        <v>524</v>
      </c>
      <c r="H41" s="197" t="s">
        <v>2</v>
      </c>
      <c r="I41" s="226">
        <v>3.0</v>
      </c>
      <c r="J41" s="227" t="s">
        <v>40</v>
      </c>
      <c r="K41" s="200"/>
      <c r="L41" s="200"/>
      <c r="M41" s="200"/>
      <c r="N41" s="160"/>
      <c r="O41" s="200"/>
      <c r="P41" s="201"/>
      <c r="Q41" s="201"/>
      <c r="R41" s="201"/>
      <c r="S41" s="201"/>
      <c r="T41" s="201"/>
      <c r="U41" s="201"/>
      <c r="V41" s="201"/>
      <c r="W41" s="201"/>
      <c r="X41" s="201"/>
      <c r="Y41" s="201"/>
      <c r="Z41" s="201"/>
      <c r="AA41" s="201"/>
      <c r="AB41" s="201"/>
      <c r="AC41" s="201"/>
      <c r="AD41" s="201"/>
      <c r="AE41" s="201"/>
    </row>
    <row r="42">
      <c r="A42" s="192" t="str">
        <f t="shared" si="4"/>
        <v>[TC_28]</v>
      </c>
      <c r="B42" s="202"/>
      <c r="C42" s="224" t="s">
        <v>511</v>
      </c>
      <c r="D42" s="225" t="s">
        <v>512</v>
      </c>
      <c r="E42" s="225" t="s">
        <v>274</v>
      </c>
      <c r="F42" s="225" t="s">
        <v>513</v>
      </c>
      <c r="G42" s="225" t="s">
        <v>514</v>
      </c>
      <c r="H42" s="197" t="s">
        <v>2</v>
      </c>
      <c r="I42" s="226">
        <v>4.0</v>
      </c>
      <c r="J42" s="227" t="s">
        <v>57</v>
      </c>
      <c r="K42" s="200"/>
      <c r="L42" s="200"/>
      <c r="M42" s="200"/>
      <c r="N42" s="160"/>
      <c r="O42" s="200"/>
      <c r="P42" s="201"/>
      <c r="Q42" s="201"/>
      <c r="R42" s="201"/>
      <c r="S42" s="201"/>
      <c r="T42" s="201"/>
      <c r="U42" s="201"/>
      <c r="V42" s="201"/>
      <c r="W42" s="201"/>
      <c r="X42" s="201"/>
      <c r="Y42" s="201"/>
      <c r="Z42" s="201"/>
      <c r="AA42" s="201"/>
      <c r="AB42" s="201"/>
      <c r="AC42" s="201"/>
      <c r="AD42" s="201"/>
      <c r="AE42" s="201"/>
    </row>
    <row r="43" ht="15.75" customHeight="1">
      <c r="A43" s="204" t="str">
        <f t="shared" si="4"/>
        <v>[TC_29]</v>
      </c>
      <c r="B43" s="202"/>
      <c r="C43" s="228" t="s">
        <v>511</v>
      </c>
      <c r="D43" s="206" t="s">
        <v>512</v>
      </c>
      <c r="E43" s="206" t="s">
        <v>274</v>
      </c>
      <c r="F43" s="206" t="s">
        <v>513</v>
      </c>
      <c r="G43" s="207" t="s">
        <v>515</v>
      </c>
      <c r="H43" s="229"/>
      <c r="I43" s="230">
        <v>4.0</v>
      </c>
      <c r="J43" s="231" t="s">
        <v>57</v>
      </c>
      <c r="K43" s="211"/>
      <c r="L43" s="211"/>
      <c r="M43" s="211"/>
      <c r="N43" s="167"/>
      <c r="O43" s="211"/>
      <c r="P43" s="212"/>
      <c r="Q43" s="212"/>
      <c r="R43" s="212"/>
      <c r="S43" s="212"/>
      <c r="T43" s="212"/>
      <c r="U43" s="212"/>
      <c r="V43" s="212"/>
      <c r="W43" s="212"/>
      <c r="X43" s="212"/>
      <c r="Y43" s="212"/>
      <c r="Z43" s="212"/>
      <c r="AA43" s="212"/>
      <c r="AB43" s="212"/>
      <c r="AC43" s="212"/>
      <c r="AD43" s="212"/>
      <c r="AE43" s="212"/>
    </row>
    <row r="44">
      <c r="A44" s="192" t="str">
        <f t="shared" si="4"/>
        <v>[TC_30]</v>
      </c>
      <c r="B44" s="202"/>
      <c r="C44" s="224" t="s">
        <v>511</v>
      </c>
      <c r="D44" s="225" t="s">
        <v>516</v>
      </c>
      <c r="E44" s="225" t="s">
        <v>274</v>
      </c>
      <c r="F44" s="225" t="s">
        <v>517</v>
      </c>
      <c r="G44" s="225" t="s">
        <v>525</v>
      </c>
      <c r="H44" s="197" t="s">
        <v>2</v>
      </c>
      <c r="I44" s="226">
        <v>1.0</v>
      </c>
      <c r="J44" s="227" t="s">
        <v>40</v>
      </c>
      <c r="K44" s="200"/>
      <c r="L44" s="200"/>
      <c r="M44" s="200"/>
      <c r="N44" s="160"/>
      <c r="O44" s="200"/>
      <c r="P44" s="201"/>
      <c r="Q44" s="201"/>
      <c r="R44" s="201"/>
      <c r="S44" s="201"/>
      <c r="T44" s="201"/>
      <c r="U44" s="201"/>
      <c r="V44" s="201"/>
      <c r="W44" s="201"/>
      <c r="X44" s="201"/>
      <c r="Y44" s="201"/>
      <c r="Z44" s="201"/>
      <c r="AA44" s="201"/>
      <c r="AB44" s="201"/>
      <c r="AC44" s="201"/>
      <c r="AD44" s="201"/>
      <c r="AE44" s="201"/>
    </row>
    <row r="45">
      <c r="A45" s="192" t="str">
        <f t="shared" si="4"/>
        <v>[TC_31]</v>
      </c>
      <c r="B45" s="202"/>
      <c r="C45" s="224" t="s">
        <v>511</v>
      </c>
      <c r="D45" s="225" t="s">
        <v>526</v>
      </c>
      <c r="E45" s="225" t="s">
        <v>527</v>
      </c>
      <c r="F45" s="225" t="s">
        <v>517</v>
      </c>
      <c r="G45" s="225" t="s">
        <v>528</v>
      </c>
      <c r="H45" s="197" t="s">
        <v>2</v>
      </c>
      <c r="I45" s="226">
        <v>1.0</v>
      </c>
      <c r="J45" s="227" t="s">
        <v>40</v>
      </c>
      <c r="K45" s="200"/>
      <c r="L45" s="200"/>
      <c r="M45" s="200"/>
      <c r="N45" s="160"/>
      <c r="O45" s="200"/>
      <c r="P45" s="201"/>
      <c r="Q45" s="201"/>
      <c r="R45" s="201"/>
      <c r="S45" s="201"/>
      <c r="T45" s="201"/>
      <c r="U45" s="201"/>
      <c r="V45" s="201"/>
      <c r="W45" s="201"/>
      <c r="X45" s="201"/>
      <c r="Y45" s="201"/>
      <c r="Z45" s="201"/>
      <c r="AA45" s="201"/>
      <c r="AB45" s="201"/>
      <c r="AC45" s="201"/>
      <c r="AD45" s="201"/>
      <c r="AE45" s="201"/>
    </row>
    <row r="46">
      <c r="A46" s="192" t="str">
        <f t="shared" si="4"/>
        <v>[TC_32]</v>
      </c>
      <c r="B46" s="202"/>
      <c r="C46" s="224" t="s">
        <v>511</v>
      </c>
      <c r="D46" s="225" t="s">
        <v>529</v>
      </c>
      <c r="E46" s="225" t="s">
        <v>527</v>
      </c>
      <c r="F46" s="225" t="s">
        <v>530</v>
      </c>
      <c r="G46" s="225" t="s">
        <v>531</v>
      </c>
      <c r="H46" s="197" t="s">
        <v>2</v>
      </c>
      <c r="I46" s="226">
        <v>3.0</v>
      </c>
      <c r="J46" s="227" t="s">
        <v>57</v>
      </c>
      <c r="K46" s="232"/>
      <c r="L46" s="232"/>
      <c r="M46" s="232"/>
      <c r="N46" s="160"/>
      <c r="O46" s="200"/>
      <c r="P46" s="201"/>
      <c r="Q46" s="201"/>
      <c r="R46" s="201"/>
      <c r="S46" s="201"/>
      <c r="T46" s="201"/>
      <c r="U46" s="201"/>
      <c r="V46" s="201"/>
      <c r="W46" s="201"/>
      <c r="X46" s="201"/>
      <c r="Y46" s="201"/>
      <c r="Z46" s="201"/>
      <c r="AA46" s="201"/>
      <c r="AB46" s="201"/>
      <c r="AC46" s="201"/>
      <c r="AD46" s="201"/>
      <c r="AE46" s="201"/>
    </row>
    <row r="47">
      <c r="A47" s="192" t="str">
        <f t="shared" si="4"/>
        <v>[TC_33]</v>
      </c>
      <c r="B47" s="202"/>
      <c r="C47" s="224" t="s">
        <v>511</v>
      </c>
      <c r="D47" s="225" t="s">
        <v>532</v>
      </c>
      <c r="E47" s="225" t="s">
        <v>527</v>
      </c>
      <c r="F47" s="225" t="s">
        <v>533</v>
      </c>
      <c r="G47" s="225" t="s">
        <v>534</v>
      </c>
      <c r="H47" s="197" t="s">
        <v>2</v>
      </c>
      <c r="I47" s="226">
        <v>3.0</v>
      </c>
      <c r="J47" s="227" t="s">
        <v>57</v>
      </c>
      <c r="K47" s="232"/>
      <c r="L47" s="232"/>
      <c r="M47" s="232"/>
      <c r="N47" s="160"/>
      <c r="O47" s="200"/>
      <c r="P47" s="201"/>
      <c r="Q47" s="201"/>
      <c r="R47" s="201"/>
      <c r="S47" s="201"/>
      <c r="T47" s="201"/>
      <c r="U47" s="201"/>
      <c r="V47" s="201"/>
      <c r="W47" s="201"/>
      <c r="X47" s="201"/>
      <c r="Y47" s="201"/>
      <c r="Z47" s="201"/>
      <c r="AA47" s="201"/>
      <c r="AB47" s="201"/>
      <c r="AC47" s="201"/>
      <c r="AD47" s="201"/>
      <c r="AE47" s="201"/>
    </row>
    <row r="48">
      <c r="A48" s="192" t="str">
        <f t="shared" si="4"/>
        <v>[TC_34]</v>
      </c>
      <c r="B48" s="202"/>
      <c r="C48" s="224" t="s">
        <v>511</v>
      </c>
      <c r="D48" s="225" t="s">
        <v>535</v>
      </c>
      <c r="E48" s="225" t="s">
        <v>527</v>
      </c>
      <c r="F48" s="225" t="s">
        <v>536</v>
      </c>
      <c r="G48" s="225" t="s">
        <v>537</v>
      </c>
      <c r="H48" s="197" t="s">
        <v>4</v>
      </c>
      <c r="I48" s="226">
        <v>1.0</v>
      </c>
      <c r="J48" s="227" t="s">
        <v>40</v>
      </c>
      <c r="K48" s="233"/>
      <c r="L48" s="233"/>
      <c r="M48" s="233"/>
      <c r="N48" s="160"/>
      <c r="O48" s="233"/>
      <c r="P48" s="201"/>
      <c r="Q48" s="201"/>
      <c r="R48" s="201"/>
      <c r="S48" s="201"/>
      <c r="T48" s="201"/>
      <c r="U48" s="201"/>
      <c r="V48" s="201"/>
      <c r="W48" s="201"/>
      <c r="X48" s="201"/>
      <c r="Y48" s="201"/>
      <c r="Z48" s="201"/>
      <c r="AA48" s="201"/>
      <c r="AB48" s="201"/>
      <c r="AC48" s="201"/>
      <c r="AD48" s="201"/>
      <c r="AE48" s="201"/>
    </row>
    <row r="49" ht="15.75" customHeight="1">
      <c r="A49" s="204" t="str">
        <f t="shared" si="4"/>
        <v>[TC_35]</v>
      </c>
      <c r="B49" s="202"/>
      <c r="C49" s="228" t="s">
        <v>538</v>
      </c>
      <c r="D49" s="206" t="s">
        <v>539</v>
      </c>
      <c r="E49" s="206" t="s">
        <v>26</v>
      </c>
      <c r="F49" s="206" t="s">
        <v>513</v>
      </c>
      <c r="G49" s="206" t="s">
        <v>540</v>
      </c>
      <c r="H49" s="229"/>
      <c r="I49" s="230">
        <v>4.0</v>
      </c>
      <c r="J49" s="231" t="s">
        <v>57</v>
      </c>
      <c r="K49" s="234"/>
      <c r="L49" s="234"/>
      <c r="M49" s="234"/>
      <c r="N49" s="167"/>
      <c r="O49" s="234"/>
      <c r="P49" s="212"/>
      <c r="Q49" s="212"/>
      <c r="R49" s="212"/>
      <c r="S49" s="212"/>
      <c r="T49" s="212"/>
      <c r="U49" s="212"/>
      <c r="V49" s="212"/>
      <c r="W49" s="212"/>
      <c r="X49" s="212"/>
      <c r="Y49" s="212"/>
      <c r="Z49" s="212"/>
      <c r="AA49" s="212"/>
      <c r="AB49" s="212"/>
      <c r="AC49" s="212"/>
      <c r="AD49" s="212"/>
      <c r="AE49" s="212"/>
    </row>
    <row r="50" ht="15.75" customHeight="1">
      <c r="A50" s="204" t="str">
        <f t="shared" si="4"/>
        <v>[TC_36]</v>
      </c>
      <c r="B50" s="202"/>
      <c r="C50" s="228" t="s">
        <v>538</v>
      </c>
      <c r="D50" s="206" t="s">
        <v>541</v>
      </c>
      <c r="E50" s="206" t="s">
        <v>26</v>
      </c>
      <c r="F50" s="206" t="s">
        <v>513</v>
      </c>
      <c r="G50" s="206" t="s">
        <v>542</v>
      </c>
      <c r="H50" s="229"/>
      <c r="I50" s="230">
        <v>4.0</v>
      </c>
      <c r="J50" s="231" t="s">
        <v>57</v>
      </c>
      <c r="K50" s="234"/>
      <c r="L50" s="234"/>
      <c r="M50" s="234"/>
      <c r="N50" s="167"/>
      <c r="O50" s="234"/>
      <c r="P50" s="212"/>
      <c r="Q50" s="212"/>
      <c r="R50" s="212"/>
      <c r="S50" s="212"/>
      <c r="T50" s="212"/>
      <c r="U50" s="212"/>
      <c r="V50" s="212"/>
      <c r="W50" s="212"/>
      <c r="X50" s="212"/>
      <c r="Y50" s="212"/>
      <c r="Z50" s="212"/>
      <c r="AA50" s="212"/>
      <c r="AB50" s="212"/>
      <c r="AC50" s="212"/>
      <c r="AD50" s="212"/>
      <c r="AE50" s="212"/>
    </row>
    <row r="51" ht="15.75" customHeight="1">
      <c r="A51" s="204" t="str">
        <f t="shared" si="4"/>
        <v>[TC_37]</v>
      </c>
      <c r="B51" s="202"/>
      <c r="C51" s="228" t="s">
        <v>538</v>
      </c>
      <c r="D51" s="206" t="s">
        <v>539</v>
      </c>
      <c r="E51" s="206" t="s">
        <v>274</v>
      </c>
      <c r="F51" s="206" t="s">
        <v>513</v>
      </c>
      <c r="G51" s="206" t="s">
        <v>540</v>
      </c>
      <c r="H51" s="229"/>
      <c r="I51" s="230">
        <v>4.0</v>
      </c>
      <c r="J51" s="231" t="s">
        <v>57</v>
      </c>
      <c r="K51" s="234"/>
      <c r="L51" s="234"/>
      <c r="M51" s="234"/>
      <c r="N51" s="167"/>
      <c r="O51" s="234"/>
      <c r="P51" s="212"/>
      <c r="Q51" s="212"/>
      <c r="R51" s="212"/>
      <c r="S51" s="212"/>
      <c r="T51" s="212"/>
      <c r="U51" s="212"/>
      <c r="V51" s="212"/>
      <c r="W51" s="212"/>
      <c r="X51" s="212"/>
      <c r="Y51" s="212"/>
      <c r="Z51" s="212"/>
      <c r="AA51" s="212"/>
      <c r="AB51" s="212"/>
      <c r="AC51" s="212"/>
      <c r="AD51" s="212"/>
      <c r="AE51" s="212"/>
    </row>
    <row r="52" ht="15.75" customHeight="1">
      <c r="A52" s="204" t="str">
        <f t="shared" si="4"/>
        <v>[TC_38]</v>
      </c>
      <c r="B52" s="202"/>
      <c r="C52" s="228" t="s">
        <v>538</v>
      </c>
      <c r="D52" s="206" t="s">
        <v>541</v>
      </c>
      <c r="E52" s="206" t="s">
        <v>274</v>
      </c>
      <c r="F52" s="206" t="s">
        <v>513</v>
      </c>
      <c r="G52" s="206" t="s">
        <v>542</v>
      </c>
      <c r="H52" s="229"/>
      <c r="I52" s="230">
        <v>4.0</v>
      </c>
      <c r="J52" s="231" t="s">
        <v>57</v>
      </c>
      <c r="K52" s="234"/>
      <c r="L52" s="234"/>
      <c r="M52" s="234"/>
      <c r="N52" s="167"/>
      <c r="O52" s="234"/>
      <c r="P52" s="212"/>
      <c r="Q52" s="212"/>
      <c r="R52" s="212"/>
      <c r="S52" s="212"/>
      <c r="T52" s="212"/>
      <c r="U52" s="212"/>
      <c r="V52" s="212"/>
      <c r="W52" s="212"/>
      <c r="X52" s="212"/>
      <c r="Y52" s="212"/>
      <c r="Z52" s="212"/>
      <c r="AA52" s="212"/>
      <c r="AB52" s="212"/>
      <c r="AC52" s="212"/>
      <c r="AD52" s="212"/>
      <c r="AE52" s="212"/>
    </row>
    <row r="53">
      <c r="A53" s="192" t="str">
        <f t="shared" si="4"/>
        <v>[TC_39]</v>
      </c>
      <c r="B53" s="202"/>
      <c r="C53" s="224" t="s">
        <v>538</v>
      </c>
      <c r="D53" s="225" t="s">
        <v>539</v>
      </c>
      <c r="E53" s="225" t="s">
        <v>26</v>
      </c>
      <c r="F53" s="225" t="s">
        <v>513</v>
      </c>
      <c r="G53" s="225" t="s">
        <v>543</v>
      </c>
      <c r="H53" s="197" t="s">
        <v>2</v>
      </c>
      <c r="I53" s="226">
        <v>4.0</v>
      </c>
      <c r="J53" s="227" t="s">
        <v>57</v>
      </c>
      <c r="K53" s="233"/>
      <c r="L53" s="233"/>
      <c r="M53" s="233"/>
      <c r="N53" s="160"/>
      <c r="O53" s="233"/>
      <c r="P53" s="201"/>
      <c r="Q53" s="201"/>
      <c r="R53" s="201"/>
      <c r="S53" s="201"/>
      <c r="T53" s="201"/>
      <c r="U53" s="201"/>
      <c r="V53" s="201"/>
      <c r="W53" s="201"/>
      <c r="X53" s="201"/>
      <c r="Y53" s="201"/>
      <c r="Z53" s="201"/>
      <c r="AA53" s="201"/>
      <c r="AB53" s="201"/>
      <c r="AC53" s="201"/>
      <c r="AD53" s="201"/>
      <c r="AE53" s="201"/>
    </row>
    <row r="54">
      <c r="A54" s="192" t="str">
        <f t="shared" si="4"/>
        <v>[TC_40]</v>
      </c>
      <c r="B54" s="202"/>
      <c r="C54" s="224" t="s">
        <v>538</v>
      </c>
      <c r="D54" s="225" t="s">
        <v>541</v>
      </c>
      <c r="E54" s="225" t="s">
        <v>26</v>
      </c>
      <c r="F54" s="225" t="s">
        <v>513</v>
      </c>
      <c r="G54" s="225" t="s">
        <v>544</v>
      </c>
      <c r="H54" s="197" t="s">
        <v>2</v>
      </c>
      <c r="I54" s="226">
        <v>4.0</v>
      </c>
      <c r="J54" s="227" t="s">
        <v>57</v>
      </c>
      <c r="K54" s="233"/>
      <c r="L54" s="233"/>
      <c r="M54" s="233"/>
      <c r="N54" s="160"/>
      <c r="O54" s="233"/>
      <c r="P54" s="201"/>
      <c r="Q54" s="201"/>
      <c r="R54" s="201"/>
      <c r="S54" s="201"/>
      <c r="T54" s="201"/>
      <c r="U54" s="201"/>
      <c r="V54" s="201"/>
      <c r="W54" s="201"/>
      <c r="X54" s="201"/>
      <c r="Y54" s="201"/>
      <c r="Z54" s="201"/>
      <c r="AA54" s="201"/>
      <c r="AB54" s="201"/>
      <c r="AC54" s="201"/>
      <c r="AD54" s="201"/>
      <c r="AE54" s="201"/>
    </row>
    <row r="55">
      <c r="A55" s="192" t="str">
        <f t="shared" si="4"/>
        <v>[TC_41]</v>
      </c>
      <c r="B55" s="202"/>
      <c r="C55" s="224" t="s">
        <v>538</v>
      </c>
      <c r="D55" s="225" t="s">
        <v>539</v>
      </c>
      <c r="E55" s="225" t="s">
        <v>274</v>
      </c>
      <c r="F55" s="225" t="s">
        <v>513</v>
      </c>
      <c r="G55" s="225" t="s">
        <v>543</v>
      </c>
      <c r="H55" s="197" t="s">
        <v>2</v>
      </c>
      <c r="I55" s="226">
        <v>4.0</v>
      </c>
      <c r="J55" s="227" t="s">
        <v>57</v>
      </c>
      <c r="K55" s="233"/>
      <c r="L55" s="233"/>
      <c r="M55" s="233"/>
      <c r="N55" s="160"/>
      <c r="O55" s="233"/>
      <c r="P55" s="201"/>
      <c r="Q55" s="201"/>
      <c r="R55" s="201"/>
      <c r="S55" s="201"/>
      <c r="T55" s="201"/>
      <c r="U55" s="201"/>
      <c r="V55" s="201"/>
      <c r="W55" s="201"/>
      <c r="X55" s="201"/>
      <c r="Y55" s="201"/>
      <c r="Z55" s="201"/>
      <c r="AA55" s="201"/>
      <c r="AB55" s="201"/>
      <c r="AC55" s="201"/>
      <c r="AD55" s="201"/>
      <c r="AE55" s="201"/>
    </row>
    <row r="56">
      <c r="A56" s="192" t="str">
        <f t="shared" si="4"/>
        <v>[TC_42]</v>
      </c>
      <c r="B56" s="202"/>
      <c r="C56" s="224" t="s">
        <v>538</v>
      </c>
      <c r="D56" s="225" t="s">
        <v>541</v>
      </c>
      <c r="E56" s="225" t="s">
        <v>274</v>
      </c>
      <c r="F56" s="225" t="s">
        <v>513</v>
      </c>
      <c r="G56" s="225" t="s">
        <v>544</v>
      </c>
      <c r="H56" s="197" t="s">
        <v>2</v>
      </c>
      <c r="I56" s="226">
        <v>4.0</v>
      </c>
      <c r="J56" s="227" t="s">
        <v>57</v>
      </c>
      <c r="K56" s="233"/>
      <c r="L56" s="233"/>
      <c r="M56" s="233"/>
      <c r="N56" s="160"/>
      <c r="O56" s="233"/>
      <c r="P56" s="201"/>
      <c r="Q56" s="201"/>
      <c r="R56" s="201"/>
      <c r="S56" s="201"/>
      <c r="T56" s="201"/>
      <c r="U56" s="201"/>
      <c r="V56" s="201"/>
      <c r="W56" s="201"/>
      <c r="X56" s="201"/>
      <c r="Y56" s="201"/>
      <c r="Z56" s="201"/>
      <c r="AA56" s="201"/>
      <c r="AB56" s="201"/>
      <c r="AC56" s="201"/>
      <c r="AD56" s="201"/>
      <c r="AE56" s="201"/>
    </row>
    <row r="57">
      <c r="A57" s="192" t="str">
        <f t="shared" si="4"/>
        <v>[TC_43]</v>
      </c>
      <c r="B57" s="202"/>
      <c r="C57" s="224" t="s">
        <v>538</v>
      </c>
      <c r="D57" s="225" t="s">
        <v>545</v>
      </c>
      <c r="E57" s="225" t="s">
        <v>274</v>
      </c>
      <c r="F57" s="225" t="s">
        <v>546</v>
      </c>
      <c r="G57" s="225" t="s">
        <v>547</v>
      </c>
      <c r="H57" s="197" t="s">
        <v>2</v>
      </c>
      <c r="I57" s="226">
        <v>1.0</v>
      </c>
      <c r="J57" s="227" t="s">
        <v>40</v>
      </c>
      <c r="K57" s="233"/>
      <c r="L57" s="233"/>
      <c r="M57" s="233"/>
      <c r="N57" s="160"/>
      <c r="O57" s="233"/>
      <c r="P57" s="201"/>
      <c r="Q57" s="201"/>
      <c r="R57" s="201"/>
      <c r="S57" s="201"/>
      <c r="T57" s="201"/>
      <c r="U57" s="201"/>
      <c r="V57" s="201"/>
      <c r="W57" s="201"/>
      <c r="X57" s="201"/>
      <c r="Y57" s="201"/>
      <c r="Z57" s="201"/>
      <c r="AA57" s="201"/>
      <c r="AB57" s="201"/>
      <c r="AC57" s="201"/>
      <c r="AD57" s="201"/>
      <c r="AE57" s="201"/>
    </row>
    <row r="58">
      <c r="A58" s="192" t="str">
        <f t="shared" si="4"/>
        <v>[TC_44]</v>
      </c>
      <c r="B58" s="202"/>
      <c r="C58" s="224" t="s">
        <v>538</v>
      </c>
      <c r="D58" s="225" t="s">
        <v>548</v>
      </c>
      <c r="E58" s="225" t="s">
        <v>274</v>
      </c>
      <c r="F58" s="225" t="s">
        <v>546</v>
      </c>
      <c r="G58" s="225" t="s">
        <v>547</v>
      </c>
      <c r="H58" s="197" t="s">
        <v>2</v>
      </c>
      <c r="I58" s="226">
        <v>1.0</v>
      </c>
      <c r="J58" s="227" t="s">
        <v>40</v>
      </c>
      <c r="K58" s="233"/>
      <c r="L58" s="233"/>
      <c r="M58" s="233"/>
      <c r="N58" s="160"/>
      <c r="O58" s="233"/>
      <c r="P58" s="201"/>
      <c r="Q58" s="201"/>
      <c r="R58" s="201"/>
      <c r="S58" s="201"/>
      <c r="T58" s="201"/>
      <c r="U58" s="201"/>
      <c r="V58" s="201"/>
      <c r="W58" s="201"/>
      <c r="X58" s="201"/>
      <c r="Y58" s="201"/>
      <c r="Z58" s="201"/>
      <c r="AA58" s="201"/>
      <c r="AB58" s="201"/>
      <c r="AC58" s="201"/>
      <c r="AD58" s="201"/>
      <c r="AE58" s="201"/>
    </row>
    <row r="59">
      <c r="A59" s="192" t="str">
        <f t="shared" si="4"/>
        <v>[TC_45]</v>
      </c>
      <c r="B59" s="202"/>
      <c r="C59" s="224" t="s">
        <v>538</v>
      </c>
      <c r="D59" s="225" t="s">
        <v>549</v>
      </c>
      <c r="E59" s="225" t="s">
        <v>527</v>
      </c>
      <c r="F59" s="225" t="s">
        <v>517</v>
      </c>
      <c r="G59" s="225" t="s">
        <v>528</v>
      </c>
      <c r="H59" s="197" t="s">
        <v>2</v>
      </c>
      <c r="I59" s="226">
        <v>1.0</v>
      </c>
      <c r="J59" s="227" t="s">
        <v>40</v>
      </c>
      <c r="K59" s="233"/>
      <c r="L59" s="233"/>
      <c r="M59" s="233"/>
      <c r="N59" s="160"/>
      <c r="O59" s="233"/>
      <c r="P59" s="201"/>
      <c r="Q59" s="201"/>
      <c r="R59" s="201"/>
      <c r="S59" s="201"/>
      <c r="T59" s="201"/>
      <c r="U59" s="201"/>
      <c r="V59" s="201"/>
      <c r="W59" s="201"/>
      <c r="X59" s="201"/>
      <c r="Y59" s="201"/>
      <c r="Z59" s="201"/>
      <c r="AA59" s="201"/>
      <c r="AB59" s="201"/>
      <c r="AC59" s="201"/>
      <c r="AD59" s="201"/>
      <c r="AE59" s="201"/>
    </row>
    <row r="60">
      <c r="A60" s="192" t="str">
        <f t="shared" si="4"/>
        <v>[TC_46]</v>
      </c>
      <c r="B60" s="202"/>
      <c r="C60" s="224" t="s">
        <v>538</v>
      </c>
      <c r="D60" s="225" t="s">
        <v>550</v>
      </c>
      <c r="E60" s="225" t="s">
        <v>527</v>
      </c>
      <c r="F60" s="225" t="s">
        <v>530</v>
      </c>
      <c r="G60" s="225" t="s">
        <v>531</v>
      </c>
      <c r="H60" s="197" t="s">
        <v>2</v>
      </c>
      <c r="I60" s="226">
        <v>3.0</v>
      </c>
      <c r="J60" s="227" t="s">
        <v>57</v>
      </c>
      <c r="K60" s="233"/>
      <c r="L60" s="233"/>
      <c r="M60" s="233"/>
      <c r="N60" s="160"/>
      <c r="O60" s="233"/>
      <c r="P60" s="201"/>
      <c r="Q60" s="201"/>
      <c r="R60" s="201"/>
      <c r="S60" s="201"/>
      <c r="T60" s="201"/>
      <c r="U60" s="201"/>
      <c r="V60" s="201"/>
      <c r="W60" s="201"/>
      <c r="X60" s="201"/>
      <c r="Y60" s="201"/>
      <c r="Z60" s="201"/>
      <c r="AA60" s="201"/>
      <c r="AB60" s="201"/>
      <c r="AC60" s="201"/>
      <c r="AD60" s="201"/>
      <c r="AE60" s="201"/>
    </row>
    <row r="61">
      <c r="A61" s="192" t="str">
        <f t="shared" si="4"/>
        <v>[TC_47]</v>
      </c>
      <c r="B61" s="202"/>
      <c r="C61" s="224" t="s">
        <v>538</v>
      </c>
      <c r="D61" s="225" t="s">
        <v>551</v>
      </c>
      <c r="E61" s="225" t="s">
        <v>527</v>
      </c>
      <c r="F61" s="225" t="s">
        <v>533</v>
      </c>
      <c r="G61" s="225" t="s">
        <v>534</v>
      </c>
      <c r="H61" s="197" t="s">
        <v>2</v>
      </c>
      <c r="I61" s="226">
        <v>3.0</v>
      </c>
      <c r="J61" s="227" t="s">
        <v>57</v>
      </c>
      <c r="K61" s="233"/>
      <c r="L61" s="233"/>
      <c r="M61" s="233"/>
      <c r="N61" s="160"/>
      <c r="O61" s="233"/>
      <c r="P61" s="201"/>
      <c r="Q61" s="201"/>
      <c r="R61" s="201"/>
      <c r="S61" s="201"/>
      <c r="T61" s="201"/>
      <c r="U61" s="201"/>
      <c r="V61" s="201"/>
      <c r="W61" s="201"/>
      <c r="X61" s="201"/>
      <c r="Y61" s="201"/>
      <c r="Z61" s="201"/>
      <c r="AA61" s="201"/>
      <c r="AB61" s="201"/>
      <c r="AC61" s="201"/>
      <c r="AD61" s="201"/>
      <c r="AE61" s="201"/>
    </row>
    <row r="62">
      <c r="A62" s="192" t="str">
        <f t="shared" si="4"/>
        <v>[TC_48]</v>
      </c>
      <c r="B62" s="213"/>
      <c r="C62" s="224" t="s">
        <v>538</v>
      </c>
      <c r="D62" s="225" t="s">
        <v>552</v>
      </c>
      <c r="E62" s="225" t="s">
        <v>527</v>
      </c>
      <c r="F62" s="225" t="s">
        <v>536</v>
      </c>
      <c r="G62" s="225" t="s">
        <v>537</v>
      </c>
      <c r="H62" s="197" t="s">
        <v>4</v>
      </c>
      <c r="I62" s="226">
        <v>1.0</v>
      </c>
      <c r="J62" s="227" t="s">
        <v>40</v>
      </c>
      <c r="K62" s="232"/>
      <c r="L62" s="232"/>
      <c r="M62" s="232"/>
      <c r="N62" s="160"/>
      <c r="O62" s="200"/>
      <c r="P62" s="201"/>
      <c r="Q62" s="201"/>
      <c r="R62" s="201"/>
      <c r="S62" s="201"/>
      <c r="T62" s="201"/>
      <c r="U62" s="201"/>
      <c r="V62" s="201"/>
      <c r="W62" s="201"/>
      <c r="X62" s="201"/>
      <c r="Y62" s="201"/>
      <c r="Z62" s="201"/>
      <c r="AA62" s="201"/>
      <c r="AB62" s="201"/>
      <c r="AC62" s="201"/>
      <c r="AD62" s="201"/>
      <c r="AE62" s="201"/>
    </row>
    <row r="63" ht="15.75" customHeight="1">
      <c r="A63" s="235" t="s">
        <v>553</v>
      </c>
      <c r="B63" s="236"/>
      <c r="C63" s="8"/>
      <c r="D63" s="187"/>
      <c r="E63" s="188"/>
      <c r="F63" s="188"/>
      <c r="G63" s="189"/>
      <c r="H63" s="190"/>
      <c r="I63" s="190"/>
      <c r="J63" s="191"/>
      <c r="K63" s="148"/>
      <c r="L63" s="148"/>
      <c r="M63" s="148"/>
      <c r="N63" s="152"/>
      <c r="O63" s="148"/>
      <c r="P63" s="201"/>
      <c r="Q63" s="201"/>
      <c r="R63" s="201"/>
      <c r="S63" s="201"/>
      <c r="T63" s="201"/>
      <c r="U63" s="201"/>
      <c r="V63" s="201"/>
      <c r="W63" s="201"/>
      <c r="X63" s="201"/>
      <c r="Y63" s="201"/>
      <c r="Z63" s="201"/>
      <c r="AA63" s="201"/>
      <c r="AB63" s="201"/>
      <c r="AC63" s="201"/>
      <c r="AD63" s="201"/>
      <c r="AE63" s="201"/>
    </row>
    <row r="64">
      <c r="A64" s="192" t="str">
        <f t="shared" ref="A64:A74" si="5">IF(D64&lt;&gt;"","[TC_"&amp;TEXT(ROW()-10-COUNTBLANK($F$10:F64),"###")&amp;"]","")</f>
        <v>[TC_49]</v>
      </c>
      <c r="B64" s="237" t="s">
        <v>553</v>
      </c>
      <c r="C64" s="195" t="s">
        <v>470</v>
      </c>
      <c r="D64" s="214" t="s">
        <v>554</v>
      </c>
      <c r="E64" s="214" t="s">
        <v>26</v>
      </c>
      <c r="F64" s="214" t="s">
        <v>555</v>
      </c>
      <c r="G64" s="214" t="s">
        <v>556</v>
      </c>
      <c r="H64" s="197" t="s">
        <v>2</v>
      </c>
      <c r="I64" s="226">
        <v>1.0</v>
      </c>
      <c r="J64" s="227" t="s">
        <v>40</v>
      </c>
      <c r="K64" s="200"/>
      <c r="L64" s="200"/>
      <c r="M64" s="200"/>
      <c r="N64" s="160" t="s">
        <v>557</v>
      </c>
      <c r="O64" s="200"/>
      <c r="P64" s="201"/>
      <c r="Q64" s="201"/>
      <c r="R64" s="201"/>
      <c r="S64" s="201"/>
      <c r="T64" s="201"/>
      <c r="U64" s="201"/>
      <c r="V64" s="201"/>
      <c r="W64" s="201"/>
      <c r="X64" s="201"/>
      <c r="Y64" s="201"/>
      <c r="Z64" s="201"/>
      <c r="AA64" s="201"/>
      <c r="AB64" s="201"/>
      <c r="AC64" s="201"/>
      <c r="AD64" s="201"/>
      <c r="AE64" s="201"/>
    </row>
    <row r="65">
      <c r="A65" s="192" t="str">
        <f t="shared" si="5"/>
        <v>[TC_50]</v>
      </c>
      <c r="B65" s="202"/>
      <c r="C65" s="195" t="s">
        <v>470</v>
      </c>
      <c r="D65" s="225" t="s">
        <v>554</v>
      </c>
      <c r="E65" s="225" t="s">
        <v>274</v>
      </c>
      <c r="F65" s="214" t="s">
        <v>555</v>
      </c>
      <c r="G65" s="225" t="s">
        <v>558</v>
      </c>
      <c r="H65" s="197" t="s">
        <v>2</v>
      </c>
      <c r="I65" s="226">
        <v>1.0</v>
      </c>
      <c r="J65" s="227" t="s">
        <v>40</v>
      </c>
      <c r="K65" s="200"/>
      <c r="L65" s="196"/>
      <c r="M65" s="200"/>
      <c r="N65" s="238" t="s">
        <v>559</v>
      </c>
      <c r="O65" s="200"/>
      <c r="P65" s="201"/>
      <c r="Q65" s="201"/>
      <c r="R65" s="201"/>
      <c r="S65" s="201"/>
      <c r="T65" s="201"/>
      <c r="U65" s="201"/>
      <c r="V65" s="201"/>
      <c r="W65" s="201"/>
      <c r="X65" s="201"/>
      <c r="Y65" s="201"/>
      <c r="Z65" s="201"/>
      <c r="AA65" s="201"/>
      <c r="AB65" s="201"/>
      <c r="AC65" s="201"/>
      <c r="AD65" s="201"/>
      <c r="AE65" s="201"/>
    </row>
    <row r="66">
      <c r="A66" s="192" t="str">
        <f t="shared" si="5"/>
        <v>[TC_51]</v>
      </c>
      <c r="B66" s="202"/>
      <c r="C66" s="195" t="s">
        <v>470</v>
      </c>
      <c r="D66" s="225" t="s">
        <v>554</v>
      </c>
      <c r="E66" s="239" t="s">
        <v>560</v>
      </c>
      <c r="F66" s="214" t="s">
        <v>555</v>
      </c>
      <c r="G66" s="214" t="s">
        <v>556</v>
      </c>
      <c r="H66" s="197" t="s">
        <v>2</v>
      </c>
      <c r="I66" s="226">
        <v>2.0</v>
      </c>
      <c r="J66" s="227" t="s">
        <v>57</v>
      </c>
      <c r="K66" s="159"/>
      <c r="L66" s="159"/>
      <c r="M66" s="159"/>
      <c r="N66" s="160" t="s">
        <v>557</v>
      </c>
      <c r="O66" s="240"/>
      <c r="P66" s="241"/>
      <c r="Q66" s="241"/>
      <c r="R66" s="241"/>
      <c r="S66" s="241"/>
      <c r="T66" s="241"/>
      <c r="U66" s="241"/>
      <c r="V66" s="241"/>
      <c r="W66" s="241"/>
      <c r="X66" s="241"/>
      <c r="Y66" s="241"/>
      <c r="Z66" s="241"/>
      <c r="AA66" s="241"/>
      <c r="AB66" s="241"/>
      <c r="AC66" s="241"/>
      <c r="AD66" s="241"/>
      <c r="AE66" s="241"/>
    </row>
    <row r="67">
      <c r="A67" s="192" t="str">
        <f t="shared" si="5"/>
        <v>[TC_52]</v>
      </c>
      <c r="B67" s="202"/>
      <c r="C67" s="195" t="s">
        <v>470</v>
      </c>
      <c r="D67" s="225" t="s">
        <v>561</v>
      </c>
      <c r="E67" s="242"/>
      <c r="F67" s="225" t="s">
        <v>562</v>
      </c>
      <c r="G67" s="179" t="s">
        <v>563</v>
      </c>
      <c r="H67" s="197" t="s">
        <v>2</v>
      </c>
      <c r="I67" s="226">
        <v>2.0</v>
      </c>
      <c r="J67" s="227" t="s">
        <v>57</v>
      </c>
      <c r="K67" s="159"/>
      <c r="L67" s="159"/>
      <c r="M67" s="159"/>
      <c r="N67" s="243" t="s">
        <v>564</v>
      </c>
      <c r="O67" s="240"/>
      <c r="P67" s="241"/>
      <c r="Q67" s="241"/>
      <c r="R67" s="241"/>
      <c r="S67" s="241"/>
      <c r="T67" s="241"/>
      <c r="U67" s="241"/>
      <c r="V67" s="241"/>
      <c r="W67" s="241"/>
      <c r="X67" s="241"/>
      <c r="Y67" s="241"/>
      <c r="Z67" s="241"/>
      <c r="AA67" s="241"/>
      <c r="AB67" s="241"/>
      <c r="AC67" s="241"/>
      <c r="AD67" s="241"/>
      <c r="AE67" s="241"/>
    </row>
    <row r="68">
      <c r="A68" s="192" t="str">
        <f t="shared" si="5"/>
        <v>[TC_53]</v>
      </c>
      <c r="B68" s="202"/>
      <c r="C68" s="195" t="s">
        <v>565</v>
      </c>
      <c r="D68" s="195" t="s">
        <v>566</v>
      </c>
      <c r="E68" s="242"/>
      <c r="F68" s="225" t="s">
        <v>567</v>
      </c>
      <c r="G68" s="225" t="s">
        <v>568</v>
      </c>
      <c r="H68" s="197" t="s">
        <v>1</v>
      </c>
      <c r="I68" s="226">
        <v>3.0</v>
      </c>
      <c r="J68" s="227" t="s">
        <v>57</v>
      </c>
      <c r="K68" s="159"/>
      <c r="L68" s="159"/>
      <c r="M68" s="159"/>
      <c r="N68" s="243" t="s">
        <v>569</v>
      </c>
      <c r="O68" s="240"/>
      <c r="P68" s="241"/>
      <c r="Q68" s="241"/>
      <c r="R68" s="241"/>
      <c r="S68" s="241"/>
      <c r="T68" s="241"/>
      <c r="U68" s="241"/>
      <c r="V68" s="241"/>
      <c r="W68" s="241"/>
      <c r="X68" s="241"/>
      <c r="Y68" s="241"/>
      <c r="Z68" s="241"/>
      <c r="AA68" s="241"/>
      <c r="AB68" s="241"/>
      <c r="AC68" s="241"/>
      <c r="AD68" s="241"/>
      <c r="AE68" s="241"/>
    </row>
    <row r="69">
      <c r="A69" s="192" t="str">
        <f t="shared" si="5"/>
        <v>[TC_54]</v>
      </c>
      <c r="B69" s="202"/>
      <c r="C69" s="195" t="s">
        <v>570</v>
      </c>
      <c r="D69" s="225" t="s">
        <v>571</v>
      </c>
      <c r="E69" s="242"/>
      <c r="F69" s="225" t="s">
        <v>572</v>
      </c>
      <c r="G69" s="225" t="s">
        <v>573</v>
      </c>
      <c r="H69" s="197" t="s">
        <v>2</v>
      </c>
      <c r="I69" s="226">
        <v>3.0</v>
      </c>
      <c r="J69" s="227" t="s">
        <v>57</v>
      </c>
      <c r="K69" s="159"/>
      <c r="L69" s="159"/>
      <c r="M69" s="159"/>
      <c r="N69" s="243" t="s">
        <v>574</v>
      </c>
      <c r="O69" s="240"/>
      <c r="P69" s="241"/>
      <c r="Q69" s="241"/>
      <c r="R69" s="241"/>
      <c r="S69" s="241"/>
      <c r="T69" s="241"/>
      <c r="U69" s="241"/>
      <c r="V69" s="241"/>
      <c r="W69" s="241"/>
      <c r="X69" s="241"/>
      <c r="Y69" s="241"/>
      <c r="Z69" s="241"/>
      <c r="AA69" s="241"/>
      <c r="AB69" s="241"/>
      <c r="AC69" s="241"/>
      <c r="AD69" s="241"/>
      <c r="AE69" s="241"/>
    </row>
    <row r="70">
      <c r="A70" s="244" t="str">
        <f t="shared" si="5"/>
        <v>[TC_55]</v>
      </c>
      <c r="B70" s="202"/>
      <c r="C70" s="245" t="s">
        <v>575</v>
      </c>
      <c r="D70" s="246" t="s">
        <v>576</v>
      </c>
      <c r="E70" s="246" t="s">
        <v>577</v>
      </c>
      <c r="F70" s="246" t="s">
        <v>578</v>
      </c>
      <c r="G70" s="246" t="s">
        <v>579</v>
      </c>
      <c r="H70" s="197" t="s">
        <v>2</v>
      </c>
      <c r="I70" s="247">
        <v>1.0</v>
      </c>
      <c r="J70" s="248" t="s">
        <v>40</v>
      </c>
      <c r="K70" s="160"/>
      <c r="L70" s="160"/>
      <c r="M70" s="160"/>
      <c r="N70" s="160"/>
      <c r="O70" s="160"/>
      <c r="P70" s="249"/>
      <c r="Q70" s="249"/>
      <c r="R70" s="249"/>
      <c r="S70" s="249"/>
      <c r="T70" s="249"/>
      <c r="U70" s="249"/>
      <c r="V70" s="249"/>
      <c r="W70" s="249"/>
      <c r="X70" s="249"/>
      <c r="Y70" s="249"/>
      <c r="Z70" s="249"/>
      <c r="AA70" s="249"/>
      <c r="AB70" s="249"/>
      <c r="AC70" s="249"/>
      <c r="AD70" s="249"/>
      <c r="AE70" s="249"/>
    </row>
    <row r="71">
      <c r="A71" s="192" t="str">
        <f t="shared" si="5"/>
        <v>[TC_56]</v>
      </c>
      <c r="B71" s="202"/>
      <c r="C71" s="195" t="s">
        <v>575</v>
      </c>
      <c r="D71" s="225" t="s">
        <v>580</v>
      </c>
      <c r="E71" s="225" t="s">
        <v>581</v>
      </c>
      <c r="F71" s="225" t="s">
        <v>582</v>
      </c>
      <c r="G71" s="225" t="s">
        <v>583</v>
      </c>
      <c r="H71" s="197" t="s">
        <v>2</v>
      </c>
      <c r="I71" s="226">
        <v>1.0</v>
      </c>
      <c r="J71" s="227" t="s">
        <v>40</v>
      </c>
      <c r="K71" s="159"/>
      <c r="L71" s="159"/>
      <c r="M71" s="159"/>
      <c r="N71" s="160" t="s">
        <v>584</v>
      </c>
      <c r="O71" s="159"/>
      <c r="P71" s="128"/>
      <c r="Q71" s="128"/>
      <c r="R71" s="128"/>
      <c r="S71" s="128"/>
      <c r="T71" s="128"/>
      <c r="U71" s="128"/>
      <c r="V71" s="128"/>
      <c r="W71" s="128"/>
      <c r="X71" s="128"/>
      <c r="Y71" s="128"/>
      <c r="Z71" s="128"/>
      <c r="AA71" s="128"/>
      <c r="AB71" s="128"/>
      <c r="AC71" s="128"/>
      <c r="AD71" s="128"/>
      <c r="AE71" s="128"/>
    </row>
    <row r="72">
      <c r="A72" s="192" t="str">
        <f t="shared" si="5"/>
        <v>[TC_57]</v>
      </c>
      <c r="B72" s="202"/>
      <c r="C72" s="195" t="s">
        <v>575</v>
      </c>
      <c r="D72" s="225" t="s">
        <v>585</v>
      </c>
      <c r="E72" s="225" t="s">
        <v>581</v>
      </c>
      <c r="F72" s="225" t="s">
        <v>586</v>
      </c>
      <c r="G72" s="225" t="s">
        <v>587</v>
      </c>
      <c r="H72" s="197" t="s">
        <v>2</v>
      </c>
      <c r="I72" s="226">
        <v>3.0</v>
      </c>
      <c r="J72" s="227" t="s">
        <v>57</v>
      </c>
      <c r="K72" s="159"/>
      <c r="L72" s="159"/>
      <c r="M72" s="159"/>
      <c r="N72" s="160" t="s">
        <v>588</v>
      </c>
      <c r="O72" s="159"/>
      <c r="P72" s="128"/>
      <c r="Q72" s="128"/>
      <c r="R72" s="128"/>
      <c r="S72" s="128"/>
      <c r="T72" s="128"/>
      <c r="U72" s="128"/>
      <c r="V72" s="128"/>
      <c r="W72" s="128"/>
      <c r="X72" s="128"/>
      <c r="Y72" s="128"/>
      <c r="Z72" s="128"/>
      <c r="AA72" s="128"/>
      <c r="AB72" s="128"/>
      <c r="AC72" s="128"/>
      <c r="AD72" s="128"/>
      <c r="AE72" s="128"/>
    </row>
    <row r="73">
      <c r="A73" s="192" t="str">
        <f t="shared" si="5"/>
        <v>[TC_58]</v>
      </c>
      <c r="B73" s="202"/>
      <c r="C73" s="195" t="s">
        <v>575</v>
      </c>
      <c r="D73" s="225" t="s">
        <v>589</v>
      </c>
      <c r="E73" s="225" t="s">
        <v>581</v>
      </c>
      <c r="F73" s="225" t="s">
        <v>590</v>
      </c>
      <c r="G73" s="225" t="s">
        <v>591</v>
      </c>
      <c r="H73" s="197" t="s">
        <v>2</v>
      </c>
      <c r="I73" s="226">
        <v>3.0</v>
      </c>
      <c r="J73" s="227" t="s">
        <v>57</v>
      </c>
      <c r="K73" s="159"/>
      <c r="L73" s="159"/>
      <c r="M73" s="159"/>
      <c r="N73" s="160" t="s">
        <v>592</v>
      </c>
      <c r="O73" s="159"/>
      <c r="P73" s="128"/>
      <c r="Q73" s="128"/>
      <c r="R73" s="128"/>
      <c r="S73" s="128"/>
      <c r="T73" s="128"/>
      <c r="U73" s="128"/>
      <c r="V73" s="128"/>
      <c r="W73" s="128"/>
      <c r="X73" s="128"/>
      <c r="Y73" s="128"/>
      <c r="Z73" s="128"/>
      <c r="AA73" s="128"/>
      <c r="AB73" s="128"/>
      <c r="AC73" s="128"/>
      <c r="AD73" s="128"/>
      <c r="AE73" s="128"/>
    </row>
    <row r="74">
      <c r="A74" s="192" t="str">
        <f t="shared" si="5"/>
        <v>[TC_59]</v>
      </c>
      <c r="B74" s="213"/>
      <c r="C74" s="195" t="s">
        <v>575</v>
      </c>
      <c r="D74" s="225" t="s">
        <v>593</v>
      </c>
      <c r="E74" s="225" t="s">
        <v>581</v>
      </c>
      <c r="F74" s="225" t="s">
        <v>594</v>
      </c>
      <c r="G74" s="225" t="s">
        <v>595</v>
      </c>
      <c r="H74" s="197" t="s">
        <v>4</v>
      </c>
      <c r="I74" s="226">
        <v>3.0</v>
      </c>
      <c r="J74" s="227" t="s">
        <v>57</v>
      </c>
      <c r="K74" s="159"/>
      <c r="L74" s="159"/>
      <c r="M74" s="159"/>
      <c r="N74" s="160"/>
      <c r="O74" s="159"/>
      <c r="P74" s="128"/>
      <c r="Q74" s="128"/>
      <c r="R74" s="128"/>
      <c r="S74" s="128"/>
      <c r="T74" s="128"/>
      <c r="U74" s="128"/>
      <c r="V74" s="128"/>
      <c r="W74" s="128"/>
      <c r="X74" s="128"/>
      <c r="Y74" s="128"/>
      <c r="Z74" s="128"/>
      <c r="AA74" s="128"/>
      <c r="AB74" s="128"/>
      <c r="AC74" s="128"/>
      <c r="AD74" s="128"/>
      <c r="AE74" s="128"/>
    </row>
    <row r="75" ht="15.75" customHeight="1">
      <c r="A75" s="250" t="s">
        <v>596</v>
      </c>
      <c r="B75" s="251"/>
      <c r="C75" s="252"/>
      <c r="D75" s="187"/>
      <c r="E75" s="188"/>
      <c r="F75" s="188"/>
      <c r="G75" s="189"/>
      <c r="H75" s="190"/>
      <c r="I75" s="190"/>
      <c r="J75" s="191"/>
      <c r="K75" s="148"/>
      <c r="L75" s="148"/>
      <c r="M75" s="148"/>
      <c r="N75" s="152" t="s">
        <v>597</v>
      </c>
      <c r="O75" s="148"/>
      <c r="P75" s="128"/>
      <c r="Q75" s="128"/>
      <c r="R75" s="128"/>
      <c r="S75" s="128"/>
      <c r="T75" s="128"/>
      <c r="U75" s="128"/>
      <c r="V75" s="128"/>
      <c r="W75" s="128"/>
      <c r="X75" s="128"/>
      <c r="Y75" s="128"/>
      <c r="Z75" s="128"/>
      <c r="AA75" s="128"/>
      <c r="AB75" s="128"/>
      <c r="AC75" s="128"/>
      <c r="AD75" s="128"/>
      <c r="AE75" s="128"/>
    </row>
    <row r="76">
      <c r="A76" s="192" t="str">
        <f t="shared" ref="A76:A85" si="6">IF(D76&lt;&gt;"","[TC_"&amp;TEXT(ROW()-10-COUNTBLANK($F$10:F76),"###")&amp;"]","")</f>
        <v>[TC_60]</v>
      </c>
      <c r="B76" s="253" t="s">
        <v>596</v>
      </c>
      <c r="C76" s="195" t="s">
        <v>570</v>
      </c>
      <c r="D76" s="225" t="s">
        <v>598</v>
      </c>
      <c r="E76" s="242"/>
      <c r="F76" s="225" t="s">
        <v>599</v>
      </c>
      <c r="G76" s="225" t="s">
        <v>573</v>
      </c>
      <c r="H76" s="197" t="s">
        <v>2</v>
      </c>
      <c r="I76" s="226">
        <v>3.0</v>
      </c>
      <c r="J76" s="227" t="s">
        <v>57</v>
      </c>
      <c r="K76" s="159"/>
      <c r="L76" s="159"/>
      <c r="M76" s="159"/>
      <c r="N76" s="243" t="s">
        <v>600</v>
      </c>
      <c r="O76" s="159"/>
      <c r="P76" s="128"/>
      <c r="Q76" s="128"/>
      <c r="R76" s="128"/>
      <c r="S76" s="128"/>
      <c r="T76" s="128"/>
      <c r="U76" s="128"/>
      <c r="V76" s="128"/>
      <c r="W76" s="128"/>
      <c r="X76" s="128"/>
      <c r="Y76" s="128"/>
      <c r="Z76" s="128"/>
      <c r="AA76" s="128"/>
      <c r="AB76" s="128"/>
      <c r="AC76" s="128"/>
      <c r="AD76" s="128"/>
      <c r="AE76" s="128"/>
    </row>
    <row r="77">
      <c r="A77" s="192" t="str">
        <f t="shared" si="6"/>
        <v>[TC_61]</v>
      </c>
      <c r="B77" s="254"/>
      <c r="C77" s="255" t="s">
        <v>601</v>
      </c>
      <c r="D77" s="214" t="s">
        <v>602</v>
      </c>
      <c r="E77" s="214" t="s">
        <v>26</v>
      </c>
      <c r="F77" s="214" t="s">
        <v>603</v>
      </c>
      <c r="G77" s="214" t="s">
        <v>604</v>
      </c>
      <c r="H77" s="197" t="s">
        <v>2</v>
      </c>
      <c r="I77" s="226">
        <v>1.0</v>
      </c>
      <c r="J77" s="227" t="s">
        <v>40</v>
      </c>
      <c r="K77" s="159"/>
      <c r="L77" s="159"/>
      <c r="M77" s="159"/>
      <c r="N77" s="160"/>
      <c r="O77" s="159"/>
      <c r="P77" s="128"/>
      <c r="Q77" s="128"/>
      <c r="R77" s="128"/>
      <c r="S77" s="128"/>
      <c r="T77" s="128"/>
      <c r="U77" s="128"/>
      <c r="V77" s="128"/>
      <c r="W77" s="128"/>
      <c r="X77" s="128"/>
      <c r="Y77" s="128"/>
      <c r="Z77" s="128"/>
      <c r="AA77" s="128"/>
      <c r="AB77" s="128"/>
      <c r="AC77" s="128"/>
      <c r="AD77" s="128"/>
      <c r="AE77" s="128"/>
    </row>
    <row r="78" ht="15.75" customHeight="1">
      <c r="A78" s="204" t="str">
        <f t="shared" si="6"/>
        <v>[TC_62]</v>
      </c>
      <c r="B78" s="254"/>
      <c r="C78" s="206" t="s">
        <v>570</v>
      </c>
      <c r="D78" s="206" t="s">
        <v>598</v>
      </c>
      <c r="E78" s="256"/>
      <c r="F78" s="206" t="s">
        <v>599</v>
      </c>
      <c r="G78" s="206" t="s">
        <v>605</v>
      </c>
      <c r="H78" s="257" t="s">
        <v>1</v>
      </c>
      <c r="I78" s="230">
        <v>3.0</v>
      </c>
      <c r="J78" s="231" t="s">
        <v>57</v>
      </c>
      <c r="K78" s="166"/>
      <c r="L78" s="166"/>
      <c r="M78" s="166"/>
      <c r="N78" s="167"/>
      <c r="O78" s="166"/>
      <c r="P78" s="258"/>
      <c r="Q78" s="258"/>
      <c r="R78" s="258"/>
      <c r="S78" s="258"/>
      <c r="T78" s="258"/>
      <c r="U78" s="258"/>
      <c r="V78" s="258"/>
      <c r="W78" s="258"/>
      <c r="X78" s="258"/>
      <c r="Y78" s="258"/>
      <c r="Z78" s="258"/>
      <c r="AA78" s="258"/>
      <c r="AB78" s="258"/>
      <c r="AC78" s="258"/>
      <c r="AD78" s="258"/>
      <c r="AE78" s="258"/>
    </row>
    <row r="79" ht="15.75" customHeight="1">
      <c r="A79" s="204" t="str">
        <f t="shared" si="6"/>
        <v>[TC_63]</v>
      </c>
      <c r="B79" s="254"/>
      <c r="C79" s="259" t="s">
        <v>601</v>
      </c>
      <c r="D79" s="207" t="s">
        <v>602</v>
      </c>
      <c r="E79" s="207" t="s">
        <v>26</v>
      </c>
      <c r="F79" s="207" t="s">
        <v>603</v>
      </c>
      <c r="G79" s="207" t="s">
        <v>606</v>
      </c>
      <c r="H79" s="257" t="s">
        <v>1</v>
      </c>
      <c r="I79" s="230">
        <v>1.0</v>
      </c>
      <c r="J79" s="231" t="s">
        <v>40</v>
      </c>
      <c r="K79" s="166"/>
      <c r="L79" s="166"/>
      <c r="M79" s="166"/>
      <c r="N79" s="167"/>
      <c r="O79" s="166"/>
      <c r="P79" s="258"/>
      <c r="Q79" s="258"/>
      <c r="R79" s="258"/>
      <c r="S79" s="258"/>
      <c r="T79" s="258"/>
      <c r="U79" s="258"/>
      <c r="V79" s="258"/>
      <c r="W79" s="258"/>
      <c r="X79" s="258"/>
      <c r="Y79" s="258"/>
      <c r="Z79" s="258"/>
      <c r="AA79" s="258"/>
      <c r="AB79" s="258"/>
      <c r="AC79" s="258"/>
      <c r="AD79" s="258"/>
      <c r="AE79" s="258"/>
    </row>
    <row r="80">
      <c r="A80" s="192" t="str">
        <f t="shared" si="6"/>
        <v>[TC_64]</v>
      </c>
      <c r="B80" s="254"/>
      <c r="C80" s="255" t="s">
        <v>601</v>
      </c>
      <c r="D80" s="214" t="s">
        <v>607</v>
      </c>
      <c r="E80" s="214" t="s">
        <v>26</v>
      </c>
      <c r="F80" s="214" t="s">
        <v>608</v>
      </c>
      <c r="G80" s="214" t="s">
        <v>609</v>
      </c>
      <c r="H80" s="260" t="s">
        <v>2</v>
      </c>
      <c r="I80" s="226">
        <v>2.0</v>
      </c>
      <c r="J80" s="227" t="s">
        <v>57</v>
      </c>
      <c r="K80" s="159"/>
      <c r="L80" s="159"/>
      <c r="M80" s="159"/>
      <c r="N80" s="160"/>
      <c r="O80" s="159"/>
      <c r="P80" s="128"/>
      <c r="Q80" s="128"/>
      <c r="R80" s="128"/>
      <c r="S80" s="128"/>
      <c r="T80" s="128"/>
      <c r="U80" s="128"/>
      <c r="V80" s="128"/>
      <c r="W80" s="128"/>
      <c r="X80" s="128"/>
      <c r="Y80" s="128"/>
      <c r="Z80" s="128"/>
      <c r="AA80" s="128"/>
      <c r="AB80" s="128"/>
      <c r="AC80" s="128"/>
      <c r="AD80" s="128"/>
      <c r="AE80" s="128"/>
    </row>
    <row r="81">
      <c r="A81" s="192" t="str">
        <f t="shared" si="6"/>
        <v>[TC_65]</v>
      </c>
      <c r="B81" s="254"/>
      <c r="C81" s="255" t="s">
        <v>601</v>
      </c>
      <c r="D81" s="214" t="s">
        <v>610</v>
      </c>
      <c r="E81" s="214" t="s">
        <v>26</v>
      </c>
      <c r="F81" s="214" t="s">
        <v>611</v>
      </c>
      <c r="G81" s="214" t="s">
        <v>612</v>
      </c>
      <c r="H81" s="260" t="s">
        <v>4</v>
      </c>
      <c r="I81" s="226">
        <v>2.0</v>
      </c>
      <c r="J81" s="227" t="s">
        <v>57</v>
      </c>
      <c r="K81" s="159"/>
      <c r="L81" s="159"/>
      <c r="M81" s="159"/>
      <c r="N81" s="160"/>
      <c r="O81" s="159"/>
      <c r="P81" s="128"/>
      <c r="Q81" s="128"/>
      <c r="R81" s="128"/>
      <c r="S81" s="128"/>
      <c r="T81" s="128"/>
      <c r="U81" s="128"/>
      <c r="V81" s="128"/>
      <c r="W81" s="128"/>
      <c r="X81" s="128"/>
      <c r="Y81" s="128"/>
      <c r="Z81" s="128"/>
      <c r="AA81" s="128"/>
      <c r="AB81" s="128"/>
      <c r="AC81" s="128"/>
      <c r="AD81" s="128"/>
      <c r="AE81" s="128"/>
    </row>
    <row r="82">
      <c r="A82" s="192" t="str">
        <f t="shared" si="6"/>
        <v>[TC_66]</v>
      </c>
      <c r="B82" s="254"/>
      <c r="C82" s="255" t="s">
        <v>601</v>
      </c>
      <c r="D82" s="214" t="s">
        <v>613</v>
      </c>
      <c r="E82" s="261"/>
      <c r="F82" s="261" t="s">
        <v>603</v>
      </c>
      <c r="G82" s="214" t="s">
        <v>614</v>
      </c>
      <c r="H82" s="260" t="s">
        <v>5</v>
      </c>
      <c r="I82" s="226">
        <v>1.0</v>
      </c>
      <c r="J82" s="227" t="s">
        <v>40</v>
      </c>
      <c r="K82" s="159"/>
      <c r="L82" s="196" t="s">
        <v>30</v>
      </c>
      <c r="M82" s="97"/>
      <c r="N82" s="262" t="s">
        <v>615</v>
      </c>
      <c r="O82" s="159"/>
      <c r="P82" s="128"/>
      <c r="Q82" s="128"/>
      <c r="R82" s="128"/>
      <c r="S82" s="128"/>
      <c r="T82" s="128"/>
      <c r="U82" s="128"/>
      <c r="V82" s="128"/>
      <c r="W82" s="128"/>
      <c r="X82" s="128"/>
      <c r="Y82" s="128"/>
      <c r="Z82" s="128"/>
      <c r="AA82" s="128"/>
      <c r="AB82" s="128"/>
      <c r="AC82" s="128"/>
      <c r="AD82" s="128"/>
      <c r="AE82" s="128"/>
    </row>
    <row r="83">
      <c r="A83" s="192" t="str">
        <f t="shared" si="6"/>
        <v>[TC_67]</v>
      </c>
      <c r="B83" s="254"/>
      <c r="C83" s="255" t="s">
        <v>601</v>
      </c>
      <c r="D83" s="214" t="s">
        <v>616</v>
      </c>
      <c r="E83" s="261"/>
      <c r="F83" s="261" t="s">
        <v>603</v>
      </c>
      <c r="G83" s="214" t="s">
        <v>617</v>
      </c>
      <c r="H83" s="260" t="s">
        <v>2</v>
      </c>
      <c r="I83" s="226">
        <v>2.0</v>
      </c>
      <c r="J83" s="227" t="s">
        <v>57</v>
      </c>
      <c r="K83" s="159"/>
      <c r="L83" s="159"/>
      <c r="M83" s="159"/>
      <c r="N83" s="160"/>
      <c r="O83" s="159"/>
      <c r="P83" s="128"/>
      <c r="Q83" s="128"/>
      <c r="R83" s="128"/>
      <c r="S83" s="128"/>
      <c r="T83" s="128"/>
      <c r="U83" s="128"/>
      <c r="V83" s="128"/>
      <c r="W83" s="128"/>
      <c r="X83" s="128"/>
      <c r="Y83" s="128"/>
      <c r="Z83" s="128"/>
      <c r="AA83" s="128"/>
      <c r="AB83" s="128"/>
      <c r="AC83" s="128"/>
      <c r="AD83" s="128"/>
      <c r="AE83" s="128"/>
    </row>
    <row r="84">
      <c r="A84" s="192" t="str">
        <f t="shared" si="6"/>
        <v>[TC_68]</v>
      </c>
      <c r="B84" s="254"/>
      <c r="C84" s="255" t="s">
        <v>618</v>
      </c>
      <c r="D84" s="263" t="s">
        <v>619</v>
      </c>
      <c r="E84" s="264" t="s">
        <v>620</v>
      </c>
      <c r="F84" s="261" t="s">
        <v>603</v>
      </c>
      <c r="G84" s="264" t="s">
        <v>621</v>
      </c>
      <c r="H84" s="260" t="s">
        <v>4</v>
      </c>
      <c r="I84" s="226">
        <v>2.0</v>
      </c>
      <c r="J84" s="227" t="s">
        <v>57</v>
      </c>
      <c r="K84" s="159"/>
      <c r="L84" s="159"/>
      <c r="M84" s="159"/>
      <c r="N84" s="160"/>
      <c r="O84" s="159"/>
      <c r="P84" s="128"/>
      <c r="Q84" s="128"/>
      <c r="R84" s="128"/>
      <c r="S84" s="128"/>
      <c r="T84" s="128"/>
      <c r="U84" s="128"/>
      <c r="V84" s="128"/>
      <c r="W84" s="128"/>
      <c r="X84" s="128"/>
      <c r="Y84" s="128"/>
      <c r="Z84" s="128"/>
      <c r="AA84" s="128"/>
      <c r="AB84" s="128"/>
      <c r="AC84" s="128"/>
      <c r="AD84" s="128"/>
      <c r="AE84" s="128"/>
    </row>
    <row r="85">
      <c r="A85" s="192" t="str">
        <f t="shared" si="6"/>
        <v>[TC_69]</v>
      </c>
      <c r="B85" s="265"/>
      <c r="C85" s="255" t="s">
        <v>618</v>
      </c>
      <c r="D85" s="266" t="s">
        <v>619</v>
      </c>
      <c r="E85" s="267" t="s">
        <v>622</v>
      </c>
      <c r="F85" s="261" t="s">
        <v>603</v>
      </c>
      <c r="G85" s="267" t="s">
        <v>623</v>
      </c>
      <c r="H85" s="260" t="s">
        <v>4</v>
      </c>
      <c r="I85" s="226">
        <v>2.0</v>
      </c>
      <c r="J85" s="227" t="s">
        <v>57</v>
      </c>
      <c r="K85" s="159"/>
      <c r="L85" s="159"/>
      <c r="M85" s="159"/>
      <c r="N85" s="160"/>
      <c r="O85" s="159"/>
      <c r="P85" s="128"/>
      <c r="Q85" s="128"/>
      <c r="R85" s="128"/>
      <c r="S85" s="128"/>
      <c r="T85" s="128"/>
      <c r="U85" s="128"/>
      <c r="V85" s="128"/>
      <c r="W85" s="128"/>
      <c r="X85" s="128"/>
      <c r="Y85" s="128"/>
      <c r="Z85" s="128"/>
      <c r="AA85" s="128"/>
      <c r="AB85" s="128"/>
      <c r="AC85" s="128"/>
      <c r="AD85" s="128"/>
      <c r="AE85" s="128"/>
    </row>
    <row r="86" ht="15.75" customHeight="1">
      <c r="A86" s="250" t="s">
        <v>624</v>
      </c>
      <c r="B86" s="251"/>
      <c r="C86" s="252"/>
      <c r="D86" s="187"/>
      <c r="E86" s="188"/>
      <c r="F86" s="188"/>
      <c r="G86" s="189"/>
      <c r="H86" s="190"/>
      <c r="I86" s="190"/>
      <c r="J86" s="191"/>
      <c r="K86" s="148"/>
      <c r="L86" s="148"/>
      <c r="M86" s="148"/>
      <c r="N86" s="152"/>
      <c r="O86" s="148"/>
      <c r="P86" s="128"/>
      <c r="Q86" s="128"/>
      <c r="R86" s="128"/>
      <c r="S86" s="128"/>
      <c r="T86" s="128"/>
      <c r="U86" s="128"/>
      <c r="V86" s="128"/>
      <c r="W86" s="128"/>
      <c r="X86" s="128"/>
      <c r="Y86" s="128"/>
      <c r="Z86" s="128"/>
      <c r="AA86" s="128"/>
      <c r="AB86" s="128"/>
      <c r="AC86" s="128"/>
      <c r="AD86" s="128"/>
      <c r="AE86" s="128"/>
    </row>
    <row r="87">
      <c r="A87" s="192" t="str">
        <f t="shared" ref="A87:A94" si="7">IF(D87&lt;&gt;"","[TC_"&amp;TEXT(ROW()-10-COUNTBLANK($F$10:F87),"###")&amp;"]","")</f>
        <v>[TC_70]</v>
      </c>
      <c r="B87" s="253" t="s">
        <v>625</v>
      </c>
      <c r="C87" s="195" t="s">
        <v>570</v>
      </c>
      <c r="D87" s="225" t="s">
        <v>626</v>
      </c>
      <c r="E87" s="242"/>
      <c r="F87" s="225" t="s">
        <v>627</v>
      </c>
      <c r="G87" s="225" t="s">
        <v>573</v>
      </c>
      <c r="H87" s="260" t="s">
        <v>2</v>
      </c>
      <c r="I87" s="226">
        <v>3.0</v>
      </c>
      <c r="J87" s="227" t="s">
        <v>57</v>
      </c>
      <c r="K87" s="159"/>
      <c r="L87" s="159"/>
      <c r="M87" s="159"/>
      <c r="N87" s="243" t="s">
        <v>574</v>
      </c>
      <c r="O87" s="159"/>
      <c r="P87" s="128"/>
      <c r="Q87" s="128"/>
      <c r="R87" s="128"/>
      <c r="S87" s="128"/>
      <c r="T87" s="128"/>
      <c r="U87" s="128"/>
      <c r="V87" s="128"/>
      <c r="W87" s="128"/>
      <c r="X87" s="128"/>
      <c r="Y87" s="128"/>
      <c r="Z87" s="128"/>
      <c r="AA87" s="128"/>
      <c r="AB87" s="128"/>
      <c r="AC87" s="128"/>
      <c r="AD87" s="128"/>
      <c r="AE87" s="128"/>
    </row>
    <row r="88">
      <c r="A88" s="192" t="str">
        <f t="shared" si="7"/>
        <v>[TC_71]</v>
      </c>
      <c r="B88" s="254"/>
      <c r="C88" s="255" t="s">
        <v>628</v>
      </c>
      <c r="D88" s="214" t="s">
        <v>629</v>
      </c>
      <c r="E88" s="214" t="s">
        <v>26</v>
      </c>
      <c r="F88" s="214" t="s">
        <v>630</v>
      </c>
      <c r="G88" s="214" t="s">
        <v>604</v>
      </c>
      <c r="H88" s="260" t="s">
        <v>2</v>
      </c>
      <c r="I88" s="226">
        <v>1.0</v>
      </c>
      <c r="J88" s="227" t="s">
        <v>40</v>
      </c>
      <c r="K88" s="159"/>
      <c r="L88" s="159"/>
      <c r="M88" s="159"/>
      <c r="N88" s="160"/>
      <c r="O88" s="159"/>
      <c r="P88" s="128"/>
      <c r="Q88" s="128"/>
      <c r="R88" s="128"/>
      <c r="S88" s="128"/>
      <c r="T88" s="128"/>
      <c r="U88" s="128"/>
      <c r="V88" s="128"/>
      <c r="W88" s="128"/>
      <c r="X88" s="128"/>
      <c r="Y88" s="128"/>
      <c r="Z88" s="128"/>
      <c r="AA88" s="128"/>
      <c r="AB88" s="128"/>
      <c r="AC88" s="128"/>
      <c r="AD88" s="128"/>
      <c r="AE88" s="128"/>
    </row>
    <row r="89" ht="15.75" customHeight="1">
      <c r="A89" s="204" t="str">
        <f t="shared" si="7"/>
        <v>[TC_72]</v>
      </c>
      <c r="B89" s="254"/>
      <c r="C89" s="206" t="s">
        <v>570</v>
      </c>
      <c r="D89" s="206" t="s">
        <v>626</v>
      </c>
      <c r="E89" s="256"/>
      <c r="F89" s="206" t="s">
        <v>627</v>
      </c>
      <c r="G89" s="206" t="s">
        <v>605</v>
      </c>
      <c r="H89" s="162"/>
      <c r="I89" s="230">
        <v>3.0</v>
      </c>
      <c r="J89" s="231" t="s">
        <v>57</v>
      </c>
      <c r="K89" s="166"/>
      <c r="L89" s="166"/>
      <c r="M89" s="166"/>
      <c r="N89" s="167"/>
      <c r="O89" s="166"/>
      <c r="P89" s="258"/>
      <c r="Q89" s="258"/>
      <c r="R89" s="258"/>
      <c r="S89" s="258"/>
      <c r="T89" s="258"/>
      <c r="U89" s="258"/>
      <c r="V89" s="258"/>
      <c r="W89" s="258"/>
      <c r="X89" s="258"/>
      <c r="Y89" s="258"/>
      <c r="Z89" s="258"/>
      <c r="AA89" s="258"/>
      <c r="AB89" s="258"/>
      <c r="AC89" s="258"/>
      <c r="AD89" s="258"/>
      <c r="AE89" s="258"/>
    </row>
    <row r="90" ht="15.75" customHeight="1">
      <c r="A90" s="204" t="str">
        <f t="shared" si="7"/>
        <v>[TC_73]</v>
      </c>
      <c r="B90" s="254"/>
      <c r="C90" s="259" t="s">
        <v>628</v>
      </c>
      <c r="D90" s="207" t="s">
        <v>629</v>
      </c>
      <c r="E90" s="207" t="s">
        <v>26</v>
      </c>
      <c r="F90" s="207" t="s">
        <v>630</v>
      </c>
      <c r="G90" s="207" t="s">
        <v>606</v>
      </c>
      <c r="H90" s="162"/>
      <c r="I90" s="230">
        <v>1.0</v>
      </c>
      <c r="J90" s="231" t="s">
        <v>40</v>
      </c>
      <c r="K90" s="166"/>
      <c r="L90" s="166"/>
      <c r="M90" s="166"/>
      <c r="N90" s="167"/>
      <c r="O90" s="166"/>
      <c r="P90" s="258"/>
      <c r="Q90" s="258"/>
      <c r="R90" s="258"/>
      <c r="S90" s="258"/>
      <c r="T90" s="258"/>
      <c r="U90" s="258"/>
      <c r="V90" s="258"/>
      <c r="W90" s="258"/>
      <c r="X90" s="258"/>
      <c r="Y90" s="258"/>
      <c r="Z90" s="258"/>
      <c r="AA90" s="258"/>
      <c r="AB90" s="258"/>
      <c r="AC90" s="258"/>
      <c r="AD90" s="258"/>
      <c r="AE90" s="258"/>
    </row>
    <row r="91">
      <c r="A91" s="192" t="str">
        <f t="shared" si="7"/>
        <v>[TC_74]</v>
      </c>
      <c r="B91" s="254"/>
      <c r="C91" s="255" t="s">
        <v>628</v>
      </c>
      <c r="D91" s="214" t="s">
        <v>631</v>
      </c>
      <c r="E91" s="214" t="s">
        <v>26</v>
      </c>
      <c r="F91" s="214" t="s">
        <v>632</v>
      </c>
      <c r="G91" s="214" t="s">
        <v>633</v>
      </c>
      <c r="H91" s="260" t="s">
        <v>2</v>
      </c>
      <c r="I91" s="226">
        <v>2.0</v>
      </c>
      <c r="J91" s="227" t="s">
        <v>57</v>
      </c>
      <c r="K91" s="159"/>
      <c r="L91" s="159"/>
      <c r="M91" s="159"/>
      <c r="N91" s="160"/>
      <c r="O91" s="159"/>
      <c r="P91" s="128"/>
      <c r="Q91" s="128"/>
      <c r="R91" s="128"/>
      <c r="S91" s="128"/>
      <c r="T91" s="128"/>
      <c r="U91" s="128"/>
      <c r="V91" s="128"/>
      <c r="W91" s="128"/>
      <c r="X91" s="128"/>
      <c r="Y91" s="128"/>
      <c r="Z91" s="128"/>
      <c r="AA91" s="128"/>
      <c r="AB91" s="128"/>
      <c r="AC91" s="128"/>
      <c r="AD91" s="128"/>
      <c r="AE91" s="128"/>
    </row>
    <row r="92">
      <c r="A92" s="192" t="str">
        <f t="shared" si="7"/>
        <v>[TC_75]</v>
      </c>
      <c r="B92" s="254"/>
      <c r="C92" s="255" t="s">
        <v>628</v>
      </c>
      <c r="D92" s="214" t="s">
        <v>634</v>
      </c>
      <c r="E92" s="214" t="s">
        <v>26</v>
      </c>
      <c r="F92" s="214" t="s">
        <v>635</v>
      </c>
      <c r="G92" s="214" t="s">
        <v>636</v>
      </c>
      <c r="H92" s="260" t="s">
        <v>4</v>
      </c>
      <c r="I92" s="226">
        <v>2.0</v>
      </c>
      <c r="J92" s="227" t="s">
        <v>57</v>
      </c>
      <c r="K92" s="159"/>
      <c r="L92" s="159"/>
      <c r="M92" s="159"/>
      <c r="N92" s="160"/>
      <c r="O92" s="159"/>
      <c r="P92" s="128"/>
      <c r="Q92" s="128"/>
      <c r="R92" s="128"/>
      <c r="S92" s="128"/>
      <c r="T92" s="128"/>
      <c r="U92" s="128"/>
      <c r="V92" s="128"/>
      <c r="W92" s="128"/>
      <c r="X92" s="128"/>
      <c r="Y92" s="128"/>
      <c r="Z92" s="128"/>
      <c r="AA92" s="128"/>
      <c r="AB92" s="128"/>
      <c r="AC92" s="128"/>
      <c r="AD92" s="128"/>
      <c r="AE92" s="128"/>
    </row>
    <row r="93">
      <c r="A93" s="192" t="str">
        <f t="shared" si="7"/>
        <v>[TC_76]</v>
      </c>
      <c r="B93" s="254"/>
      <c r="C93" s="255" t="s">
        <v>628</v>
      </c>
      <c r="D93" s="214" t="s">
        <v>637</v>
      </c>
      <c r="E93" s="261"/>
      <c r="F93" s="261" t="s">
        <v>638</v>
      </c>
      <c r="G93" s="214" t="s">
        <v>639</v>
      </c>
      <c r="H93" s="260" t="s">
        <v>5</v>
      </c>
      <c r="I93" s="226">
        <v>1.0</v>
      </c>
      <c r="J93" s="227" t="s">
        <v>40</v>
      </c>
      <c r="K93" s="159"/>
      <c r="L93" s="196" t="s">
        <v>30</v>
      </c>
      <c r="M93" s="97"/>
      <c r="N93" s="262" t="s">
        <v>615</v>
      </c>
      <c r="O93" s="159"/>
      <c r="P93" s="128"/>
      <c r="Q93" s="128"/>
      <c r="R93" s="128"/>
      <c r="S93" s="128"/>
      <c r="T93" s="128"/>
      <c r="U93" s="128"/>
      <c r="V93" s="128"/>
      <c r="W93" s="128"/>
      <c r="X93" s="128"/>
      <c r="Y93" s="128"/>
      <c r="Z93" s="128"/>
      <c r="AA93" s="128"/>
      <c r="AB93" s="128"/>
      <c r="AC93" s="128"/>
      <c r="AD93" s="128"/>
      <c r="AE93" s="128"/>
    </row>
    <row r="94">
      <c r="A94" s="192" t="str">
        <f t="shared" si="7"/>
        <v>[TC_77]</v>
      </c>
      <c r="B94" s="265"/>
      <c r="C94" s="255" t="s">
        <v>628</v>
      </c>
      <c r="D94" s="214" t="s">
        <v>640</v>
      </c>
      <c r="E94" s="261"/>
      <c r="F94" s="261" t="s">
        <v>638</v>
      </c>
      <c r="G94" s="214" t="s">
        <v>641</v>
      </c>
      <c r="H94" s="260" t="s">
        <v>2</v>
      </c>
      <c r="I94" s="226">
        <v>2.0</v>
      </c>
      <c r="J94" s="227" t="s">
        <v>57</v>
      </c>
      <c r="K94" s="159"/>
      <c r="L94" s="159"/>
      <c r="M94" s="159"/>
      <c r="N94" s="160"/>
      <c r="O94" s="159"/>
      <c r="P94" s="128"/>
      <c r="Q94" s="128"/>
      <c r="R94" s="128"/>
      <c r="S94" s="128"/>
      <c r="T94" s="128"/>
      <c r="U94" s="128"/>
      <c r="V94" s="128"/>
      <c r="W94" s="128"/>
      <c r="X94" s="128"/>
      <c r="Y94" s="128"/>
      <c r="Z94" s="128"/>
      <c r="AA94" s="128"/>
      <c r="AB94" s="128"/>
      <c r="AC94" s="128"/>
      <c r="AD94" s="128"/>
      <c r="AE94" s="128"/>
    </row>
    <row r="95" ht="15.75" customHeight="1">
      <c r="A95" s="250" t="s">
        <v>642</v>
      </c>
      <c r="B95" s="251"/>
      <c r="C95" s="252"/>
      <c r="D95" s="187"/>
      <c r="E95" s="188"/>
      <c r="F95" s="188"/>
      <c r="G95" s="189"/>
      <c r="H95" s="190"/>
      <c r="I95" s="190"/>
      <c r="J95" s="191"/>
      <c r="K95" s="148"/>
      <c r="L95" s="148"/>
      <c r="M95" s="148"/>
      <c r="N95" s="152" t="s">
        <v>643</v>
      </c>
      <c r="O95" s="148"/>
      <c r="P95" s="128"/>
      <c r="Q95" s="128"/>
      <c r="R95" s="128"/>
      <c r="S95" s="128"/>
      <c r="T95" s="128"/>
      <c r="U95" s="128"/>
      <c r="V95" s="128"/>
      <c r="W95" s="128"/>
      <c r="X95" s="128"/>
      <c r="Y95" s="128"/>
      <c r="Z95" s="128"/>
      <c r="AA95" s="128"/>
      <c r="AB95" s="128"/>
      <c r="AC95" s="128"/>
      <c r="AD95" s="128"/>
      <c r="AE95" s="128"/>
    </row>
    <row r="96">
      <c r="A96" s="192" t="str">
        <f t="shared" ref="A96:A97" si="8">IF(D96&lt;&gt;"","[TC_"&amp;TEXT(ROW()-10-COUNTBLANK($F$10:F96),"###")&amp;"]","")</f>
        <v>[TC_78]</v>
      </c>
      <c r="B96" s="253" t="s">
        <v>644</v>
      </c>
      <c r="C96" s="195" t="s">
        <v>570</v>
      </c>
      <c r="D96" s="225" t="s">
        <v>645</v>
      </c>
      <c r="E96" s="242"/>
      <c r="F96" s="225" t="s">
        <v>646</v>
      </c>
      <c r="G96" s="225" t="s">
        <v>573</v>
      </c>
      <c r="H96" s="268" t="s">
        <v>2</v>
      </c>
      <c r="I96" s="226">
        <v>3.0</v>
      </c>
      <c r="J96" s="227" t="s">
        <v>57</v>
      </c>
      <c r="K96" s="159"/>
      <c r="L96" s="159"/>
      <c r="M96" s="159"/>
      <c r="N96" s="243" t="s">
        <v>574</v>
      </c>
      <c r="O96" s="159"/>
      <c r="P96" s="128"/>
      <c r="Q96" s="128"/>
      <c r="R96" s="128"/>
      <c r="S96" s="128"/>
      <c r="T96" s="128"/>
      <c r="U96" s="128"/>
      <c r="V96" s="128"/>
      <c r="W96" s="128"/>
      <c r="X96" s="128"/>
      <c r="Y96" s="128"/>
      <c r="Z96" s="128"/>
      <c r="AA96" s="128"/>
      <c r="AB96" s="128"/>
      <c r="AC96" s="128"/>
      <c r="AD96" s="128"/>
      <c r="AE96" s="128"/>
    </row>
    <row r="97">
      <c r="A97" s="192" t="str">
        <f t="shared" si="8"/>
        <v>[TC_79]</v>
      </c>
      <c r="B97" s="254"/>
      <c r="C97" s="255" t="s">
        <v>647</v>
      </c>
      <c r="D97" s="214" t="s">
        <v>648</v>
      </c>
      <c r="E97" s="214" t="s">
        <v>26</v>
      </c>
      <c r="F97" s="214" t="s">
        <v>649</v>
      </c>
      <c r="G97" s="214" t="s">
        <v>604</v>
      </c>
      <c r="H97" s="269" t="s">
        <v>2</v>
      </c>
      <c r="I97" s="226">
        <v>1.0</v>
      </c>
      <c r="J97" s="227" t="s">
        <v>40</v>
      </c>
      <c r="K97" s="159"/>
      <c r="L97" s="159"/>
      <c r="M97" s="159"/>
      <c r="N97" s="160"/>
      <c r="O97" s="159"/>
      <c r="P97" s="128"/>
      <c r="Q97" s="128"/>
      <c r="R97" s="128"/>
      <c r="S97" s="128"/>
      <c r="T97" s="128"/>
      <c r="U97" s="128"/>
      <c r="V97" s="128"/>
      <c r="W97" s="128"/>
      <c r="X97" s="128"/>
      <c r="Y97" s="128"/>
      <c r="Z97" s="128"/>
      <c r="AA97" s="128"/>
      <c r="AB97" s="128"/>
      <c r="AC97" s="128"/>
      <c r="AD97" s="128"/>
      <c r="AE97" s="128"/>
    </row>
    <row r="98" ht="15.75" customHeight="1">
      <c r="A98" s="204"/>
      <c r="B98" s="254"/>
      <c r="C98" s="206" t="s">
        <v>570</v>
      </c>
      <c r="D98" s="206" t="s">
        <v>645</v>
      </c>
      <c r="E98" s="256"/>
      <c r="F98" s="206" t="s">
        <v>646</v>
      </c>
      <c r="G98" s="206" t="s">
        <v>605</v>
      </c>
      <c r="H98" s="162"/>
      <c r="I98" s="230">
        <v>3.0</v>
      </c>
      <c r="J98" s="231" t="s">
        <v>57</v>
      </c>
      <c r="K98" s="166"/>
      <c r="L98" s="166"/>
      <c r="M98" s="166"/>
      <c r="N98" s="167"/>
      <c r="O98" s="166"/>
      <c r="P98" s="258"/>
      <c r="Q98" s="258"/>
      <c r="R98" s="258"/>
      <c r="S98" s="258"/>
      <c r="T98" s="258"/>
      <c r="U98" s="258"/>
      <c r="V98" s="258"/>
      <c r="W98" s="258"/>
      <c r="X98" s="258"/>
      <c r="Y98" s="258"/>
      <c r="Z98" s="258"/>
      <c r="AA98" s="258"/>
      <c r="AB98" s="258"/>
      <c r="AC98" s="258"/>
      <c r="AD98" s="258"/>
      <c r="AE98" s="258"/>
    </row>
    <row r="99" ht="15.75" customHeight="1">
      <c r="A99" s="204"/>
      <c r="B99" s="254"/>
      <c r="C99" s="259" t="s">
        <v>647</v>
      </c>
      <c r="D99" s="207" t="s">
        <v>648</v>
      </c>
      <c r="E99" s="207" t="s">
        <v>26</v>
      </c>
      <c r="F99" s="207" t="s">
        <v>649</v>
      </c>
      <c r="G99" s="207" t="s">
        <v>650</v>
      </c>
      <c r="H99" s="162"/>
      <c r="I99" s="230">
        <v>1.0</v>
      </c>
      <c r="J99" s="231" t="s">
        <v>40</v>
      </c>
      <c r="K99" s="166"/>
      <c r="L99" s="166"/>
      <c r="M99" s="166"/>
      <c r="N99" s="167"/>
      <c r="O99" s="166"/>
      <c r="P99" s="258"/>
      <c r="Q99" s="258"/>
      <c r="R99" s="258"/>
      <c r="S99" s="258"/>
      <c r="T99" s="258"/>
      <c r="U99" s="258"/>
      <c r="V99" s="258"/>
      <c r="W99" s="258"/>
      <c r="X99" s="258"/>
      <c r="Y99" s="258"/>
      <c r="Z99" s="258"/>
      <c r="AA99" s="258"/>
      <c r="AB99" s="258"/>
      <c r="AC99" s="258"/>
      <c r="AD99" s="258"/>
      <c r="AE99" s="258"/>
    </row>
    <row r="100">
      <c r="A100" s="192" t="str">
        <f t="shared" ref="A100:A101" si="9">IF(D100&lt;&gt;"","[TC_"&amp;TEXT(ROW()-10-COUNTBLANK($F$10:F100),"###")&amp;"]","")</f>
        <v>[TC_82]</v>
      </c>
      <c r="B100" s="254"/>
      <c r="C100" s="255" t="s">
        <v>647</v>
      </c>
      <c r="D100" s="214" t="s">
        <v>651</v>
      </c>
      <c r="E100" s="214" t="s">
        <v>26</v>
      </c>
      <c r="F100" s="214" t="s">
        <v>652</v>
      </c>
      <c r="G100" s="214" t="s">
        <v>653</v>
      </c>
      <c r="H100" s="260" t="s">
        <v>2</v>
      </c>
      <c r="I100" s="226">
        <v>2.0</v>
      </c>
      <c r="J100" s="227" t="s">
        <v>57</v>
      </c>
      <c r="K100" s="159"/>
      <c r="L100" s="159"/>
      <c r="M100" s="159"/>
      <c r="N100" s="160"/>
      <c r="O100" s="159"/>
      <c r="P100" s="128"/>
      <c r="Q100" s="128"/>
      <c r="R100" s="128"/>
      <c r="S100" s="128"/>
      <c r="T100" s="128"/>
      <c r="U100" s="128"/>
      <c r="V100" s="128"/>
      <c r="W100" s="128"/>
      <c r="X100" s="128"/>
      <c r="Y100" s="128"/>
      <c r="Z100" s="128"/>
      <c r="AA100" s="128"/>
      <c r="AB100" s="128"/>
      <c r="AC100" s="128"/>
      <c r="AD100" s="128"/>
      <c r="AE100" s="128"/>
    </row>
    <row r="101">
      <c r="A101" s="192" t="str">
        <f t="shared" si="9"/>
        <v>[TC_83]</v>
      </c>
      <c r="B101" s="265"/>
      <c r="C101" s="255" t="s">
        <v>647</v>
      </c>
      <c r="D101" s="214" t="s">
        <v>654</v>
      </c>
      <c r="E101" s="214" t="s">
        <v>26</v>
      </c>
      <c r="F101" s="214" t="s">
        <v>655</v>
      </c>
      <c r="G101" s="214" t="s">
        <v>656</v>
      </c>
      <c r="H101" s="260" t="s">
        <v>4</v>
      </c>
      <c r="I101" s="226">
        <v>2.0</v>
      </c>
      <c r="J101" s="227" t="s">
        <v>57</v>
      </c>
      <c r="K101" s="159"/>
      <c r="L101" s="159"/>
      <c r="M101" s="159"/>
      <c r="N101" s="160" t="s">
        <v>657</v>
      </c>
      <c r="O101" s="159"/>
      <c r="P101" s="128"/>
      <c r="Q101" s="128"/>
      <c r="R101" s="128"/>
      <c r="S101" s="128"/>
      <c r="T101" s="128"/>
      <c r="U101" s="128"/>
      <c r="V101" s="128"/>
      <c r="W101" s="128"/>
      <c r="X101" s="128"/>
      <c r="Y101" s="128"/>
      <c r="Z101" s="128"/>
      <c r="AA101" s="128"/>
      <c r="AB101" s="128"/>
      <c r="AC101" s="128"/>
      <c r="AD101" s="128"/>
      <c r="AE101" s="128"/>
    </row>
    <row r="102" ht="15.75" customHeight="1">
      <c r="A102" s="270" t="s">
        <v>658</v>
      </c>
      <c r="B102" s="271"/>
      <c r="C102" s="272"/>
      <c r="D102" s="187"/>
      <c r="E102" s="273"/>
      <c r="F102" s="273"/>
      <c r="G102" s="189"/>
      <c r="H102" s="274"/>
      <c r="I102" s="274"/>
      <c r="J102" s="275"/>
      <c r="K102" s="148"/>
      <c r="L102" s="148"/>
      <c r="M102" s="148"/>
      <c r="N102" s="152" t="s">
        <v>659</v>
      </c>
      <c r="O102" s="148"/>
      <c r="P102" s="128"/>
      <c r="Q102" s="128"/>
      <c r="R102" s="128"/>
      <c r="S102" s="128"/>
      <c r="T102" s="128"/>
      <c r="U102" s="128"/>
      <c r="V102" s="128"/>
      <c r="W102" s="128"/>
      <c r="X102" s="128"/>
      <c r="Y102" s="128"/>
      <c r="Z102" s="128"/>
      <c r="AA102" s="128"/>
      <c r="AB102" s="128"/>
      <c r="AC102" s="128"/>
      <c r="AD102" s="128"/>
      <c r="AE102" s="128"/>
    </row>
    <row r="103">
      <c r="A103" s="192" t="str">
        <f t="shared" ref="A103:A108" si="10">IF(D103&lt;&gt;"","[TC_"&amp;TEXT(ROW()-10-COUNTBLANK($F$10:F103),"###")&amp;"]","")</f>
        <v>[TC_84]</v>
      </c>
      <c r="B103" s="276" t="s">
        <v>658</v>
      </c>
      <c r="C103" s="194" t="s">
        <v>570</v>
      </c>
      <c r="D103" s="277" t="s">
        <v>660</v>
      </c>
      <c r="E103" s="102"/>
      <c r="F103" s="277" t="s">
        <v>661</v>
      </c>
      <c r="G103" s="277" t="s">
        <v>573</v>
      </c>
      <c r="H103" s="268" t="s">
        <v>2</v>
      </c>
      <c r="I103" s="52">
        <v>3.0</v>
      </c>
      <c r="J103" s="278" t="s">
        <v>57</v>
      </c>
      <c r="K103" s="159"/>
      <c r="L103" s="159"/>
      <c r="M103" s="159"/>
      <c r="N103" s="243" t="s">
        <v>574</v>
      </c>
      <c r="O103" s="159"/>
      <c r="P103" s="128"/>
      <c r="Q103" s="128"/>
      <c r="R103" s="128"/>
      <c r="S103" s="128"/>
      <c r="T103" s="128"/>
      <c r="U103" s="128"/>
      <c r="V103" s="128"/>
      <c r="W103" s="128"/>
      <c r="X103" s="128"/>
      <c r="Y103" s="128"/>
      <c r="Z103" s="128"/>
      <c r="AA103" s="128"/>
      <c r="AB103" s="128"/>
      <c r="AC103" s="128"/>
      <c r="AD103" s="128"/>
      <c r="AE103" s="128"/>
    </row>
    <row r="104">
      <c r="A104" s="192" t="str">
        <f t="shared" si="10"/>
        <v>[TC_85]</v>
      </c>
      <c r="B104" s="202"/>
      <c r="C104" s="159" t="s">
        <v>662</v>
      </c>
      <c r="D104" s="277" t="s">
        <v>663</v>
      </c>
      <c r="E104" s="277" t="s">
        <v>26</v>
      </c>
      <c r="F104" s="277" t="s">
        <v>664</v>
      </c>
      <c r="G104" s="277" t="s">
        <v>604</v>
      </c>
      <c r="H104" s="268" t="s">
        <v>2</v>
      </c>
      <c r="I104" s="52">
        <v>1.0</v>
      </c>
      <c r="J104" s="278" t="s">
        <v>40</v>
      </c>
      <c r="K104" s="159"/>
      <c r="L104" s="159"/>
      <c r="M104" s="159"/>
      <c r="N104" s="160"/>
      <c r="O104" s="159"/>
      <c r="P104" s="128"/>
      <c r="Q104" s="128"/>
      <c r="R104" s="128"/>
      <c r="S104" s="128"/>
      <c r="T104" s="128"/>
      <c r="U104" s="128"/>
      <c r="V104" s="128"/>
      <c r="W104" s="128"/>
      <c r="X104" s="128"/>
      <c r="Y104" s="128"/>
      <c r="Z104" s="128"/>
      <c r="AA104" s="128"/>
      <c r="AB104" s="128"/>
      <c r="AC104" s="128"/>
      <c r="AD104" s="128"/>
      <c r="AE104" s="128"/>
    </row>
    <row r="105" ht="15.75" customHeight="1">
      <c r="A105" s="204" t="str">
        <f t="shared" si="10"/>
        <v>[TC_86]</v>
      </c>
      <c r="B105" s="202"/>
      <c r="C105" s="205" t="s">
        <v>570</v>
      </c>
      <c r="D105" s="205" t="s">
        <v>665</v>
      </c>
      <c r="E105" s="279"/>
      <c r="F105" s="205" t="s">
        <v>661</v>
      </c>
      <c r="G105" s="205" t="s">
        <v>605</v>
      </c>
      <c r="H105" s="162"/>
      <c r="I105" s="280">
        <v>3.0</v>
      </c>
      <c r="J105" s="281" t="s">
        <v>57</v>
      </c>
      <c r="K105" s="166"/>
      <c r="L105" s="166"/>
      <c r="M105" s="166"/>
      <c r="N105" s="167"/>
      <c r="O105" s="166"/>
      <c r="P105" s="258"/>
      <c r="Q105" s="258"/>
      <c r="R105" s="258"/>
      <c r="S105" s="258"/>
      <c r="T105" s="258"/>
      <c r="U105" s="258"/>
      <c r="V105" s="258"/>
      <c r="W105" s="258"/>
      <c r="X105" s="258"/>
      <c r="Y105" s="258"/>
      <c r="Z105" s="258"/>
      <c r="AA105" s="258"/>
      <c r="AB105" s="258"/>
      <c r="AC105" s="258"/>
      <c r="AD105" s="258"/>
      <c r="AE105" s="258"/>
    </row>
    <row r="106" ht="15.75" customHeight="1">
      <c r="A106" s="204" t="str">
        <f t="shared" si="10"/>
        <v>[TC_87]</v>
      </c>
      <c r="B106" s="202"/>
      <c r="C106" s="166" t="s">
        <v>662</v>
      </c>
      <c r="D106" s="205" t="s">
        <v>666</v>
      </c>
      <c r="E106" s="205" t="s">
        <v>26</v>
      </c>
      <c r="F106" s="205" t="s">
        <v>664</v>
      </c>
      <c r="G106" s="205" t="s">
        <v>606</v>
      </c>
      <c r="H106" s="162"/>
      <c r="I106" s="280">
        <v>1.0</v>
      </c>
      <c r="J106" s="281" t="s">
        <v>40</v>
      </c>
      <c r="K106" s="166"/>
      <c r="L106" s="166"/>
      <c r="M106" s="166"/>
      <c r="N106" s="167"/>
      <c r="O106" s="166"/>
      <c r="P106" s="258"/>
      <c r="Q106" s="258"/>
      <c r="R106" s="258"/>
      <c r="S106" s="258"/>
      <c r="T106" s="258"/>
      <c r="U106" s="258"/>
      <c r="V106" s="258"/>
      <c r="W106" s="258"/>
      <c r="X106" s="258"/>
      <c r="Y106" s="258"/>
      <c r="Z106" s="258"/>
      <c r="AA106" s="258"/>
      <c r="AB106" s="258"/>
      <c r="AC106" s="258"/>
      <c r="AD106" s="258"/>
      <c r="AE106" s="258"/>
    </row>
    <row r="107">
      <c r="A107" s="192" t="str">
        <f t="shared" si="10"/>
        <v>[TC_88]</v>
      </c>
      <c r="B107" s="202"/>
      <c r="C107" s="159" t="s">
        <v>662</v>
      </c>
      <c r="D107" s="277" t="s">
        <v>667</v>
      </c>
      <c r="E107" s="277" t="s">
        <v>26</v>
      </c>
      <c r="F107" s="277" t="s">
        <v>668</v>
      </c>
      <c r="G107" s="277" t="s">
        <v>669</v>
      </c>
      <c r="H107" s="282" t="s">
        <v>2</v>
      </c>
      <c r="I107" s="52">
        <v>2.0</v>
      </c>
      <c r="J107" s="278" t="s">
        <v>57</v>
      </c>
      <c r="K107" s="159"/>
      <c r="L107" s="159"/>
      <c r="M107" s="159"/>
      <c r="N107" s="160"/>
      <c r="O107" s="159"/>
      <c r="P107" s="128"/>
      <c r="Q107" s="128"/>
      <c r="R107" s="128"/>
      <c r="S107" s="128"/>
      <c r="T107" s="128"/>
      <c r="U107" s="128"/>
      <c r="V107" s="128"/>
      <c r="W107" s="128"/>
      <c r="X107" s="128"/>
      <c r="Y107" s="128"/>
      <c r="Z107" s="128"/>
      <c r="AA107" s="128"/>
      <c r="AB107" s="128"/>
      <c r="AC107" s="128"/>
      <c r="AD107" s="128"/>
      <c r="AE107" s="128"/>
    </row>
    <row r="108">
      <c r="A108" s="192" t="str">
        <f t="shared" si="10"/>
        <v>[TC_89]</v>
      </c>
      <c r="B108" s="213"/>
      <c r="C108" s="159" t="s">
        <v>662</v>
      </c>
      <c r="D108" s="277" t="s">
        <v>670</v>
      </c>
      <c r="E108" s="277" t="s">
        <v>26</v>
      </c>
      <c r="F108" s="283" t="s">
        <v>671</v>
      </c>
      <c r="G108" s="283" t="s">
        <v>672</v>
      </c>
      <c r="H108" s="282" t="s">
        <v>4</v>
      </c>
      <c r="I108" s="52">
        <v>2.0</v>
      </c>
      <c r="J108" s="278" t="s">
        <v>57</v>
      </c>
      <c r="K108" s="159"/>
      <c r="L108" s="159"/>
      <c r="M108" s="159"/>
      <c r="N108" s="160"/>
      <c r="O108" s="159"/>
      <c r="P108" s="128"/>
      <c r="Q108" s="128"/>
      <c r="R108" s="128"/>
      <c r="S108" s="128"/>
      <c r="T108" s="128"/>
      <c r="U108" s="128"/>
      <c r="V108" s="128"/>
      <c r="W108" s="128"/>
      <c r="X108" s="128"/>
      <c r="Y108" s="128"/>
      <c r="Z108" s="128"/>
      <c r="AA108" s="128"/>
      <c r="AB108" s="128"/>
      <c r="AC108" s="128"/>
      <c r="AD108" s="128"/>
      <c r="AE108" s="128"/>
    </row>
    <row r="109" ht="15.75" customHeight="1">
      <c r="A109" s="284" t="s">
        <v>673</v>
      </c>
      <c r="B109" s="22"/>
      <c r="C109" s="23"/>
      <c r="D109" s="187"/>
      <c r="E109" s="188"/>
      <c r="F109" s="188"/>
      <c r="G109" s="189"/>
      <c r="H109" s="190"/>
      <c r="I109" s="190"/>
      <c r="J109" s="191"/>
      <c r="K109" s="148"/>
      <c r="L109" s="148"/>
      <c r="M109" s="148"/>
      <c r="N109" s="152" t="s">
        <v>674</v>
      </c>
      <c r="O109" s="148"/>
      <c r="P109" s="128"/>
      <c r="Q109" s="128"/>
      <c r="R109" s="128"/>
      <c r="S109" s="128"/>
      <c r="T109" s="128"/>
      <c r="U109" s="128"/>
      <c r="V109" s="128"/>
      <c r="W109" s="128"/>
      <c r="X109" s="128"/>
      <c r="Y109" s="128"/>
      <c r="Z109" s="128"/>
      <c r="AA109" s="128"/>
      <c r="AB109" s="128"/>
      <c r="AC109" s="128"/>
      <c r="AD109" s="128"/>
      <c r="AE109" s="128"/>
    </row>
    <row r="110">
      <c r="A110" s="192" t="str">
        <f t="shared" ref="A110:A115" si="11">IF(D110&lt;&gt;"","[TC_"&amp;TEXT(ROW()-10-COUNTBLANK($F$10:F110),"###")&amp;"]","")</f>
        <v>[TC_90]</v>
      </c>
      <c r="B110" s="276" t="s">
        <v>675</v>
      </c>
      <c r="C110" s="194" t="s">
        <v>570</v>
      </c>
      <c r="D110" s="277" t="s">
        <v>676</v>
      </c>
      <c r="E110" s="102"/>
      <c r="F110" s="277" t="s">
        <v>677</v>
      </c>
      <c r="G110" s="277" t="s">
        <v>573</v>
      </c>
      <c r="H110" s="268" t="s">
        <v>2</v>
      </c>
      <c r="I110" s="52">
        <v>3.0</v>
      </c>
      <c r="J110" s="278" t="s">
        <v>57</v>
      </c>
      <c r="K110" s="159"/>
      <c r="L110" s="159"/>
      <c r="M110" s="159"/>
      <c r="N110" s="243" t="s">
        <v>574</v>
      </c>
      <c r="O110" s="159"/>
      <c r="P110" s="128"/>
      <c r="Q110" s="128"/>
      <c r="R110" s="128"/>
      <c r="S110" s="128"/>
      <c r="T110" s="128"/>
      <c r="U110" s="128"/>
      <c r="V110" s="128"/>
      <c r="W110" s="128"/>
      <c r="X110" s="128"/>
      <c r="Y110" s="128"/>
      <c r="Z110" s="128"/>
      <c r="AA110" s="128"/>
      <c r="AB110" s="128"/>
      <c r="AC110" s="128"/>
      <c r="AD110" s="128"/>
      <c r="AE110" s="128"/>
    </row>
    <row r="111">
      <c r="A111" s="192" t="str">
        <f t="shared" si="11"/>
        <v>[TC_91]</v>
      </c>
      <c r="B111" s="202"/>
      <c r="C111" s="159" t="s">
        <v>678</v>
      </c>
      <c r="D111" s="277" t="s">
        <v>679</v>
      </c>
      <c r="E111" s="277" t="s">
        <v>26</v>
      </c>
      <c r="F111" s="277" t="s">
        <v>680</v>
      </c>
      <c r="G111" s="277" t="s">
        <v>604</v>
      </c>
      <c r="H111" s="268" t="s">
        <v>2</v>
      </c>
      <c r="I111" s="52">
        <v>1.0</v>
      </c>
      <c r="J111" s="278" t="s">
        <v>40</v>
      </c>
      <c r="K111" s="159"/>
      <c r="L111" s="159"/>
      <c r="M111" s="159"/>
      <c r="N111" s="160"/>
      <c r="O111" s="159"/>
      <c r="P111" s="128"/>
      <c r="Q111" s="128"/>
      <c r="R111" s="128"/>
      <c r="S111" s="128"/>
      <c r="T111" s="128"/>
      <c r="U111" s="128"/>
      <c r="V111" s="128"/>
      <c r="W111" s="128"/>
      <c r="X111" s="128"/>
      <c r="Y111" s="128"/>
      <c r="Z111" s="128"/>
      <c r="AA111" s="128"/>
      <c r="AB111" s="128"/>
      <c r="AC111" s="128"/>
      <c r="AD111" s="128"/>
      <c r="AE111" s="128"/>
    </row>
    <row r="112" ht="15.75" customHeight="1">
      <c r="A112" s="204" t="str">
        <f t="shared" si="11"/>
        <v>[TC_92]</v>
      </c>
      <c r="B112" s="202"/>
      <c r="C112" s="205" t="s">
        <v>570</v>
      </c>
      <c r="D112" s="205" t="s">
        <v>676</v>
      </c>
      <c r="E112" s="279"/>
      <c r="F112" s="205" t="s">
        <v>677</v>
      </c>
      <c r="G112" s="205" t="s">
        <v>605</v>
      </c>
      <c r="H112" s="162"/>
      <c r="I112" s="280">
        <v>3.0</v>
      </c>
      <c r="J112" s="281" t="s">
        <v>57</v>
      </c>
      <c r="K112" s="166"/>
      <c r="L112" s="166"/>
      <c r="M112" s="166"/>
      <c r="N112" s="167"/>
      <c r="O112" s="166"/>
      <c r="P112" s="258"/>
      <c r="Q112" s="258"/>
      <c r="R112" s="258"/>
      <c r="S112" s="258"/>
      <c r="T112" s="258"/>
      <c r="U112" s="258"/>
      <c r="V112" s="258"/>
      <c r="W112" s="258"/>
      <c r="X112" s="258"/>
      <c r="Y112" s="258"/>
      <c r="Z112" s="258"/>
      <c r="AA112" s="258"/>
      <c r="AB112" s="258"/>
      <c r="AC112" s="258"/>
      <c r="AD112" s="258"/>
      <c r="AE112" s="258"/>
    </row>
    <row r="113" ht="15.75" customHeight="1">
      <c r="A113" s="204" t="str">
        <f t="shared" si="11"/>
        <v>[TC_93]</v>
      </c>
      <c r="B113" s="202"/>
      <c r="C113" s="166" t="s">
        <v>678</v>
      </c>
      <c r="D113" s="205" t="s">
        <v>681</v>
      </c>
      <c r="E113" s="205" t="s">
        <v>26</v>
      </c>
      <c r="F113" s="205" t="s">
        <v>680</v>
      </c>
      <c r="G113" s="205" t="s">
        <v>606</v>
      </c>
      <c r="H113" s="162"/>
      <c r="I113" s="280">
        <v>1.0</v>
      </c>
      <c r="J113" s="281" t="s">
        <v>40</v>
      </c>
      <c r="K113" s="166"/>
      <c r="L113" s="166"/>
      <c r="M113" s="166"/>
      <c r="N113" s="167"/>
      <c r="O113" s="166"/>
      <c r="P113" s="258"/>
      <c r="Q113" s="258"/>
      <c r="R113" s="258"/>
      <c r="S113" s="258"/>
      <c r="T113" s="258"/>
      <c r="U113" s="258"/>
      <c r="V113" s="258"/>
      <c r="W113" s="258"/>
      <c r="X113" s="258"/>
      <c r="Y113" s="258"/>
      <c r="Z113" s="258"/>
      <c r="AA113" s="258"/>
      <c r="AB113" s="258"/>
      <c r="AC113" s="258"/>
      <c r="AD113" s="258"/>
      <c r="AE113" s="258"/>
    </row>
    <row r="114">
      <c r="A114" s="192" t="str">
        <f t="shared" si="11"/>
        <v>[TC_94]</v>
      </c>
      <c r="B114" s="202"/>
      <c r="C114" s="159" t="s">
        <v>678</v>
      </c>
      <c r="D114" s="277" t="s">
        <v>682</v>
      </c>
      <c r="E114" s="277" t="s">
        <v>26</v>
      </c>
      <c r="F114" s="277" t="s">
        <v>683</v>
      </c>
      <c r="G114" s="277" t="s">
        <v>684</v>
      </c>
      <c r="H114" s="282" t="s">
        <v>2</v>
      </c>
      <c r="I114" s="52">
        <v>2.0</v>
      </c>
      <c r="J114" s="278" t="s">
        <v>57</v>
      </c>
      <c r="K114" s="159"/>
      <c r="L114" s="159"/>
      <c r="M114" s="159"/>
      <c r="N114" s="160"/>
      <c r="O114" s="159"/>
      <c r="P114" s="128"/>
      <c r="Q114" s="128"/>
      <c r="R114" s="128"/>
      <c r="S114" s="128"/>
      <c r="T114" s="128"/>
      <c r="U114" s="128"/>
      <c r="V114" s="128"/>
      <c r="W114" s="128"/>
      <c r="X114" s="128"/>
      <c r="Y114" s="128"/>
      <c r="Z114" s="128"/>
      <c r="AA114" s="128"/>
      <c r="AB114" s="128"/>
      <c r="AC114" s="128"/>
      <c r="AD114" s="128"/>
      <c r="AE114" s="128"/>
    </row>
    <row r="115">
      <c r="A115" s="192" t="str">
        <f t="shared" si="11"/>
        <v>[TC_95]</v>
      </c>
      <c r="B115" s="213"/>
      <c r="C115" s="159" t="s">
        <v>678</v>
      </c>
      <c r="D115" s="277" t="s">
        <v>685</v>
      </c>
      <c r="E115" s="277" t="s">
        <v>26</v>
      </c>
      <c r="F115" s="277" t="s">
        <v>686</v>
      </c>
      <c r="G115" s="277" t="s">
        <v>687</v>
      </c>
      <c r="H115" s="282" t="s">
        <v>2</v>
      </c>
      <c r="I115" s="52">
        <v>2.0</v>
      </c>
      <c r="J115" s="278" t="s">
        <v>57</v>
      </c>
      <c r="K115" s="159"/>
      <c r="L115" s="159"/>
      <c r="M115" s="159"/>
      <c r="N115" s="160"/>
      <c r="O115" s="159"/>
      <c r="P115" s="128"/>
      <c r="Q115" s="128"/>
      <c r="R115" s="128"/>
      <c r="S115" s="128"/>
      <c r="T115" s="128"/>
      <c r="U115" s="128"/>
      <c r="V115" s="128"/>
      <c r="W115" s="128"/>
      <c r="X115" s="128"/>
      <c r="Y115" s="128"/>
      <c r="Z115" s="128"/>
      <c r="AA115" s="128"/>
      <c r="AB115" s="128"/>
      <c r="AC115" s="128"/>
      <c r="AD115" s="128"/>
      <c r="AE115" s="128"/>
    </row>
    <row r="116">
      <c r="A116" s="285" t="s">
        <v>688</v>
      </c>
      <c r="B116" s="286"/>
      <c r="C116" s="287"/>
      <c r="D116" s="187"/>
      <c r="E116" s="188"/>
      <c r="F116" s="188"/>
      <c r="G116" s="189"/>
      <c r="H116" s="190"/>
      <c r="I116" s="190"/>
      <c r="J116" s="191"/>
      <c r="K116" s="148"/>
      <c r="L116" s="148"/>
      <c r="M116" s="148"/>
      <c r="N116" s="152"/>
      <c r="O116" s="148"/>
      <c r="P116" s="128"/>
      <c r="Q116" s="128"/>
      <c r="R116" s="128"/>
      <c r="S116" s="128"/>
      <c r="T116" s="128"/>
      <c r="U116" s="128"/>
      <c r="V116" s="128"/>
      <c r="W116" s="128"/>
      <c r="X116" s="128"/>
      <c r="Y116" s="128"/>
      <c r="Z116" s="128"/>
      <c r="AA116" s="128"/>
      <c r="AB116" s="128"/>
      <c r="AC116" s="128"/>
      <c r="AD116" s="128"/>
      <c r="AE116" s="128"/>
    </row>
    <row r="117">
      <c r="A117" s="192" t="str">
        <f t="shared" ref="A117:A120" si="12">IF(D117&lt;&gt;"","[TC_"&amp;TEXT(ROW()-11-COUNTBLANK($F$10:F117),"###")&amp;"]","")</f>
        <v>[TC_95]</v>
      </c>
      <c r="B117" s="288" t="s">
        <v>688</v>
      </c>
      <c r="C117" s="255" t="s">
        <v>689</v>
      </c>
      <c r="D117" s="54" t="s">
        <v>690</v>
      </c>
      <c r="E117" s="289" t="s">
        <v>691</v>
      </c>
      <c r="F117" s="290" t="s">
        <v>692</v>
      </c>
      <c r="G117" s="289" t="s">
        <v>693</v>
      </c>
      <c r="H117" s="260" t="s">
        <v>2</v>
      </c>
      <c r="I117" s="291">
        <v>2.0</v>
      </c>
      <c r="J117" s="278" t="s">
        <v>57</v>
      </c>
      <c r="K117" s="159"/>
      <c r="L117" s="159"/>
      <c r="M117" s="159"/>
      <c r="N117" s="292" t="s">
        <v>694</v>
      </c>
      <c r="O117" s="159"/>
      <c r="P117" s="128"/>
      <c r="Q117" s="128"/>
      <c r="R117" s="128"/>
      <c r="S117" s="128"/>
      <c r="T117" s="128"/>
      <c r="U117" s="128"/>
      <c r="V117" s="128"/>
      <c r="W117" s="128"/>
      <c r="X117" s="128"/>
      <c r="Y117" s="128"/>
      <c r="Z117" s="128"/>
      <c r="AA117" s="128"/>
      <c r="AB117" s="128"/>
      <c r="AC117" s="128"/>
      <c r="AD117" s="128"/>
      <c r="AE117" s="128"/>
    </row>
    <row r="118">
      <c r="A118" s="192" t="str">
        <f t="shared" si="12"/>
        <v>[TC_96]</v>
      </c>
      <c r="B118" s="293"/>
      <c r="C118" s="255" t="s">
        <v>689</v>
      </c>
      <c r="D118" s="294" t="s">
        <v>695</v>
      </c>
      <c r="E118" s="295" t="s">
        <v>691</v>
      </c>
      <c r="F118" s="295" t="s">
        <v>692</v>
      </c>
      <c r="G118" s="295" t="s">
        <v>696</v>
      </c>
      <c r="H118" s="260" t="s">
        <v>2</v>
      </c>
      <c r="I118" s="291">
        <v>2.0</v>
      </c>
      <c r="J118" s="278" t="s">
        <v>57</v>
      </c>
      <c r="K118" s="159"/>
      <c r="L118" s="159"/>
      <c r="M118" s="159"/>
      <c r="N118" s="292" t="s">
        <v>694</v>
      </c>
      <c r="O118" s="159"/>
      <c r="P118" s="128"/>
      <c r="Q118" s="128"/>
      <c r="R118" s="128"/>
      <c r="S118" s="128"/>
      <c r="T118" s="128"/>
      <c r="U118" s="128"/>
      <c r="V118" s="128"/>
      <c r="W118" s="128"/>
      <c r="X118" s="128"/>
      <c r="Y118" s="128"/>
      <c r="Z118" s="128"/>
      <c r="AA118" s="128"/>
      <c r="AB118" s="128"/>
      <c r="AC118" s="128"/>
      <c r="AD118" s="128"/>
      <c r="AE118" s="128"/>
    </row>
    <row r="119">
      <c r="A119" s="192" t="str">
        <f t="shared" si="12"/>
        <v>[TC_97]</v>
      </c>
      <c r="B119" s="293"/>
      <c r="C119" s="255" t="s">
        <v>689</v>
      </c>
      <c r="D119" s="294" t="s">
        <v>697</v>
      </c>
      <c r="E119" s="295" t="s">
        <v>691</v>
      </c>
      <c r="F119" s="295" t="s">
        <v>698</v>
      </c>
      <c r="G119" s="295" t="s">
        <v>699</v>
      </c>
      <c r="H119" s="260" t="s">
        <v>2</v>
      </c>
      <c r="I119" s="291">
        <v>3.0</v>
      </c>
      <c r="J119" s="278" t="s">
        <v>57</v>
      </c>
      <c r="K119" s="159"/>
      <c r="L119" s="159"/>
      <c r="M119" s="159"/>
      <c r="N119" s="292" t="s">
        <v>694</v>
      </c>
      <c r="O119" s="159"/>
      <c r="P119" s="128"/>
      <c r="Q119" s="128"/>
      <c r="R119" s="128"/>
      <c r="S119" s="128"/>
      <c r="T119" s="128"/>
      <c r="U119" s="128"/>
      <c r="V119" s="128"/>
      <c r="W119" s="128"/>
      <c r="X119" s="128"/>
      <c r="Y119" s="128"/>
      <c r="Z119" s="128"/>
      <c r="AA119" s="128"/>
      <c r="AB119" s="128"/>
      <c r="AC119" s="128"/>
      <c r="AD119" s="128"/>
      <c r="AE119" s="128"/>
    </row>
    <row r="120">
      <c r="A120" s="192" t="str">
        <f t="shared" si="12"/>
        <v>[TC_98]</v>
      </c>
      <c r="B120" s="296"/>
      <c r="C120" s="255" t="s">
        <v>689</v>
      </c>
      <c r="D120" s="294" t="s">
        <v>700</v>
      </c>
      <c r="E120" s="295" t="s">
        <v>691</v>
      </c>
      <c r="F120" s="295" t="s">
        <v>701</v>
      </c>
      <c r="G120" s="295" t="s">
        <v>699</v>
      </c>
      <c r="H120" s="260" t="s">
        <v>2</v>
      </c>
      <c r="I120" s="291">
        <v>3.0</v>
      </c>
      <c r="J120" s="278" t="s">
        <v>57</v>
      </c>
      <c r="K120" s="159"/>
      <c r="L120" s="159"/>
      <c r="M120" s="159"/>
      <c r="N120" s="292" t="s">
        <v>694</v>
      </c>
      <c r="O120" s="159"/>
      <c r="P120" s="128"/>
      <c r="Q120" s="128"/>
      <c r="R120" s="128"/>
      <c r="S120" s="128"/>
      <c r="T120" s="128"/>
      <c r="U120" s="128"/>
      <c r="V120" s="128"/>
      <c r="W120" s="128"/>
      <c r="X120" s="128"/>
      <c r="Y120" s="128"/>
      <c r="Z120" s="128"/>
      <c r="AA120" s="128"/>
      <c r="AB120" s="128"/>
      <c r="AC120" s="128"/>
      <c r="AD120" s="128"/>
      <c r="AE120" s="128"/>
    </row>
    <row r="121" ht="15.75" customHeight="1">
      <c r="A121" s="250" t="s">
        <v>702</v>
      </c>
      <c r="B121" s="251"/>
      <c r="C121" s="252"/>
      <c r="D121" s="187"/>
      <c r="E121" s="188"/>
      <c r="F121" s="188"/>
      <c r="G121" s="189"/>
      <c r="H121" s="190"/>
      <c r="I121" s="190"/>
      <c r="J121" s="191"/>
      <c r="K121" s="148"/>
      <c r="L121" s="148"/>
      <c r="M121" s="148"/>
      <c r="N121" s="152"/>
      <c r="O121" s="148"/>
      <c r="P121" s="128"/>
      <c r="Q121" s="128"/>
      <c r="R121" s="128"/>
      <c r="S121" s="128"/>
      <c r="T121" s="128"/>
      <c r="U121" s="128"/>
      <c r="V121" s="128"/>
      <c r="W121" s="128"/>
      <c r="X121" s="128"/>
      <c r="Y121" s="128"/>
      <c r="Z121" s="128"/>
      <c r="AA121" s="128"/>
      <c r="AB121" s="128"/>
      <c r="AC121" s="128"/>
      <c r="AD121" s="128"/>
      <c r="AE121" s="128"/>
    </row>
    <row r="122">
      <c r="A122" s="192" t="str">
        <f t="shared" ref="A122:A142" si="13">IF(D122&lt;&gt;"","[TC_"&amp;TEXT(ROW()-11-COUNTBLANK($F$10:F122),"###")&amp;"]","")</f>
        <v>[TC_99]</v>
      </c>
      <c r="B122" s="297" t="s">
        <v>703</v>
      </c>
      <c r="C122" s="298" t="s">
        <v>470</v>
      </c>
      <c r="D122" s="277" t="s">
        <v>704</v>
      </c>
      <c r="E122" s="196" t="s">
        <v>26</v>
      </c>
      <c r="F122" s="196" t="s">
        <v>705</v>
      </c>
      <c r="G122" s="196" t="s">
        <v>706</v>
      </c>
      <c r="H122" s="299" t="s">
        <v>2</v>
      </c>
      <c r="I122" s="291">
        <v>1.0</v>
      </c>
      <c r="J122" s="278" t="s">
        <v>40</v>
      </c>
      <c r="K122" s="159"/>
      <c r="L122" s="159"/>
      <c r="M122" s="159"/>
      <c r="N122" s="160"/>
      <c r="O122" s="159"/>
      <c r="P122" s="128"/>
      <c r="Q122" s="128"/>
      <c r="R122" s="128"/>
      <c r="S122" s="128"/>
      <c r="T122" s="128"/>
      <c r="U122" s="128"/>
      <c r="V122" s="128"/>
      <c r="W122" s="128"/>
      <c r="X122" s="128"/>
      <c r="Y122" s="128"/>
      <c r="Z122" s="128"/>
      <c r="AA122" s="128"/>
      <c r="AB122" s="128"/>
      <c r="AC122" s="128"/>
      <c r="AD122" s="128"/>
      <c r="AE122" s="128"/>
    </row>
    <row r="123">
      <c r="A123" s="192" t="str">
        <f t="shared" si="13"/>
        <v>[TC_100]</v>
      </c>
      <c r="B123" s="202"/>
      <c r="C123" s="298" t="s">
        <v>470</v>
      </c>
      <c r="D123" s="277" t="s">
        <v>707</v>
      </c>
      <c r="E123" s="196" t="s">
        <v>708</v>
      </c>
      <c r="F123" s="196" t="s">
        <v>705</v>
      </c>
      <c r="G123" s="196" t="s">
        <v>709</v>
      </c>
      <c r="H123" s="299" t="s">
        <v>2</v>
      </c>
      <c r="I123" s="291">
        <v>1.0</v>
      </c>
      <c r="J123" s="278" t="s">
        <v>40</v>
      </c>
      <c r="K123" s="159"/>
      <c r="L123" s="159"/>
      <c r="M123" s="159"/>
      <c r="N123" s="160"/>
      <c r="O123" s="159"/>
      <c r="P123" s="128"/>
      <c r="Q123" s="128"/>
      <c r="R123" s="128"/>
      <c r="S123" s="128"/>
      <c r="T123" s="128"/>
      <c r="U123" s="128"/>
      <c r="V123" s="128"/>
      <c r="W123" s="128"/>
      <c r="X123" s="128"/>
      <c r="Y123" s="128"/>
      <c r="Z123" s="128"/>
      <c r="AA123" s="128"/>
      <c r="AB123" s="128"/>
      <c r="AC123" s="128"/>
      <c r="AD123" s="128"/>
      <c r="AE123" s="128"/>
    </row>
    <row r="124">
      <c r="A124" s="192" t="str">
        <f t="shared" si="13"/>
        <v>[TC_101]</v>
      </c>
      <c r="B124" s="202"/>
      <c r="C124" s="298" t="s">
        <v>470</v>
      </c>
      <c r="D124" s="277" t="s">
        <v>710</v>
      </c>
      <c r="E124" s="196" t="s">
        <v>711</v>
      </c>
      <c r="F124" s="196" t="s">
        <v>712</v>
      </c>
      <c r="G124" s="196" t="s">
        <v>713</v>
      </c>
      <c r="H124" s="299" t="s">
        <v>2</v>
      </c>
      <c r="I124" s="291">
        <v>3.0</v>
      </c>
      <c r="J124" s="278" t="s">
        <v>57</v>
      </c>
      <c r="K124" s="159"/>
      <c r="L124" s="159"/>
      <c r="M124" s="159"/>
      <c r="N124" s="160"/>
      <c r="O124" s="159"/>
      <c r="P124" s="128"/>
      <c r="Q124" s="128"/>
      <c r="R124" s="128"/>
      <c r="S124" s="128"/>
      <c r="T124" s="128"/>
      <c r="U124" s="128"/>
      <c r="V124" s="128"/>
      <c r="W124" s="128"/>
      <c r="X124" s="128"/>
      <c r="Y124" s="128"/>
      <c r="Z124" s="128"/>
      <c r="AA124" s="128"/>
      <c r="AB124" s="128"/>
      <c r="AC124" s="128"/>
      <c r="AD124" s="128"/>
      <c r="AE124" s="128"/>
    </row>
    <row r="125">
      <c r="A125" s="192" t="str">
        <f t="shared" si="13"/>
        <v>[TC_102]</v>
      </c>
      <c r="B125" s="202"/>
      <c r="C125" s="298" t="s">
        <v>470</v>
      </c>
      <c r="D125" s="277" t="s">
        <v>714</v>
      </c>
      <c r="E125" s="196" t="s">
        <v>715</v>
      </c>
      <c r="F125" s="196" t="s">
        <v>712</v>
      </c>
      <c r="G125" s="196" t="s">
        <v>716</v>
      </c>
      <c r="H125" s="299" t="s">
        <v>2</v>
      </c>
      <c r="I125" s="291">
        <v>3.0</v>
      </c>
      <c r="J125" s="278" t="s">
        <v>57</v>
      </c>
      <c r="K125" s="159"/>
      <c r="L125" s="159"/>
      <c r="M125" s="159"/>
      <c r="N125" s="160"/>
      <c r="O125" s="159"/>
      <c r="P125" s="128"/>
      <c r="Q125" s="128"/>
      <c r="R125" s="128"/>
      <c r="S125" s="128"/>
      <c r="T125" s="128"/>
      <c r="U125" s="128"/>
      <c r="V125" s="128"/>
      <c r="W125" s="128"/>
      <c r="X125" s="128"/>
      <c r="Y125" s="128"/>
      <c r="Z125" s="128"/>
      <c r="AA125" s="128"/>
      <c r="AB125" s="128"/>
      <c r="AC125" s="128"/>
      <c r="AD125" s="128"/>
      <c r="AE125" s="128"/>
    </row>
    <row r="126">
      <c r="A126" s="192" t="str">
        <f t="shared" si="13"/>
        <v>[TC_103]</v>
      </c>
      <c r="B126" s="213"/>
      <c r="C126" s="298" t="s">
        <v>470</v>
      </c>
      <c r="D126" s="277" t="s">
        <v>717</v>
      </c>
      <c r="E126" s="196"/>
      <c r="F126" s="196" t="s">
        <v>718</v>
      </c>
      <c r="G126" s="196" t="s">
        <v>719</v>
      </c>
      <c r="H126" s="299" t="s">
        <v>2</v>
      </c>
      <c r="I126" s="291">
        <v>3.0</v>
      </c>
      <c r="J126" s="278" t="s">
        <v>57</v>
      </c>
      <c r="K126" s="159"/>
      <c r="L126" s="159"/>
      <c r="M126" s="159"/>
      <c r="N126" s="160"/>
      <c r="O126" s="159"/>
      <c r="P126" s="128"/>
      <c r="Q126" s="128"/>
      <c r="R126" s="128"/>
      <c r="S126" s="128"/>
      <c r="T126" s="128"/>
      <c r="U126" s="128"/>
      <c r="V126" s="128"/>
      <c r="W126" s="128"/>
      <c r="X126" s="128"/>
      <c r="Y126" s="128"/>
      <c r="Z126" s="128"/>
      <c r="AA126" s="128"/>
      <c r="AB126" s="128"/>
      <c r="AC126" s="128"/>
      <c r="AD126" s="128"/>
      <c r="AE126" s="128"/>
    </row>
    <row r="127">
      <c r="A127" s="192" t="str">
        <f t="shared" si="13"/>
        <v>[TC_104]</v>
      </c>
      <c r="B127" s="300" t="s">
        <v>720</v>
      </c>
      <c r="C127" s="255" t="s">
        <v>721</v>
      </c>
      <c r="D127" s="277" t="s">
        <v>722</v>
      </c>
      <c r="E127" s="196" t="s">
        <v>723</v>
      </c>
      <c r="F127" s="196" t="s">
        <v>724</v>
      </c>
      <c r="G127" s="196" t="s">
        <v>725</v>
      </c>
      <c r="H127" s="299" t="s">
        <v>2</v>
      </c>
      <c r="I127" s="291">
        <v>1.0</v>
      </c>
      <c r="J127" s="278" t="s">
        <v>40</v>
      </c>
      <c r="K127" s="159"/>
      <c r="L127" s="159"/>
      <c r="M127" s="159"/>
      <c r="N127" s="160"/>
      <c r="O127" s="159"/>
      <c r="P127" s="128"/>
      <c r="Q127" s="128"/>
      <c r="R127" s="128"/>
      <c r="S127" s="128"/>
      <c r="T127" s="128"/>
      <c r="U127" s="128"/>
      <c r="V127" s="128"/>
      <c r="W127" s="128"/>
      <c r="X127" s="128"/>
      <c r="Y127" s="128"/>
      <c r="Z127" s="128"/>
      <c r="AA127" s="128"/>
      <c r="AB127" s="128"/>
      <c r="AC127" s="128"/>
      <c r="AD127" s="128"/>
      <c r="AE127" s="128"/>
    </row>
    <row r="128">
      <c r="A128" s="192" t="str">
        <f t="shared" si="13"/>
        <v>[TC_105]</v>
      </c>
      <c r="B128" s="293"/>
      <c r="C128" s="255" t="s">
        <v>721</v>
      </c>
      <c r="D128" s="277" t="s">
        <v>722</v>
      </c>
      <c r="E128" s="196" t="s">
        <v>723</v>
      </c>
      <c r="F128" s="196" t="s">
        <v>726</v>
      </c>
      <c r="G128" s="196" t="s">
        <v>727</v>
      </c>
      <c r="H128" s="299" t="s">
        <v>2</v>
      </c>
      <c r="I128" s="291">
        <v>1.0</v>
      </c>
      <c r="J128" s="278" t="s">
        <v>40</v>
      </c>
      <c r="K128" s="159"/>
      <c r="L128" s="159"/>
      <c r="M128" s="159"/>
      <c r="N128" s="160"/>
      <c r="O128" s="159"/>
      <c r="P128" s="128"/>
      <c r="Q128" s="128"/>
      <c r="R128" s="128"/>
      <c r="S128" s="128"/>
      <c r="T128" s="128"/>
      <c r="U128" s="128"/>
      <c r="V128" s="128"/>
      <c r="W128" s="128"/>
      <c r="X128" s="128"/>
      <c r="Y128" s="128"/>
      <c r="Z128" s="128"/>
      <c r="AA128" s="128"/>
      <c r="AB128" s="128"/>
      <c r="AC128" s="128"/>
      <c r="AD128" s="128"/>
      <c r="AE128" s="128"/>
    </row>
    <row r="129">
      <c r="A129" s="192" t="str">
        <f t="shared" si="13"/>
        <v>[TC_106]</v>
      </c>
      <c r="B129" s="293"/>
      <c r="C129" s="255" t="s">
        <v>721</v>
      </c>
      <c r="D129" s="301" t="s">
        <v>728</v>
      </c>
      <c r="E129" s="196" t="s">
        <v>723</v>
      </c>
      <c r="F129" s="195" t="s">
        <v>729</v>
      </c>
      <c r="G129" s="195" t="s">
        <v>730</v>
      </c>
      <c r="H129" s="299" t="s">
        <v>2</v>
      </c>
      <c r="I129" s="291">
        <v>3.0</v>
      </c>
      <c r="J129" s="278" t="s">
        <v>57</v>
      </c>
      <c r="K129" s="159"/>
      <c r="L129" s="159"/>
      <c r="M129" s="159"/>
      <c r="N129" s="160"/>
      <c r="O129" s="159"/>
      <c r="P129" s="128"/>
      <c r="Q129" s="128"/>
      <c r="R129" s="128"/>
      <c r="S129" s="128"/>
      <c r="T129" s="128"/>
      <c r="U129" s="128"/>
      <c r="V129" s="128"/>
      <c r="W129" s="128"/>
      <c r="X129" s="128"/>
      <c r="Y129" s="128"/>
      <c r="Z129" s="128"/>
      <c r="AA129" s="128"/>
      <c r="AB129" s="128"/>
      <c r="AC129" s="128"/>
      <c r="AD129" s="128"/>
      <c r="AE129" s="128"/>
    </row>
    <row r="130">
      <c r="A130" s="192" t="str">
        <f t="shared" si="13"/>
        <v>[TC_107]</v>
      </c>
      <c r="B130" s="293"/>
      <c r="C130" s="255" t="s">
        <v>721</v>
      </c>
      <c r="D130" s="301" t="s">
        <v>731</v>
      </c>
      <c r="E130" s="196" t="s">
        <v>723</v>
      </c>
      <c r="F130" s="195" t="s">
        <v>732</v>
      </c>
      <c r="G130" s="195" t="s">
        <v>733</v>
      </c>
      <c r="H130" s="302" t="s">
        <v>5</v>
      </c>
      <c r="I130" s="291">
        <v>3.0</v>
      </c>
      <c r="J130" s="278" t="s">
        <v>57</v>
      </c>
      <c r="K130" s="159"/>
      <c r="L130" s="196" t="s">
        <v>30</v>
      </c>
      <c r="M130" s="159"/>
      <c r="N130" s="292" t="s">
        <v>734</v>
      </c>
      <c r="O130" s="159"/>
      <c r="P130" s="128"/>
      <c r="Q130" s="128"/>
      <c r="R130" s="128"/>
      <c r="S130" s="128"/>
      <c r="T130" s="128"/>
      <c r="U130" s="128"/>
      <c r="V130" s="128"/>
      <c r="W130" s="128"/>
      <c r="X130" s="128"/>
      <c r="Y130" s="128"/>
      <c r="Z130" s="128"/>
      <c r="AA130" s="128"/>
      <c r="AB130" s="128"/>
      <c r="AC130" s="128"/>
      <c r="AD130" s="128"/>
      <c r="AE130" s="128"/>
    </row>
    <row r="131">
      <c r="A131" s="192" t="str">
        <f t="shared" si="13"/>
        <v>[TC_108]</v>
      </c>
      <c r="B131" s="293"/>
      <c r="C131" s="255" t="s">
        <v>721</v>
      </c>
      <c r="D131" s="277" t="s">
        <v>722</v>
      </c>
      <c r="E131" s="196" t="s">
        <v>691</v>
      </c>
      <c r="F131" s="196" t="s">
        <v>735</v>
      </c>
      <c r="G131" s="196" t="s">
        <v>736</v>
      </c>
      <c r="H131" s="299" t="s">
        <v>2</v>
      </c>
      <c r="I131" s="291">
        <v>1.0</v>
      </c>
      <c r="J131" s="278" t="s">
        <v>57</v>
      </c>
      <c r="K131" s="159"/>
      <c r="L131" s="159"/>
      <c r="M131" s="159"/>
      <c r="N131" s="160"/>
      <c r="O131" s="159"/>
      <c r="P131" s="128"/>
      <c r="Q131" s="128"/>
      <c r="R131" s="128"/>
      <c r="S131" s="128"/>
      <c r="T131" s="128"/>
      <c r="U131" s="128"/>
      <c r="V131" s="128"/>
      <c r="W131" s="128"/>
      <c r="X131" s="128"/>
      <c r="Y131" s="128"/>
      <c r="Z131" s="128"/>
      <c r="AA131" s="128"/>
      <c r="AB131" s="128"/>
      <c r="AC131" s="128"/>
      <c r="AD131" s="128"/>
      <c r="AE131" s="128"/>
    </row>
    <row r="132">
      <c r="A132" s="192" t="str">
        <f t="shared" si="13"/>
        <v>[TC_109]</v>
      </c>
      <c r="B132" s="293"/>
      <c r="C132" s="255" t="s">
        <v>721</v>
      </c>
      <c r="D132" s="301" t="s">
        <v>731</v>
      </c>
      <c r="E132" s="195" t="s">
        <v>691</v>
      </c>
      <c r="F132" s="195" t="s">
        <v>737</v>
      </c>
      <c r="G132" s="195" t="s">
        <v>738</v>
      </c>
      <c r="H132" s="302" t="s">
        <v>2</v>
      </c>
      <c r="I132" s="291">
        <v>2.0</v>
      </c>
      <c r="J132" s="278" t="s">
        <v>57</v>
      </c>
      <c r="K132" s="159"/>
      <c r="L132" s="159"/>
      <c r="M132" s="159"/>
      <c r="N132" s="160"/>
      <c r="O132" s="159"/>
      <c r="P132" s="128"/>
      <c r="Q132" s="128"/>
      <c r="R132" s="128"/>
      <c r="S132" s="128"/>
      <c r="T132" s="128"/>
      <c r="U132" s="128"/>
      <c r="V132" s="128"/>
      <c r="W132" s="128"/>
      <c r="X132" s="128"/>
      <c r="Y132" s="128"/>
      <c r="Z132" s="128"/>
      <c r="AA132" s="128"/>
      <c r="AB132" s="128"/>
      <c r="AC132" s="128"/>
      <c r="AD132" s="128"/>
      <c r="AE132" s="128"/>
    </row>
    <row r="133" ht="165.0" customHeight="1">
      <c r="A133" s="192" t="str">
        <f t="shared" si="13"/>
        <v>[TC_110]</v>
      </c>
      <c r="B133" s="293"/>
      <c r="C133" s="255" t="s">
        <v>721</v>
      </c>
      <c r="D133" s="301" t="s">
        <v>739</v>
      </c>
      <c r="E133" s="195" t="s">
        <v>691</v>
      </c>
      <c r="F133" s="195" t="s">
        <v>740</v>
      </c>
      <c r="G133" s="195" t="s">
        <v>741</v>
      </c>
      <c r="H133" s="302" t="s">
        <v>2</v>
      </c>
      <c r="I133" s="291">
        <v>2.0</v>
      </c>
      <c r="J133" s="278" t="s">
        <v>57</v>
      </c>
      <c r="K133" s="159"/>
      <c r="L133" s="159"/>
      <c r="M133" s="159"/>
      <c r="N133" s="160"/>
      <c r="O133" s="159"/>
      <c r="P133" s="128"/>
      <c r="Q133" s="128"/>
      <c r="R133" s="128"/>
      <c r="S133" s="128"/>
      <c r="T133" s="128"/>
      <c r="U133" s="128"/>
      <c r="V133" s="128"/>
      <c r="W133" s="128"/>
      <c r="X133" s="128"/>
      <c r="Y133" s="128"/>
      <c r="Z133" s="128"/>
      <c r="AA133" s="128"/>
      <c r="AB133" s="128"/>
      <c r="AC133" s="128"/>
      <c r="AD133" s="128"/>
      <c r="AE133" s="128"/>
    </row>
    <row r="134" ht="173.25" customHeight="1">
      <c r="A134" s="192" t="str">
        <f t="shared" si="13"/>
        <v>[TC_111]</v>
      </c>
      <c r="B134" s="293"/>
      <c r="C134" s="255" t="s">
        <v>721</v>
      </c>
      <c r="D134" s="301" t="s">
        <v>742</v>
      </c>
      <c r="E134" s="195" t="s">
        <v>691</v>
      </c>
      <c r="F134" s="195" t="s">
        <v>743</v>
      </c>
      <c r="G134" s="195" t="s">
        <v>744</v>
      </c>
      <c r="H134" s="302" t="s">
        <v>2</v>
      </c>
      <c r="I134" s="291">
        <v>2.0</v>
      </c>
      <c r="J134" s="278" t="s">
        <v>57</v>
      </c>
      <c r="K134" s="159"/>
      <c r="L134" s="159"/>
      <c r="M134" s="159"/>
      <c r="N134" s="160"/>
      <c r="O134" s="159"/>
      <c r="P134" s="128"/>
      <c r="Q134" s="128"/>
      <c r="R134" s="128"/>
      <c r="S134" s="128"/>
      <c r="T134" s="128"/>
      <c r="U134" s="128"/>
      <c r="V134" s="128"/>
      <c r="W134" s="128"/>
      <c r="X134" s="128"/>
      <c r="Y134" s="128"/>
      <c r="Z134" s="128"/>
      <c r="AA134" s="128"/>
      <c r="AB134" s="128"/>
      <c r="AC134" s="128"/>
      <c r="AD134" s="128"/>
      <c r="AE134" s="128"/>
    </row>
    <row r="135" ht="180.75" customHeight="1">
      <c r="A135" s="192" t="str">
        <f t="shared" si="13"/>
        <v>[TC_112]</v>
      </c>
      <c r="B135" s="293"/>
      <c r="C135" s="255" t="s">
        <v>721</v>
      </c>
      <c r="D135" s="301" t="s">
        <v>745</v>
      </c>
      <c r="E135" s="195" t="s">
        <v>691</v>
      </c>
      <c r="F135" s="195" t="s">
        <v>746</v>
      </c>
      <c r="G135" s="195" t="s">
        <v>747</v>
      </c>
      <c r="H135" s="302" t="s">
        <v>2</v>
      </c>
      <c r="I135" s="291">
        <v>3.0</v>
      </c>
      <c r="J135" s="278" t="s">
        <v>57</v>
      </c>
      <c r="K135" s="159"/>
      <c r="L135" s="159"/>
      <c r="M135" s="159"/>
      <c r="N135" s="160"/>
      <c r="O135" s="159"/>
      <c r="P135" s="128"/>
      <c r="Q135" s="128"/>
      <c r="R135" s="128"/>
      <c r="S135" s="128"/>
      <c r="T135" s="128"/>
      <c r="U135" s="128"/>
      <c r="V135" s="128"/>
      <c r="W135" s="128"/>
      <c r="X135" s="128"/>
      <c r="Y135" s="128"/>
      <c r="Z135" s="128"/>
      <c r="AA135" s="128"/>
      <c r="AB135" s="128"/>
      <c r="AC135" s="128"/>
      <c r="AD135" s="128"/>
      <c r="AE135" s="128"/>
    </row>
    <row r="136" ht="172.5" customHeight="1">
      <c r="A136" s="192" t="str">
        <f t="shared" si="13"/>
        <v>[TC_113]</v>
      </c>
      <c r="B136" s="293"/>
      <c r="C136" s="255" t="s">
        <v>721</v>
      </c>
      <c r="D136" s="301" t="s">
        <v>748</v>
      </c>
      <c r="E136" s="195" t="s">
        <v>691</v>
      </c>
      <c r="F136" s="195" t="s">
        <v>749</v>
      </c>
      <c r="G136" s="195" t="s">
        <v>750</v>
      </c>
      <c r="H136" s="302" t="s">
        <v>2</v>
      </c>
      <c r="I136" s="291">
        <v>3.0</v>
      </c>
      <c r="J136" s="278" t="s">
        <v>57</v>
      </c>
      <c r="K136" s="159"/>
      <c r="L136" s="159"/>
      <c r="M136" s="159"/>
      <c r="N136" s="160"/>
      <c r="O136" s="159"/>
      <c r="P136" s="128"/>
      <c r="Q136" s="128"/>
      <c r="R136" s="128"/>
      <c r="S136" s="128"/>
      <c r="T136" s="128"/>
      <c r="U136" s="128"/>
      <c r="V136" s="128"/>
      <c r="W136" s="128"/>
      <c r="X136" s="128"/>
      <c r="Y136" s="128"/>
      <c r="Z136" s="128"/>
      <c r="AA136" s="128"/>
      <c r="AB136" s="128"/>
      <c r="AC136" s="128"/>
      <c r="AD136" s="128"/>
      <c r="AE136" s="128"/>
    </row>
    <row r="137">
      <c r="A137" s="192" t="str">
        <f t="shared" si="13"/>
        <v>[TC_114]</v>
      </c>
      <c r="B137" s="293"/>
      <c r="C137" s="255" t="s">
        <v>721</v>
      </c>
      <c r="D137" s="301" t="s">
        <v>751</v>
      </c>
      <c r="E137" s="195" t="s">
        <v>691</v>
      </c>
      <c r="F137" s="195" t="s">
        <v>752</v>
      </c>
      <c r="G137" s="195" t="s">
        <v>753</v>
      </c>
      <c r="H137" s="302" t="s">
        <v>2</v>
      </c>
      <c r="I137" s="291">
        <v>3.0</v>
      </c>
      <c r="J137" s="278" t="s">
        <v>57</v>
      </c>
      <c r="K137" s="159"/>
      <c r="L137" s="159"/>
      <c r="M137" s="159"/>
      <c r="N137" s="160"/>
      <c r="O137" s="159"/>
      <c r="P137" s="128"/>
      <c r="Q137" s="128"/>
      <c r="R137" s="128"/>
      <c r="S137" s="128"/>
      <c r="T137" s="128"/>
      <c r="U137" s="128"/>
      <c r="V137" s="128"/>
      <c r="W137" s="128"/>
      <c r="X137" s="128"/>
      <c r="Y137" s="128"/>
      <c r="Z137" s="128"/>
      <c r="AA137" s="128"/>
      <c r="AB137" s="128"/>
      <c r="AC137" s="128"/>
      <c r="AD137" s="128"/>
      <c r="AE137" s="128"/>
    </row>
    <row r="138" ht="184.5" customHeight="1">
      <c r="A138" s="192" t="str">
        <f t="shared" si="13"/>
        <v>[TC_115]</v>
      </c>
      <c r="B138" s="293"/>
      <c r="C138" s="255" t="s">
        <v>721</v>
      </c>
      <c r="D138" s="301" t="s">
        <v>754</v>
      </c>
      <c r="E138" s="195" t="s">
        <v>691</v>
      </c>
      <c r="F138" s="195" t="s">
        <v>755</v>
      </c>
      <c r="G138" s="195" t="s">
        <v>756</v>
      </c>
      <c r="H138" s="302" t="s">
        <v>2</v>
      </c>
      <c r="I138" s="291">
        <v>2.0</v>
      </c>
      <c r="J138" s="278" t="s">
        <v>57</v>
      </c>
      <c r="K138" s="159"/>
      <c r="L138" s="159"/>
      <c r="M138" s="159"/>
      <c r="N138" s="292" t="s">
        <v>757</v>
      </c>
      <c r="O138" s="159"/>
      <c r="P138" s="128"/>
      <c r="Q138" s="128"/>
      <c r="R138" s="128"/>
      <c r="S138" s="128"/>
      <c r="T138" s="128"/>
      <c r="U138" s="128"/>
      <c r="V138" s="128"/>
      <c r="W138" s="128"/>
      <c r="X138" s="128"/>
      <c r="Y138" s="128"/>
      <c r="Z138" s="128"/>
      <c r="AA138" s="128"/>
      <c r="AB138" s="128"/>
      <c r="AC138" s="128"/>
      <c r="AD138" s="128"/>
      <c r="AE138" s="128"/>
    </row>
    <row r="139">
      <c r="A139" s="192" t="str">
        <f t="shared" si="13"/>
        <v>[TC_116]</v>
      </c>
      <c r="B139" s="293"/>
      <c r="C139" s="255" t="s">
        <v>721</v>
      </c>
      <c r="D139" s="54" t="s">
        <v>758</v>
      </c>
      <c r="E139" s="289"/>
      <c r="F139" s="289" t="s">
        <v>759</v>
      </c>
      <c r="G139" s="289" t="s">
        <v>760</v>
      </c>
      <c r="H139" s="260" t="s">
        <v>2</v>
      </c>
      <c r="I139" s="291">
        <v>3.0</v>
      </c>
      <c r="J139" s="278" t="s">
        <v>57</v>
      </c>
      <c r="K139" s="159"/>
      <c r="L139" s="159"/>
      <c r="M139" s="159"/>
      <c r="N139" s="160"/>
      <c r="O139" s="159"/>
      <c r="P139" s="128"/>
      <c r="Q139" s="128"/>
      <c r="R139" s="128"/>
      <c r="S139" s="128"/>
      <c r="T139" s="128"/>
      <c r="U139" s="128"/>
      <c r="V139" s="128"/>
      <c r="W139" s="128"/>
      <c r="X139" s="128"/>
      <c r="Y139" s="128"/>
      <c r="Z139" s="128"/>
      <c r="AA139" s="128"/>
      <c r="AB139" s="128"/>
      <c r="AC139" s="128"/>
      <c r="AD139" s="128"/>
      <c r="AE139" s="128"/>
    </row>
    <row r="140">
      <c r="A140" s="192" t="str">
        <f t="shared" si="13"/>
        <v>[TC_117]</v>
      </c>
      <c r="B140" s="293"/>
      <c r="C140" s="255" t="s">
        <v>721</v>
      </c>
      <c r="D140" s="294" t="s">
        <v>761</v>
      </c>
      <c r="E140" s="295" t="s">
        <v>723</v>
      </c>
      <c r="F140" s="295" t="s">
        <v>762</v>
      </c>
      <c r="G140" s="295" t="s">
        <v>763</v>
      </c>
      <c r="H140" s="260" t="s">
        <v>2</v>
      </c>
      <c r="I140" s="291">
        <v>1.0</v>
      </c>
      <c r="J140" s="278" t="s">
        <v>40</v>
      </c>
      <c r="K140" s="159"/>
      <c r="L140" s="159"/>
      <c r="M140" s="159"/>
      <c r="N140" s="160"/>
      <c r="O140" s="159"/>
      <c r="P140" s="128"/>
      <c r="Q140" s="128"/>
      <c r="R140" s="128"/>
      <c r="S140" s="128"/>
      <c r="T140" s="128"/>
      <c r="U140" s="128"/>
      <c r="V140" s="128"/>
      <c r="W140" s="128"/>
      <c r="X140" s="128"/>
      <c r="Y140" s="128"/>
      <c r="Z140" s="128"/>
      <c r="AA140" s="128"/>
      <c r="AB140" s="128"/>
      <c r="AC140" s="128"/>
      <c r="AD140" s="128"/>
      <c r="AE140" s="128"/>
    </row>
    <row r="141">
      <c r="A141" s="192" t="str">
        <f t="shared" si="13"/>
        <v>[TC_118]</v>
      </c>
      <c r="B141" s="293"/>
      <c r="C141" s="255" t="s">
        <v>721</v>
      </c>
      <c r="D141" s="294" t="s">
        <v>764</v>
      </c>
      <c r="E141" s="295" t="s">
        <v>765</v>
      </c>
      <c r="F141" s="295" t="s">
        <v>762</v>
      </c>
      <c r="G141" s="295" t="s">
        <v>766</v>
      </c>
      <c r="H141" s="260" t="s">
        <v>4</v>
      </c>
      <c r="I141" s="291">
        <v>1.0</v>
      </c>
      <c r="J141" s="278" t="s">
        <v>40</v>
      </c>
      <c r="K141" s="159"/>
      <c r="L141" s="159"/>
      <c r="M141" s="159"/>
      <c r="N141" s="160"/>
      <c r="O141" s="159"/>
      <c r="P141" s="128"/>
      <c r="Q141" s="128"/>
      <c r="R141" s="128"/>
      <c r="S141" s="128"/>
      <c r="T141" s="128"/>
      <c r="U141" s="128"/>
      <c r="V141" s="128"/>
      <c r="W141" s="128"/>
      <c r="X141" s="128"/>
      <c r="Y141" s="128"/>
      <c r="Z141" s="128"/>
      <c r="AA141" s="128"/>
      <c r="AB141" s="128"/>
      <c r="AC141" s="128"/>
      <c r="AD141" s="128"/>
      <c r="AE141" s="128"/>
    </row>
    <row r="142">
      <c r="A142" s="192" t="str">
        <f t="shared" si="13"/>
        <v>[TC_119]</v>
      </c>
      <c r="B142" s="293"/>
      <c r="C142" s="255" t="s">
        <v>721</v>
      </c>
      <c r="D142" s="294" t="s">
        <v>767</v>
      </c>
      <c r="E142" s="295" t="s">
        <v>768</v>
      </c>
      <c r="F142" s="295" t="s">
        <v>762</v>
      </c>
      <c r="G142" s="295" t="s">
        <v>769</v>
      </c>
      <c r="H142" s="260" t="s">
        <v>2</v>
      </c>
      <c r="I142" s="291">
        <v>3.0</v>
      </c>
      <c r="J142" s="278" t="s">
        <v>57</v>
      </c>
      <c r="K142" s="159"/>
      <c r="L142" s="159"/>
      <c r="M142" s="159"/>
      <c r="N142" s="160"/>
      <c r="O142" s="159"/>
      <c r="P142" s="128"/>
      <c r="Q142" s="128"/>
      <c r="R142" s="128"/>
      <c r="S142" s="128"/>
      <c r="T142" s="128"/>
      <c r="U142" s="128"/>
      <c r="V142" s="128"/>
      <c r="W142" s="128"/>
      <c r="X142" s="128"/>
      <c r="Y142" s="128"/>
      <c r="Z142" s="128"/>
      <c r="AA142" s="128"/>
      <c r="AB142" s="128"/>
      <c r="AC142" s="128"/>
      <c r="AD142" s="128"/>
      <c r="AE142" s="128"/>
    </row>
    <row r="143">
      <c r="A143" s="192" t="str">
        <f t="shared" ref="A143:A152" si="14">IF(D143&lt;&gt;"","[TC_"&amp;TEXT(ROW()-11-COUNTBLANK($F$12:F143),"###")&amp;"]","")</f>
        <v>[TC_121]</v>
      </c>
      <c r="B143" s="293"/>
      <c r="C143" s="255" t="s">
        <v>721</v>
      </c>
      <c r="D143" s="294" t="s">
        <v>770</v>
      </c>
      <c r="E143" s="295" t="s">
        <v>768</v>
      </c>
      <c r="F143" s="295" t="s">
        <v>762</v>
      </c>
      <c r="G143" s="295" t="s">
        <v>771</v>
      </c>
      <c r="H143" s="260" t="s">
        <v>2</v>
      </c>
      <c r="I143" s="291">
        <v>3.0</v>
      </c>
      <c r="J143" s="278" t="s">
        <v>57</v>
      </c>
      <c r="K143" s="159"/>
      <c r="L143" s="159"/>
      <c r="M143" s="159"/>
      <c r="N143" s="160"/>
      <c r="O143" s="159"/>
      <c r="P143" s="128"/>
      <c r="Q143" s="128"/>
      <c r="R143" s="128"/>
      <c r="S143" s="128"/>
      <c r="T143" s="128"/>
      <c r="U143" s="128"/>
      <c r="V143" s="128"/>
      <c r="W143" s="128"/>
      <c r="X143" s="128"/>
      <c r="Y143" s="128"/>
      <c r="Z143" s="128"/>
      <c r="AA143" s="128"/>
      <c r="AB143" s="128"/>
      <c r="AC143" s="128"/>
      <c r="AD143" s="128"/>
      <c r="AE143" s="128"/>
    </row>
    <row r="144">
      <c r="A144" s="192" t="str">
        <f t="shared" si="14"/>
        <v>[TC_122]</v>
      </c>
      <c r="B144" s="293"/>
      <c r="C144" s="255" t="s">
        <v>721</v>
      </c>
      <c r="D144" s="294" t="s">
        <v>772</v>
      </c>
      <c r="E144" s="295"/>
      <c r="F144" s="295" t="s">
        <v>773</v>
      </c>
      <c r="G144" s="295" t="s">
        <v>774</v>
      </c>
      <c r="H144" s="260" t="s">
        <v>2</v>
      </c>
      <c r="I144" s="291">
        <v>3.0</v>
      </c>
      <c r="J144" s="278" t="s">
        <v>57</v>
      </c>
      <c r="K144" s="159"/>
      <c r="L144" s="159"/>
      <c r="M144" s="159"/>
      <c r="N144" s="160"/>
      <c r="O144" s="159"/>
      <c r="P144" s="128"/>
      <c r="Q144" s="128"/>
      <c r="R144" s="128"/>
      <c r="S144" s="128"/>
      <c r="T144" s="128"/>
      <c r="U144" s="128"/>
      <c r="V144" s="128"/>
      <c r="W144" s="128"/>
      <c r="X144" s="128"/>
      <c r="Y144" s="128"/>
      <c r="Z144" s="128"/>
      <c r="AA144" s="128"/>
      <c r="AB144" s="128"/>
      <c r="AC144" s="128"/>
      <c r="AD144" s="128"/>
      <c r="AE144" s="128"/>
    </row>
    <row r="145">
      <c r="A145" s="192" t="str">
        <f t="shared" si="14"/>
        <v>[TC_123]</v>
      </c>
      <c r="B145" s="293"/>
      <c r="C145" s="255" t="s">
        <v>721</v>
      </c>
      <c r="D145" s="294" t="s">
        <v>775</v>
      </c>
      <c r="E145" s="295"/>
      <c r="F145" s="295" t="s">
        <v>773</v>
      </c>
      <c r="G145" s="303" t="s">
        <v>776</v>
      </c>
      <c r="H145" s="260" t="s">
        <v>2</v>
      </c>
      <c r="I145" s="291">
        <v>3.0</v>
      </c>
      <c r="J145" s="278" t="s">
        <v>57</v>
      </c>
      <c r="K145" s="159"/>
      <c r="L145" s="159"/>
      <c r="M145" s="159"/>
      <c r="N145" s="160"/>
      <c r="O145" s="159"/>
      <c r="P145" s="128"/>
      <c r="Q145" s="128"/>
      <c r="R145" s="128"/>
      <c r="S145" s="128"/>
      <c r="T145" s="128"/>
      <c r="U145" s="128"/>
      <c r="V145" s="128"/>
      <c r="W145" s="128"/>
      <c r="X145" s="128"/>
      <c r="Y145" s="128"/>
      <c r="Z145" s="128"/>
      <c r="AA145" s="128"/>
      <c r="AB145" s="128"/>
      <c r="AC145" s="128"/>
      <c r="AD145" s="128"/>
      <c r="AE145" s="128"/>
    </row>
    <row r="146">
      <c r="A146" s="192" t="str">
        <f t="shared" si="14"/>
        <v>[TC_124]</v>
      </c>
      <c r="B146" s="293"/>
      <c r="C146" s="255" t="s">
        <v>721</v>
      </c>
      <c r="D146" s="294" t="s">
        <v>777</v>
      </c>
      <c r="E146" s="295"/>
      <c r="F146" s="295" t="s">
        <v>778</v>
      </c>
      <c r="G146" s="303" t="s">
        <v>779</v>
      </c>
      <c r="H146" s="260" t="s">
        <v>2</v>
      </c>
      <c r="I146" s="291">
        <v>4.0</v>
      </c>
      <c r="J146" s="278" t="s">
        <v>57</v>
      </c>
      <c r="K146" s="159"/>
      <c r="L146" s="159"/>
      <c r="M146" s="159"/>
      <c r="N146" s="160"/>
      <c r="O146" s="159"/>
      <c r="P146" s="128"/>
      <c r="Q146" s="128"/>
      <c r="R146" s="128"/>
      <c r="S146" s="128"/>
      <c r="T146" s="128"/>
      <c r="U146" s="128"/>
      <c r="V146" s="128"/>
      <c r="W146" s="128"/>
      <c r="X146" s="128"/>
      <c r="Y146" s="128"/>
      <c r="Z146" s="128"/>
      <c r="AA146" s="128"/>
      <c r="AB146" s="128"/>
      <c r="AC146" s="128"/>
      <c r="AD146" s="128"/>
      <c r="AE146" s="128"/>
    </row>
    <row r="147">
      <c r="A147" s="192" t="str">
        <f t="shared" si="14"/>
        <v>[TC_125]</v>
      </c>
      <c r="B147" s="293"/>
      <c r="C147" s="255" t="s">
        <v>721</v>
      </c>
      <c r="D147" s="294" t="s">
        <v>780</v>
      </c>
      <c r="E147" s="295"/>
      <c r="F147" s="295" t="s">
        <v>781</v>
      </c>
      <c r="G147" s="303" t="s">
        <v>782</v>
      </c>
      <c r="H147" s="260" t="s">
        <v>2</v>
      </c>
      <c r="I147" s="291">
        <v>4.0</v>
      </c>
      <c r="J147" s="278" t="s">
        <v>57</v>
      </c>
      <c r="K147" s="159"/>
      <c r="L147" s="159"/>
      <c r="M147" s="159"/>
      <c r="N147" s="160"/>
      <c r="O147" s="159"/>
      <c r="P147" s="128"/>
      <c r="Q147" s="128"/>
      <c r="R147" s="128"/>
      <c r="S147" s="128"/>
      <c r="T147" s="128"/>
      <c r="U147" s="128"/>
      <c r="V147" s="128"/>
      <c r="W147" s="128"/>
      <c r="X147" s="128"/>
      <c r="Y147" s="128"/>
      <c r="Z147" s="128"/>
      <c r="AA147" s="128"/>
      <c r="AB147" s="128"/>
      <c r="AC147" s="128"/>
      <c r="AD147" s="128"/>
      <c r="AE147" s="128"/>
    </row>
    <row r="148">
      <c r="A148" s="192" t="str">
        <f t="shared" si="14"/>
        <v>[TC_126]</v>
      </c>
      <c r="B148" s="293"/>
      <c r="C148" s="255" t="s">
        <v>721</v>
      </c>
      <c r="D148" s="294" t="s">
        <v>783</v>
      </c>
      <c r="E148" s="295"/>
      <c r="F148" s="295" t="s">
        <v>784</v>
      </c>
      <c r="G148" s="303" t="s">
        <v>785</v>
      </c>
      <c r="H148" s="260" t="s">
        <v>2</v>
      </c>
      <c r="I148" s="291">
        <v>1.0</v>
      </c>
      <c r="J148" s="278" t="s">
        <v>57</v>
      </c>
      <c r="K148" s="159"/>
      <c r="L148" s="159"/>
      <c r="M148" s="159"/>
      <c r="N148" s="160"/>
      <c r="O148" s="159"/>
      <c r="P148" s="128"/>
      <c r="Q148" s="128"/>
      <c r="R148" s="128"/>
      <c r="S148" s="128"/>
      <c r="T148" s="128"/>
      <c r="U148" s="128"/>
      <c r="V148" s="128"/>
      <c r="W148" s="128"/>
      <c r="X148" s="128"/>
      <c r="Y148" s="128"/>
      <c r="Z148" s="128"/>
      <c r="AA148" s="128"/>
      <c r="AB148" s="128"/>
      <c r="AC148" s="128"/>
      <c r="AD148" s="128"/>
      <c r="AE148" s="128"/>
    </row>
    <row r="149">
      <c r="A149" s="192" t="str">
        <f t="shared" si="14"/>
        <v>[TC_127]</v>
      </c>
      <c r="B149" s="293"/>
      <c r="C149" s="255" t="s">
        <v>721</v>
      </c>
      <c r="D149" s="294" t="s">
        <v>783</v>
      </c>
      <c r="E149" s="295"/>
      <c r="F149" s="295" t="s">
        <v>786</v>
      </c>
      <c r="G149" s="303" t="s">
        <v>787</v>
      </c>
      <c r="H149" s="260" t="s">
        <v>2</v>
      </c>
      <c r="I149" s="291">
        <v>1.0</v>
      </c>
      <c r="J149" s="278" t="s">
        <v>57</v>
      </c>
      <c r="K149" s="159"/>
      <c r="L149" s="159"/>
      <c r="M149" s="159"/>
      <c r="N149" s="160"/>
      <c r="O149" s="159"/>
      <c r="P149" s="128"/>
      <c r="Q149" s="128"/>
      <c r="R149" s="128"/>
      <c r="S149" s="128"/>
      <c r="T149" s="128"/>
      <c r="U149" s="128"/>
      <c r="V149" s="128"/>
      <c r="W149" s="128"/>
      <c r="X149" s="128"/>
      <c r="Y149" s="128"/>
      <c r="Z149" s="128"/>
      <c r="AA149" s="128"/>
      <c r="AB149" s="128"/>
      <c r="AC149" s="128"/>
      <c r="AD149" s="128"/>
      <c r="AE149" s="128"/>
    </row>
    <row r="150">
      <c r="A150" s="192" t="str">
        <f t="shared" si="14"/>
        <v>[TC_128]</v>
      </c>
      <c r="B150" s="293"/>
      <c r="C150" s="255" t="s">
        <v>721</v>
      </c>
      <c r="D150" s="294" t="s">
        <v>783</v>
      </c>
      <c r="E150" s="295"/>
      <c r="F150" s="295" t="s">
        <v>788</v>
      </c>
      <c r="G150" s="303" t="s">
        <v>789</v>
      </c>
      <c r="H150" s="260" t="s">
        <v>2</v>
      </c>
      <c r="I150" s="291">
        <v>2.0</v>
      </c>
      <c r="J150" s="278" t="s">
        <v>57</v>
      </c>
      <c r="K150" s="159"/>
      <c r="L150" s="159"/>
      <c r="M150" s="159"/>
      <c r="N150" s="292" t="s">
        <v>790</v>
      </c>
      <c r="O150" s="159"/>
      <c r="P150" s="128"/>
      <c r="Q150" s="128"/>
      <c r="R150" s="128"/>
      <c r="S150" s="128"/>
      <c r="T150" s="128"/>
      <c r="U150" s="128"/>
      <c r="V150" s="128"/>
      <c r="W150" s="128"/>
      <c r="X150" s="128"/>
      <c r="Y150" s="128"/>
      <c r="Z150" s="128"/>
      <c r="AA150" s="128"/>
      <c r="AB150" s="128"/>
      <c r="AC150" s="128"/>
      <c r="AD150" s="128"/>
      <c r="AE150" s="128"/>
    </row>
    <row r="151">
      <c r="A151" s="192" t="str">
        <f t="shared" si="14"/>
        <v>[TC_129]</v>
      </c>
      <c r="B151" s="293"/>
      <c r="C151" s="255" t="s">
        <v>721</v>
      </c>
      <c r="D151" s="294" t="s">
        <v>791</v>
      </c>
      <c r="E151" s="295"/>
      <c r="F151" s="295" t="s">
        <v>792</v>
      </c>
      <c r="G151" s="303" t="s">
        <v>793</v>
      </c>
      <c r="H151" s="260" t="s">
        <v>2</v>
      </c>
      <c r="I151" s="291">
        <v>2.0</v>
      </c>
      <c r="J151" s="278" t="s">
        <v>57</v>
      </c>
      <c r="K151" s="159"/>
      <c r="L151" s="159"/>
      <c r="M151" s="159"/>
      <c r="N151" s="160"/>
      <c r="O151" s="159"/>
      <c r="P151" s="128"/>
      <c r="Q151" s="128"/>
      <c r="R151" s="128"/>
      <c r="S151" s="128"/>
      <c r="T151" s="128"/>
      <c r="U151" s="128"/>
      <c r="V151" s="128"/>
      <c r="W151" s="128"/>
      <c r="X151" s="128"/>
      <c r="Y151" s="128"/>
      <c r="Z151" s="128"/>
      <c r="AA151" s="128"/>
      <c r="AB151" s="128"/>
      <c r="AC151" s="128"/>
      <c r="AD151" s="128"/>
      <c r="AE151" s="128"/>
    </row>
    <row r="152" ht="15.75" customHeight="1">
      <c r="A152" s="204" t="str">
        <f t="shared" si="14"/>
        <v>[TC_130]</v>
      </c>
      <c r="B152" s="304"/>
      <c r="C152" s="259" t="s">
        <v>721</v>
      </c>
      <c r="D152" s="305" t="s">
        <v>791</v>
      </c>
      <c r="E152" s="306"/>
      <c r="F152" s="306" t="s">
        <v>792</v>
      </c>
      <c r="G152" s="306" t="s">
        <v>794</v>
      </c>
      <c r="H152" s="307" t="s">
        <v>1</v>
      </c>
      <c r="I152" s="161">
        <v>2.0</v>
      </c>
      <c r="J152" s="281" t="s">
        <v>57</v>
      </c>
      <c r="K152" s="166"/>
      <c r="L152" s="166"/>
      <c r="M152" s="166"/>
      <c r="N152" s="167"/>
      <c r="O152" s="166"/>
      <c r="P152" s="258"/>
      <c r="Q152" s="258"/>
      <c r="R152" s="258"/>
      <c r="S152" s="258"/>
      <c r="T152" s="258"/>
      <c r="U152" s="258"/>
      <c r="V152" s="258"/>
      <c r="W152" s="258"/>
      <c r="X152" s="258"/>
      <c r="Y152" s="258"/>
      <c r="Z152" s="258"/>
      <c r="AA152" s="258"/>
      <c r="AB152" s="258"/>
      <c r="AC152" s="258"/>
      <c r="AD152" s="258"/>
      <c r="AE152" s="258"/>
    </row>
    <row r="153" ht="15.75" customHeight="1">
      <c r="A153" s="146" t="s">
        <v>795</v>
      </c>
      <c r="B153" s="22"/>
      <c r="C153" s="23"/>
      <c r="D153" s="147"/>
      <c r="E153" s="148"/>
      <c r="F153" s="148"/>
      <c r="G153" s="147"/>
      <c r="H153" s="150"/>
      <c r="I153" s="150"/>
      <c r="J153" s="151"/>
      <c r="K153" s="148"/>
      <c r="L153" s="148"/>
      <c r="M153" s="148"/>
      <c r="N153" s="152"/>
      <c r="O153" s="148"/>
      <c r="P153" s="128"/>
      <c r="Q153" s="128"/>
      <c r="R153" s="128"/>
      <c r="S153" s="128"/>
      <c r="T153" s="128"/>
      <c r="U153" s="128"/>
      <c r="V153" s="128"/>
      <c r="W153" s="128"/>
      <c r="X153" s="128"/>
      <c r="Y153" s="128"/>
      <c r="Z153" s="128"/>
      <c r="AA153" s="128"/>
      <c r="AB153" s="128"/>
      <c r="AC153" s="128"/>
      <c r="AD153" s="128"/>
      <c r="AE153" s="128"/>
    </row>
    <row r="154">
      <c r="A154" s="192" t="str">
        <f t="shared" ref="A154:A171" si="15">IF(D154&lt;&gt;"","[TC_"&amp;TEXT(ROW()-11-COUNTBLANK($F$12:F154),"###")&amp;"]","")</f>
        <v>[TC_131]</v>
      </c>
      <c r="B154" s="297" t="s">
        <v>795</v>
      </c>
      <c r="C154" s="159" t="s">
        <v>796</v>
      </c>
      <c r="D154" s="53" t="s">
        <v>797</v>
      </c>
      <c r="E154" s="53" t="s">
        <v>26</v>
      </c>
      <c r="F154" s="196" t="s">
        <v>798</v>
      </c>
      <c r="G154" s="196" t="s">
        <v>799</v>
      </c>
      <c r="H154" s="282" t="s">
        <v>2</v>
      </c>
      <c r="I154" s="178">
        <v>1.0</v>
      </c>
      <c r="J154" s="308" t="s">
        <v>57</v>
      </c>
      <c r="K154" s="159"/>
      <c r="L154" s="159"/>
      <c r="M154" s="159"/>
      <c r="N154" s="160"/>
      <c r="O154" s="159"/>
      <c r="P154" s="128"/>
      <c r="Q154" s="128"/>
      <c r="R154" s="128"/>
      <c r="S154" s="128"/>
      <c r="T154" s="128"/>
      <c r="U154" s="128"/>
      <c r="V154" s="128"/>
      <c r="W154" s="128"/>
      <c r="X154" s="128"/>
      <c r="Y154" s="128"/>
      <c r="Z154" s="128"/>
      <c r="AA154" s="128"/>
      <c r="AB154" s="128"/>
      <c r="AC154" s="128"/>
      <c r="AD154" s="128"/>
      <c r="AE154" s="128"/>
    </row>
    <row r="155">
      <c r="A155" s="192" t="str">
        <f t="shared" si="15"/>
        <v>[TC_132]</v>
      </c>
      <c r="B155" s="202"/>
      <c r="C155" s="159" t="s">
        <v>796</v>
      </c>
      <c r="D155" s="53" t="s">
        <v>797</v>
      </c>
      <c r="E155" s="53" t="s">
        <v>257</v>
      </c>
      <c r="F155" s="196" t="s">
        <v>798</v>
      </c>
      <c r="G155" s="196" t="s">
        <v>800</v>
      </c>
      <c r="H155" s="282" t="s">
        <v>2</v>
      </c>
      <c r="I155" s="178">
        <v>1.0</v>
      </c>
      <c r="J155" s="308" t="s">
        <v>57</v>
      </c>
      <c r="K155" s="159"/>
      <c r="L155" s="159"/>
      <c r="M155" s="159"/>
      <c r="N155" s="160"/>
      <c r="O155" s="159"/>
      <c r="P155" s="128"/>
      <c r="Q155" s="128"/>
      <c r="R155" s="128"/>
      <c r="S155" s="128"/>
      <c r="T155" s="128"/>
      <c r="U155" s="128"/>
      <c r="V155" s="128"/>
      <c r="W155" s="128"/>
      <c r="X155" s="128"/>
      <c r="Y155" s="128"/>
      <c r="Z155" s="128"/>
      <c r="AA155" s="128"/>
      <c r="AB155" s="128"/>
      <c r="AC155" s="128"/>
      <c r="AD155" s="128"/>
      <c r="AE155" s="128"/>
    </row>
    <row r="156">
      <c r="A156" s="192" t="str">
        <f t="shared" si="15"/>
        <v>[TC_133]</v>
      </c>
      <c r="B156" s="202"/>
      <c r="C156" s="159" t="s">
        <v>801</v>
      </c>
      <c r="D156" s="53" t="s">
        <v>802</v>
      </c>
      <c r="E156" s="53"/>
      <c r="F156" s="196" t="s">
        <v>803</v>
      </c>
      <c r="G156" s="283" t="s">
        <v>804</v>
      </c>
      <c r="H156" s="282" t="s">
        <v>2</v>
      </c>
      <c r="I156" s="178">
        <v>2.0</v>
      </c>
      <c r="J156" s="308" t="s">
        <v>57</v>
      </c>
      <c r="K156" s="159"/>
      <c r="L156" s="159"/>
      <c r="M156" s="159"/>
      <c r="N156" s="292" t="s">
        <v>805</v>
      </c>
      <c r="O156" s="159"/>
      <c r="P156" s="128"/>
      <c r="Q156" s="128"/>
      <c r="R156" s="128"/>
      <c r="S156" s="128"/>
      <c r="T156" s="128"/>
      <c r="U156" s="128"/>
      <c r="V156" s="128"/>
      <c r="W156" s="128"/>
      <c r="X156" s="128"/>
      <c r="Y156" s="128"/>
      <c r="Z156" s="128"/>
      <c r="AA156" s="128"/>
      <c r="AB156" s="128"/>
      <c r="AC156" s="128"/>
      <c r="AD156" s="128"/>
      <c r="AE156" s="128"/>
    </row>
    <row r="157">
      <c r="A157" s="192" t="str">
        <f t="shared" si="15"/>
        <v>[TC_134]</v>
      </c>
      <c r="B157" s="202"/>
      <c r="C157" s="159" t="s">
        <v>806</v>
      </c>
      <c r="D157" s="159" t="s">
        <v>807</v>
      </c>
      <c r="E157" s="53"/>
      <c r="F157" s="196" t="s">
        <v>808</v>
      </c>
      <c r="G157" s="54" t="s">
        <v>809</v>
      </c>
      <c r="H157" s="282" t="s">
        <v>2</v>
      </c>
      <c r="I157" s="178">
        <v>2.0</v>
      </c>
      <c r="J157" s="308" t="s">
        <v>57</v>
      </c>
      <c r="K157" s="159"/>
      <c r="L157" s="159"/>
      <c r="M157" s="159"/>
      <c r="N157" s="160"/>
      <c r="O157" s="159"/>
      <c r="P157" s="128"/>
      <c r="Q157" s="128"/>
      <c r="R157" s="128"/>
      <c r="S157" s="128"/>
      <c r="T157" s="128"/>
      <c r="U157" s="128"/>
      <c r="V157" s="128"/>
      <c r="W157" s="128"/>
      <c r="X157" s="128"/>
      <c r="Y157" s="128"/>
      <c r="Z157" s="128"/>
      <c r="AA157" s="128"/>
      <c r="AB157" s="128"/>
      <c r="AC157" s="128"/>
      <c r="AD157" s="128"/>
      <c r="AE157" s="128"/>
    </row>
    <row r="158">
      <c r="A158" s="192" t="str">
        <f t="shared" si="15"/>
        <v>[TC_135]</v>
      </c>
      <c r="B158" s="202"/>
      <c r="C158" s="159" t="s">
        <v>806</v>
      </c>
      <c r="D158" s="159" t="s">
        <v>810</v>
      </c>
      <c r="E158" s="53"/>
      <c r="F158" s="196" t="s">
        <v>811</v>
      </c>
      <c r="G158" s="54" t="s">
        <v>812</v>
      </c>
      <c r="H158" s="282" t="s">
        <v>2</v>
      </c>
      <c r="I158" s="178">
        <v>3.0</v>
      </c>
      <c r="J158" s="308" t="s">
        <v>57</v>
      </c>
      <c r="K158" s="159"/>
      <c r="L158" s="159"/>
      <c r="M158" s="159"/>
      <c r="N158" s="160"/>
      <c r="O158" s="159"/>
      <c r="P158" s="128"/>
      <c r="Q158" s="128"/>
      <c r="R158" s="128"/>
      <c r="S158" s="128"/>
      <c r="T158" s="128"/>
      <c r="U158" s="128"/>
      <c r="V158" s="128"/>
      <c r="W158" s="128"/>
      <c r="X158" s="128"/>
      <c r="Y158" s="128"/>
      <c r="Z158" s="128"/>
      <c r="AA158" s="128"/>
      <c r="AB158" s="128"/>
      <c r="AC158" s="128"/>
      <c r="AD158" s="128"/>
      <c r="AE158" s="128"/>
    </row>
    <row r="159">
      <c r="A159" s="192" t="str">
        <f t="shared" si="15"/>
        <v>[TC_136]</v>
      </c>
      <c r="B159" s="202"/>
      <c r="C159" s="159" t="s">
        <v>806</v>
      </c>
      <c r="D159" s="159" t="s">
        <v>813</v>
      </c>
      <c r="E159" s="53"/>
      <c r="F159" s="196" t="s">
        <v>814</v>
      </c>
      <c r="G159" s="54" t="s">
        <v>815</v>
      </c>
      <c r="H159" s="282" t="s">
        <v>2</v>
      </c>
      <c r="I159" s="178">
        <v>3.0</v>
      </c>
      <c r="J159" s="308" t="s">
        <v>57</v>
      </c>
      <c r="K159" s="159"/>
      <c r="L159" s="159"/>
      <c r="M159" s="159"/>
      <c r="N159" s="160"/>
      <c r="O159" s="159"/>
      <c r="P159" s="128"/>
      <c r="Q159" s="128"/>
      <c r="R159" s="128"/>
      <c r="S159" s="128"/>
      <c r="T159" s="128"/>
      <c r="U159" s="128"/>
      <c r="V159" s="128"/>
      <c r="W159" s="128"/>
      <c r="X159" s="128"/>
      <c r="Y159" s="128"/>
      <c r="Z159" s="128"/>
      <c r="AA159" s="128"/>
      <c r="AB159" s="128"/>
      <c r="AC159" s="128"/>
      <c r="AD159" s="128"/>
      <c r="AE159" s="128"/>
    </row>
    <row r="160">
      <c r="A160" s="192" t="str">
        <f t="shared" si="15"/>
        <v>[TC_137]</v>
      </c>
      <c r="B160" s="202"/>
      <c r="C160" s="159" t="s">
        <v>806</v>
      </c>
      <c r="D160" s="159" t="s">
        <v>816</v>
      </c>
      <c r="E160" s="53"/>
      <c r="F160" s="196" t="s">
        <v>817</v>
      </c>
      <c r="G160" s="54" t="s">
        <v>818</v>
      </c>
      <c r="H160" s="282" t="s">
        <v>4</v>
      </c>
      <c r="I160" s="178">
        <v>2.0</v>
      </c>
      <c r="J160" s="308" t="s">
        <v>57</v>
      </c>
      <c r="K160" s="159"/>
      <c r="L160" s="159"/>
      <c r="M160" s="159"/>
      <c r="N160" s="160"/>
      <c r="O160" s="159"/>
      <c r="P160" s="128"/>
      <c r="Q160" s="128"/>
      <c r="R160" s="128"/>
      <c r="S160" s="128"/>
      <c r="T160" s="128"/>
      <c r="U160" s="128"/>
      <c r="V160" s="128"/>
      <c r="W160" s="128"/>
      <c r="X160" s="128"/>
      <c r="Y160" s="128"/>
      <c r="Z160" s="128"/>
      <c r="AA160" s="128"/>
      <c r="AB160" s="128"/>
      <c r="AC160" s="128"/>
      <c r="AD160" s="128"/>
      <c r="AE160" s="128"/>
    </row>
    <row r="161">
      <c r="A161" s="192" t="str">
        <f t="shared" si="15"/>
        <v>[TC_138]</v>
      </c>
      <c r="B161" s="202"/>
      <c r="C161" s="159" t="s">
        <v>819</v>
      </c>
      <c r="D161" s="159" t="s">
        <v>819</v>
      </c>
      <c r="E161" s="53"/>
      <c r="F161" s="196" t="s">
        <v>820</v>
      </c>
      <c r="G161" s="137" t="s">
        <v>821</v>
      </c>
      <c r="H161" s="282" t="s">
        <v>2</v>
      </c>
      <c r="I161" s="178">
        <v>2.0</v>
      </c>
      <c r="J161" s="308" t="s">
        <v>57</v>
      </c>
      <c r="K161" s="159"/>
      <c r="L161" s="159"/>
      <c r="M161" s="159"/>
      <c r="N161" s="292" t="s">
        <v>822</v>
      </c>
      <c r="O161" s="159"/>
      <c r="P161" s="128"/>
      <c r="Q161" s="128"/>
      <c r="R161" s="128"/>
      <c r="S161" s="128"/>
      <c r="T161" s="128"/>
      <c r="U161" s="128"/>
      <c r="V161" s="128"/>
      <c r="W161" s="128"/>
      <c r="X161" s="128"/>
      <c r="Y161" s="128"/>
      <c r="Z161" s="128"/>
      <c r="AA161" s="128"/>
      <c r="AB161" s="128"/>
      <c r="AC161" s="128"/>
      <c r="AD161" s="128"/>
      <c r="AE161" s="128"/>
    </row>
    <row r="162">
      <c r="A162" s="192" t="str">
        <f t="shared" si="15"/>
        <v>[TC_139]</v>
      </c>
      <c r="B162" s="202"/>
      <c r="C162" s="159" t="s">
        <v>823</v>
      </c>
      <c r="D162" s="159" t="s">
        <v>824</v>
      </c>
      <c r="E162" s="53"/>
      <c r="F162" s="309" t="s">
        <v>825</v>
      </c>
      <c r="G162" s="179" t="s">
        <v>826</v>
      </c>
      <c r="H162" s="310" t="s">
        <v>2</v>
      </c>
      <c r="I162" s="178">
        <v>2.0</v>
      </c>
      <c r="J162" s="308" t="s">
        <v>57</v>
      </c>
      <c r="K162" s="159"/>
      <c r="L162" s="159"/>
      <c r="M162" s="159"/>
      <c r="O162" s="159"/>
      <c r="P162" s="128"/>
      <c r="Q162" s="128"/>
      <c r="R162" s="128"/>
      <c r="S162" s="128"/>
      <c r="T162" s="128"/>
      <c r="U162" s="128"/>
      <c r="V162" s="128"/>
      <c r="W162" s="128"/>
      <c r="X162" s="128"/>
      <c r="Y162" s="128"/>
      <c r="Z162" s="128"/>
      <c r="AA162" s="128"/>
      <c r="AB162" s="128"/>
      <c r="AC162" s="128"/>
      <c r="AD162" s="128"/>
      <c r="AE162" s="128"/>
    </row>
    <row r="163">
      <c r="A163" s="192" t="str">
        <f t="shared" si="15"/>
        <v>[TC_140]</v>
      </c>
      <c r="B163" s="202"/>
      <c r="C163" s="159" t="s">
        <v>827</v>
      </c>
      <c r="D163" s="159" t="s">
        <v>828</v>
      </c>
      <c r="E163" s="53"/>
      <c r="F163" s="309" t="s">
        <v>829</v>
      </c>
      <c r="G163" s="179" t="s">
        <v>821</v>
      </c>
      <c r="H163" s="310" t="s">
        <v>2</v>
      </c>
      <c r="I163" s="178">
        <v>2.0</v>
      </c>
      <c r="J163" s="308" t="s">
        <v>57</v>
      </c>
      <c r="K163" s="159"/>
      <c r="L163" s="159"/>
      <c r="M163" s="159"/>
      <c r="N163" s="160"/>
      <c r="O163" s="159"/>
      <c r="P163" s="128"/>
      <c r="Q163" s="128"/>
      <c r="R163" s="128"/>
      <c r="S163" s="128"/>
      <c r="T163" s="128"/>
      <c r="U163" s="128"/>
      <c r="V163" s="128"/>
      <c r="W163" s="128"/>
      <c r="X163" s="128"/>
      <c r="Y163" s="128"/>
      <c r="Z163" s="128"/>
      <c r="AA163" s="128"/>
      <c r="AB163" s="128"/>
      <c r="AC163" s="128"/>
      <c r="AD163" s="128"/>
      <c r="AE163" s="128"/>
    </row>
    <row r="164">
      <c r="A164" s="192" t="str">
        <f t="shared" si="15"/>
        <v>[TC_141]</v>
      </c>
      <c r="B164" s="202"/>
      <c r="C164" s="159" t="s">
        <v>830</v>
      </c>
      <c r="D164" s="159" t="s">
        <v>819</v>
      </c>
      <c r="E164" s="53"/>
      <c r="F164" s="309" t="s">
        <v>831</v>
      </c>
      <c r="G164" s="179" t="s">
        <v>832</v>
      </c>
      <c r="H164" s="310" t="s">
        <v>2</v>
      </c>
      <c r="I164" s="178">
        <v>2.0</v>
      </c>
      <c r="J164" s="308" t="s">
        <v>57</v>
      </c>
      <c r="K164" s="159"/>
      <c r="L164" s="159"/>
      <c r="M164" s="159"/>
      <c r="N164" s="238" t="s">
        <v>833</v>
      </c>
      <c r="O164" s="159"/>
      <c r="P164" s="128"/>
      <c r="Q164" s="128"/>
      <c r="R164" s="128"/>
      <c r="S164" s="128"/>
      <c r="T164" s="128"/>
      <c r="U164" s="128"/>
      <c r="V164" s="128"/>
      <c r="W164" s="128"/>
      <c r="X164" s="128"/>
      <c r="Y164" s="128"/>
      <c r="Z164" s="128"/>
      <c r="AA164" s="128"/>
      <c r="AB164" s="128"/>
      <c r="AC164" s="128"/>
      <c r="AD164" s="128"/>
      <c r="AE164" s="128"/>
    </row>
    <row r="165">
      <c r="A165" s="192" t="str">
        <f t="shared" si="15"/>
        <v>[TC_142]</v>
      </c>
      <c r="B165" s="202"/>
      <c r="C165" s="159" t="s">
        <v>834</v>
      </c>
      <c r="D165" s="159" t="s">
        <v>828</v>
      </c>
      <c r="E165" s="53"/>
      <c r="F165" s="309" t="s">
        <v>835</v>
      </c>
      <c r="G165" s="179" t="s">
        <v>832</v>
      </c>
      <c r="H165" s="310" t="s">
        <v>2</v>
      </c>
      <c r="I165" s="178">
        <v>2.0</v>
      </c>
      <c r="J165" s="308" t="s">
        <v>57</v>
      </c>
      <c r="K165" s="159"/>
      <c r="L165" s="159"/>
      <c r="M165" s="159"/>
      <c r="N165" s="238" t="s">
        <v>836</v>
      </c>
      <c r="O165" s="159"/>
      <c r="P165" s="128"/>
      <c r="Q165" s="128"/>
      <c r="R165" s="128"/>
      <c r="S165" s="128"/>
      <c r="T165" s="128"/>
      <c r="U165" s="128"/>
      <c r="V165" s="128"/>
      <c r="W165" s="128"/>
      <c r="X165" s="128"/>
      <c r="Y165" s="128"/>
      <c r="Z165" s="128"/>
      <c r="AA165" s="128"/>
      <c r="AB165" s="128"/>
      <c r="AC165" s="128"/>
      <c r="AD165" s="128"/>
      <c r="AE165" s="128"/>
    </row>
    <row r="166">
      <c r="A166" s="192" t="str">
        <f t="shared" si="15"/>
        <v>[TC_143]</v>
      </c>
      <c r="B166" s="202"/>
      <c r="C166" s="159" t="s">
        <v>837</v>
      </c>
      <c r="D166" s="159" t="s">
        <v>838</v>
      </c>
      <c r="E166" s="53"/>
      <c r="F166" s="196" t="s">
        <v>839</v>
      </c>
      <c r="G166" s="196" t="s">
        <v>840</v>
      </c>
      <c r="H166" s="310" t="s">
        <v>2</v>
      </c>
      <c r="I166" s="178">
        <v>2.0</v>
      </c>
      <c r="J166" s="308" t="s">
        <v>57</v>
      </c>
      <c r="K166" s="159"/>
      <c r="L166" s="159"/>
      <c r="M166" s="159"/>
      <c r="N166" s="160"/>
      <c r="O166" s="159"/>
      <c r="P166" s="128"/>
      <c r="Q166" s="128"/>
      <c r="R166" s="128"/>
      <c r="S166" s="128"/>
      <c r="T166" s="128"/>
      <c r="U166" s="128"/>
      <c r="V166" s="128"/>
      <c r="W166" s="128"/>
      <c r="X166" s="128"/>
      <c r="Y166" s="128"/>
      <c r="Z166" s="128"/>
      <c r="AA166" s="128"/>
      <c r="AB166" s="128"/>
      <c r="AC166" s="128"/>
      <c r="AD166" s="128"/>
      <c r="AE166" s="128"/>
    </row>
    <row r="167">
      <c r="A167" s="192" t="str">
        <f t="shared" si="15"/>
        <v>[TC_144]</v>
      </c>
      <c r="B167" s="202"/>
      <c r="C167" s="159" t="s">
        <v>837</v>
      </c>
      <c r="D167" s="159" t="s">
        <v>841</v>
      </c>
      <c r="E167" s="53"/>
      <c r="F167" s="196" t="s">
        <v>842</v>
      </c>
      <c r="G167" s="311" t="s">
        <v>843</v>
      </c>
      <c r="H167" s="310" t="s">
        <v>2</v>
      </c>
      <c r="I167" s="178">
        <v>2.0</v>
      </c>
      <c r="J167" s="308" t="s">
        <v>57</v>
      </c>
      <c r="K167" s="159"/>
      <c r="L167" s="159"/>
      <c r="M167" s="159"/>
      <c r="N167" s="292" t="s">
        <v>844</v>
      </c>
      <c r="O167" s="159"/>
      <c r="P167" s="128"/>
      <c r="Q167" s="128"/>
      <c r="R167" s="128"/>
      <c r="S167" s="128"/>
      <c r="T167" s="128"/>
      <c r="U167" s="128"/>
      <c r="V167" s="128"/>
      <c r="W167" s="128"/>
      <c r="X167" s="128"/>
      <c r="Y167" s="128"/>
      <c r="Z167" s="128"/>
      <c r="AA167" s="128"/>
      <c r="AB167" s="128"/>
      <c r="AC167" s="128"/>
      <c r="AD167" s="128"/>
      <c r="AE167" s="128"/>
    </row>
    <row r="168">
      <c r="A168" s="192" t="str">
        <f t="shared" si="15"/>
        <v>[TC_145]</v>
      </c>
      <c r="B168" s="202"/>
      <c r="C168" s="159" t="s">
        <v>845</v>
      </c>
      <c r="D168" s="159" t="s">
        <v>846</v>
      </c>
      <c r="E168" s="53" t="s">
        <v>847</v>
      </c>
      <c r="F168" s="309" t="s">
        <v>848</v>
      </c>
      <c r="G168" s="179" t="s">
        <v>849</v>
      </c>
      <c r="H168" s="310" t="s">
        <v>2</v>
      </c>
      <c r="I168" s="178">
        <v>2.0</v>
      </c>
      <c r="J168" s="308" t="s">
        <v>57</v>
      </c>
      <c r="K168" s="159"/>
      <c r="L168" s="159"/>
      <c r="M168" s="159"/>
      <c r="N168" s="160"/>
      <c r="O168" s="159"/>
      <c r="P168" s="128"/>
      <c r="Q168" s="128"/>
      <c r="R168" s="128"/>
      <c r="S168" s="128"/>
      <c r="T168" s="128"/>
      <c r="U168" s="128"/>
      <c r="V168" s="128"/>
      <c r="W168" s="128"/>
      <c r="X168" s="128"/>
      <c r="Y168" s="128"/>
      <c r="Z168" s="128"/>
      <c r="AA168" s="128"/>
      <c r="AB168" s="128"/>
      <c r="AC168" s="128"/>
      <c r="AD168" s="128"/>
      <c r="AE168" s="128"/>
    </row>
    <row r="169">
      <c r="A169" s="192" t="str">
        <f t="shared" si="15"/>
        <v>[TC_146]</v>
      </c>
      <c r="B169" s="202"/>
      <c r="C169" s="159" t="s">
        <v>845</v>
      </c>
      <c r="D169" s="159" t="s">
        <v>846</v>
      </c>
      <c r="E169" s="53" t="s">
        <v>850</v>
      </c>
      <c r="F169" s="309" t="s">
        <v>848</v>
      </c>
      <c r="G169" s="179" t="s">
        <v>851</v>
      </c>
      <c r="H169" s="310" t="s">
        <v>2</v>
      </c>
      <c r="I169" s="178">
        <v>2.0</v>
      </c>
      <c r="J169" s="308" t="s">
        <v>57</v>
      </c>
      <c r="K169" s="159"/>
      <c r="L169" s="159"/>
      <c r="M169" s="159"/>
      <c r="N169" s="160"/>
      <c r="O169" s="159"/>
      <c r="P169" s="128"/>
      <c r="Q169" s="128"/>
      <c r="R169" s="128"/>
      <c r="S169" s="128"/>
      <c r="T169" s="128"/>
      <c r="U169" s="128"/>
      <c r="V169" s="128"/>
      <c r="W169" s="128"/>
      <c r="X169" s="128"/>
      <c r="Y169" s="128"/>
      <c r="Z169" s="128"/>
      <c r="AA169" s="128"/>
      <c r="AB169" s="128"/>
      <c r="AC169" s="128"/>
      <c r="AD169" s="128"/>
      <c r="AE169" s="128"/>
    </row>
    <row r="170">
      <c r="A170" s="192" t="str">
        <f t="shared" si="15"/>
        <v>[TC_147]</v>
      </c>
      <c r="B170" s="202"/>
      <c r="C170" s="159" t="s">
        <v>845</v>
      </c>
      <c r="D170" s="159" t="s">
        <v>852</v>
      </c>
      <c r="E170" s="53" t="s">
        <v>853</v>
      </c>
      <c r="F170" s="196" t="s">
        <v>854</v>
      </c>
      <c r="G170" s="179" t="s">
        <v>855</v>
      </c>
      <c r="H170" s="310" t="s">
        <v>2</v>
      </c>
      <c r="I170" s="178">
        <v>2.0</v>
      </c>
      <c r="J170" s="308" t="s">
        <v>57</v>
      </c>
      <c r="K170" s="159"/>
      <c r="L170" s="159"/>
      <c r="M170" s="159"/>
      <c r="N170" s="160"/>
      <c r="O170" s="159"/>
      <c r="P170" s="128"/>
      <c r="Q170" s="128"/>
      <c r="R170" s="128"/>
      <c r="S170" s="128"/>
      <c r="T170" s="128"/>
      <c r="U170" s="128"/>
      <c r="V170" s="128"/>
      <c r="W170" s="128"/>
      <c r="X170" s="128"/>
      <c r="Y170" s="128"/>
      <c r="Z170" s="128"/>
      <c r="AA170" s="128"/>
      <c r="AB170" s="128"/>
      <c r="AC170" s="128"/>
      <c r="AD170" s="128"/>
      <c r="AE170" s="128"/>
    </row>
    <row r="171">
      <c r="A171" s="192" t="str">
        <f t="shared" si="15"/>
        <v>[TC_148]</v>
      </c>
      <c r="B171" s="213"/>
      <c r="C171" s="159" t="s">
        <v>845</v>
      </c>
      <c r="D171" s="159" t="s">
        <v>852</v>
      </c>
      <c r="E171" s="53" t="s">
        <v>856</v>
      </c>
      <c r="F171" s="196" t="s">
        <v>854</v>
      </c>
      <c r="G171" s="179" t="s">
        <v>857</v>
      </c>
      <c r="H171" s="310" t="s">
        <v>2</v>
      </c>
      <c r="I171" s="178">
        <v>2.0</v>
      </c>
      <c r="J171" s="308" t="s">
        <v>57</v>
      </c>
      <c r="K171" s="159"/>
      <c r="L171" s="159"/>
      <c r="M171" s="159"/>
      <c r="N171" s="160"/>
      <c r="O171" s="159"/>
      <c r="P171" s="128"/>
      <c r="Q171" s="128"/>
      <c r="R171" s="128"/>
      <c r="S171" s="128"/>
      <c r="T171" s="128"/>
      <c r="U171" s="128"/>
      <c r="V171" s="128"/>
      <c r="W171" s="128"/>
      <c r="X171" s="128"/>
      <c r="Y171" s="128"/>
      <c r="Z171" s="128"/>
      <c r="AA171" s="128"/>
      <c r="AB171" s="128"/>
      <c r="AC171" s="128"/>
      <c r="AD171" s="128"/>
      <c r="AE171" s="128"/>
    </row>
    <row r="172" ht="15.75" customHeight="1">
      <c r="A172" s="146" t="s">
        <v>858</v>
      </c>
      <c r="B172" s="22"/>
      <c r="C172" s="23"/>
      <c r="D172" s="147"/>
      <c r="E172" s="148"/>
      <c r="F172" s="148"/>
      <c r="G172" s="147"/>
      <c r="H172" s="150"/>
      <c r="I172" s="150"/>
      <c r="J172" s="151"/>
      <c r="K172" s="148"/>
      <c r="L172" s="148"/>
      <c r="M172" s="148"/>
      <c r="N172" s="152"/>
      <c r="O172" s="148"/>
      <c r="P172" s="128"/>
      <c r="Q172" s="128"/>
      <c r="R172" s="128"/>
      <c r="S172" s="128"/>
      <c r="T172" s="128"/>
      <c r="U172" s="128"/>
      <c r="V172" s="128"/>
      <c r="W172" s="128"/>
      <c r="X172" s="128"/>
      <c r="Y172" s="128"/>
      <c r="Z172" s="128"/>
      <c r="AA172" s="128"/>
      <c r="AB172" s="128"/>
      <c r="AC172" s="128"/>
      <c r="AD172" s="128"/>
      <c r="AE172" s="128"/>
    </row>
    <row r="173">
      <c r="A173" s="192" t="str">
        <f t="shared" ref="A173:A186" si="16">IF(D173&lt;&gt;"","[TC_"&amp;TEXT(ROW()-11-COUNTBLANK($F$12:F173),"###")&amp;"]","")</f>
        <v>[TC_149]</v>
      </c>
      <c r="B173" s="297" t="s">
        <v>858</v>
      </c>
      <c r="C173" s="159" t="s">
        <v>859</v>
      </c>
      <c r="D173" s="54" t="s">
        <v>860</v>
      </c>
      <c r="E173" s="289"/>
      <c r="F173" s="289" t="s">
        <v>861</v>
      </c>
      <c r="G173" s="289" t="s">
        <v>862</v>
      </c>
      <c r="H173" s="282" t="s">
        <v>2</v>
      </c>
      <c r="I173" s="178">
        <v>1.0</v>
      </c>
      <c r="J173" s="308" t="s">
        <v>57</v>
      </c>
      <c r="K173" s="159"/>
      <c r="L173" s="159"/>
      <c r="M173" s="159"/>
      <c r="N173" s="160"/>
      <c r="O173" s="159"/>
      <c r="P173" s="128"/>
      <c r="Q173" s="128"/>
      <c r="R173" s="128"/>
      <c r="S173" s="128"/>
      <c r="T173" s="128"/>
      <c r="U173" s="128"/>
      <c r="V173" s="128"/>
      <c r="W173" s="128"/>
      <c r="X173" s="128"/>
      <c r="Y173" s="128"/>
      <c r="Z173" s="128"/>
      <c r="AA173" s="128"/>
      <c r="AB173" s="128"/>
      <c r="AC173" s="128"/>
      <c r="AD173" s="128"/>
      <c r="AE173" s="128"/>
    </row>
    <row r="174">
      <c r="A174" s="192" t="str">
        <f t="shared" si="16"/>
        <v>[TC_150]</v>
      </c>
      <c r="B174" s="202"/>
      <c r="C174" s="159" t="s">
        <v>859</v>
      </c>
      <c r="D174" s="294" t="s">
        <v>863</v>
      </c>
      <c r="E174" s="295"/>
      <c r="F174" s="295" t="s">
        <v>864</v>
      </c>
      <c r="G174" s="295" t="s">
        <v>865</v>
      </c>
      <c r="H174" s="282" t="s">
        <v>2</v>
      </c>
      <c r="I174" s="178">
        <v>1.0</v>
      </c>
      <c r="J174" s="308" t="s">
        <v>57</v>
      </c>
      <c r="K174" s="159"/>
      <c r="L174" s="159"/>
      <c r="M174" s="159"/>
      <c r="N174" s="160"/>
      <c r="O174" s="159"/>
      <c r="P174" s="128"/>
      <c r="Q174" s="128"/>
      <c r="R174" s="128"/>
      <c r="S174" s="128"/>
      <c r="T174" s="128"/>
      <c r="U174" s="128"/>
      <c r="V174" s="128"/>
      <c r="W174" s="128"/>
      <c r="X174" s="128"/>
      <c r="Y174" s="128"/>
      <c r="Z174" s="128"/>
      <c r="AA174" s="128"/>
      <c r="AB174" s="128"/>
      <c r="AC174" s="128"/>
      <c r="AD174" s="128"/>
      <c r="AE174" s="128"/>
    </row>
    <row r="175">
      <c r="A175" s="192" t="str">
        <f t="shared" si="16"/>
        <v>[TC_151]</v>
      </c>
      <c r="B175" s="202"/>
      <c r="C175" s="159" t="s">
        <v>866</v>
      </c>
      <c r="D175" s="54" t="s">
        <v>867</v>
      </c>
      <c r="E175" s="289" t="s">
        <v>723</v>
      </c>
      <c r="F175" s="289" t="s">
        <v>868</v>
      </c>
      <c r="G175" s="289" t="s">
        <v>869</v>
      </c>
      <c r="H175" s="282" t="s">
        <v>2</v>
      </c>
      <c r="I175" s="178">
        <v>2.0</v>
      </c>
      <c r="J175" s="308" t="s">
        <v>57</v>
      </c>
      <c r="K175" s="159"/>
      <c r="L175" s="159"/>
      <c r="M175" s="159"/>
      <c r="N175" s="160"/>
      <c r="O175" s="159"/>
      <c r="P175" s="128"/>
      <c r="Q175" s="128"/>
      <c r="R175" s="128"/>
      <c r="S175" s="128"/>
      <c r="T175" s="128"/>
      <c r="U175" s="128"/>
      <c r="V175" s="128"/>
      <c r="W175" s="128"/>
      <c r="X175" s="128"/>
      <c r="Y175" s="128"/>
      <c r="Z175" s="128"/>
      <c r="AA175" s="128"/>
      <c r="AB175" s="128"/>
      <c r="AC175" s="128"/>
      <c r="AD175" s="128"/>
      <c r="AE175" s="128"/>
    </row>
    <row r="176">
      <c r="A176" s="192" t="str">
        <f t="shared" si="16"/>
        <v>[TC_152]</v>
      </c>
      <c r="B176" s="202"/>
      <c r="C176" s="159" t="s">
        <v>866</v>
      </c>
      <c r="D176" s="294" t="s">
        <v>870</v>
      </c>
      <c r="E176" s="295" t="s">
        <v>723</v>
      </c>
      <c r="F176" s="295" t="s">
        <v>871</v>
      </c>
      <c r="G176" s="295" t="s">
        <v>869</v>
      </c>
      <c r="H176" s="282" t="s">
        <v>2</v>
      </c>
      <c r="I176" s="178">
        <v>2.0</v>
      </c>
      <c r="J176" s="308" t="s">
        <v>57</v>
      </c>
      <c r="K176" s="159"/>
      <c r="L176" s="159"/>
      <c r="M176" s="159"/>
      <c r="N176" s="160"/>
      <c r="O176" s="159"/>
      <c r="P176" s="128"/>
      <c r="Q176" s="128"/>
      <c r="R176" s="128"/>
      <c r="S176" s="128"/>
      <c r="T176" s="128"/>
      <c r="U176" s="128"/>
      <c r="V176" s="128"/>
      <c r="W176" s="128"/>
      <c r="X176" s="128"/>
      <c r="Y176" s="128"/>
      <c r="Z176" s="128"/>
      <c r="AA176" s="128"/>
      <c r="AB176" s="128"/>
      <c r="AC176" s="128"/>
      <c r="AD176" s="128"/>
      <c r="AE176" s="128"/>
    </row>
    <row r="177">
      <c r="A177" s="192" t="str">
        <f t="shared" si="16"/>
        <v>[TC_153]</v>
      </c>
      <c r="B177" s="202"/>
      <c r="C177" s="159" t="s">
        <v>866</v>
      </c>
      <c r="D177" s="54" t="s">
        <v>867</v>
      </c>
      <c r="E177" s="289" t="s">
        <v>872</v>
      </c>
      <c r="F177" s="289" t="s">
        <v>868</v>
      </c>
      <c r="G177" s="289" t="s">
        <v>873</v>
      </c>
      <c r="H177" s="282" t="s">
        <v>2</v>
      </c>
      <c r="I177" s="178">
        <v>2.0</v>
      </c>
      <c r="J177" s="308" t="s">
        <v>57</v>
      </c>
      <c r="K177" s="159"/>
      <c r="L177" s="159"/>
      <c r="M177" s="159"/>
      <c r="N177" s="160"/>
      <c r="O177" s="159"/>
      <c r="P177" s="128"/>
      <c r="Q177" s="128"/>
      <c r="R177" s="128"/>
      <c r="S177" s="128"/>
      <c r="T177" s="128"/>
      <c r="U177" s="128"/>
      <c r="V177" s="128"/>
      <c r="W177" s="128"/>
      <c r="X177" s="128"/>
      <c r="Y177" s="128"/>
      <c r="Z177" s="128"/>
      <c r="AA177" s="128"/>
      <c r="AB177" s="128"/>
      <c r="AC177" s="128"/>
      <c r="AD177" s="128"/>
      <c r="AE177" s="128"/>
    </row>
    <row r="178">
      <c r="A178" s="192" t="str">
        <f t="shared" si="16"/>
        <v>[TC_154]</v>
      </c>
      <c r="B178" s="202"/>
      <c r="C178" s="159" t="s">
        <v>866</v>
      </c>
      <c r="D178" s="294" t="s">
        <v>874</v>
      </c>
      <c r="E178" s="295" t="s">
        <v>875</v>
      </c>
      <c r="F178" s="295" t="s">
        <v>876</v>
      </c>
      <c r="G178" s="295" t="s">
        <v>873</v>
      </c>
      <c r="H178" s="282" t="s">
        <v>2</v>
      </c>
      <c r="I178" s="178">
        <v>3.0</v>
      </c>
      <c r="J178" s="308" t="s">
        <v>57</v>
      </c>
      <c r="K178" s="159"/>
      <c r="L178" s="159"/>
      <c r="M178" s="159"/>
      <c r="N178" s="160"/>
      <c r="O178" s="159"/>
      <c r="P178" s="128"/>
      <c r="Q178" s="128"/>
      <c r="R178" s="128"/>
      <c r="S178" s="128"/>
      <c r="T178" s="128"/>
      <c r="U178" s="128"/>
      <c r="V178" s="128"/>
      <c r="W178" s="128"/>
      <c r="X178" s="128"/>
      <c r="Y178" s="128"/>
      <c r="Z178" s="128"/>
      <c r="AA178" s="128"/>
      <c r="AB178" s="128"/>
      <c r="AC178" s="128"/>
      <c r="AD178" s="128"/>
      <c r="AE178" s="128"/>
    </row>
    <row r="179">
      <c r="A179" s="192" t="str">
        <f t="shared" si="16"/>
        <v>[TC_155]</v>
      </c>
      <c r="B179" s="202"/>
      <c r="C179" s="159" t="s">
        <v>866</v>
      </c>
      <c r="D179" s="294" t="s">
        <v>877</v>
      </c>
      <c r="E179" s="295" t="s">
        <v>875</v>
      </c>
      <c r="F179" s="295" t="s">
        <v>878</v>
      </c>
      <c r="G179" s="295" t="s">
        <v>879</v>
      </c>
      <c r="H179" s="282" t="s">
        <v>2</v>
      </c>
      <c r="I179" s="178">
        <v>3.0</v>
      </c>
      <c r="J179" s="308" t="s">
        <v>57</v>
      </c>
      <c r="K179" s="159"/>
      <c r="L179" s="159"/>
      <c r="M179" s="159"/>
      <c r="N179" s="160"/>
      <c r="O179" s="159"/>
      <c r="P179" s="128"/>
      <c r="Q179" s="128"/>
      <c r="R179" s="128"/>
      <c r="S179" s="128"/>
      <c r="T179" s="128"/>
      <c r="U179" s="128"/>
      <c r="V179" s="128"/>
      <c r="W179" s="128"/>
      <c r="X179" s="128"/>
      <c r="Y179" s="128"/>
      <c r="Z179" s="128"/>
      <c r="AA179" s="128"/>
      <c r="AB179" s="128"/>
      <c r="AC179" s="128"/>
      <c r="AD179" s="128"/>
      <c r="AE179" s="128"/>
    </row>
    <row r="180">
      <c r="A180" s="192" t="str">
        <f t="shared" si="16"/>
        <v>[TC_156]</v>
      </c>
      <c r="B180" s="202"/>
      <c r="C180" s="159" t="s">
        <v>866</v>
      </c>
      <c r="D180" s="294" t="s">
        <v>880</v>
      </c>
      <c r="E180" s="295" t="s">
        <v>881</v>
      </c>
      <c r="F180" s="295" t="s">
        <v>876</v>
      </c>
      <c r="G180" s="295" t="s">
        <v>873</v>
      </c>
      <c r="H180" s="282" t="s">
        <v>2</v>
      </c>
      <c r="I180" s="178">
        <v>3.0</v>
      </c>
      <c r="J180" s="308" t="s">
        <v>57</v>
      </c>
      <c r="K180" s="159"/>
      <c r="L180" s="159"/>
      <c r="M180" s="159"/>
      <c r="N180" s="160"/>
      <c r="O180" s="159"/>
      <c r="P180" s="128"/>
      <c r="Q180" s="128"/>
      <c r="R180" s="128"/>
      <c r="S180" s="128"/>
      <c r="T180" s="128"/>
      <c r="U180" s="128"/>
      <c r="V180" s="128"/>
      <c r="W180" s="128"/>
      <c r="X180" s="128"/>
      <c r="Y180" s="128"/>
      <c r="Z180" s="128"/>
      <c r="AA180" s="128"/>
      <c r="AB180" s="128"/>
      <c r="AC180" s="128"/>
      <c r="AD180" s="128"/>
      <c r="AE180" s="128"/>
    </row>
    <row r="181">
      <c r="A181" s="192" t="str">
        <f t="shared" si="16"/>
        <v>[TC_157]</v>
      </c>
      <c r="B181" s="202"/>
      <c r="C181" s="159" t="s">
        <v>866</v>
      </c>
      <c r="D181" s="294" t="s">
        <v>882</v>
      </c>
      <c r="E181" s="295" t="s">
        <v>881</v>
      </c>
      <c r="F181" s="295" t="s">
        <v>878</v>
      </c>
      <c r="G181" s="295" t="s">
        <v>873</v>
      </c>
      <c r="H181" s="282" t="s">
        <v>2</v>
      </c>
      <c r="I181" s="178">
        <v>3.0</v>
      </c>
      <c r="J181" s="308" t="s">
        <v>57</v>
      </c>
      <c r="K181" s="159"/>
      <c r="L181" s="159"/>
      <c r="M181" s="159"/>
      <c r="N181" s="160"/>
      <c r="O181" s="159"/>
      <c r="P181" s="128"/>
      <c r="Q181" s="128"/>
      <c r="R181" s="128"/>
      <c r="S181" s="128"/>
      <c r="T181" s="128"/>
      <c r="U181" s="128"/>
      <c r="V181" s="128"/>
      <c r="W181" s="128"/>
      <c r="X181" s="128"/>
      <c r="Y181" s="128"/>
      <c r="Z181" s="128"/>
      <c r="AA181" s="128"/>
      <c r="AB181" s="128"/>
      <c r="AC181" s="128"/>
      <c r="AD181" s="128"/>
      <c r="AE181" s="128"/>
    </row>
    <row r="182" ht="15.75" customHeight="1">
      <c r="A182" s="204" t="str">
        <f t="shared" si="16"/>
        <v>[TC_158]</v>
      </c>
      <c r="B182" s="202"/>
      <c r="C182" s="166" t="s">
        <v>866</v>
      </c>
      <c r="D182" s="312" t="s">
        <v>867</v>
      </c>
      <c r="E182" s="313" t="s">
        <v>872</v>
      </c>
      <c r="F182" s="313" t="s">
        <v>868</v>
      </c>
      <c r="G182" s="313" t="s">
        <v>883</v>
      </c>
      <c r="H182" s="314" t="s">
        <v>1</v>
      </c>
      <c r="I182" s="315">
        <v>2.0</v>
      </c>
      <c r="J182" s="316" t="s">
        <v>57</v>
      </c>
      <c r="K182" s="166"/>
      <c r="L182" s="166"/>
      <c r="M182" s="166"/>
      <c r="N182" s="167"/>
      <c r="O182" s="166"/>
      <c r="P182" s="258"/>
      <c r="Q182" s="258"/>
      <c r="R182" s="258"/>
      <c r="S182" s="258"/>
      <c r="T182" s="258"/>
      <c r="U182" s="258"/>
      <c r="V182" s="258"/>
      <c r="W182" s="258"/>
      <c r="X182" s="258"/>
      <c r="Y182" s="258"/>
      <c r="Z182" s="258"/>
      <c r="AA182" s="258"/>
      <c r="AB182" s="258"/>
      <c r="AC182" s="258"/>
      <c r="AD182" s="258"/>
      <c r="AE182" s="258"/>
    </row>
    <row r="183" ht="15.75" customHeight="1">
      <c r="A183" s="204" t="str">
        <f t="shared" si="16"/>
        <v>[TC_159]</v>
      </c>
      <c r="B183" s="202"/>
      <c r="C183" s="166" t="s">
        <v>866</v>
      </c>
      <c r="D183" s="305" t="s">
        <v>874</v>
      </c>
      <c r="E183" s="306" t="s">
        <v>875</v>
      </c>
      <c r="F183" s="306" t="s">
        <v>876</v>
      </c>
      <c r="G183" s="313" t="s">
        <v>883</v>
      </c>
      <c r="H183" s="314" t="s">
        <v>1</v>
      </c>
      <c r="I183" s="315">
        <v>3.0</v>
      </c>
      <c r="J183" s="316" t="s">
        <v>57</v>
      </c>
      <c r="K183" s="166"/>
      <c r="L183" s="166"/>
      <c r="M183" s="166"/>
      <c r="N183" s="167"/>
      <c r="O183" s="166"/>
      <c r="P183" s="258"/>
      <c r="Q183" s="258"/>
      <c r="R183" s="258"/>
      <c r="S183" s="258"/>
      <c r="T183" s="258"/>
      <c r="U183" s="258"/>
      <c r="V183" s="258"/>
      <c r="W183" s="258"/>
      <c r="X183" s="258"/>
      <c r="Y183" s="258"/>
      <c r="Z183" s="258"/>
      <c r="AA183" s="258"/>
      <c r="AB183" s="258"/>
      <c r="AC183" s="258"/>
      <c r="AD183" s="258"/>
      <c r="AE183" s="258"/>
    </row>
    <row r="184" ht="15.75" customHeight="1">
      <c r="A184" s="204" t="str">
        <f t="shared" si="16"/>
        <v>[TC_160]</v>
      </c>
      <c r="B184" s="202"/>
      <c r="C184" s="166" t="s">
        <v>866</v>
      </c>
      <c r="D184" s="305" t="s">
        <v>877</v>
      </c>
      <c r="E184" s="306" t="s">
        <v>875</v>
      </c>
      <c r="F184" s="306" t="s">
        <v>878</v>
      </c>
      <c r="G184" s="313" t="s">
        <v>883</v>
      </c>
      <c r="H184" s="314" t="s">
        <v>1</v>
      </c>
      <c r="I184" s="315">
        <v>3.0</v>
      </c>
      <c r="J184" s="316" t="s">
        <v>57</v>
      </c>
      <c r="K184" s="166"/>
      <c r="L184" s="166"/>
      <c r="M184" s="166"/>
      <c r="N184" s="167"/>
      <c r="O184" s="166"/>
      <c r="P184" s="258"/>
      <c r="Q184" s="258"/>
      <c r="R184" s="258"/>
      <c r="S184" s="258"/>
      <c r="T184" s="258"/>
      <c r="U184" s="258"/>
      <c r="V184" s="258"/>
      <c r="W184" s="258"/>
      <c r="X184" s="258"/>
      <c r="Y184" s="258"/>
      <c r="Z184" s="258"/>
      <c r="AA184" s="258"/>
      <c r="AB184" s="258"/>
      <c r="AC184" s="258"/>
      <c r="AD184" s="258"/>
      <c r="AE184" s="258"/>
    </row>
    <row r="185" ht="15.75" customHeight="1">
      <c r="A185" s="204" t="str">
        <f t="shared" si="16"/>
        <v>[TC_161]</v>
      </c>
      <c r="B185" s="202"/>
      <c r="C185" s="166" t="s">
        <v>866</v>
      </c>
      <c r="D185" s="305" t="s">
        <v>880</v>
      </c>
      <c r="E185" s="306" t="s">
        <v>881</v>
      </c>
      <c r="F185" s="306" t="s">
        <v>876</v>
      </c>
      <c r="G185" s="313" t="s">
        <v>883</v>
      </c>
      <c r="H185" s="314" t="s">
        <v>1</v>
      </c>
      <c r="I185" s="315">
        <v>3.0</v>
      </c>
      <c r="J185" s="316" t="s">
        <v>57</v>
      </c>
      <c r="K185" s="166"/>
      <c r="L185" s="166"/>
      <c r="M185" s="166"/>
      <c r="N185" s="167"/>
      <c r="O185" s="166"/>
      <c r="P185" s="258"/>
      <c r="Q185" s="258"/>
      <c r="R185" s="258"/>
      <c r="S185" s="258"/>
      <c r="T185" s="258"/>
      <c r="U185" s="258"/>
      <c r="V185" s="258"/>
      <c r="W185" s="258"/>
      <c r="X185" s="258"/>
      <c r="Y185" s="258"/>
      <c r="Z185" s="258"/>
      <c r="AA185" s="258"/>
      <c r="AB185" s="258"/>
      <c r="AC185" s="258"/>
      <c r="AD185" s="258"/>
      <c r="AE185" s="258"/>
    </row>
    <row r="186" ht="15.75" customHeight="1">
      <c r="A186" s="204" t="str">
        <f t="shared" si="16"/>
        <v>[TC_162]</v>
      </c>
      <c r="B186" s="213"/>
      <c r="C186" s="166" t="s">
        <v>866</v>
      </c>
      <c r="D186" s="305" t="s">
        <v>882</v>
      </c>
      <c r="E186" s="306" t="s">
        <v>881</v>
      </c>
      <c r="F186" s="306" t="s">
        <v>878</v>
      </c>
      <c r="G186" s="313" t="s">
        <v>883</v>
      </c>
      <c r="H186" s="314" t="s">
        <v>1</v>
      </c>
      <c r="I186" s="315">
        <v>3.0</v>
      </c>
      <c r="J186" s="316" t="s">
        <v>57</v>
      </c>
      <c r="K186" s="166"/>
      <c r="L186" s="166"/>
      <c r="M186" s="166"/>
      <c r="N186" s="167"/>
      <c r="O186" s="166"/>
      <c r="P186" s="258"/>
      <c r="Q186" s="258"/>
      <c r="R186" s="258"/>
      <c r="S186" s="258"/>
      <c r="T186" s="258"/>
      <c r="U186" s="258"/>
      <c r="V186" s="258"/>
      <c r="W186" s="258"/>
      <c r="X186" s="258"/>
      <c r="Y186" s="258"/>
      <c r="Z186" s="258"/>
      <c r="AA186" s="258"/>
      <c r="AB186" s="258"/>
      <c r="AC186" s="258"/>
      <c r="AD186" s="258"/>
      <c r="AE186" s="258"/>
    </row>
    <row r="187" ht="15.75" customHeight="1">
      <c r="A187" s="146"/>
      <c r="B187" s="22"/>
      <c r="C187" s="23"/>
      <c r="D187" s="147"/>
      <c r="E187" s="148"/>
      <c r="F187" s="148"/>
      <c r="G187" s="147"/>
      <c r="H187" s="150"/>
      <c r="I187" s="150"/>
      <c r="J187" s="151"/>
      <c r="K187" s="148"/>
      <c r="L187" s="148"/>
      <c r="M187" s="148"/>
      <c r="N187" s="152"/>
      <c r="O187" s="148"/>
      <c r="P187" s="128"/>
      <c r="Q187" s="128"/>
      <c r="R187" s="128"/>
      <c r="S187" s="128"/>
      <c r="T187" s="128"/>
      <c r="U187" s="128"/>
      <c r="V187" s="128"/>
      <c r="W187" s="128"/>
      <c r="X187" s="128"/>
      <c r="Y187" s="128"/>
      <c r="Z187" s="128"/>
      <c r="AA187" s="128"/>
      <c r="AB187" s="128"/>
      <c r="AC187" s="128"/>
      <c r="AD187" s="128"/>
      <c r="AE187" s="128"/>
    </row>
    <row r="188" ht="15.75" customHeight="1">
      <c r="A188" s="317"/>
      <c r="B188" s="178"/>
      <c r="C188" s="159"/>
      <c r="D188" s="159"/>
      <c r="E188" s="53"/>
      <c r="F188" s="196"/>
      <c r="G188" s="196"/>
      <c r="H188" s="318"/>
      <c r="I188" s="178"/>
      <c r="J188" s="308"/>
      <c r="K188" s="159"/>
      <c r="L188" s="159"/>
      <c r="M188" s="159"/>
      <c r="N188" s="160"/>
      <c r="O188" s="159"/>
      <c r="P188" s="128"/>
      <c r="Q188" s="128"/>
      <c r="R188" s="128"/>
      <c r="S188" s="128"/>
      <c r="T188" s="128"/>
      <c r="U188" s="128"/>
      <c r="V188" s="128"/>
      <c r="W188" s="128"/>
      <c r="X188" s="128"/>
      <c r="Y188" s="128"/>
      <c r="Z188" s="128"/>
      <c r="AA188" s="128"/>
      <c r="AB188" s="128"/>
      <c r="AC188" s="128"/>
      <c r="AD188" s="128"/>
      <c r="AE188" s="128"/>
    </row>
    <row r="189" ht="15.75" customHeight="1">
      <c r="A189" s="317"/>
      <c r="B189" s="178"/>
      <c r="C189" s="159"/>
      <c r="D189" s="159"/>
      <c r="E189" s="53"/>
      <c r="F189" s="309"/>
      <c r="G189" s="179"/>
      <c r="H189" s="318"/>
      <c r="I189" s="178"/>
      <c r="J189" s="308"/>
      <c r="K189" s="159"/>
      <c r="L189" s="159"/>
      <c r="M189" s="159"/>
      <c r="N189" s="160"/>
      <c r="O189" s="159"/>
      <c r="P189" s="128"/>
      <c r="Q189" s="128"/>
      <c r="R189" s="128"/>
      <c r="S189" s="128"/>
      <c r="T189" s="128"/>
      <c r="U189" s="128"/>
      <c r="V189" s="128"/>
      <c r="W189" s="128"/>
      <c r="X189" s="128"/>
      <c r="Y189" s="128"/>
      <c r="Z189" s="128"/>
      <c r="AA189" s="128"/>
      <c r="AB189" s="128"/>
      <c r="AC189" s="128"/>
      <c r="AD189" s="128"/>
      <c r="AE189" s="128"/>
    </row>
    <row r="190" ht="15.75" customHeight="1">
      <c r="A190" s="317"/>
      <c r="B190" s="178"/>
      <c r="C190" s="159"/>
      <c r="D190" s="159"/>
      <c r="E190" s="53"/>
      <c r="F190" s="309"/>
      <c r="G190" s="179"/>
      <c r="H190" s="318"/>
      <c r="I190" s="178"/>
      <c r="J190" s="308"/>
      <c r="K190" s="159"/>
      <c r="L190" s="159"/>
      <c r="M190" s="159"/>
      <c r="N190" s="160"/>
      <c r="O190" s="159"/>
      <c r="P190" s="128"/>
      <c r="Q190" s="128"/>
      <c r="R190" s="128"/>
      <c r="S190" s="128"/>
      <c r="T190" s="128"/>
      <c r="U190" s="128"/>
      <c r="V190" s="128"/>
      <c r="W190" s="128"/>
      <c r="X190" s="128"/>
      <c r="Y190" s="128"/>
      <c r="Z190" s="128"/>
      <c r="AA190" s="128"/>
      <c r="AB190" s="128"/>
      <c r="AC190" s="128"/>
      <c r="AD190" s="128"/>
      <c r="AE190" s="128"/>
    </row>
    <row r="191" ht="15.75" customHeight="1">
      <c r="A191" s="317" t="str">
        <f t="shared" ref="A191:A211" si="17">IF(D191&lt;&gt;"","[TC_"&amp;TEXT(ROW()-11-COUNTBLANK($F$12:F191),"###")&amp;"]","")</f>
        <v/>
      </c>
      <c r="B191" s="178"/>
      <c r="C191" s="159"/>
      <c r="D191" s="159"/>
      <c r="E191" s="53"/>
      <c r="F191" s="309"/>
      <c r="G191" s="179"/>
      <c r="H191" s="318"/>
      <c r="I191" s="178"/>
      <c r="J191" s="308"/>
      <c r="K191" s="57"/>
      <c r="L191" s="57"/>
      <c r="M191" s="57"/>
      <c r="N191" s="176"/>
      <c r="O191" s="57"/>
      <c r="P191" s="128"/>
      <c r="Q191" s="128"/>
      <c r="R191" s="128"/>
      <c r="S191" s="128"/>
      <c r="T191" s="128"/>
      <c r="U191" s="128"/>
      <c r="V191" s="128"/>
      <c r="W191" s="128"/>
      <c r="X191" s="128"/>
      <c r="Y191" s="128"/>
      <c r="Z191" s="128"/>
      <c r="AA191" s="128"/>
      <c r="AB191" s="128"/>
      <c r="AC191" s="128"/>
      <c r="AD191" s="128"/>
      <c r="AE191" s="128"/>
    </row>
    <row r="192" ht="15.75" customHeight="1">
      <c r="A192" s="317" t="str">
        <f t="shared" si="17"/>
        <v/>
      </c>
      <c r="B192" s="178"/>
      <c r="C192" s="159"/>
      <c r="D192" s="159"/>
      <c r="E192" s="53"/>
      <c r="F192" s="309"/>
      <c r="G192" s="179"/>
      <c r="H192" s="318"/>
      <c r="I192" s="178"/>
      <c r="J192" s="308"/>
      <c r="K192" s="57"/>
      <c r="L192" s="57"/>
      <c r="M192" s="57"/>
      <c r="N192" s="176"/>
      <c r="O192" s="57"/>
      <c r="P192" s="128"/>
      <c r="Q192" s="128"/>
      <c r="R192" s="128"/>
      <c r="S192" s="128"/>
      <c r="T192" s="128"/>
      <c r="U192" s="128"/>
      <c r="V192" s="128"/>
      <c r="W192" s="128"/>
      <c r="X192" s="128"/>
      <c r="Y192" s="128"/>
      <c r="Z192" s="128"/>
      <c r="AA192" s="128"/>
      <c r="AB192" s="128"/>
      <c r="AC192" s="128"/>
      <c r="AD192" s="128"/>
      <c r="AE192" s="128"/>
    </row>
    <row r="193" ht="15.75" customHeight="1">
      <c r="A193" s="317" t="str">
        <f t="shared" si="17"/>
        <v/>
      </c>
      <c r="B193" s="178"/>
      <c r="C193" s="159"/>
      <c r="D193" s="159"/>
      <c r="E193" s="53"/>
      <c r="F193" s="309"/>
      <c r="G193" s="179"/>
      <c r="H193" s="318"/>
      <c r="I193" s="178"/>
      <c r="J193" s="308"/>
      <c r="K193" s="57"/>
      <c r="L193" s="57"/>
      <c r="M193" s="57"/>
      <c r="N193" s="176"/>
      <c r="O193" s="57"/>
      <c r="P193" s="128"/>
      <c r="Q193" s="128"/>
      <c r="R193" s="128"/>
      <c r="S193" s="128"/>
      <c r="T193" s="128"/>
      <c r="U193" s="128"/>
      <c r="V193" s="128"/>
      <c r="W193" s="128"/>
      <c r="X193" s="128"/>
      <c r="Y193" s="128"/>
      <c r="Z193" s="128"/>
      <c r="AA193" s="128"/>
      <c r="AB193" s="128"/>
      <c r="AC193" s="128"/>
      <c r="AD193" s="128"/>
      <c r="AE193" s="128"/>
    </row>
    <row r="194" ht="15.75" customHeight="1">
      <c r="A194" s="317" t="str">
        <f t="shared" si="17"/>
        <v/>
      </c>
      <c r="B194" s="178"/>
      <c r="C194" s="159"/>
      <c r="D194" s="159"/>
      <c r="E194" s="53"/>
      <c r="F194" s="309"/>
      <c r="G194" s="179"/>
      <c r="H194" s="318"/>
      <c r="I194" s="178"/>
      <c r="J194" s="308"/>
      <c r="K194" s="57"/>
      <c r="L194" s="57"/>
      <c r="M194" s="57"/>
      <c r="N194" s="176"/>
      <c r="O194" s="57"/>
      <c r="P194" s="128"/>
      <c r="Q194" s="128"/>
      <c r="R194" s="128"/>
      <c r="S194" s="128"/>
      <c r="T194" s="128"/>
      <c r="U194" s="128"/>
      <c r="V194" s="128"/>
      <c r="W194" s="128"/>
      <c r="X194" s="128"/>
      <c r="Y194" s="128"/>
      <c r="Z194" s="128"/>
      <c r="AA194" s="128"/>
      <c r="AB194" s="128"/>
      <c r="AC194" s="128"/>
      <c r="AD194" s="128"/>
      <c r="AE194" s="128"/>
    </row>
    <row r="195" ht="15.75" customHeight="1">
      <c r="A195" s="317" t="str">
        <f t="shared" si="17"/>
        <v/>
      </c>
      <c r="B195" s="178"/>
      <c r="C195" s="159"/>
      <c r="D195" s="159"/>
      <c r="E195" s="53"/>
      <c r="F195" s="309"/>
      <c r="G195" s="179"/>
      <c r="H195" s="318"/>
      <c r="I195" s="178"/>
      <c r="J195" s="308"/>
      <c r="K195" s="57"/>
      <c r="L195" s="57"/>
      <c r="M195" s="57"/>
      <c r="N195" s="176"/>
      <c r="O195" s="57"/>
      <c r="P195" s="128"/>
      <c r="Q195" s="128"/>
      <c r="R195" s="128"/>
      <c r="S195" s="128"/>
      <c r="T195" s="128"/>
      <c r="U195" s="128"/>
      <c r="V195" s="128"/>
      <c r="W195" s="128"/>
      <c r="X195" s="128"/>
      <c r="Y195" s="128"/>
      <c r="Z195" s="128"/>
      <c r="AA195" s="128"/>
      <c r="AB195" s="128"/>
      <c r="AC195" s="128"/>
      <c r="AD195" s="128"/>
      <c r="AE195" s="128"/>
    </row>
    <row r="196" ht="15.75" customHeight="1">
      <c r="A196" s="317" t="str">
        <f t="shared" si="17"/>
        <v/>
      </c>
      <c r="B196" s="178"/>
      <c r="C196" s="159"/>
      <c r="D196" s="159"/>
      <c r="E196" s="53"/>
      <c r="F196" s="309"/>
      <c r="G196" s="179"/>
      <c r="H196" s="318"/>
      <c r="I196" s="178"/>
      <c r="J196" s="308"/>
      <c r="K196" s="57"/>
      <c r="L196" s="57"/>
      <c r="M196" s="57"/>
      <c r="N196" s="176"/>
      <c r="O196" s="57"/>
      <c r="P196" s="128"/>
      <c r="Q196" s="128"/>
      <c r="R196" s="128"/>
      <c r="S196" s="128"/>
      <c r="T196" s="128"/>
      <c r="U196" s="128"/>
      <c r="V196" s="128"/>
      <c r="W196" s="128"/>
      <c r="X196" s="128"/>
      <c r="Y196" s="128"/>
      <c r="Z196" s="128"/>
      <c r="AA196" s="128"/>
      <c r="AB196" s="128"/>
      <c r="AC196" s="128"/>
      <c r="AD196" s="128"/>
      <c r="AE196" s="128"/>
    </row>
    <row r="197" ht="15.75" customHeight="1">
      <c r="A197" s="317" t="str">
        <f t="shared" si="17"/>
        <v/>
      </c>
      <c r="B197" s="178"/>
      <c r="C197" s="159"/>
      <c r="D197" s="159"/>
      <c r="E197" s="53"/>
      <c r="F197" s="309"/>
      <c r="G197" s="179"/>
      <c r="H197" s="318"/>
      <c r="I197" s="178"/>
      <c r="J197" s="308"/>
      <c r="K197" s="57"/>
      <c r="L197" s="57"/>
      <c r="M197" s="57"/>
      <c r="N197" s="176"/>
      <c r="O197" s="57"/>
      <c r="P197" s="128"/>
      <c r="Q197" s="128"/>
      <c r="R197" s="128"/>
      <c r="S197" s="128"/>
      <c r="T197" s="128"/>
      <c r="U197" s="128"/>
      <c r="V197" s="128"/>
      <c r="W197" s="128"/>
      <c r="X197" s="128"/>
      <c r="Y197" s="128"/>
      <c r="Z197" s="128"/>
      <c r="AA197" s="128"/>
      <c r="AB197" s="128"/>
      <c r="AC197" s="128"/>
      <c r="AD197" s="128"/>
      <c r="AE197" s="128"/>
    </row>
    <row r="198" ht="15.75" customHeight="1">
      <c r="A198" s="317" t="str">
        <f t="shared" si="17"/>
        <v/>
      </c>
      <c r="B198" s="178"/>
      <c r="C198" s="159"/>
      <c r="D198" s="159"/>
      <c r="E198" s="53"/>
      <c r="F198" s="309"/>
      <c r="G198" s="179"/>
      <c r="H198" s="318"/>
      <c r="I198" s="178"/>
      <c r="J198" s="308"/>
      <c r="K198" s="57"/>
      <c r="L198" s="57"/>
      <c r="M198" s="57"/>
      <c r="N198" s="176"/>
      <c r="O198" s="57"/>
      <c r="P198" s="128"/>
      <c r="Q198" s="128"/>
      <c r="R198" s="128"/>
      <c r="S198" s="128"/>
      <c r="T198" s="128"/>
      <c r="U198" s="128"/>
      <c r="V198" s="128"/>
      <c r="W198" s="128"/>
      <c r="X198" s="128"/>
      <c r="Y198" s="128"/>
      <c r="Z198" s="128"/>
      <c r="AA198" s="128"/>
      <c r="AB198" s="128"/>
      <c r="AC198" s="128"/>
      <c r="AD198" s="128"/>
      <c r="AE198" s="128"/>
    </row>
    <row r="199" ht="15.75" customHeight="1">
      <c r="A199" s="317" t="str">
        <f t="shared" si="17"/>
        <v/>
      </c>
      <c r="B199" s="178"/>
      <c r="C199" s="159"/>
      <c r="D199" s="159"/>
      <c r="E199" s="53"/>
      <c r="F199" s="309"/>
      <c r="G199" s="179"/>
      <c r="H199" s="318"/>
      <c r="I199" s="178"/>
      <c r="J199" s="308"/>
      <c r="K199" s="57"/>
      <c r="L199" s="57"/>
      <c r="M199" s="57"/>
      <c r="N199" s="176"/>
      <c r="O199" s="57"/>
      <c r="P199" s="128"/>
      <c r="Q199" s="128"/>
      <c r="R199" s="128"/>
      <c r="S199" s="128"/>
      <c r="T199" s="128"/>
      <c r="U199" s="128"/>
      <c r="V199" s="128"/>
      <c r="W199" s="128"/>
      <c r="X199" s="128"/>
      <c r="Y199" s="128"/>
      <c r="Z199" s="128"/>
      <c r="AA199" s="128"/>
      <c r="AB199" s="128"/>
      <c r="AC199" s="128"/>
      <c r="AD199" s="128"/>
      <c r="AE199" s="128"/>
    </row>
    <row r="200" ht="15.75" customHeight="1">
      <c r="A200" s="317" t="str">
        <f t="shared" si="17"/>
        <v/>
      </c>
      <c r="B200" s="178"/>
      <c r="C200" s="159"/>
      <c r="D200" s="159"/>
      <c r="E200" s="53"/>
      <c r="F200" s="309"/>
      <c r="G200" s="179"/>
      <c r="H200" s="318"/>
      <c r="I200" s="178"/>
      <c r="J200" s="308"/>
      <c r="K200" s="57"/>
      <c r="L200" s="57"/>
      <c r="M200" s="57"/>
      <c r="N200" s="176"/>
      <c r="O200" s="57"/>
      <c r="P200" s="128"/>
      <c r="Q200" s="128"/>
      <c r="R200" s="128"/>
      <c r="S200" s="128"/>
      <c r="T200" s="128"/>
      <c r="U200" s="128"/>
      <c r="V200" s="128"/>
      <c r="W200" s="128"/>
      <c r="X200" s="128"/>
      <c r="Y200" s="128"/>
      <c r="Z200" s="128"/>
      <c r="AA200" s="128"/>
      <c r="AB200" s="128"/>
      <c r="AC200" s="128"/>
      <c r="AD200" s="128"/>
      <c r="AE200" s="128"/>
    </row>
    <row r="201" ht="15.75" customHeight="1">
      <c r="A201" s="317" t="str">
        <f t="shared" si="17"/>
        <v/>
      </c>
      <c r="B201" s="178"/>
      <c r="C201" s="159"/>
      <c r="D201" s="159"/>
      <c r="E201" s="53"/>
      <c r="F201" s="309"/>
      <c r="G201" s="179"/>
      <c r="H201" s="318"/>
      <c r="I201" s="178"/>
      <c r="J201" s="308"/>
      <c r="K201" s="57"/>
      <c r="L201" s="57"/>
      <c r="M201" s="57"/>
      <c r="N201" s="176"/>
      <c r="O201" s="57"/>
      <c r="P201" s="128"/>
      <c r="Q201" s="128"/>
      <c r="R201" s="128"/>
      <c r="S201" s="128"/>
      <c r="T201" s="128"/>
      <c r="U201" s="128"/>
      <c r="V201" s="128"/>
      <c r="W201" s="128"/>
      <c r="X201" s="128"/>
      <c r="Y201" s="128"/>
      <c r="Z201" s="128"/>
      <c r="AA201" s="128"/>
      <c r="AB201" s="128"/>
      <c r="AC201" s="128"/>
      <c r="AD201" s="128"/>
      <c r="AE201" s="128"/>
    </row>
    <row r="202" ht="15.75" customHeight="1">
      <c r="A202" s="317" t="str">
        <f t="shared" si="17"/>
        <v/>
      </c>
      <c r="B202" s="178"/>
      <c r="C202" s="159"/>
      <c r="D202" s="159"/>
      <c r="E202" s="53"/>
      <c r="F202" s="309"/>
      <c r="G202" s="179"/>
      <c r="H202" s="318"/>
      <c r="I202" s="178"/>
      <c r="J202" s="308"/>
      <c r="K202" s="57"/>
      <c r="L202" s="57"/>
      <c r="M202" s="57"/>
      <c r="N202" s="176"/>
      <c r="O202" s="57"/>
      <c r="P202" s="128"/>
      <c r="Q202" s="128"/>
      <c r="R202" s="128"/>
      <c r="S202" s="128"/>
      <c r="T202" s="128"/>
      <c r="U202" s="128"/>
      <c r="V202" s="128"/>
      <c r="W202" s="128"/>
      <c r="X202" s="128"/>
      <c r="Y202" s="128"/>
      <c r="Z202" s="128"/>
      <c r="AA202" s="128"/>
      <c r="AB202" s="128"/>
      <c r="AC202" s="128"/>
      <c r="AD202" s="128"/>
      <c r="AE202" s="128"/>
    </row>
    <row r="203" ht="15.75" customHeight="1">
      <c r="A203" s="317" t="str">
        <f t="shared" si="17"/>
        <v/>
      </c>
      <c r="B203" s="178"/>
      <c r="C203" s="159"/>
      <c r="D203" s="159"/>
      <c r="E203" s="53"/>
      <c r="F203" s="309"/>
      <c r="G203" s="179"/>
      <c r="H203" s="318"/>
      <c r="I203" s="178"/>
      <c r="J203" s="308"/>
      <c r="K203" s="57"/>
      <c r="L203" s="57"/>
      <c r="M203" s="57"/>
      <c r="N203" s="176"/>
      <c r="O203" s="57"/>
      <c r="P203" s="128"/>
      <c r="Q203" s="128"/>
      <c r="R203" s="128"/>
      <c r="S203" s="128"/>
      <c r="T203" s="128"/>
      <c r="U203" s="128"/>
      <c r="V203" s="128"/>
      <c r="W203" s="128"/>
      <c r="X203" s="128"/>
      <c r="Y203" s="128"/>
      <c r="Z203" s="128"/>
      <c r="AA203" s="128"/>
      <c r="AB203" s="128"/>
      <c r="AC203" s="128"/>
      <c r="AD203" s="128"/>
      <c r="AE203" s="128"/>
    </row>
    <row r="204" ht="15.75" customHeight="1">
      <c r="A204" s="317" t="str">
        <f t="shared" si="17"/>
        <v/>
      </c>
      <c r="B204" s="178"/>
      <c r="C204" s="159"/>
      <c r="D204" s="159"/>
      <c r="E204" s="53"/>
      <c r="F204" s="309"/>
      <c r="G204" s="179"/>
      <c r="H204" s="318"/>
      <c r="I204" s="178"/>
      <c r="J204" s="308"/>
      <c r="K204" s="57"/>
      <c r="L204" s="57"/>
      <c r="M204" s="57"/>
      <c r="N204" s="176"/>
      <c r="O204" s="57"/>
      <c r="P204" s="128"/>
      <c r="Q204" s="128"/>
      <c r="R204" s="128"/>
      <c r="S204" s="128"/>
      <c r="T204" s="128"/>
      <c r="U204" s="128"/>
      <c r="V204" s="128"/>
      <c r="W204" s="128"/>
      <c r="X204" s="128"/>
      <c r="Y204" s="128"/>
      <c r="Z204" s="128"/>
      <c r="AA204" s="128"/>
      <c r="AB204" s="128"/>
      <c r="AC204" s="128"/>
      <c r="AD204" s="128"/>
      <c r="AE204" s="128"/>
    </row>
    <row r="205" ht="15.75" customHeight="1">
      <c r="A205" s="317" t="str">
        <f t="shared" si="17"/>
        <v/>
      </c>
      <c r="B205" s="178"/>
      <c r="C205" s="159"/>
      <c r="D205" s="159"/>
      <c r="E205" s="53"/>
      <c r="F205" s="309"/>
      <c r="G205" s="179"/>
      <c r="H205" s="318"/>
      <c r="I205" s="178"/>
      <c r="J205" s="308"/>
      <c r="K205" s="57"/>
      <c r="L205" s="57"/>
      <c r="M205" s="57"/>
      <c r="N205" s="176"/>
      <c r="O205" s="57"/>
      <c r="P205" s="128"/>
      <c r="Q205" s="128"/>
      <c r="R205" s="128"/>
      <c r="S205" s="128"/>
      <c r="T205" s="128"/>
      <c r="U205" s="128"/>
      <c r="V205" s="128"/>
      <c r="W205" s="128"/>
      <c r="X205" s="128"/>
      <c r="Y205" s="128"/>
      <c r="Z205" s="128"/>
      <c r="AA205" s="128"/>
      <c r="AB205" s="128"/>
      <c r="AC205" s="128"/>
      <c r="AD205" s="128"/>
      <c r="AE205" s="128"/>
    </row>
    <row r="206" ht="15.75" customHeight="1">
      <c r="A206" s="317" t="str">
        <f t="shared" si="17"/>
        <v/>
      </c>
      <c r="B206" s="178"/>
      <c r="C206" s="159"/>
      <c r="D206" s="159"/>
      <c r="E206" s="53"/>
      <c r="F206" s="309"/>
      <c r="G206" s="179"/>
      <c r="H206" s="318"/>
      <c r="I206" s="178"/>
      <c r="J206" s="308"/>
      <c r="K206" s="57"/>
      <c r="L206" s="57"/>
      <c r="M206" s="57"/>
      <c r="N206" s="176"/>
      <c r="O206" s="57"/>
      <c r="P206" s="128"/>
      <c r="Q206" s="128"/>
      <c r="R206" s="128"/>
      <c r="S206" s="128"/>
      <c r="T206" s="128"/>
      <c r="U206" s="128"/>
      <c r="V206" s="128"/>
      <c r="W206" s="128"/>
      <c r="X206" s="128"/>
      <c r="Y206" s="128"/>
      <c r="Z206" s="128"/>
      <c r="AA206" s="128"/>
      <c r="AB206" s="128"/>
      <c r="AC206" s="128"/>
      <c r="AD206" s="128"/>
      <c r="AE206" s="128"/>
    </row>
    <row r="207" ht="15.75" customHeight="1">
      <c r="A207" s="317" t="str">
        <f t="shared" si="17"/>
        <v/>
      </c>
      <c r="B207" s="178"/>
      <c r="C207" s="159"/>
      <c r="D207" s="159"/>
      <c r="E207" s="53"/>
      <c r="F207" s="309"/>
      <c r="G207" s="179"/>
      <c r="H207" s="318"/>
      <c r="I207" s="178"/>
      <c r="J207" s="308"/>
      <c r="K207" s="57"/>
      <c r="L207" s="57"/>
      <c r="M207" s="57"/>
      <c r="N207" s="176"/>
      <c r="O207" s="57"/>
      <c r="P207" s="128"/>
      <c r="Q207" s="128"/>
      <c r="R207" s="128"/>
      <c r="S207" s="128"/>
      <c r="T207" s="128"/>
      <c r="U207" s="128"/>
      <c r="V207" s="128"/>
      <c r="W207" s="128"/>
      <c r="X207" s="128"/>
      <c r="Y207" s="128"/>
      <c r="Z207" s="128"/>
      <c r="AA207" s="128"/>
      <c r="AB207" s="128"/>
      <c r="AC207" s="128"/>
      <c r="AD207" s="128"/>
      <c r="AE207" s="128"/>
    </row>
    <row r="208" ht="15.75" customHeight="1">
      <c r="A208" s="317" t="str">
        <f t="shared" si="17"/>
        <v/>
      </c>
      <c r="B208" s="178"/>
      <c r="C208" s="159"/>
      <c r="D208" s="159"/>
      <c r="E208" s="53"/>
      <c r="F208" s="309"/>
      <c r="G208" s="179"/>
      <c r="H208" s="318"/>
      <c r="I208" s="178"/>
      <c r="J208" s="308"/>
      <c r="K208" s="57"/>
      <c r="L208" s="57"/>
      <c r="M208" s="57"/>
      <c r="N208" s="176"/>
      <c r="O208" s="57"/>
      <c r="P208" s="128"/>
      <c r="Q208" s="128"/>
      <c r="R208" s="128"/>
      <c r="S208" s="128"/>
      <c r="T208" s="128"/>
      <c r="U208" s="128"/>
      <c r="V208" s="128"/>
      <c r="W208" s="128"/>
      <c r="X208" s="128"/>
      <c r="Y208" s="128"/>
      <c r="Z208" s="128"/>
      <c r="AA208" s="128"/>
      <c r="AB208" s="128"/>
      <c r="AC208" s="128"/>
      <c r="AD208" s="128"/>
      <c r="AE208" s="128"/>
    </row>
    <row r="209" ht="15.75" customHeight="1">
      <c r="A209" s="317" t="str">
        <f t="shared" si="17"/>
        <v/>
      </c>
      <c r="B209" s="178"/>
      <c r="C209" s="159"/>
      <c r="D209" s="159"/>
      <c r="E209" s="53"/>
      <c r="F209" s="309"/>
      <c r="G209" s="179"/>
      <c r="H209" s="318"/>
      <c r="I209" s="178"/>
      <c r="J209" s="308"/>
      <c r="K209" s="57"/>
      <c r="L209" s="57"/>
      <c r="M209" s="57"/>
      <c r="N209" s="176"/>
      <c r="O209" s="57"/>
      <c r="P209" s="128"/>
      <c r="Q209" s="128"/>
      <c r="R209" s="128"/>
      <c r="S209" s="128"/>
      <c r="T209" s="128"/>
      <c r="U209" s="128"/>
      <c r="V209" s="128"/>
      <c r="W209" s="128"/>
      <c r="X209" s="128"/>
      <c r="Y209" s="128"/>
      <c r="Z209" s="128"/>
      <c r="AA209" s="128"/>
      <c r="AB209" s="128"/>
      <c r="AC209" s="128"/>
      <c r="AD209" s="128"/>
      <c r="AE209" s="128"/>
    </row>
    <row r="210" ht="15.75" customHeight="1">
      <c r="A210" s="317" t="str">
        <f t="shared" si="17"/>
        <v/>
      </c>
      <c r="B210" s="178"/>
      <c r="C210" s="159"/>
      <c r="D210" s="159"/>
      <c r="E210" s="53"/>
      <c r="F210" s="309"/>
      <c r="G210" s="179"/>
      <c r="H210" s="318"/>
      <c r="I210" s="178"/>
      <c r="J210" s="308"/>
      <c r="K210" s="57"/>
      <c r="L210" s="57"/>
      <c r="M210" s="57"/>
      <c r="N210" s="176"/>
      <c r="O210" s="57"/>
      <c r="P210" s="128"/>
      <c r="Q210" s="128"/>
      <c r="R210" s="128"/>
      <c r="S210" s="128"/>
      <c r="T210" s="128"/>
      <c r="U210" s="128"/>
      <c r="V210" s="128"/>
      <c r="W210" s="128"/>
      <c r="X210" s="128"/>
      <c r="Y210" s="128"/>
      <c r="Z210" s="128"/>
      <c r="AA210" s="128"/>
      <c r="AB210" s="128"/>
      <c r="AC210" s="128"/>
      <c r="AD210" s="128"/>
      <c r="AE210" s="128"/>
    </row>
    <row r="211" ht="15.75" customHeight="1">
      <c r="A211" s="317" t="str">
        <f t="shared" si="17"/>
        <v/>
      </c>
      <c r="B211" s="178"/>
      <c r="C211" s="159"/>
      <c r="D211" s="159"/>
      <c r="E211" s="53"/>
      <c r="F211" s="309"/>
      <c r="G211" s="179"/>
      <c r="H211" s="318"/>
      <c r="I211" s="178"/>
      <c r="J211" s="308"/>
      <c r="K211" s="57"/>
      <c r="L211" s="57"/>
      <c r="M211" s="57"/>
      <c r="N211" s="176"/>
      <c r="O211" s="57"/>
      <c r="P211" s="128"/>
      <c r="Q211" s="128"/>
      <c r="R211" s="128"/>
      <c r="S211" s="128"/>
      <c r="T211" s="128"/>
      <c r="U211" s="128"/>
      <c r="V211" s="128"/>
      <c r="W211" s="128"/>
      <c r="X211" s="128"/>
      <c r="Y211" s="128"/>
      <c r="Z211" s="128"/>
      <c r="AA211" s="128"/>
      <c r="AB211" s="128"/>
      <c r="AC211" s="128"/>
      <c r="AD211" s="128"/>
      <c r="AE211" s="128"/>
    </row>
    <row r="212" ht="15.75" customHeight="1">
      <c r="A212" s="128"/>
      <c r="B212" s="128"/>
      <c r="C212" s="128"/>
      <c r="D212" s="128"/>
      <c r="E212" s="128"/>
      <c r="F212" s="128"/>
      <c r="G212" s="319"/>
      <c r="H212" s="320"/>
      <c r="I212" s="320"/>
      <c r="J212" s="320"/>
      <c r="K212" s="128"/>
      <c r="L212" s="128"/>
      <c r="M212" s="128"/>
      <c r="N212" s="321"/>
      <c r="O212" s="128"/>
      <c r="P212" s="128"/>
      <c r="Q212" s="128"/>
      <c r="R212" s="128"/>
      <c r="S212" s="128"/>
      <c r="T212" s="128"/>
      <c r="U212" s="128"/>
      <c r="V212" s="128"/>
      <c r="W212" s="128"/>
      <c r="X212" s="128"/>
      <c r="Y212" s="128"/>
      <c r="Z212" s="128"/>
      <c r="AA212" s="128"/>
      <c r="AB212" s="128"/>
      <c r="AC212" s="128"/>
      <c r="AD212" s="128"/>
      <c r="AE212" s="128"/>
    </row>
    <row r="213" ht="15.75" customHeight="1">
      <c r="A213" s="128"/>
      <c r="B213" s="128"/>
      <c r="C213" s="128"/>
      <c r="D213" s="128"/>
      <c r="E213" s="128"/>
      <c r="F213" s="128"/>
      <c r="G213" s="319"/>
      <c r="H213" s="320"/>
      <c r="I213" s="320"/>
      <c r="J213" s="320"/>
      <c r="K213" s="128"/>
      <c r="L213" s="128"/>
      <c r="M213" s="128"/>
      <c r="N213" s="321"/>
      <c r="O213" s="128"/>
      <c r="P213" s="128"/>
      <c r="Q213" s="128"/>
      <c r="R213" s="128"/>
      <c r="S213" s="128"/>
      <c r="T213" s="128"/>
      <c r="U213" s="128"/>
      <c r="V213" s="128"/>
      <c r="W213" s="128"/>
      <c r="X213" s="128"/>
      <c r="Y213" s="128"/>
      <c r="Z213" s="128"/>
      <c r="AA213" s="128"/>
      <c r="AB213" s="128"/>
      <c r="AC213" s="128"/>
      <c r="AD213" s="128"/>
      <c r="AE213" s="128"/>
    </row>
    <row r="214" ht="15.75" customHeight="1">
      <c r="A214" s="128"/>
      <c r="B214" s="128"/>
      <c r="C214" s="128"/>
      <c r="D214" s="128"/>
      <c r="E214" s="128"/>
      <c r="F214" s="128"/>
      <c r="G214" s="319"/>
      <c r="H214" s="320"/>
      <c r="I214" s="320"/>
      <c r="J214" s="320"/>
      <c r="K214" s="128"/>
      <c r="L214" s="128"/>
      <c r="M214" s="128"/>
      <c r="N214" s="321"/>
      <c r="O214" s="128"/>
      <c r="P214" s="128"/>
      <c r="Q214" s="128"/>
      <c r="R214" s="128"/>
      <c r="S214" s="128"/>
      <c r="T214" s="128"/>
      <c r="U214" s="128"/>
      <c r="V214" s="128"/>
      <c r="W214" s="128"/>
      <c r="X214" s="128"/>
      <c r="Y214" s="128"/>
      <c r="Z214" s="128"/>
      <c r="AA214" s="128"/>
      <c r="AB214" s="128"/>
      <c r="AC214" s="128"/>
      <c r="AD214" s="128"/>
      <c r="AE214" s="128"/>
    </row>
    <row r="215" ht="15.75" customHeight="1">
      <c r="A215" s="128"/>
      <c r="B215" s="128"/>
      <c r="C215" s="128"/>
      <c r="D215" s="128"/>
      <c r="E215" s="128"/>
      <c r="F215" s="128"/>
      <c r="G215" s="319"/>
      <c r="H215" s="320"/>
      <c r="I215" s="320"/>
      <c r="J215" s="320"/>
      <c r="K215" s="128"/>
      <c r="L215" s="128"/>
      <c r="M215" s="128"/>
      <c r="N215" s="321"/>
      <c r="O215" s="128"/>
      <c r="P215" s="128"/>
      <c r="Q215" s="128"/>
      <c r="R215" s="128"/>
      <c r="S215" s="128"/>
      <c r="T215" s="128"/>
      <c r="U215" s="128"/>
      <c r="V215" s="128"/>
      <c r="W215" s="128"/>
      <c r="X215" s="128"/>
      <c r="Y215" s="128"/>
      <c r="Z215" s="128"/>
      <c r="AA215" s="128"/>
      <c r="AB215" s="128"/>
      <c r="AC215" s="128"/>
      <c r="AD215" s="128"/>
      <c r="AE215" s="128"/>
    </row>
    <row r="216" ht="15.75" customHeight="1">
      <c r="A216" s="128"/>
      <c r="B216" s="128"/>
      <c r="C216" s="128"/>
      <c r="D216" s="128"/>
      <c r="E216" s="128"/>
      <c r="F216" s="128"/>
      <c r="G216" s="319"/>
      <c r="H216" s="320"/>
      <c r="I216" s="320"/>
      <c r="J216" s="320"/>
      <c r="K216" s="128"/>
      <c r="L216" s="128"/>
      <c r="M216" s="128"/>
      <c r="N216" s="321"/>
      <c r="O216" s="128"/>
      <c r="P216" s="128"/>
      <c r="Q216" s="128"/>
      <c r="R216" s="128"/>
      <c r="S216" s="128"/>
      <c r="T216" s="128"/>
      <c r="U216" s="128"/>
      <c r="V216" s="128"/>
      <c r="W216" s="128"/>
      <c r="X216" s="128"/>
      <c r="Y216" s="128"/>
      <c r="Z216" s="128"/>
      <c r="AA216" s="128"/>
      <c r="AB216" s="128"/>
      <c r="AC216" s="128"/>
      <c r="AD216" s="128"/>
      <c r="AE216" s="128"/>
    </row>
    <row r="217" ht="15.75" customHeight="1">
      <c r="A217" s="128"/>
      <c r="B217" s="128"/>
      <c r="C217" s="128"/>
      <c r="D217" s="128"/>
      <c r="E217" s="128"/>
      <c r="F217" s="128"/>
      <c r="G217" s="319"/>
      <c r="H217" s="320"/>
      <c r="I217" s="320"/>
      <c r="J217" s="320"/>
      <c r="K217" s="128"/>
      <c r="L217" s="128"/>
      <c r="M217" s="128"/>
      <c r="N217" s="321"/>
      <c r="O217" s="128"/>
      <c r="P217" s="128"/>
      <c r="Q217" s="128"/>
      <c r="R217" s="128"/>
      <c r="S217" s="128"/>
      <c r="T217" s="128"/>
      <c r="U217" s="128"/>
      <c r="V217" s="128"/>
      <c r="W217" s="128"/>
      <c r="X217" s="128"/>
      <c r="Y217" s="128"/>
      <c r="Z217" s="128"/>
      <c r="AA217" s="128"/>
      <c r="AB217" s="128"/>
      <c r="AC217" s="128"/>
      <c r="AD217" s="128"/>
      <c r="AE217" s="128"/>
    </row>
    <row r="218" ht="15.75" customHeight="1">
      <c r="A218" s="128"/>
      <c r="B218" s="128"/>
      <c r="C218" s="128"/>
      <c r="D218" s="128"/>
      <c r="E218" s="128"/>
      <c r="F218" s="128"/>
      <c r="G218" s="319"/>
      <c r="H218" s="320"/>
      <c r="I218" s="320"/>
      <c r="J218" s="320"/>
      <c r="K218" s="128"/>
      <c r="L218" s="128"/>
      <c r="M218" s="128"/>
      <c r="N218" s="321"/>
      <c r="O218" s="128"/>
      <c r="P218" s="128"/>
      <c r="Q218" s="128"/>
      <c r="R218" s="128"/>
      <c r="S218" s="128"/>
      <c r="T218" s="128"/>
      <c r="U218" s="128"/>
      <c r="V218" s="128"/>
      <c r="W218" s="128"/>
      <c r="X218" s="128"/>
      <c r="Y218" s="128"/>
      <c r="Z218" s="128"/>
      <c r="AA218" s="128"/>
      <c r="AB218" s="128"/>
      <c r="AC218" s="128"/>
      <c r="AD218" s="128"/>
      <c r="AE218" s="128"/>
    </row>
    <row r="219" ht="15.75" customHeight="1">
      <c r="A219" s="128"/>
      <c r="B219" s="128"/>
      <c r="C219" s="128"/>
      <c r="D219" s="128"/>
      <c r="E219" s="128"/>
      <c r="F219" s="128"/>
      <c r="G219" s="319"/>
      <c r="H219" s="320"/>
      <c r="I219" s="320"/>
      <c r="J219" s="320"/>
      <c r="K219" s="128"/>
      <c r="L219" s="128"/>
      <c r="M219" s="128"/>
      <c r="N219" s="321"/>
      <c r="O219" s="128"/>
      <c r="P219" s="128"/>
      <c r="Q219" s="128"/>
      <c r="R219" s="128"/>
      <c r="S219" s="128"/>
      <c r="T219" s="128"/>
      <c r="U219" s="128"/>
      <c r="V219" s="128"/>
      <c r="W219" s="128"/>
      <c r="X219" s="128"/>
      <c r="Y219" s="128"/>
      <c r="Z219" s="128"/>
      <c r="AA219" s="128"/>
      <c r="AB219" s="128"/>
      <c r="AC219" s="128"/>
      <c r="AD219" s="128"/>
      <c r="AE219" s="128"/>
    </row>
    <row r="220" ht="15.75" customHeight="1">
      <c r="A220" s="128"/>
      <c r="B220" s="128"/>
      <c r="C220" s="128"/>
      <c r="D220" s="128"/>
      <c r="E220" s="128"/>
      <c r="F220" s="128"/>
      <c r="G220" s="319"/>
      <c r="H220" s="320"/>
      <c r="I220" s="320"/>
      <c r="J220" s="320"/>
      <c r="K220" s="128"/>
      <c r="L220" s="128"/>
      <c r="M220" s="128"/>
      <c r="N220" s="321"/>
      <c r="O220" s="128"/>
      <c r="P220" s="128"/>
      <c r="Q220" s="128"/>
      <c r="R220" s="128"/>
      <c r="S220" s="128"/>
      <c r="T220" s="128"/>
      <c r="U220" s="128"/>
      <c r="V220" s="128"/>
      <c r="W220" s="128"/>
      <c r="X220" s="128"/>
      <c r="Y220" s="128"/>
      <c r="Z220" s="128"/>
      <c r="AA220" s="128"/>
      <c r="AB220" s="128"/>
      <c r="AC220" s="128"/>
      <c r="AD220" s="128"/>
      <c r="AE220" s="128"/>
    </row>
    <row r="221" ht="15.75" customHeight="1">
      <c r="A221" s="128"/>
      <c r="B221" s="128"/>
      <c r="C221" s="128"/>
      <c r="D221" s="128"/>
      <c r="E221" s="128"/>
      <c r="F221" s="128"/>
      <c r="G221" s="319"/>
      <c r="H221" s="320"/>
      <c r="I221" s="320"/>
      <c r="J221" s="320"/>
      <c r="K221" s="128"/>
      <c r="L221" s="128"/>
      <c r="M221" s="128"/>
      <c r="N221" s="321"/>
      <c r="O221" s="128"/>
      <c r="P221" s="128"/>
      <c r="Q221" s="128"/>
      <c r="R221" s="128"/>
      <c r="S221" s="128"/>
      <c r="T221" s="128"/>
      <c r="U221" s="128"/>
      <c r="V221" s="128"/>
      <c r="W221" s="128"/>
      <c r="X221" s="128"/>
      <c r="Y221" s="128"/>
      <c r="Z221" s="128"/>
      <c r="AA221" s="128"/>
      <c r="AB221" s="128"/>
      <c r="AC221" s="128"/>
      <c r="AD221" s="128"/>
      <c r="AE221" s="128"/>
    </row>
    <row r="222" ht="15.75" customHeight="1">
      <c r="A222" s="128"/>
      <c r="B222" s="128"/>
      <c r="C222" s="128"/>
      <c r="D222" s="128"/>
      <c r="E222" s="128"/>
      <c r="F222" s="128"/>
      <c r="G222" s="319"/>
      <c r="H222" s="320"/>
      <c r="I222" s="320"/>
      <c r="J222" s="320"/>
      <c r="K222" s="128"/>
      <c r="L222" s="128"/>
      <c r="M222" s="128"/>
      <c r="N222" s="321"/>
      <c r="O222" s="128"/>
      <c r="P222" s="128"/>
      <c r="Q222" s="128"/>
      <c r="R222" s="128"/>
      <c r="S222" s="128"/>
      <c r="T222" s="128"/>
      <c r="U222" s="128"/>
      <c r="V222" s="128"/>
      <c r="W222" s="128"/>
      <c r="X222" s="128"/>
      <c r="Y222" s="128"/>
      <c r="Z222" s="128"/>
      <c r="AA222" s="128"/>
      <c r="AB222" s="128"/>
      <c r="AC222" s="128"/>
      <c r="AD222" s="128"/>
      <c r="AE222" s="128"/>
    </row>
    <row r="223" ht="15.75" customHeight="1">
      <c r="A223" s="128"/>
      <c r="B223" s="128"/>
      <c r="C223" s="128"/>
      <c r="D223" s="128"/>
      <c r="E223" s="128"/>
      <c r="F223" s="128"/>
      <c r="G223" s="319"/>
      <c r="H223" s="320"/>
      <c r="I223" s="320"/>
      <c r="J223" s="320"/>
      <c r="K223" s="128"/>
      <c r="L223" s="128"/>
      <c r="M223" s="128"/>
      <c r="N223" s="321"/>
      <c r="O223" s="128"/>
      <c r="P223" s="128"/>
      <c r="Q223" s="128"/>
      <c r="R223" s="128"/>
      <c r="S223" s="128"/>
      <c r="T223" s="128"/>
      <c r="U223" s="128"/>
      <c r="V223" s="128"/>
      <c r="W223" s="128"/>
      <c r="X223" s="128"/>
      <c r="Y223" s="128"/>
      <c r="Z223" s="128"/>
      <c r="AA223" s="128"/>
      <c r="AB223" s="128"/>
      <c r="AC223" s="128"/>
      <c r="AD223" s="128"/>
      <c r="AE223" s="128"/>
    </row>
    <row r="224" ht="15.75" customHeight="1">
      <c r="A224" s="128"/>
      <c r="B224" s="128"/>
      <c r="C224" s="128"/>
      <c r="D224" s="128"/>
      <c r="E224" s="128"/>
      <c r="F224" s="128"/>
      <c r="G224" s="319"/>
      <c r="H224" s="320"/>
      <c r="I224" s="320"/>
      <c r="J224" s="320"/>
      <c r="K224" s="128"/>
      <c r="L224" s="128"/>
      <c r="M224" s="128"/>
      <c r="N224" s="321"/>
      <c r="O224" s="128"/>
      <c r="P224" s="128"/>
      <c r="Q224" s="128"/>
      <c r="R224" s="128"/>
      <c r="S224" s="128"/>
      <c r="T224" s="128"/>
      <c r="U224" s="128"/>
      <c r="V224" s="128"/>
      <c r="W224" s="128"/>
      <c r="X224" s="128"/>
      <c r="Y224" s="128"/>
      <c r="Z224" s="128"/>
      <c r="AA224" s="128"/>
      <c r="AB224" s="128"/>
      <c r="AC224" s="128"/>
      <c r="AD224" s="128"/>
      <c r="AE224" s="128"/>
    </row>
    <row r="225" ht="15.75" customHeight="1">
      <c r="A225" s="128"/>
      <c r="B225" s="128"/>
      <c r="C225" s="128"/>
      <c r="D225" s="128"/>
      <c r="E225" s="128"/>
      <c r="F225" s="128"/>
      <c r="G225" s="319"/>
      <c r="H225" s="320"/>
      <c r="I225" s="320"/>
      <c r="J225" s="320"/>
      <c r="K225" s="128"/>
      <c r="L225" s="128"/>
      <c r="M225" s="128"/>
      <c r="N225" s="321"/>
      <c r="O225" s="128"/>
      <c r="P225" s="128"/>
      <c r="Q225" s="128"/>
      <c r="R225" s="128"/>
      <c r="S225" s="128"/>
      <c r="T225" s="128"/>
      <c r="U225" s="128"/>
      <c r="V225" s="128"/>
      <c r="W225" s="128"/>
      <c r="X225" s="128"/>
      <c r="Y225" s="128"/>
      <c r="Z225" s="128"/>
      <c r="AA225" s="128"/>
      <c r="AB225" s="128"/>
      <c r="AC225" s="128"/>
      <c r="AD225" s="128"/>
      <c r="AE225" s="128"/>
    </row>
    <row r="226" ht="15.75" customHeight="1">
      <c r="A226" s="128"/>
      <c r="B226" s="128"/>
      <c r="C226" s="128"/>
      <c r="D226" s="128"/>
      <c r="E226" s="128"/>
      <c r="F226" s="128"/>
      <c r="G226" s="319"/>
      <c r="H226" s="320"/>
      <c r="I226" s="320"/>
      <c r="J226" s="320"/>
      <c r="K226" s="128"/>
      <c r="L226" s="128"/>
      <c r="M226" s="128"/>
      <c r="N226" s="321"/>
      <c r="O226" s="128"/>
      <c r="P226" s="128"/>
      <c r="Q226" s="128"/>
      <c r="R226" s="128"/>
      <c r="S226" s="128"/>
      <c r="T226" s="128"/>
      <c r="U226" s="128"/>
      <c r="V226" s="128"/>
      <c r="W226" s="128"/>
      <c r="X226" s="128"/>
      <c r="Y226" s="128"/>
      <c r="Z226" s="128"/>
      <c r="AA226" s="128"/>
      <c r="AB226" s="128"/>
      <c r="AC226" s="128"/>
      <c r="AD226" s="128"/>
      <c r="AE226" s="128"/>
    </row>
    <row r="227" ht="15.75" customHeight="1">
      <c r="A227" s="128"/>
      <c r="B227" s="128"/>
      <c r="C227" s="128"/>
      <c r="D227" s="128"/>
      <c r="E227" s="128"/>
      <c r="F227" s="128"/>
      <c r="G227" s="319"/>
      <c r="H227" s="320"/>
      <c r="I227" s="320"/>
      <c r="J227" s="320"/>
      <c r="K227" s="128"/>
      <c r="L227" s="128"/>
      <c r="M227" s="128"/>
      <c r="N227" s="321"/>
      <c r="O227" s="128"/>
      <c r="P227" s="128"/>
      <c r="Q227" s="128"/>
      <c r="R227" s="128"/>
      <c r="S227" s="128"/>
      <c r="T227" s="128"/>
      <c r="U227" s="128"/>
      <c r="V227" s="128"/>
      <c r="W227" s="128"/>
      <c r="X227" s="128"/>
      <c r="Y227" s="128"/>
      <c r="Z227" s="128"/>
      <c r="AA227" s="128"/>
      <c r="AB227" s="128"/>
      <c r="AC227" s="128"/>
      <c r="AD227" s="128"/>
      <c r="AE227" s="128"/>
    </row>
    <row r="228" ht="15.75" customHeight="1">
      <c r="A228" s="128"/>
      <c r="B228" s="128"/>
      <c r="C228" s="128"/>
      <c r="D228" s="128"/>
      <c r="E228" s="128"/>
      <c r="F228" s="128"/>
      <c r="G228" s="319"/>
      <c r="H228" s="320"/>
      <c r="I228" s="320"/>
      <c r="J228" s="320"/>
      <c r="K228" s="128"/>
      <c r="L228" s="128"/>
      <c r="M228" s="128"/>
      <c r="N228" s="321"/>
      <c r="O228" s="128"/>
      <c r="P228" s="128"/>
      <c r="Q228" s="128"/>
      <c r="R228" s="128"/>
      <c r="S228" s="128"/>
      <c r="T228" s="128"/>
      <c r="U228" s="128"/>
      <c r="V228" s="128"/>
      <c r="W228" s="128"/>
      <c r="X228" s="128"/>
      <c r="Y228" s="128"/>
      <c r="Z228" s="128"/>
      <c r="AA228" s="128"/>
      <c r="AB228" s="128"/>
      <c r="AC228" s="128"/>
      <c r="AD228" s="128"/>
      <c r="AE228" s="128"/>
    </row>
    <row r="229" ht="15.75" customHeight="1">
      <c r="A229" s="128"/>
      <c r="B229" s="128"/>
      <c r="C229" s="128"/>
      <c r="D229" s="128"/>
      <c r="E229" s="128"/>
      <c r="F229" s="128"/>
      <c r="G229" s="319"/>
      <c r="H229" s="320"/>
      <c r="I229" s="320"/>
      <c r="J229" s="320"/>
      <c r="K229" s="128"/>
      <c r="L229" s="128"/>
      <c r="M229" s="128"/>
      <c r="N229" s="321"/>
      <c r="O229" s="128"/>
      <c r="P229" s="128"/>
      <c r="Q229" s="128"/>
      <c r="R229" s="128"/>
      <c r="S229" s="128"/>
      <c r="T229" s="128"/>
      <c r="U229" s="128"/>
      <c r="V229" s="128"/>
      <c r="W229" s="128"/>
      <c r="X229" s="128"/>
      <c r="Y229" s="128"/>
      <c r="Z229" s="128"/>
      <c r="AA229" s="128"/>
      <c r="AB229" s="128"/>
      <c r="AC229" s="128"/>
      <c r="AD229" s="128"/>
      <c r="AE229" s="128"/>
    </row>
    <row r="230" ht="15.75" customHeight="1">
      <c r="A230" s="128"/>
      <c r="B230" s="128"/>
      <c r="C230" s="128"/>
      <c r="D230" s="128"/>
      <c r="E230" s="128"/>
      <c r="F230" s="128"/>
      <c r="G230" s="319"/>
      <c r="H230" s="320"/>
      <c r="I230" s="320"/>
      <c r="J230" s="320"/>
      <c r="K230" s="128"/>
      <c r="L230" s="128"/>
      <c r="M230" s="128"/>
      <c r="N230" s="321"/>
      <c r="O230" s="128"/>
      <c r="P230" s="128"/>
      <c r="Q230" s="128"/>
      <c r="R230" s="128"/>
      <c r="S230" s="128"/>
      <c r="T230" s="128"/>
      <c r="U230" s="128"/>
      <c r="V230" s="128"/>
      <c r="W230" s="128"/>
      <c r="X230" s="128"/>
      <c r="Y230" s="128"/>
      <c r="Z230" s="128"/>
      <c r="AA230" s="128"/>
      <c r="AB230" s="128"/>
      <c r="AC230" s="128"/>
      <c r="AD230" s="128"/>
      <c r="AE230" s="128"/>
    </row>
    <row r="231" ht="15.75" customHeight="1">
      <c r="A231" s="128"/>
      <c r="B231" s="128"/>
      <c r="C231" s="128"/>
      <c r="D231" s="128"/>
      <c r="E231" s="128"/>
      <c r="F231" s="128"/>
      <c r="G231" s="319"/>
      <c r="H231" s="320"/>
      <c r="I231" s="320"/>
      <c r="J231" s="320"/>
      <c r="K231" s="128"/>
      <c r="L231" s="128"/>
      <c r="M231" s="128"/>
      <c r="N231" s="321"/>
      <c r="O231" s="128"/>
      <c r="P231" s="128"/>
      <c r="Q231" s="128"/>
      <c r="R231" s="128"/>
      <c r="S231" s="128"/>
      <c r="T231" s="128"/>
      <c r="U231" s="128"/>
      <c r="V231" s="128"/>
      <c r="W231" s="128"/>
      <c r="X231" s="128"/>
      <c r="Y231" s="128"/>
      <c r="Z231" s="128"/>
      <c r="AA231" s="128"/>
      <c r="AB231" s="128"/>
      <c r="AC231" s="128"/>
      <c r="AD231" s="128"/>
      <c r="AE231" s="128"/>
    </row>
    <row r="232" ht="15.75" customHeight="1">
      <c r="A232" s="128"/>
      <c r="B232" s="128"/>
      <c r="C232" s="128"/>
      <c r="D232" s="128"/>
      <c r="E232" s="128"/>
      <c r="F232" s="128"/>
      <c r="G232" s="319"/>
      <c r="H232" s="320"/>
      <c r="I232" s="320"/>
      <c r="J232" s="320"/>
      <c r="K232" s="128"/>
      <c r="L232" s="128"/>
      <c r="M232" s="128"/>
      <c r="N232" s="321"/>
      <c r="O232" s="128"/>
      <c r="P232" s="128"/>
      <c r="Q232" s="128"/>
      <c r="R232" s="128"/>
      <c r="S232" s="128"/>
      <c r="T232" s="128"/>
      <c r="U232" s="128"/>
      <c r="V232" s="128"/>
      <c r="W232" s="128"/>
      <c r="X232" s="128"/>
      <c r="Y232" s="128"/>
      <c r="Z232" s="128"/>
      <c r="AA232" s="128"/>
      <c r="AB232" s="128"/>
      <c r="AC232" s="128"/>
      <c r="AD232" s="128"/>
      <c r="AE232" s="128"/>
    </row>
    <row r="233" ht="15.75" customHeight="1">
      <c r="A233" s="128"/>
      <c r="B233" s="128"/>
      <c r="C233" s="128"/>
      <c r="D233" s="128"/>
      <c r="E233" s="128"/>
      <c r="F233" s="128"/>
      <c r="G233" s="319"/>
      <c r="H233" s="320"/>
      <c r="I233" s="320"/>
      <c r="J233" s="320"/>
      <c r="K233" s="128"/>
      <c r="L233" s="128"/>
      <c r="M233" s="128"/>
      <c r="N233" s="321"/>
      <c r="O233" s="128"/>
      <c r="P233" s="128"/>
      <c r="Q233" s="128"/>
      <c r="R233" s="128"/>
      <c r="S233" s="128"/>
      <c r="T233" s="128"/>
      <c r="U233" s="128"/>
      <c r="V233" s="128"/>
      <c r="W233" s="128"/>
      <c r="X233" s="128"/>
      <c r="Y233" s="128"/>
      <c r="Z233" s="128"/>
      <c r="AA233" s="128"/>
      <c r="AB233" s="128"/>
      <c r="AC233" s="128"/>
      <c r="AD233" s="128"/>
      <c r="AE233" s="128"/>
    </row>
    <row r="234" ht="15.75" customHeight="1">
      <c r="A234" s="128"/>
      <c r="B234" s="128"/>
      <c r="C234" s="128"/>
      <c r="D234" s="128"/>
      <c r="E234" s="128"/>
      <c r="F234" s="128"/>
      <c r="G234" s="319"/>
      <c r="H234" s="320"/>
      <c r="I234" s="320"/>
      <c r="J234" s="320"/>
      <c r="K234" s="128"/>
      <c r="L234" s="128"/>
      <c r="M234" s="128"/>
      <c r="N234" s="321"/>
      <c r="O234" s="128"/>
      <c r="P234" s="128"/>
      <c r="Q234" s="128"/>
      <c r="R234" s="128"/>
      <c r="S234" s="128"/>
      <c r="T234" s="128"/>
      <c r="U234" s="128"/>
      <c r="V234" s="128"/>
      <c r="W234" s="128"/>
      <c r="X234" s="128"/>
      <c r="Y234" s="128"/>
      <c r="Z234" s="128"/>
      <c r="AA234" s="128"/>
      <c r="AB234" s="128"/>
      <c r="AC234" s="128"/>
      <c r="AD234" s="128"/>
      <c r="AE234" s="128"/>
    </row>
    <row r="235" ht="15.75" customHeight="1">
      <c r="A235" s="128"/>
      <c r="B235" s="128"/>
      <c r="C235" s="128"/>
      <c r="D235" s="128"/>
      <c r="E235" s="128"/>
      <c r="F235" s="128"/>
      <c r="G235" s="319"/>
      <c r="H235" s="320"/>
      <c r="I235" s="320"/>
      <c r="J235" s="320"/>
      <c r="K235" s="128"/>
      <c r="L235" s="128"/>
      <c r="M235" s="128"/>
      <c r="N235" s="321"/>
      <c r="O235" s="128"/>
      <c r="P235" s="128"/>
      <c r="Q235" s="128"/>
      <c r="R235" s="128"/>
      <c r="S235" s="128"/>
      <c r="T235" s="128"/>
      <c r="U235" s="128"/>
      <c r="V235" s="128"/>
      <c r="W235" s="128"/>
      <c r="X235" s="128"/>
      <c r="Y235" s="128"/>
      <c r="Z235" s="128"/>
      <c r="AA235" s="128"/>
      <c r="AB235" s="128"/>
      <c r="AC235" s="128"/>
      <c r="AD235" s="128"/>
      <c r="AE235" s="128"/>
    </row>
    <row r="236" ht="15.75" customHeight="1">
      <c r="A236" s="128"/>
      <c r="B236" s="128"/>
      <c r="C236" s="128"/>
      <c r="D236" s="128"/>
      <c r="E236" s="128"/>
      <c r="F236" s="128"/>
      <c r="G236" s="319"/>
      <c r="H236" s="320"/>
      <c r="I236" s="320"/>
      <c r="J236" s="320"/>
      <c r="K236" s="128"/>
      <c r="L236" s="128"/>
      <c r="M236" s="128"/>
      <c r="N236" s="321"/>
      <c r="O236" s="128"/>
      <c r="P236" s="128"/>
      <c r="Q236" s="128"/>
      <c r="R236" s="128"/>
      <c r="S236" s="128"/>
      <c r="T236" s="128"/>
      <c r="U236" s="128"/>
      <c r="V236" s="128"/>
      <c r="W236" s="128"/>
      <c r="X236" s="128"/>
      <c r="Y236" s="128"/>
      <c r="Z236" s="128"/>
      <c r="AA236" s="128"/>
      <c r="AB236" s="128"/>
      <c r="AC236" s="128"/>
      <c r="AD236" s="128"/>
      <c r="AE236" s="128"/>
    </row>
    <row r="237" ht="15.75" customHeight="1">
      <c r="A237" s="128"/>
      <c r="B237" s="128"/>
      <c r="C237" s="128"/>
      <c r="D237" s="128"/>
      <c r="E237" s="128"/>
      <c r="F237" s="128"/>
      <c r="G237" s="319"/>
      <c r="H237" s="320"/>
      <c r="I237" s="320"/>
      <c r="J237" s="320"/>
      <c r="K237" s="128"/>
      <c r="L237" s="128"/>
      <c r="M237" s="128"/>
      <c r="N237" s="321"/>
      <c r="O237" s="128"/>
      <c r="P237" s="128"/>
      <c r="Q237" s="128"/>
      <c r="R237" s="128"/>
      <c r="S237" s="128"/>
      <c r="T237" s="128"/>
      <c r="U237" s="128"/>
      <c r="V237" s="128"/>
      <c r="W237" s="128"/>
      <c r="X237" s="128"/>
      <c r="Y237" s="128"/>
      <c r="Z237" s="128"/>
      <c r="AA237" s="128"/>
      <c r="AB237" s="128"/>
      <c r="AC237" s="128"/>
      <c r="AD237" s="128"/>
      <c r="AE237" s="128"/>
    </row>
    <row r="238" ht="15.75" customHeight="1">
      <c r="A238" s="128"/>
      <c r="B238" s="128"/>
      <c r="C238" s="128"/>
      <c r="D238" s="128"/>
      <c r="E238" s="128"/>
      <c r="F238" s="128"/>
      <c r="G238" s="319"/>
      <c r="H238" s="320"/>
      <c r="I238" s="320"/>
      <c r="J238" s="320"/>
      <c r="K238" s="128"/>
      <c r="L238" s="128"/>
      <c r="M238" s="128"/>
      <c r="N238" s="321"/>
      <c r="O238" s="128"/>
      <c r="P238" s="128"/>
      <c r="Q238" s="128"/>
      <c r="R238" s="128"/>
      <c r="S238" s="128"/>
      <c r="T238" s="128"/>
      <c r="U238" s="128"/>
      <c r="V238" s="128"/>
      <c r="W238" s="128"/>
      <c r="X238" s="128"/>
      <c r="Y238" s="128"/>
      <c r="Z238" s="128"/>
      <c r="AA238" s="128"/>
      <c r="AB238" s="128"/>
      <c r="AC238" s="128"/>
      <c r="AD238" s="128"/>
      <c r="AE238" s="128"/>
    </row>
    <row r="239" ht="15.75" customHeight="1">
      <c r="A239" s="128"/>
      <c r="B239" s="128"/>
      <c r="C239" s="128"/>
      <c r="D239" s="128"/>
      <c r="E239" s="128"/>
      <c r="F239" s="128"/>
      <c r="G239" s="319"/>
      <c r="H239" s="320"/>
      <c r="I239" s="320"/>
      <c r="J239" s="320"/>
      <c r="K239" s="128"/>
      <c r="L239" s="128"/>
      <c r="M239" s="128"/>
      <c r="N239" s="321"/>
      <c r="O239" s="128"/>
      <c r="P239" s="128"/>
      <c r="Q239" s="128"/>
      <c r="R239" s="128"/>
      <c r="S239" s="128"/>
      <c r="T239" s="128"/>
      <c r="U239" s="128"/>
      <c r="V239" s="128"/>
      <c r="W239" s="128"/>
      <c r="X239" s="128"/>
      <c r="Y239" s="128"/>
      <c r="Z239" s="128"/>
      <c r="AA239" s="128"/>
      <c r="AB239" s="128"/>
      <c r="AC239" s="128"/>
      <c r="AD239" s="128"/>
      <c r="AE239" s="128"/>
    </row>
    <row r="240" ht="15.75" customHeight="1">
      <c r="A240" s="128"/>
      <c r="B240" s="128"/>
      <c r="C240" s="128"/>
      <c r="D240" s="128"/>
      <c r="E240" s="128"/>
      <c r="F240" s="128"/>
      <c r="G240" s="319"/>
      <c r="H240" s="320"/>
      <c r="I240" s="320"/>
      <c r="J240" s="320"/>
      <c r="K240" s="128"/>
      <c r="L240" s="128"/>
      <c r="M240" s="128"/>
      <c r="N240" s="321"/>
      <c r="O240" s="128"/>
      <c r="P240" s="128"/>
      <c r="Q240" s="128"/>
      <c r="R240" s="128"/>
      <c r="S240" s="128"/>
      <c r="T240" s="128"/>
      <c r="U240" s="128"/>
      <c r="V240" s="128"/>
      <c r="W240" s="128"/>
      <c r="X240" s="128"/>
      <c r="Y240" s="128"/>
      <c r="Z240" s="128"/>
      <c r="AA240" s="128"/>
      <c r="AB240" s="128"/>
      <c r="AC240" s="128"/>
      <c r="AD240" s="128"/>
      <c r="AE240" s="128"/>
    </row>
    <row r="241" ht="15.75" customHeight="1">
      <c r="A241" s="128"/>
      <c r="B241" s="128"/>
      <c r="C241" s="128"/>
      <c r="D241" s="128"/>
      <c r="E241" s="128"/>
      <c r="F241" s="128"/>
      <c r="G241" s="319"/>
      <c r="H241" s="320"/>
      <c r="I241" s="320"/>
      <c r="J241" s="320"/>
      <c r="K241" s="128"/>
      <c r="L241" s="128"/>
      <c r="M241" s="128"/>
      <c r="N241" s="321"/>
      <c r="O241" s="128"/>
      <c r="P241" s="128"/>
      <c r="Q241" s="128"/>
      <c r="R241" s="128"/>
      <c r="S241" s="128"/>
      <c r="T241" s="128"/>
      <c r="U241" s="128"/>
      <c r="V241" s="128"/>
      <c r="W241" s="128"/>
      <c r="X241" s="128"/>
      <c r="Y241" s="128"/>
      <c r="Z241" s="128"/>
      <c r="AA241" s="128"/>
      <c r="AB241" s="128"/>
      <c r="AC241" s="128"/>
      <c r="AD241" s="128"/>
      <c r="AE241" s="128"/>
    </row>
    <row r="242" ht="15.75" customHeight="1">
      <c r="A242" s="128"/>
      <c r="B242" s="128"/>
      <c r="C242" s="128"/>
      <c r="D242" s="128"/>
      <c r="E242" s="128"/>
      <c r="F242" s="128"/>
      <c r="G242" s="319"/>
      <c r="H242" s="320"/>
      <c r="I242" s="320"/>
      <c r="J242" s="320"/>
      <c r="K242" s="128"/>
      <c r="L242" s="128"/>
      <c r="M242" s="128"/>
      <c r="N242" s="321"/>
      <c r="O242" s="128"/>
      <c r="P242" s="128"/>
      <c r="Q242" s="128"/>
      <c r="R242" s="128"/>
      <c r="S242" s="128"/>
      <c r="T242" s="128"/>
      <c r="U242" s="128"/>
      <c r="V242" s="128"/>
      <c r="W242" s="128"/>
      <c r="X242" s="128"/>
      <c r="Y242" s="128"/>
      <c r="Z242" s="128"/>
      <c r="AA242" s="128"/>
      <c r="AB242" s="128"/>
      <c r="AC242" s="128"/>
      <c r="AD242" s="128"/>
      <c r="AE242" s="128"/>
    </row>
    <row r="243" ht="15.75" customHeight="1">
      <c r="A243" s="128"/>
      <c r="B243" s="128"/>
      <c r="C243" s="128"/>
      <c r="D243" s="128"/>
      <c r="E243" s="128"/>
      <c r="F243" s="128"/>
      <c r="G243" s="319"/>
      <c r="H243" s="320"/>
      <c r="I243" s="320"/>
      <c r="J243" s="320"/>
      <c r="K243" s="128"/>
      <c r="L243" s="128"/>
      <c r="M243" s="128"/>
      <c r="N243" s="321"/>
      <c r="O243" s="128"/>
      <c r="P243" s="128"/>
      <c r="Q243" s="128"/>
      <c r="R243" s="128"/>
      <c r="S243" s="128"/>
      <c r="T243" s="128"/>
      <c r="U243" s="128"/>
      <c r="V243" s="128"/>
      <c r="W243" s="128"/>
      <c r="X243" s="128"/>
      <c r="Y243" s="128"/>
      <c r="Z243" s="128"/>
      <c r="AA243" s="128"/>
      <c r="AB243" s="128"/>
      <c r="AC243" s="128"/>
      <c r="AD243" s="128"/>
      <c r="AE243" s="128"/>
    </row>
    <row r="244" ht="15.75" customHeight="1">
      <c r="A244" s="128"/>
      <c r="B244" s="128"/>
      <c r="C244" s="128"/>
      <c r="D244" s="128"/>
      <c r="E244" s="128"/>
      <c r="F244" s="128"/>
      <c r="G244" s="319"/>
      <c r="H244" s="320"/>
      <c r="I244" s="320"/>
      <c r="J244" s="320"/>
      <c r="K244" s="128"/>
      <c r="L244" s="128"/>
      <c r="M244" s="128"/>
      <c r="N244" s="321"/>
      <c r="O244" s="128"/>
      <c r="P244" s="128"/>
      <c r="Q244" s="128"/>
      <c r="R244" s="128"/>
      <c r="S244" s="128"/>
      <c r="T244" s="128"/>
      <c r="U244" s="128"/>
      <c r="V244" s="128"/>
      <c r="W244" s="128"/>
      <c r="X244" s="128"/>
      <c r="Y244" s="128"/>
      <c r="Z244" s="128"/>
      <c r="AA244" s="128"/>
      <c r="AB244" s="128"/>
      <c r="AC244" s="128"/>
      <c r="AD244" s="128"/>
      <c r="AE244" s="128"/>
    </row>
    <row r="245" ht="15.75" customHeight="1">
      <c r="A245" s="128"/>
      <c r="B245" s="128"/>
      <c r="C245" s="128"/>
      <c r="D245" s="128"/>
      <c r="E245" s="128"/>
      <c r="F245" s="128"/>
      <c r="G245" s="319"/>
      <c r="H245" s="320"/>
      <c r="I245" s="320"/>
      <c r="J245" s="320"/>
      <c r="K245" s="128"/>
      <c r="L245" s="128"/>
      <c r="M245" s="128"/>
      <c r="N245" s="321"/>
      <c r="O245" s="128"/>
      <c r="P245" s="128"/>
      <c r="Q245" s="128"/>
      <c r="R245" s="128"/>
      <c r="S245" s="128"/>
      <c r="T245" s="128"/>
      <c r="U245" s="128"/>
      <c r="V245" s="128"/>
      <c r="W245" s="128"/>
      <c r="X245" s="128"/>
      <c r="Y245" s="128"/>
      <c r="Z245" s="128"/>
      <c r="AA245" s="128"/>
      <c r="AB245" s="128"/>
      <c r="AC245" s="128"/>
      <c r="AD245" s="128"/>
      <c r="AE245" s="128"/>
    </row>
    <row r="246" ht="15.75" customHeight="1">
      <c r="A246" s="128"/>
      <c r="B246" s="128"/>
      <c r="C246" s="128"/>
      <c r="D246" s="128"/>
      <c r="E246" s="128"/>
      <c r="F246" s="128"/>
      <c r="G246" s="319"/>
      <c r="H246" s="320"/>
      <c r="I246" s="320"/>
      <c r="J246" s="320"/>
      <c r="K246" s="128"/>
      <c r="L246" s="128"/>
      <c r="M246" s="128"/>
      <c r="N246" s="321"/>
      <c r="O246" s="128"/>
      <c r="P246" s="128"/>
      <c r="Q246" s="128"/>
      <c r="R246" s="128"/>
      <c r="S246" s="128"/>
      <c r="T246" s="128"/>
      <c r="U246" s="128"/>
      <c r="V246" s="128"/>
      <c r="W246" s="128"/>
      <c r="X246" s="128"/>
      <c r="Y246" s="128"/>
      <c r="Z246" s="128"/>
      <c r="AA246" s="128"/>
      <c r="AB246" s="128"/>
      <c r="AC246" s="128"/>
      <c r="AD246" s="128"/>
      <c r="AE246" s="128"/>
    </row>
    <row r="247" ht="15.75" customHeight="1">
      <c r="A247" s="128"/>
      <c r="B247" s="128"/>
      <c r="C247" s="128"/>
      <c r="D247" s="128"/>
      <c r="E247" s="128"/>
      <c r="F247" s="128"/>
      <c r="G247" s="319"/>
      <c r="H247" s="320"/>
      <c r="I247" s="320"/>
      <c r="J247" s="320"/>
      <c r="K247" s="128"/>
      <c r="L247" s="128"/>
      <c r="M247" s="128"/>
      <c r="N247" s="321"/>
      <c r="O247" s="128"/>
      <c r="P247" s="128"/>
      <c r="Q247" s="128"/>
      <c r="R247" s="128"/>
      <c r="S247" s="128"/>
      <c r="T247" s="128"/>
      <c r="U247" s="128"/>
      <c r="V247" s="128"/>
      <c r="W247" s="128"/>
      <c r="X247" s="128"/>
      <c r="Y247" s="128"/>
      <c r="Z247" s="128"/>
      <c r="AA247" s="128"/>
      <c r="AB247" s="128"/>
      <c r="AC247" s="128"/>
      <c r="AD247" s="128"/>
      <c r="AE247" s="128"/>
    </row>
    <row r="248" ht="15.75" customHeight="1">
      <c r="A248" s="128"/>
      <c r="B248" s="128"/>
      <c r="C248" s="128"/>
      <c r="D248" s="128"/>
      <c r="E248" s="128"/>
      <c r="F248" s="128"/>
      <c r="G248" s="319"/>
      <c r="H248" s="320"/>
      <c r="I248" s="320"/>
      <c r="J248" s="320"/>
      <c r="K248" s="128"/>
      <c r="L248" s="128"/>
      <c r="M248" s="128"/>
      <c r="N248" s="321"/>
      <c r="O248" s="128"/>
      <c r="P248" s="128"/>
      <c r="Q248" s="128"/>
      <c r="R248" s="128"/>
      <c r="S248" s="128"/>
      <c r="T248" s="128"/>
      <c r="U248" s="128"/>
      <c r="V248" s="128"/>
      <c r="W248" s="128"/>
      <c r="X248" s="128"/>
      <c r="Y248" s="128"/>
      <c r="Z248" s="128"/>
      <c r="AA248" s="128"/>
      <c r="AB248" s="128"/>
      <c r="AC248" s="128"/>
      <c r="AD248" s="128"/>
      <c r="AE248" s="128"/>
    </row>
    <row r="249" ht="15.75" customHeight="1">
      <c r="A249" s="128"/>
      <c r="B249" s="128"/>
      <c r="C249" s="128"/>
      <c r="D249" s="128"/>
      <c r="E249" s="128"/>
      <c r="F249" s="128"/>
      <c r="G249" s="319"/>
      <c r="H249" s="320"/>
      <c r="I249" s="320"/>
      <c r="J249" s="320"/>
      <c r="K249" s="128"/>
      <c r="L249" s="128"/>
      <c r="M249" s="128"/>
      <c r="N249" s="321"/>
      <c r="O249" s="128"/>
      <c r="P249" s="128"/>
      <c r="Q249" s="128"/>
      <c r="R249" s="128"/>
      <c r="S249" s="128"/>
      <c r="T249" s="128"/>
      <c r="U249" s="128"/>
      <c r="V249" s="128"/>
      <c r="W249" s="128"/>
      <c r="X249" s="128"/>
      <c r="Y249" s="128"/>
      <c r="Z249" s="128"/>
      <c r="AA249" s="128"/>
      <c r="AB249" s="128"/>
      <c r="AC249" s="128"/>
      <c r="AD249" s="128"/>
      <c r="AE249" s="128"/>
    </row>
    <row r="250" ht="15.75" customHeight="1">
      <c r="A250" s="128"/>
      <c r="B250" s="128"/>
      <c r="C250" s="128"/>
      <c r="D250" s="128"/>
      <c r="E250" s="128"/>
      <c r="F250" s="128"/>
      <c r="G250" s="319"/>
      <c r="H250" s="320"/>
      <c r="I250" s="320"/>
      <c r="J250" s="320"/>
      <c r="K250" s="128"/>
      <c r="L250" s="128"/>
      <c r="M250" s="128"/>
      <c r="N250" s="321"/>
      <c r="O250" s="128"/>
      <c r="P250" s="128"/>
      <c r="Q250" s="128"/>
      <c r="R250" s="128"/>
      <c r="S250" s="128"/>
      <c r="T250" s="128"/>
      <c r="U250" s="128"/>
      <c r="V250" s="128"/>
      <c r="W250" s="128"/>
      <c r="X250" s="128"/>
      <c r="Y250" s="128"/>
      <c r="Z250" s="128"/>
      <c r="AA250" s="128"/>
      <c r="AB250" s="128"/>
      <c r="AC250" s="128"/>
      <c r="AD250" s="128"/>
      <c r="AE250" s="128"/>
    </row>
    <row r="251" ht="15.75" customHeight="1">
      <c r="A251" s="128"/>
      <c r="B251" s="128"/>
      <c r="C251" s="128"/>
      <c r="D251" s="128"/>
      <c r="E251" s="128"/>
      <c r="F251" s="128"/>
      <c r="G251" s="319"/>
      <c r="H251" s="320"/>
      <c r="I251" s="320"/>
      <c r="J251" s="320"/>
      <c r="K251" s="128"/>
      <c r="L251" s="128"/>
      <c r="M251" s="128"/>
      <c r="N251" s="321"/>
      <c r="O251" s="128"/>
      <c r="P251" s="128"/>
      <c r="Q251" s="128"/>
      <c r="R251" s="128"/>
      <c r="S251" s="128"/>
      <c r="T251" s="128"/>
      <c r="U251" s="128"/>
      <c r="V251" s="128"/>
      <c r="W251" s="128"/>
      <c r="X251" s="128"/>
      <c r="Y251" s="128"/>
      <c r="Z251" s="128"/>
      <c r="AA251" s="128"/>
      <c r="AB251" s="128"/>
      <c r="AC251" s="128"/>
      <c r="AD251" s="128"/>
      <c r="AE251" s="128"/>
    </row>
    <row r="252" ht="15.75" customHeight="1">
      <c r="A252" s="128"/>
      <c r="B252" s="128"/>
      <c r="C252" s="128"/>
      <c r="D252" s="128"/>
      <c r="E252" s="128"/>
      <c r="F252" s="128"/>
      <c r="G252" s="319"/>
      <c r="H252" s="320"/>
      <c r="I252" s="320"/>
      <c r="J252" s="320"/>
      <c r="K252" s="128"/>
      <c r="L252" s="128"/>
      <c r="M252" s="128"/>
      <c r="N252" s="321"/>
      <c r="O252" s="128"/>
      <c r="P252" s="128"/>
      <c r="Q252" s="128"/>
      <c r="R252" s="128"/>
      <c r="S252" s="128"/>
      <c r="T252" s="128"/>
      <c r="U252" s="128"/>
      <c r="V252" s="128"/>
      <c r="W252" s="128"/>
      <c r="X252" s="128"/>
      <c r="Y252" s="128"/>
      <c r="Z252" s="128"/>
      <c r="AA252" s="128"/>
      <c r="AB252" s="128"/>
      <c r="AC252" s="128"/>
      <c r="AD252" s="128"/>
      <c r="AE252" s="128"/>
    </row>
    <row r="253" ht="15.75" customHeight="1">
      <c r="A253" s="128"/>
      <c r="B253" s="128"/>
      <c r="C253" s="128"/>
      <c r="D253" s="128"/>
      <c r="E253" s="128"/>
      <c r="F253" s="128"/>
      <c r="G253" s="319"/>
      <c r="H253" s="320"/>
      <c r="I253" s="320"/>
      <c r="J253" s="320"/>
      <c r="K253" s="128"/>
      <c r="L253" s="128"/>
      <c r="M253" s="128"/>
      <c r="N253" s="321"/>
      <c r="O253" s="128"/>
      <c r="P253" s="128"/>
      <c r="Q253" s="128"/>
      <c r="R253" s="128"/>
      <c r="S253" s="128"/>
      <c r="T253" s="128"/>
      <c r="U253" s="128"/>
      <c r="V253" s="128"/>
      <c r="W253" s="128"/>
      <c r="X253" s="128"/>
      <c r="Y253" s="128"/>
      <c r="Z253" s="128"/>
      <c r="AA253" s="128"/>
      <c r="AB253" s="128"/>
      <c r="AC253" s="128"/>
      <c r="AD253" s="128"/>
      <c r="AE253" s="128"/>
    </row>
    <row r="254" ht="15.75" customHeight="1">
      <c r="A254" s="128"/>
      <c r="B254" s="128"/>
      <c r="C254" s="128"/>
      <c r="D254" s="128"/>
      <c r="E254" s="128"/>
      <c r="F254" s="128"/>
      <c r="G254" s="319"/>
      <c r="H254" s="320"/>
      <c r="I254" s="320"/>
      <c r="J254" s="320"/>
      <c r="K254" s="128"/>
      <c r="L254" s="128"/>
      <c r="M254" s="128"/>
      <c r="N254" s="321"/>
      <c r="O254" s="128"/>
      <c r="P254" s="128"/>
      <c r="Q254" s="128"/>
      <c r="R254" s="128"/>
      <c r="S254" s="128"/>
      <c r="T254" s="128"/>
      <c r="U254" s="128"/>
      <c r="V254" s="128"/>
      <c r="W254" s="128"/>
      <c r="X254" s="128"/>
      <c r="Y254" s="128"/>
      <c r="Z254" s="128"/>
      <c r="AA254" s="128"/>
      <c r="AB254" s="128"/>
      <c r="AC254" s="128"/>
      <c r="AD254" s="128"/>
      <c r="AE254" s="128"/>
    </row>
    <row r="255" ht="15.75" customHeight="1">
      <c r="A255" s="128"/>
      <c r="B255" s="128"/>
      <c r="C255" s="128"/>
      <c r="D255" s="128"/>
      <c r="E255" s="128"/>
      <c r="F255" s="128"/>
      <c r="G255" s="319"/>
      <c r="H255" s="320"/>
      <c r="I255" s="320"/>
      <c r="J255" s="320"/>
      <c r="K255" s="128"/>
      <c r="L255" s="128"/>
      <c r="M255" s="128"/>
      <c r="N255" s="321"/>
      <c r="O255" s="128"/>
      <c r="P255" s="128"/>
      <c r="Q255" s="128"/>
      <c r="R255" s="128"/>
      <c r="S255" s="128"/>
      <c r="T255" s="128"/>
      <c r="U255" s="128"/>
      <c r="V255" s="128"/>
      <c r="W255" s="128"/>
      <c r="X255" s="128"/>
      <c r="Y255" s="128"/>
      <c r="Z255" s="128"/>
      <c r="AA255" s="128"/>
      <c r="AB255" s="128"/>
      <c r="AC255" s="128"/>
      <c r="AD255" s="128"/>
      <c r="AE255" s="128"/>
    </row>
    <row r="256" ht="15.75" customHeight="1">
      <c r="A256" s="128"/>
      <c r="B256" s="128"/>
      <c r="C256" s="128"/>
      <c r="D256" s="128"/>
      <c r="E256" s="128"/>
      <c r="F256" s="128"/>
      <c r="G256" s="319"/>
      <c r="H256" s="320"/>
      <c r="I256" s="320"/>
      <c r="J256" s="320"/>
      <c r="K256" s="128"/>
      <c r="L256" s="128"/>
      <c r="M256" s="128"/>
      <c r="N256" s="321"/>
      <c r="O256" s="128"/>
      <c r="P256" s="128"/>
      <c r="Q256" s="128"/>
      <c r="R256" s="128"/>
      <c r="S256" s="128"/>
      <c r="T256" s="128"/>
      <c r="U256" s="128"/>
      <c r="V256" s="128"/>
      <c r="W256" s="128"/>
      <c r="X256" s="128"/>
      <c r="Y256" s="128"/>
      <c r="Z256" s="128"/>
      <c r="AA256" s="128"/>
      <c r="AB256" s="128"/>
      <c r="AC256" s="128"/>
      <c r="AD256" s="128"/>
      <c r="AE256" s="128"/>
    </row>
    <row r="257" ht="15.75" customHeight="1">
      <c r="A257" s="128"/>
      <c r="B257" s="128"/>
      <c r="C257" s="128"/>
      <c r="D257" s="128"/>
      <c r="E257" s="128"/>
      <c r="F257" s="128"/>
      <c r="G257" s="319"/>
      <c r="H257" s="320"/>
      <c r="I257" s="320"/>
      <c r="J257" s="320"/>
      <c r="K257" s="128"/>
      <c r="L257" s="128"/>
      <c r="M257" s="128"/>
      <c r="N257" s="321"/>
      <c r="O257" s="128"/>
      <c r="P257" s="128"/>
      <c r="Q257" s="128"/>
      <c r="R257" s="128"/>
      <c r="S257" s="128"/>
      <c r="T257" s="128"/>
      <c r="U257" s="128"/>
      <c r="V257" s="128"/>
      <c r="W257" s="128"/>
      <c r="X257" s="128"/>
      <c r="Y257" s="128"/>
      <c r="Z257" s="128"/>
      <c r="AA257" s="128"/>
      <c r="AB257" s="128"/>
      <c r="AC257" s="128"/>
      <c r="AD257" s="128"/>
      <c r="AE257" s="128"/>
    </row>
    <row r="258" ht="15.75" customHeight="1">
      <c r="A258" s="128"/>
      <c r="B258" s="128"/>
      <c r="C258" s="128"/>
      <c r="D258" s="128"/>
      <c r="E258" s="128"/>
      <c r="F258" s="128"/>
      <c r="G258" s="319"/>
      <c r="H258" s="320"/>
      <c r="I258" s="320"/>
      <c r="J258" s="320"/>
      <c r="K258" s="128"/>
      <c r="L258" s="128"/>
      <c r="M258" s="128"/>
      <c r="N258" s="321"/>
      <c r="O258" s="128"/>
      <c r="P258" s="128"/>
      <c r="Q258" s="128"/>
      <c r="R258" s="128"/>
      <c r="S258" s="128"/>
      <c r="T258" s="128"/>
      <c r="U258" s="128"/>
      <c r="V258" s="128"/>
      <c r="W258" s="128"/>
      <c r="X258" s="128"/>
      <c r="Y258" s="128"/>
      <c r="Z258" s="128"/>
      <c r="AA258" s="128"/>
      <c r="AB258" s="128"/>
      <c r="AC258" s="128"/>
      <c r="AD258" s="128"/>
      <c r="AE258" s="128"/>
    </row>
    <row r="259" ht="15.75" customHeight="1">
      <c r="A259" s="128"/>
      <c r="B259" s="128"/>
      <c r="C259" s="128"/>
      <c r="D259" s="128"/>
      <c r="E259" s="128"/>
      <c r="F259" s="128"/>
      <c r="G259" s="319"/>
      <c r="H259" s="320"/>
      <c r="I259" s="320"/>
      <c r="J259" s="320"/>
      <c r="K259" s="128"/>
      <c r="L259" s="128"/>
      <c r="M259" s="128"/>
      <c r="N259" s="321"/>
      <c r="O259" s="128"/>
      <c r="P259" s="128"/>
      <c r="Q259" s="128"/>
      <c r="R259" s="128"/>
      <c r="S259" s="128"/>
      <c r="T259" s="128"/>
      <c r="U259" s="128"/>
      <c r="V259" s="128"/>
      <c r="W259" s="128"/>
      <c r="X259" s="128"/>
      <c r="Y259" s="128"/>
      <c r="Z259" s="128"/>
      <c r="AA259" s="128"/>
      <c r="AB259" s="128"/>
      <c r="AC259" s="128"/>
      <c r="AD259" s="128"/>
      <c r="AE259" s="128"/>
    </row>
    <row r="260" ht="15.75" customHeight="1">
      <c r="A260" s="128"/>
      <c r="B260" s="128"/>
      <c r="C260" s="128"/>
      <c r="D260" s="128"/>
      <c r="E260" s="128"/>
      <c r="F260" s="128"/>
      <c r="G260" s="319"/>
      <c r="H260" s="320"/>
      <c r="I260" s="320"/>
      <c r="J260" s="320"/>
      <c r="K260" s="128"/>
      <c r="L260" s="128"/>
      <c r="M260" s="128"/>
      <c r="N260" s="321"/>
      <c r="O260" s="128"/>
      <c r="P260" s="128"/>
      <c r="Q260" s="128"/>
      <c r="R260" s="128"/>
      <c r="S260" s="128"/>
      <c r="T260" s="128"/>
      <c r="U260" s="128"/>
      <c r="V260" s="128"/>
      <c r="W260" s="128"/>
      <c r="X260" s="128"/>
      <c r="Y260" s="128"/>
      <c r="Z260" s="128"/>
      <c r="AA260" s="128"/>
      <c r="AB260" s="128"/>
      <c r="AC260" s="128"/>
      <c r="AD260" s="128"/>
      <c r="AE260" s="128"/>
    </row>
    <row r="261" ht="15.75" customHeight="1">
      <c r="A261" s="128"/>
      <c r="B261" s="128"/>
      <c r="C261" s="128"/>
      <c r="D261" s="128"/>
      <c r="E261" s="128"/>
      <c r="F261" s="128"/>
      <c r="G261" s="319"/>
      <c r="H261" s="320"/>
      <c r="I261" s="320"/>
      <c r="J261" s="320"/>
      <c r="K261" s="128"/>
      <c r="L261" s="128"/>
      <c r="M261" s="128"/>
      <c r="N261" s="321"/>
      <c r="O261" s="128"/>
      <c r="P261" s="128"/>
      <c r="Q261" s="128"/>
      <c r="R261" s="128"/>
      <c r="S261" s="128"/>
      <c r="T261" s="128"/>
      <c r="U261" s="128"/>
      <c r="V261" s="128"/>
      <c r="W261" s="128"/>
      <c r="X261" s="128"/>
      <c r="Y261" s="128"/>
      <c r="Z261" s="128"/>
      <c r="AA261" s="128"/>
      <c r="AB261" s="128"/>
      <c r="AC261" s="128"/>
      <c r="AD261" s="128"/>
      <c r="AE261" s="128"/>
    </row>
    <row r="262" ht="15.75" customHeight="1">
      <c r="A262" s="128"/>
      <c r="B262" s="128"/>
      <c r="C262" s="128"/>
      <c r="D262" s="128"/>
      <c r="E262" s="128"/>
      <c r="F262" s="128"/>
      <c r="G262" s="319"/>
      <c r="H262" s="320"/>
      <c r="I262" s="320"/>
      <c r="J262" s="320"/>
      <c r="K262" s="128"/>
      <c r="L262" s="128"/>
      <c r="M262" s="128"/>
      <c r="N262" s="321"/>
      <c r="O262" s="128"/>
      <c r="P262" s="128"/>
      <c r="Q262" s="128"/>
      <c r="R262" s="128"/>
      <c r="S262" s="128"/>
      <c r="T262" s="128"/>
      <c r="U262" s="128"/>
      <c r="V262" s="128"/>
      <c r="W262" s="128"/>
      <c r="X262" s="128"/>
      <c r="Y262" s="128"/>
      <c r="Z262" s="128"/>
      <c r="AA262" s="128"/>
      <c r="AB262" s="128"/>
      <c r="AC262" s="128"/>
      <c r="AD262" s="128"/>
      <c r="AE262" s="128"/>
    </row>
    <row r="263" ht="15.75" customHeight="1">
      <c r="A263" s="128"/>
      <c r="B263" s="128"/>
      <c r="C263" s="128"/>
      <c r="D263" s="128"/>
      <c r="E263" s="128"/>
      <c r="F263" s="128"/>
      <c r="G263" s="319"/>
      <c r="H263" s="320"/>
      <c r="I263" s="320"/>
      <c r="J263" s="320"/>
      <c r="K263" s="128"/>
      <c r="L263" s="128"/>
      <c r="M263" s="128"/>
      <c r="N263" s="321"/>
      <c r="O263" s="128"/>
      <c r="P263" s="128"/>
      <c r="Q263" s="128"/>
      <c r="R263" s="128"/>
      <c r="S263" s="128"/>
      <c r="T263" s="128"/>
      <c r="U263" s="128"/>
      <c r="V263" s="128"/>
      <c r="W263" s="128"/>
      <c r="X263" s="128"/>
      <c r="Y263" s="128"/>
      <c r="Z263" s="128"/>
      <c r="AA263" s="128"/>
      <c r="AB263" s="128"/>
      <c r="AC263" s="128"/>
      <c r="AD263" s="128"/>
      <c r="AE263" s="128"/>
    </row>
    <row r="264" ht="15.75" customHeight="1">
      <c r="A264" s="128"/>
      <c r="B264" s="128"/>
      <c r="C264" s="128"/>
      <c r="D264" s="128"/>
      <c r="E264" s="128"/>
      <c r="F264" s="128"/>
      <c r="G264" s="319"/>
      <c r="H264" s="320"/>
      <c r="I264" s="320"/>
      <c r="J264" s="320"/>
      <c r="K264" s="128"/>
      <c r="L264" s="128"/>
      <c r="M264" s="128"/>
      <c r="N264" s="321"/>
      <c r="O264" s="128"/>
      <c r="P264" s="128"/>
      <c r="Q264" s="128"/>
      <c r="R264" s="128"/>
      <c r="S264" s="128"/>
      <c r="T264" s="128"/>
      <c r="U264" s="128"/>
      <c r="V264" s="128"/>
      <c r="W264" s="128"/>
      <c r="X264" s="128"/>
      <c r="Y264" s="128"/>
      <c r="Z264" s="128"/>
      <c r="AA264" s="128"/>
      <c r="AB264" s="128"/>
      <c r="AC264" s="128"/>
      <c r="AD264" s="128"/>
      <c r="AE264" s="128"/>
    </row>
    <row r="265" ht="15.75" customHeight="1">
      <c r="A265" s="128"/>
      <c r="B265" s="128"/>
      <c r="C265" s="128"/>
      <c r="D265" s="128"/>
      <c r="E265" s="128"/>
      <c r="F265" s="128"/>
      <c r="G265" s="319"/>
      <c r="H265" s="320"/>
      <c r="I265" s="320"/>
      <c r="J265" s="320"/>
      <c r="K265" s="128"/>
      <c r="L265" s="128"/>
      <c r="M265" s="128"/>
      <c r="N265" s="321"/>
      <c r="O265" s="128"/>
      <c r="P265" s="128"/>
      <c r="Q265" s="128"/>
      <c r="R265" s="128"/>
      <c r="S265" s="128"/>
      <c r="T265" s="128"/>
      <c r="U265" s="128"/>
      <c r="V265" s="128"/>
      <c r="W265" s="128"/>
      <c r="X265" s="128"/>
      <c r="Y265" s="128"/>
      <c r="Z265" s="128"/>
      <c r="AA265" s="128"/>
      <c r="AB265" s="128"/>
      <c r="AC265" s="128"/>
      <c r="AD265" s="128"/>
      <c r="AE265" s="128"/>
    </row>
    <row r="266" ht="15.75" customHeight="1">
      <c r="A266" s="128"/>
      <c r="B266" s="128"/>
      <c r="C266" s="128"/>
      <c r="D266" s="128"/>
      <c r="E266" s="128"/>
      <c r="F266" s="128"/>
      <c r="G266" s="319"/>
      <c r="H266" s="320"/>
      <c r="I266" s="320"/>
      <c r="J266" s="320"/>
      <c r="K266" s="128"/>
      <c r="L266" s="128"/>
      <c r="M266" s="128"/>
      <c r="N266" s="321"/>
      <c r="O266" s="128"/>
      <c r="P266" s="128"/>
      <c r="Q266" s="128"/>
      <c r="R266" s="128"/>
      <c r="S266" s="128"/>
      <c r="T266" s="128"/>
      <c r="U266" s="128"/>
      <c r="V266" s="128"/>
      <c r="W266" s="128"/>
      <c r="X266" s="128"/>
      <c r="Y266" s="128"/>
      <c r="Z266" s="128"/>
      <c r="AA266" s="128"/>
      <c r="AB266" s="128"/>
      <c r="AC266" s="128"/>
      <c r="AD266" s="128"/>
      <c r="AE266" s="128"/>
    </row>
    <row r="267" ht="15.75" customHeight="1">
      <c r="A267" s="128"/>
      <c r="B267" s="128"/>
      <c r="C267" s="128"/>
      <c r="D267" s="128"/>
      <c r="E267" s="128"/>
      <c r="F267" s="128"/>
      <c r="G267" s="319"/>
      <c r="H267" s="320"/>
      <c r="I267" s="320"/>
      <c r="J267" s="320"/>
      <c r="K267" s="128"/>
      <c r="L267" s="128"/>
      <c r="M267" s="128"/>
      <c r="N267" s="321"/>
      <c r="O267" s="128"/>
      <c r="P267" s="128"/>
      <c r="Q267" s="128"/>
      <c r="R267" s="128"/>
      <c r="S267" s="128"/>
      <c r="T267" s="128"/>
      <c r="U267" s="128"/>
      <c r="V267" s="128"/>
      <c r="W267" s="128"/>
      <c r="X267" s="128"/>
      <c r="Y267" s="128"/>
      <c r="Z267" s="128"/>
      <c r="AA267" s="128"/>
      <c r="AB267" s="128"/>
      <c r="AC267" s="128"/>
      <c r="AD267" s="128"/>
      <c r="AE267" s="128"/>
    </row>
    <row r="268" ht="15.75" customHeight="1">
      <c r="A268" s="128"/>
      <c r="B268" s="128"/>
      <c r="C268" s="128"/>
      <c r="D268" s="128"/>
      <c r="E268" s="128"/>
      <c r="F268" s="128"/>
      <c r="G268" s="319"/>
      <c r="H268" s="320"/>
      <c r="I268" s="320"/>
      <c r="J268" s="320"/>
      <c r="K268" s="128"/>
      <c r="L268" s="128"/>
      <c r="M268" s="128"/>
      <c r="N268" s="321"/>
      <c r="O268" s="128"/>
      <c r="P268" s="128"/>
      <c r="Q268" s="128"/>
      <c r="R268" s="128"/>
      <c r="S268" s="128"/>
      <c r="T268" s="128"/>
      <c r="U268" s="128"/>
      <c r="V268" s="128"/>
      <c r="W268" s="128"/>
      <c r="X268" s="128"/>
      <c r="Y268" s="128"/>
      <c r="Z268" s="128"/>
      <c r="AA268" s="128"/>
      <c r="AB268" s="128"/>
      <c r="AC268" s="128"/>
      <c r="AD268" s="128"/>
      <c r="AE268" s="128"/>
    </row>
    <row r="269" ht="15.75" customHeight="1">
      <c r="A269" s="128"/>
      <c r="B269" s="128"/>
      <c r="C269" s="128"/>
      <c r="D269" s="128"/>
      <c r="E269" s="128"/>
      <c r="F269" s="128"/>
      <c r="G269" s="319"/>
      <c r="H269" s="320"/>
      <c r="I269" s="320"/>
      <c r="J269" s="320"/>
      <c r="K269" s="128"/>
      <c r="L269" s="128"/>
      <c r="M269" s="128"/>
      <c r="N269" s="321"/>
      <c r="O269" s="128"/>
      <c r="P269" s="128"/>
      <c r="Q269" s="128"/>
      <c r="R269" s="128"/>
      <c r="S269" s="128"/>
      <c r="T269" s="128"/>
      <c r="U269" s="128"/>
      <c r="V269" s="128"/>
      <c r="W269" s="128"/>
      <c r="X269" s="128"/>
      <c r="Y269" s="128"/>
      <c r="Z269" s="128"/>
      <c r="AA269" s="128"/>
      <c r="AB269" s="128"/>
      <c r="AC269" s="128"/>
      <c r="AD269" s="128"/>
      <c r="AE269" s="128"/>
    </row>
    <row r="270" ht="15.75" customHeight="1">
      <c r="A270" s="128"/>
      <c r="B270" s="128"/>
      <c r="C270" s="128"/>
      <c r="D270" s="128"/>
      <c r="E270" s="128"/>
      <c r="F270" s="128"/>
      <c r="G270" s="319"/>
      <c r="H270" s="320"/>
      <c r="I270" s="320"/>
      <c r="J270" s="320"/>
      <c r="K270" s="128"/>
      <c r="L270" s="128"/>
      <c r="M270" s="128"/>
      <c r="N270" s="321"/>
      <c r="O270" s="128"/>
      <c r="P270" s="128"/>
      <c r="Q270" s="128"/>
      <c r="R270" s="128"/>
      <c r="S270" s="128"/>
      <c r="T270" s="128"/>
      <c r="U270" s="128"/>
      <c r="V270" s="128"/>
      <c r="W270" s="128"/>
      <c r="X270" s="128"/>
      <c r="Y270" s="128"/>
      <c r="Z270" s="128"/>
      <c r="AA270" s="128"/>
      <c r="AB270" s="128"/>
      <c r="AC270" s="128"/>
      <c r="AD270" s="128"/>
      <c r="AE270" s="128"/>
    </row>
    <row r="271" ht="15.75" customHeight="1">
      <c r="A271" s="128"/>
      <c r="B271" s="128"/>
      <c r="C271" s="128"/>
      <c r="D271" s="128"/>
      <c r="E271" s="128"/>
      <c r="F271" s="128"/>
      <c r="G271" s="319"/>
      <c r="H271" s="320"/>
      <c r="I271" s="320"/>
      <c r="J271" s="320"/>
      <c r="K271" s="128"/>
      <c r="L271" s="128"/>
      <c r="M271" s="128"/>
      <c r="N271" s="321"/>
      <c r="O271" s="128"/>
      <c r="P271" s="128"/>
      <c r="Q271" s="128"/>
      <c r="R271" s="128"/>
      <c r="S271" s="128"/>
      <c r="T271" s="128"/>
      <c r="U271" s="128"/>
      <c r="V271" s="128"/>
      <c r="W271" s="128"/>
      <c r="X271" s="128"/>
      <c r="Y271" s="128"/>
      <c r="Z271" s="128"/>
      <c r="AA271" s="128"/>
      <c r="AB271" s="128"/>
      <c r="AC271" s="128"/>
      <c r="AD271" s="128"/>
      <c r="AE271" s="128"/>
    </row>
    <row r="272" ht="15.75" customHeight="1">
      <c r="A272" s="128"/>
      <c r="B272" s="128"/>
      <c r="C272" s="128"/>
      <c r="D272" s="128"/>
      <c r="E272" s="128"/>
      <c r="F272" s="128"/>
      <c r="G272" s="319"/>
      <c r="H272" s="320"/>
      <c r="I272" s="320"/>
      <c r="J272" s="320"/>
      <c r="K272" s="128"/>
      <c r="L272" s="128"/>
      <c r="M272" s="128"/>
      <c r="N272" s="321"/>
      <c r="O272" s="128"/>
      <c r="P272" s="128"/>
      <c r="Q272" s="128"/>
      <c r="R272" s="128"/>
      <c r="S272" s="128"/>
      <c r="T272" s="128"/>
      <c r="U272" s="128"/>
      <c r="V272" s="128"/>
      <c r="W272" s="128"/>
      <c r="X272" s="128"/>
      <c r="Y272" s="128"/>
      <c r="Z272" s="128"/>
      <c r="AA272" s="128"/>
      <c r="AB272" s="128"/>
      <c r="AC272" s="128"/>
      <c r="AD272" s="128"/>
      <c r="AE272" s="128"/>
    </row>
    <row r="273" ht="15.75" customHeight="1">
      <c r="A273" s="128"/>
      <c r="B273" s="128"/>
      <c r="C273" s="128"/>
      <c r="D273" s="128"/>
      <c r="E273" s="128"/>
      <c r="F273" s="128"/>
      <c r="G273" s="319"/>
      <c r="H273" s="320"/>
      <c r="I273" s="320"/>
      <c r="J273" s="320"/>
      <c r="K273" s="128"/>
      <c r="L273" s="128"/>
      <c r="M273" s="128"/>
      <c r="N273" s="321"/>
      <c r="O273" s="128"/>
      <c r="P273" s="128"/>
      <c r="Q273" s="128"/>
      <c r="R273" s="128"/>
      <c r="S273" s="128"/>
      <c r="T273" s="128"/>
      <c r="U273" s="128"/>
      <c r="V273" s="128"/>
      <c r="W273" s="128"/>
      <c r="X273" s="128"/>
      <c r="Y273" s="128"/>
      <c r="Z273" s="128"/>
      <c r="AA273" s="128"/>
      <c r="AB273" s="128"/>
      <c r="AC273" s="128"/>
      <c r="AD273" s="128"/>
      <c r="AE273" s="128"/>
    </row>
    <row r="274" ht="15.75" customHeight="1">
      <c r="A274" s="128"/>
      <c r="B274" s="128"/>
      <c r="C274" s="128"/>
      <c r="D274" s="128"/>
      <c r="E274" s="128"/>
      <c r="F274" s="128"/>
      <c r="G274" s="319"/>
      <c r="H274" s="320"/>
      <c r="I274" s="320"/>
      <c r="J274" s="320"/>
      <c r="K274" s="128"/>
      <c r="L274" s="128"/>
      <c r="M274" s="128"/>
      <c r="N274" s="321"/>
      <c r="O274" s="128"/>
      <c r="P274" s="128"/>
      <c r="Q274" s="128"/>
      <c r="R274" s="128"/>
      <c r="S274" s="128"/>
      <c r="T274" s="128"/>
      <c r="U274" s="128"/>
      <c r="V274" s="128"/>
      <c r="W274" s="128"/>
      <c r="X274" s="128"/>
      <c r="Y274" s="128"/>
      <c r="Z274" s="128"/>
      <c r="AA274" s="128"/>
      <c r="AB274" s="128"/>
      <c r="AC274" s="128"/>
      <c r="AD274" s="128"/>
      <c r="AE274" s="128"/>
    </row>
    <row r="275" ht="15.75" customHeight="1">
      <c r="A275" s="128"/>
      <c r="B275" s="128"/>
      <c r="C275" s="128"/>
      <c r="D275" s="128"/>
      <c r="E275" s="128"/>
      <c r="F275" s="128"/>
      <c r="G275" s="319"/>
      <c r="H275" s="320"/>
      <c r="I275" s="320"/>
      <c r="J275" s="320"/>
      <c r="K275" s="128"/>
      <c r="L275" s="128"/>
      <c r="M275" s="128"/>
      <c r="N275" s="321"/>
      <c r="O275" s="128"/>
      <c r="P275" s="128"/>
      <c r="Q275" s="128"/>
      <c r="R275" s="128"/>
      <c r="S275" s="128"/>
      <c r="T275" s="128"/>
      <c r="U275" s="128"/>
      <c r="V275" s="128"/>
      <c r="W275" s="128"/>
      <c r="X275" s="128"/>
      <c r="Y275" s="128"/>
      <c r="Z275" s="128"/>
      <c r="AA275" s="128"/>
      <c r="AB275" s="128"/>
      <c r="AC275" s="128"/>
      <c r="AD275" s="128"/>
      <c r="AE275" s="128"/>
    </row>
    <row r="276" ht="15.75" customHeight="1">
      <c r="A276" s="128"/>
      <c r="B276" s="128"/>
      <c r="C276" s="128"/>
      <c r="D276" s="128"/>
      <c r="E276" s="128"/>
      <c r="F276" s="128"/>
      <c r="G276" s="319"/>
      <c r="H276" s="320"/>
      <c r="I276" s="320"/>
      <c r="J276" s="320"/>
      <c r="K276" s="128"/>
      <c r="L276" s="128"/>
      <c r="M276" s="128"/>
      <c r="N276" s="321"/>
      <c r="O276" s="128"/>
      <c r="P276" s="128"/>
      <c r="Q276" s="128"/>
      <c r="R276" s="128"/>
      <c r="S276" s="128"/>
      <c r="T276" s="128"/>
      <c r="U276" s="128"/>
      <c r="V276" s="128"/>
      <c r="W276" s="128"/>
      <c r="X276" s="128"/>
      <c r="Y276" s="128"/>
      <c r="Z276" s="128"/>
      <c r="AA276" s="128"/>
      <c r="AB276" s="128"/>
      <c r="AC276" s="128"/>
      <c r="AD276" s="128"/>
      <c r="AE276" s="128"/>
    </row>
    <row r="277" ht="15.75" customHeight="1">
      <c r="A277" s="128"/>
      <c r="B277" s="128"/>
      <c r="C277" s="128"/>
      <c r="D277" s="128"/>
      <c r="E277" s="128"/>
      <c r="F277" s="128"/>
      <c r="G277" s="319"/>
      <c r="H277" s="320"/>
      <c r="I277" s="320"/>
      <c r="J277" s="320"/>
      <c r="K277" s="128"/>
      <c r="L277" s="128"/>
      <c r="M277" s="128"/>
      <c r="N277" s="321"/>
      <c r="O277" s="128"/>
      <c r="P277" s="128"/>
      <c r="Q277" s="128"/>
      <c r="R277" s="128"/>
      <c r="S277" s="128"/>
      <c r="T277" s="128"/>
      <c r="U277" s="128"/>
      <c r="V277" s="128"/>
      <c r="W277" s="128"/>
      <c r="X277" s="128"/>
      <c r="Y277" s="128"/>
      <c r="Z277" s="128"/>
      <c r="AA277" s="128"/>
      <c r="AB277" s="128"/>
      <c r="AC277" s="128"/>
      <c r="AD277" s="128"/>
      <c r="AE277" s="128"/>
    </row>
    <row r="278" ht="15.75" customHeight="1">
      <c r="A278" s="128"/>
      <c r="B278" s="128"/>
      <c r="C278" s="128"/>
      <c r="D278" s="128"/>
      <c r="E278" s="128"/>
      <c r="F278" s="128"/>
      <c r="G278" s="319"/>
      <c r="H278" s="320"/>
      <c r="I278" s="320"/>
      <c r="J278" s="320"/>
      <c r="K278" s="128"/>
      <c r="L278" s="128"/>
      <c r="M278" s="128"/>
      <c r="N278" s="321"/>
      <c r="O278" s="128"/>
      <c r="P278" s="128"/>
      <c r="Q278" s="128"/>
      <c r="R278" s="128"/>
      <c r="S278" s="128"/>
      <c r="T278" s="128"/>
      <c r="U278" s="128"/>
      <c r="V278" s="128"/>
      <c r="W278" s="128"/>
      <c r="X278" s="128"/>
      <c r="Y278" s="128"/>
      <c r="Z278" s="128"/>
      <c r="AA278" s="128"/>
      <c r="AB278" s="128"/>
      <c r="AC278" s="128"/>
      <c r="AD278" s="128"/>
      <c r="AE278" s="128"/>
    </row>
    <row r="279" ht="15.75" customHeight="1">
      <c r="A279" s="128"/>
      <c r="B279" s="128"/>
      <c r="C279" s="128"/>
      <c r="D279" s="128"/>
      <c r="E279" s="128"/>
      <c r="F279" s="128"/>
      <c r="G279" s="319"/>
      <c r="H279" s="320"/>
      <c r="I279" s="320"/>
      <c r="J279" s="320"/>
      <c r="K279" s="128"/>
      <c r="L279" s="128"/>
      <c r="M279" s="128"/>
      <c r="N279" s="321"/>
      <c r="O279" s="128"/>
      <c r="P279" s="128"/>
      <c r="Q279" s="128"/>
      <c r="R279" s="128"/>
      <c r="S279" s="128"/>
      <c r="T279" s="128"/>
      <c r="U279" s="128"/>
      <c r="V279" s="128"/>
      <c r="W279" s="128"/>
      <c r="X279" s="128"/>
      <c r="Y279" s="128"/>
      <c r="Z279" s="128"/>
      <c r="AA279" s="128"/>
      <c r="AB279" s="128"/>
      <c r="AC279" s="128"/>
      <c r="AD279" s="128"/>
      <c r="AE279" s="128"/>
    </row>
    <row r="280" ht="15.75" customHeight="1">
      <c r="A280" s="128"/>
      <c r="B280" s="128"/>
      <c r="C280" s="128"/>
      <c r="D280" s="128"/>
      <c r="E280" s="128"/>
      <c r="F280" s="128"/>
      <c r="G280" s="319"/>
      <c r="H280" s="320"/>
      <c r="I280" s="320"/>
      <c r="J280" s="320"/>
      <c r="K280" s="128"/>
      <c r="L280" s="128"/>
      <c r="M280" s="128"/>
      <c r="N280" s="321"/>
      <c r="O280" s="128"/>
      <c r="P280" s="128"/>
      <c r="Q280" s="128"/>
      <c r="R280" s="128"/>
      <c r="S280" s="128"/>
      <c r="T280" s="128"/>
      <c r="U280" s="128"/>
      <c r="V280" s="128"/>
      <c r="W280" s="128"/>
      <c r="X280" s="128"/>
      <c r="Y280" s="128"/>
      <c r="Z280" s="128"/>
      <c r="AA280" s="128"/>
      <c r="AB280" s="128"/>
      <c r="AC280" s="128"/>
      <c r="AD280" s="128"/>
      <c r="AE280" s="128"/>
    </row>
    <row r="281" ht="15.75" customHeight="1">
      <c r="A281" s="128"/>
      <c r="B281" s="128"/>
      <c r="C281" s="128"/>
      <c r="D281" s="128"/>
      <c r="E281" s="128"/>
      <c r="F281" s="128"/>
      <c r="G281" s="319"/>
      <c r="H281" s="320"/>
      <c r="I281" s="320"/>
      <c r="J281" s="320"/>
      <c r="K281" s="128"/>
      <c r="L281" s="128"/>
      <c r="M281" s="128"/>
      <c r="N281" s="321"/>
      <c r="O281" s="128"/>
      <c r="P281" s="128"/>
      <c r="Q281" s="128"/>
      <c r="R281" s="128"/>
      <c r="S281" s="128"/>
      <c r="T281" s="128"/>
      <c r="U281" s="128"/>
      <c r="V281" s="128"/>
      <c r="W281" s="128"/>
      <c r="X281" s="128"/>
      <c r="Y281" s="128"/>
      <c r="Z281" s="128"/>
      <c r="AA281" s="128"/>
      <c r="AB281" s="128"/>
      <c r="AC281" s="128"/>
      <c r="AD281" s="128"/>
      <c r="AE281" s="128"/>
    </row>
    <row r="282" ht="15.75" customHeight="1">
      <c r="A282" s="128"/>
      <c r="B282" s="128"/>
      <c r="C282" s="128"/>
      <c r="D282" s="128"/>
      <c r="E282" s="128"/>
      <c r="F282" s="128"/>
      <c r="G282" s="319"/>
      <c r="H282" s="320"/>
      <c r="I282" s="320"/>
      <c r="J282" s="320"/>
      <c r="K282" s="128"/>
      <c r="L282" s="128"/>
      <c r="M282" s="128"/>
      <c r="N282" s="321"/>
      <c r="O282" s="128"/>
      <c r="P282" s="128"/>
      <c r="Q282" s="128"/>
      <c r="R282" s="128"/>
      <c r="S282" s="128"/>
      <c r="T282" s="128"/>
      <c r="U282" s="128"/>
      <c r="V282" s="128"/>
      <c r="W282" s="128"/>
      <c r="X282" s="128"/>
      <c r="Y282" s="128"/>
      <c r="Z282" s="128"/>
      <c r="AA282" s="128"/>
      <c r="AB282" s="128"/>
      <c r="AC282" s="128"/>
      <c r="AD282" s="128"/>
      <c r="AE282" s="128"/>
    </row>
    <row r="283" ht="15.75" customHeight="1">
      <c r="A283" s="128"/>
      <c r="B283" s="128"/>
      <c r="C283" s="128"/>
      <c r="D283" s="128"/>
      <c r="E283" s="128"/>
      <c r="F283" s="128"/>
      <c r="G283" s="319"/>
      <c r="H283" s="320"/>
      <c r="I283" s="320"/>
      <c r="J283" s="320"/>
      <c r="K283" s="128"/>
      <c r="L283" s="128"/>
      <c r="M283" s="128"/>
      <c r="N283" s="321"/>
      <c r="O283" s="128"/>
      <c r="P283" s="128"/>
      <c r="Q283" s="128"/>
      <c r="R283" s="128"/>
      <c r="S283" s="128"/>
      <c r="T283" s="128"/>
      <c r="U283" s="128"/>
      <c r="V283" s="128"/>
      <c r="W283" s="128"/>
      <c r="X283" s="128"/>
      <c r="Y283" s="128"/>
      <c r="Z283" s="128"/>
      <c r="AA283" s="128"/>
      <c r="AB283" s="128"/>
      <c r="AC283" s="128"/>
      <c r="AD283" s="128"/>
      <c r="AE283" s="128"/>
    </row>
    <row r="284" ht="15.75" customHeight="1">
      <c r="A284" s="128"/>
      <c r="B284" s="128"/>
      <c r="C284" s="128"/>
      <c r="D284" s="128"/>
      <c r="E284" s="128"/>
      <c r="F284" s="128"/>
      <c r="G284" s="319"/>
      <c r="H284" s="320"/>
      <c r="I284" s="320"/>
      <c r="J284" s="320"/>
      <c r="K284" s="128"/>
      <c r="L284" s="128"/>
      <c r="M284" s="128"/>
      <c r="N284" s="321"/>
      <c r="O284" s="128"/>
      <c r="P284" s="128"/>
      <c r="Q284" s="128"/>
      <c r="R284" s="128"/>
      <c r="S284" s="128"/>
      <c r="T284" s="128"/>
      <c r="U284" s="128"/>
      <c r="V284" s="128"/>
      <c r="W284" s="128"/>
      <c r="X284" s="128"/>
      <c r="Y284" s="128"/>
      <c r="Z284" s="128"/>
      <c r="AA284" s="128"/>
      <c r="AB284" s="128"/>
      <c r="AC284" s="128"/>
      <c r="AD284" s="128"/>
      <c r="AE284" s="128"/>
    </row>
    <row r="285" ht="15.75" customHeight="1">
      <c r="A285" s="128"/>
      <c r="B285" s="128"/>
      <c r="C285" s="128"/>
      <c r="D285" s="128"/>
      <c r="E285" s="128"/>
      <c r="F285" s="128"/>
      <c r="G285" s="319"/>
      <c r="H285" s="320"/>
      <c r="I285" s="320"/>
      <c r="J285" s="320"/>
      <c r="K285" s="128"/>
      <c r="L285" s="128"/>
      <c r="M285" s="128"/>
      <c r="N285" s="321"/>
      <c r="O285" s="128"/>
      <c r="P285" s="128"/>
      <c r="Q285" s="128"/>
      <c r="R285" s="128"/>
      <c r="S285" s="128"/>
      <c r="T285" s="128"/>
      <c r="U285" s="128"/>
      <c r="V285" s="128"/>
      <c r="W285" s="128"/>
      <c r="X285" s="128"/>
      <c r="Y285" s="128"/>
      <c r="Z285" s="128"/>
      <c r="AA285" s="128"/>
      <c r="AB285" s="128"/>
      <c r="AC285" s="128"/>
      <c r="AD285" s="128"/>
      <c r="AE285" s="128"/>
    </row>
    <row r="286" ht="15.75" customHeight="1">
      <c r="A286" s="128"/>
      <c r="B286" s="128"/>
      <c r="C286" s="128"/>
      <c r="D286" s="128"/>
      <c r="E286" s="128"/>
      <c r="F286" s="128"/>
      <c r="G286" s="319"/>
      <c r="H286" s="320"/>
      <c r="I286" s="320"/>
      <c r="J286" s="320"/>
      <c r="K286" s="128"/>
      <c r="L286" s="128"/>
      <c r="M286" s="128"/>
      <c r="N286" s="321"/>
      <c r="O286" s="128"/>
      <c r="P286" s="128"/>
      <c r="Q286" s="128"/>
      <c r="R286" s="128"/>
      <c r="S286" s="128"/>
      <c r="T286" s="128"/>
      <c r="U286" s="128"/>
      <c r="V286" s="128"/>
      <c r="W286" s="128"/>
      <c r="X286" s="128"/>
      <c r="Y286" s="128"/>
      <c r="Z286" s="128"/>
      <c r="AA286" s="128"/>
      <c r="AB286" s="128"/>
      <c r="AC286" s="128"/>
      <c r="AD286" s="128"/>
      <c r="AE286" s="128"/>
    </row>
    <row r="287" ht="15.75" customHeight="1">
      <c r="A287" s="128"/>
      <c r="B287" s="128"/>
      <c r="C287" s="128"/>
      <c r="D287" s="128"/>
      <c r="E287" s="128"/>
      <c r="F287" s="128"/>
      <c r="G287" s="319"/>
      <c r="H287" s="320"/>
      <c r="I287" s="320"/>
      <c r="J287" s="320"/>
      <c r="K287" s="128"/>
      <c r="L287" s="128"/>
      <c r="M287" s="128"/>
      <c r="N287" s="321"/>
      <c r="O287" s="128"/>
      <c r="P287" s="128"/>
      <c r="Q287" s="128"/>
      <c r="R287" s="128"/>
      <c r="S287" s="128"/>
      <c r="T287" s="128"/>
      <c r="U287" s="128"/>
      <c r="V287" s="128"/>
      <c r="W287" s="128"/>
      <c r="X287" s="128"/>
      <c r="Y287" s="128"/>
      <c r="Z287" s="128"/>
      <c r="AA287" s="128"/>
      <c r="AB287" s="128"/>
      <c r="AC287" s="128"/>
      <c r="AD287" s="128"/>
      <c r="AE287" s="128"/>
    </row>
    <row r="288" ht="15.75" customHeight="1">
      <c r="A288" s="128"/>
      <c r="B288" s="128"/>
      <c r="C288" s="128"/>
      <c r="D288" s="128"/>
      <c r="E288" s="128"/>
      <c r="F288" s="128"/>
      <c r="G288" s="319"/>
      <c r="H288" s="320"/>
      <c r="I288" s="320"/>
      <c r="J288" s="320"/>
      <c r="K288" s="128"/>
      <c r="L288" s="128"/>
      <c r="M288" s="128"/>
      <c r="N288" s="321"/>
      <c r="O288" s="128"/>
      <c r="P288" s="128"/>
      <c r="Q288" s="128"/>
      <c r="R288" s="128"/>
      <c r="S288" s="128"/>
      <c r="T288" s="128"/>
      <c r="U288" s="128"/>
      <c r="V288" s="128"/>
      <c r="W288" s="128"/>
      <c r="X288" s="128"/>
      <c r="Y288" s="128"/>
      <c r="Z288" s="128"/>
      <c r="AA288" s="128"/>
      <c r="AB288" s="128"/>
      <c r="AC288" s="128"/>
      <c r="AD288" s="128"/>
      <c r="AE288" s="128"/>
    </row>
    <row r="289" ht="15.75" customHeight="1">
      <c r="A289" s="128"/>
      <c r="B289" s="128"/>
      <c r="C289" s="128"/>
      <c r="D289" s="128"/>
      <c r="E289" s="128"/>
      <c r="F289" s="128"/>
      <c r="G289" s="319"/>
      <c r="H289" s="320"/>
      <c r="I289" s="320"/>
      <c r="J289" s="320"/>
      <c r="K289" s="128"/>
      <c r="L289" s="128"/>
      <c r="M289" s="128"/>
      <c r="N289" s="321"/>
      <c r="O289" s="128"/>
      <c r="P289" s="128"/>
      <c r="Q289" s="128"/>
      <c r="R289" s="128"/>
      <c r="S289" s="128"/>
      <c r="T289" s="128"/>
      <c r="U289" s="128"/>
      <c r="V289" s="128"/>
      <c r="W289" s="128"/>
      <c r="X289" s="128"/>
      <c r="Y289" s="128"/>
      <c r="Z289" s="128"/>
      <c r="AA289" s="128"/>
      <c r="AB289" s="128"/>
      <c r="AC289" s="128"/>
      <c r="AD289" s="128"/>
      <c r="AE289" s="128"/>
    </row>
    <row r="290" ht="15.75" customHeight="1">
      <c r="A290" s="128"/>
      <c r="B290" s="128"/>
      <c r="C290" s="128"/>
      <c r="D290" s="128"/>
      <c r="E290" s="128"/>
      <c r="F290" s="128"/>
      <c r="G290" s="319"/>
      <c r="H290" s="320"/>
      <c r="I290" s="320"/>
      <c r="J290" s="320"/>
      <c r="K290" s="128"/>
      <c r="L290" s="128"/>
      <c r="M290" s="128"/>
      <c r="N290" s="321"/>
      <c r="O290" s="128"/>
      <c r="P290" s="128"/>
      <c r="Q290" s="128"/>
      <c r="R290" s="128"/>
      <c r="S290" s="128"/>
      <c r="T290" s="128"/>
      <c r="U290" s="128"/>
      <c r="V290" s="128"/>
      <c r="W290" s="128"/>
      <c r="X290" s="128"/>
      <c r="Y290" s="128"/>
      <c r="Z290" s="128"/>
      <c r="AA290" s="128"/>
      <c r="AB290" s="128"/>
      <c r="AC290" s="128"/>
      <c r="AD290" s="128"/>
      <c r="AE290" s="128"/>
    </row>
    <row r="291" ht="15.75" customHeight="1">
      <c r="A291" s="128"/>
      <c r="B291" s="128"/>
      <c r="C291" s="128"/>
      <c r="D291" s="128"/>
      <c r="E291" s="128"/>
      <c r="F291" s="128"/>
      <c r="G291" s="319"/>
      <c r="H291" s="320"/>
      <c r="I291" s="320"/>
      <c r="J291" s="320"/>
      <c r="K291" s="128"/>
      <c r="L291" s="128"/>
      <c r="M291" s="128"/>
      <c r="N291" s="321"/>
      <c r="O291" s="128"/>
      <c r="P291" s="128"/>
      <c r="Q291" s="128"/>
      <c r="R291" s="128"/>
      <c r="S291" s="128"/>
      <c r="T291" s="128"/>
      <c r="U291" s="128"/>
      <c r="V291" s="128"/>
      <c r="W291" s="128"/>
      <c r="X291" s="128"/>
      <c r="Y291" s="128"/>
      <c r="Z291" s="128"/>
      <c r="AA291" s="128"/>
      <c r="AB291" s="128"/>
      <c r="AC291" s="128"/>
      <c r="AD291" s="128"/>
      <c r="AE291" s="128"/>
    </row>
    <row r="292" ht="15.75" customHeight="1">
      <c r="A292" s="128"/>
      <c r="B292" s="128"/>
      <c r="C292" s="128"/>
      <c r="D292" s="128"/>
      <c r="E292" s="128"/>
      <c r="F292" s="128"/>
      <c r="G292" s="319"/>
      <c r="H292" s="320"/>
      <c r="I292" s="320"/>
      <c r="J292" s="320"/>
      <c r="K292" s="128"/>
      <c r="L292" s="128"/>
      <c r="M292" s="128"/>
      <c r="N292" s="321"/>
      <c r="O292" s="128"/>
      <c r="P292" s="128"/>
      <c r="Q292" s="128"/>
      <c r="R292" s="128"/>
      <c r="S292" s="128"/>
      <c r="T292" s="128"/>
      <c r="U292" s="128"/>
      <c r="V292" s="128"/>
      <c r="W292" s="128"/>
      <c r="X292" s="128"/>
      <c r="Y292" s="128"/>
      <c r="Z292" s="128"/>
      <c r="AA292" s="128"/>
      <c r="AB292" s="128"/>
      <c r="AC292" s="128"/>
      <c r="AD292" s="128"/>
      <c r="AE292" s="128"/>
    </row>
    <row r="293" ht="15.75" customHeight="1">
      <c r="A293" s="128"/>
      <c r="B293" s="128"/>
      <c r="C293" s="128"/>
      <c r="D293" s="128"/>
      <c r="E293" s="128"/>
      <c r="F293" s="128"/>
      <c r="G293" s="319"/>
      <c r="H293" s="320"/>
      <c r="I293" s="320"/>
      <c r="J293" s="320"/>
      <c r="K293" s="128"/>
      <c r="L293" s="128"/>
      <c r="M293" s="128"/>
      <c r="N293" s="321"/>
      <c r="O293" s="128"/>
      <c r="P293" s="128"/>
      <c r="Q293" s="128"/>
      <c r="R293" s="128"/>
      <c r="S293" s="128"/>
      <c r="T293" s="128"/>
      <c r="U293" s="128"/>
      <c r="V293" s="128"/>
      <c r="W293" s="128"/>
      <c r="X293" s="128"/>
      <c r="Y293" s="128"/>
      <c r="Z293" s="128"/>
      <c r="AA293" s="128"/>
      <c r="AB293" s="128"/>
      <c r="AC293" s="128"/>
      <c r="AD293" s="128"/>
      <c r="AE293" s="128"/>
    </row>
    <row r="294" ht="15.75" customHeight="1">
      <c r="A294" s="128"/>
      <c r="B294" s="128"/>
      <c r="C294" s="128"/>
      <c r="D294" s="128"/>
      <c r="E294" s="128"/>
      <c r="F294" s="128"/>
      <c r="G294" s="319"/>
      <c r="H294" s="320"/>
      <c r="I294" s="320"/>
      <c r="J294" s="320"/>
      <c r="K294" s="128"/>
      <c r="L294" s="128"/>
      <c r="M294" s="128"/>
      <c r="N294" s="321"/>
      <c r="O294" s="128"/>
      <c r="P294" s="128"/>
      <c r="Q294" s="128"/>
      <c r="R294" s="128"/>
      <c r="S294" s="128"/>
      <c r="T294" s="128"/>
      <c r="U294" s="128"/>
      <c r="V294" s="128"/>
      <c r="W294" s="128"/>
      <c r="X294" s="128"/>
      <c r="Y294" s="128"/>
      <c r="Z294" s="128"/>
      <c r="AA294" s="128"/>
      <c r="AB294" s="128"/>
      <c r="AC294" s="128"/>
      <c r="AD294" s="128"/>
      <c r="AE294" s="128"/>
    </row>
    <row r="295" ht="15.75" customHeight="1">
      <c r="A295" s="128"/>
      <c r="B295" s="128"/>
      <c r="C295" s="128"/>
      <c r="D295" s="128"/>
      <c r="E295" s="128"/>
      <c r="F295" s="128"/>
      <c r="G295" s="319"/>
      <c r="H295" s="320"/>
      <c r="I295" s="320"/>
      <c r="J295" s="320"/>
      <c r="K295" s="128"/>
      <c r="L295" s="128"/>
      <c r="M295" s="128"/>
      <c r="N295" s="321"/>
      <c r="O295" s="128"/>
      <c r="P295" s="128"/>
      <c r="Q295" s="128"/>
      <c r="R295" s="128"/>
      <c r="S295" s="128"/>
      <c r="T295" s="128"/>
      <c r="U295" s="128"/>
      <c r="V295" s="128"/>
      <c r="W295" s="128"/>
      <c r="X295" s="128"/>
      <c r="Y295" s="128"/>
      <c r="Z295" s="128"/>
      <c r="AA295" s="128"/>
      <c r="AB295" s="128"/>
      <c r="AC295" s="128"/>
      <c r="AD295" s="128"/>
      <c r="AE295" s="128"/>
    </row>
    <row r="296" ht="15.75" customHeight="1">
      <c r="A296" s="128"/>
      <c r="B296" s="128"/>
      <c r="C296" s="128"/>
      <c r="D296" s="128"/>
      <c r="E296" s="128"/>
      <c r="F296" s="128"/>
      <c r="G296" s="319"/>
      <c r="H296" s="320"/>
      <c r="I296" s="320"/>
      <c r="J296" s="320"/>
      <c r="K296" s="128"/>
      <c r="L296" s="128"/>
      <c r="M296" s="128"/>
      <c r="N296" s="321"/>
      <c r="O296" s="128"/>
      <c r="P296" s="128"/>
      <c r="Q296" s="128"/>
      <c r="R296" s="128"/>
      <c r="S296" s="128"/>
      <c r="T296" s="128"/>
      <c r="U296" s="128"/>
      <c r="V296" s="128"/>
      <c r="W296" s="128"/>
      <c r="X296" s="128"/>
      <c r="Y296" s="128"/>
      <c r="Z296" s="128"/>
      <c r="AA296" s="128"/>
      <c r="AB296" s="128"/>
      <c r="AC296" s="128"/>
      <c r="AD296" s="128"/>
      <c r="AE296" s="128"/>
    </row>
    <row r="297" ht="15.75" customHeight="1">
      <c r="A297" s="128"/>
      <c r="B297" s="128"/>
      <c r="C297" s="128"/>
      <c r="D297" s="128"/>
      <c r="E297" s="128"/>
      <c r="F297" s="128"/>
      <c r="G297" s="319"/>
      <c r="H297" s="320"/>
      <c r="I297" s="320"/>
      <c r="J297" s="320"/>
      <c r="K297" s="128"/>
      <c r="L297" s="128"/>
      <c r="M297" s="128"/>
      <c r="N297" s="321"/>
      <c r="O297" s="128"/>
      <c r="P297" s="128"/>
      <c r="Q297" s="128"/>
      <c r="R297" s="128"/>
      <c r="S297" s="128"/>
      <c r="T297" s="128"/>
      <c r="U297" s="128"/>
      <c r="V297" s="128"/>
      <c r="W297" s="128"/>
      <c r="X297" s="128"/>
      <c r="Y297" s="128"/>
      <c r="Z297" s="128"/>
      <c r="AA297" s="128"/>
      <c r="AB297" s="128"/>
      <c r="AC297" s="128"/>
      <c r="AD297" s="128"/>
      <c r="AE297" s="128"/>
    </row>
    <row r="298" ht="15.75" customHeight="1">
      <c r="A298" s="128"/>
      <c r="B298" s="128"/>
      <c r="C298" s="128"/>
      <c r="D298" s="128"/>
      <c r="E298" s="128"/>
      <c r="F298" s="128"/>
      <c r="G298" s="319"/>
      <c r="H298" s="320"/>
      <c r="I298" s="320"/>
      <c r="J298" s="320"/>
      <c r="K298" s="128"/>
      <c r="L298" s="128"/>
      <c r="M298" s="128"/>
      <c r="N298" s="321"/>
      <c r="O298" s="128"/>
      <c r="P298" s="128"/>
      <c r="Q298" s="128"/>
      <c r="R298" s="128"/>
      <c r="S298" s="128"/>
      <c r="T298" s="128"/>
      <c r="U298" s="128"/>
      <c r="V298" s="128"/>
      <c r="W298" s="128"/>
      <c r="X298" s="128"/>
      <c r="Y298" s="128"/>
      <c r="Z298" s="128"/>
      <c r="AA298" s="128"/>
      <c r="AB298" s="128"/>
      <c r="AC298" s="128"/>
      <c r="AD298" s="128"/>
      <c r="AE298" s="128"/>
    </row>
    <row r="299" ht="15.75" customHeight="1">
      <c r="A299" s="128"/>
      <c r="B299" s="128"/>
      <c r="C299" s="128"/>
      <c r="D299" s="128"/>
      <c r="E299" s="128"/>
      <c r="F299" s="128"/>
      <c r="G299" s="319"/>
      <c r="H299" s="320"/>
      <c r="I299" s="320"/>
      <c r="J299" s="320"/>
      <c r="K299" s="128"/>
      <c r="L299" s="128"/>
      <c r="M299" s="128"/>
      <c r="N299" s="321"/>
      <c r="O299" s="128"/>
      <c r="P299" s="128"/>
      <c r="Q299" s="128"/>
      <c r="R299" s="128"/>
      <c r="S299" s="128"/>
      <c r="T299" s="128"/>
      <c r="U299" s="128"/>
      <c r="V299" s="128"/>
      <c r="W299" s="128"/>
      <c r="X299" s="128"/>
      <c r="Y299" s="128"/>
      <c r="Z299" s="128"/>
      <c r="AA299" s="128"/>
      <c r="AB299" s="128"/>
      <c r="AC299" s="128"/>
      <c r="AD299" s="128"/>
      <c r="AE299" s="128"/>
    </row>
    <row r="300" ht="15.75" customHeight="1">
      <c r="A300" s="128"/>
      <c r="B300" s="128"/>
      <c r="C300" s="128"/>
      <c r="D300" s="128"/>
      <c r="E300" s="128"/>
      <c r="F300" s="128"/>
      <c r="G300" s="319"/>
      <c r="H300" s="320"/>
      <c r="I300" s="320"/>
      <c r="J300" s="320"/>
      <c r="K300" s="128"/>
      <c r="L300" s="128"/>
      <c r="M300" s="128"/>
      <c r="N300" s="321"/>
      <c r="O300" s="128"/>
      <c r="P300" s="128"/>
      <c r="Q300" s="128"/>
      <c r="R300" s="128"/>
      <c r="S300" s="128"/>
      <c r="T300" s="128"/>
      <c r="U300" s="128"/>
      <c r="V300" s="128"/>
      <c r="W300" s="128"/>
      <c r="X300" s="128"/>
      <c r="Y300" s="128"/>
      <c r="Z300" s="128"/>
      <c r="AA300" s="128"/>
      <c r="AB300" s="128"/>
      <c r="AC300" s="128"/>
      <c r="AD300" s="128"/>
      <c r="AE300" s="128"/>
    </row>
    <row r="301" ht="15.75" customHeight="1">
      <c r="A301" s="128"/>
      <c r="B301" s="128"/>
      <c r="C301" s="128"/>
      <c r="D301" s="128"/>
      <c r="E301" s="128"/>
      <c r="F301" s="128"/>
      <c r="G301" s="319"/>
      <c r="H301" s="320"/>
      <c r="I301" s="320"/>
      <c r="J301" s="320"/>
      <c r="K301" s="128"/>
      <c r="L301" s="128"/>
      <c r="M301" s="128"/>
      <c r="N301" s="321"/>
      <c r="O301" s="128"/>
      <c r="P301" s="128"/>
      <c r="Q301" s="128"/>
      <c r="R301" s="128"/>
      <c r="S301" s="128"/>
      <c r="T301" s="128"/>
      <c r="U301" s="128"/>
      <c r="V301" s="128"/>
      <c r="W301" s="128"/>
      <c r="X301" s="128"/>
      <c r="Y301" s="128"/>
      <c r="Z301" s="128"/>
      <c r="AA301" s="128"/>
      <c r="AB301" s="128"/>
      <c r="AC301" s="128"/>
      <c r="AD301" s="128"/>
      <c r="AE301" s="128"/>
    </row>
    <row r="302" ht="15.75" customHeight="1">
      <c r="A302" s="128"/>
      <c r="B302" s="128"/>
      <c r="C302" s="128"/>
      <c r="D302" s="128"/>
      <c r="E302" s="128"/>
      <c r="F302" s="128"/>
      <c r="G302" s="319"/>
      <c r="H302" s="320"/>
      <c r="I302" s="320"/>
      <c r="J302" s="320"/>
      <c r="K302" s="128"/>
      <c r="L302" s="128"/>
      <c r="M302" s="128"/>
      <c r="N302" s="321"/>
      <c r="O302" s="128"/>
      <c r="P302" s="128"/>
      <c r="Q302" s="128"/>
      <c r="R302" s="128"/>
      <c r="S302" s="128"/>
      <c r="T302" s="128"/>
      <c r="U302" s="128"/>
      <c r="V302" s="128"/>
      <c r="W302" s="128"/>
      <c r="X302" s="128"/>
      <c r="Y302" s="128"/>
      <c r="Z302" s="128"/>
      <c r="AA302" s="128"/>
      <c r="AB302" s="128"/>
      <c r="AC302" s="128"/>
      <c r="AD302" s="128"/>
      <c r="AE302" s="128"/>
    </row>
    <row r="303" ht="15.75" customHeight="1">
      <c r="A303" s="128"/>
      <c r="B303" s="128"/>
      <c r="C303" s="128"/>
      <c r="D303" s="128"/>
      <c r="E303" s="128"/>
      <c r="F303" s="128"/>
      <c r="G303" s="319"/>
      <c r="H303" s="320"/>
      <c r="I303" s="320"/>
      <c r="J303" s="320"/>
      <c r="K303" s="128"/>
      <c r="L303" s="128"/>
      <c r="M303" s="128"/>
      <c r="N303" s="321"/>
      <c r="O303" s="128"/>
      <c r="P303" s="128"/>
      <c r="Q303" s="128"/>
      <c r="R303" s="128"/>
      <c r="S303" s="128"/>
      <c r="T303" s="128"/>
      <c r="U303" s="128"/>
      <c r="V303" s="128"/>
      <c r="W303" s="128"/>
      <c r="X303" s="128"/>
      <c r="Y303" s="128"/>
      <c r="Z303" s="128"/>
      <c r="AA303" s="128"/>
      <c r="AB303" s="128"/>
      <c r="AC303" s="128"/>
      <c r="AD303" s="128"/>
      <c r="AE303" s="128"/>
    </row>
    <row r="304" ht="15.75" customHeight="1">
      <c r="A304" s="128"/>
      <c r="B304" s="128"/>
      <c r="C304" s="128"/>
      <c r="D304" s="128"/>
      <c r="E304" s="128"/>
      <c r="F304" s="128"/>
      <c r="G304" s="319"/>
      <c r="H304" s="320"/>
      <c r="I304" s="320"/>
      <c r="J304" s="320"/>
      <c r="K304" s="128"/>
      <c r="L304" s="128"/>
      <c r="M304" s="128"/>
      <c r="N304" s="321"/>
      <c r="O304" s="128"/>
      <c r="P304" s="128"/>
      <c r="Q304" s="128"/>
      <c r="R304" s="128"/>
      <c r="S304" s="128"/>
      <c r="T304" s="128"/>
      <c r="U304" s="128"/>
      <c r="V304" s="128"/>
      <c r="W304" s="128"/>
      <c r="X304" s="128"/>
      <c r="Y304" s="128"/>
      <c r="Z304" s="128"/>
      <c r="AA304" s="128"/>
      <c r="AB304" s="128"/>
      <c r="AC304" s="128"/>
      <c r="AD304" s="128"/>
      <c r="AE304" s="128"/>
    </row>
    <row r="305" ht="15.75" customHeight="1">
      <c r="A305" s="128"/>
      <c r="B305" s="128"/>
      <c r="C305" s="128"/>
      <c r="D305" s="128"/>
      <c r="E305" s="128"/>
      <c r="F305" s="128"/>
      <c r="G305" s="319"/>
      <c r="H305" s="320"/>
      <c r="I305" s="320"/>
      <c r="J305" s="320"/>
      <c r="K305" s="128"/>
      <c r="L305" s="128"/>
      <c r="M305" s="128"/>
      <c r="N305" s="321"/>
      <c r="O305" s="128"/>
      <c r="P305" s="128"/>
      <c r="Q305" s="128"/>
      <c r="R305" s="128"/>
      <c r="S305" s="128"/>
      <c r="T305" s="128"/>
      <c r="U305" s="128"/>
      <c r="V305" s="128"/>
      <c r="W305" s="128"/>
      <c r="X305" s="128"/>
      <c r="Y305" s="128"/>
      <c r="Z305" s="128"/>
      <c r="AA305" s="128"/>
      <c r="AB305" s="128"/>
      <c r="AC305" s="128"/>
      <c r="AD305" s="128"/>
      <c r="AE305" s="128"/>
    </row>
    <row r="306" ht="15.75" customHeight="1">
      <c r="A306" s="128"/>
      <c r="B306" s="128"/>
      <c r="C306" s="128"/>
      <c r="D306" s="128"/>
      <c r="E306" s="128"/>
      <c r="F306" s="128"/>
      <c r="G306" s="319"/>
      <c r="H306" s="320"/>
      <c r="I306" s="320"/>
      <c r="J306" s="320"/>
      <c r="K306" s="128"/>
      <c r="L306" s="128"/>
      <c r="M306" s="128"/>
      <c r="N306" s="321"/>
      <c r="O306" s="128"/>
      <c r="P306" s="128"/>
      <c r="Q306" s="128"/>
      <c r="R306" s="128"/>
      <c r="S306" s="128"/>
      <c r="T306" s="128"/>
      <c r="U306" s="128"/>
      <c r="V306" s="128"/>
      <c r="W306" s="128"/>
      <c r="X306" s="128"/>
      <c r="Y306" s="128"/>
      <c r="Z306" s="128"/>
      <c r="AA306" s="128"/>
      <c r="AB306" s="128"/>
      <c r="AC306" s="128"/>
      <c r="AD306" s="128"/>
      <c r="AE306" s="128"/>
    </row>
    <row r="307" ht="15.75" customHeight="1">
      <c r="A307" s="128"/>
      <c r="B307" s="128"/>
      <c r="C307" s="128"/>
      <c r="D307" s="128"/>
      <c r="E307" s="128"/>
      <c r="F307" s="128"/>
      <c r="G307" s="319"/>
      <c r="H307" s="320"/>
      <c r="I307" s="320"/>
      <c r="J307" s="320"/>
      <c r="K307" s="128"/>
      <c r="L307" s="128"/>
      <c r="M307" s="128"/>
      <c r="N307" s="321"/>
      <c r="O307" s="128"/>
      <c r="P307" s="128"/>
      <c r="Q307" s="128"/>
      <c r="R307" s="128"/>
      <c r="S307" s="128"/>
      <c r="T307" s="128"/>
      <c r="U307" s="128"/>
      <c r="V307" s="128"/>
      <c r="W307" s="128"/>
      <c r="X307" s="128"/>
      <c r="Y307" s="128"/>
      <c r="Z307" s="128"/>
      <c r="AA307" s="128"/>
      <c r="AB307" s="128"/>
      <c r="AC307" s="128"/>
      <c r="AD307" s="128"/>
      <c r="AE307" s="128"/>
    </row>
    <row r="308" ht="15.75" customHeight="1">
      <c r="A308" s="128"/>
      <c r="B308" s="128"/>
      <c r="C308" s="128"/>
      <c r="D308" s="128"/>
      <c r="E308" s="128"/>
      <c r="F308" s="128"/>
      <c r="G308" s="319"/>
      <c r="H308" s="320"/>
      <c r="I308" s="320"/>
      <c r="J308" s="320"/>
      <c r="K308" s="128"/>
      <c r="L308" s="128"/>
      <c r="M308" s="128"/>
      <c r="N308" s="321"/>
      <c r="O308" s="128"/>
      <c r="P308" s="128"/>
      <c r="Q308" s="128"/>
      <c r="R308" s="128"/>
      <c r="S308" s="128"/>
      <c r="T308" s="128"/>
      <c r="U308" s="128"/>
      <c r="V308" s="128"/>
      <c r="W308" s="128"/>
      <c r="X308" s="128"/>
      <c r="Y308" s="128"/>
      <c r="Z308" s="128"/>
      <c r="AA308" s="128"/>
      <c r="AB308" s="128"/>
      <c r="AC308" s="128"/>
      <c r="AD308" s="128"/>
      <c r="AE308" s="128"/>
    </row>
    <row r="309" ht="15.75" customHeight="1">
      <c r="A309" s="128"/>
      <c r="B309" s="128"/>
      <c r="C309" s="128"/>
      <c r="D309" s="128"/>
      <c r="E309" s="128"/>
      <c r="F309" s="128"/>
      <c r="G309" s="319"/>
      <c r="H309" s="320"/>
      <c r="I309" s="320"/>
      <c r="J309" s="320"/>
      <c r="K309" s="128"/>
      <c r="L309" s="128"/>
      <c r="M309" s="128"/>
      <c r="N309" s="321"/>
      <c r="O309" s="128"/>
      <c r="P309" s="128"/>
      <c r="Q309" s="128"/>
      <c r="R309" s="128"/>
      <c r="S309" s="128"/>
      <c r="T309" s="128"/>
      <c r="U309" s="128"/>
      <c r="V309" s="128"/>
      <c r="W309" s="128"/>
      <c r="X309" s="128"/>
      <c r="Y309" s="128"/>
      <c r="Z309" s="128"/>
      <c r="AA309" s="128"/>
      <c r="AB309" s="128"/>
      <c r="AC309" s="128"/>
      <c r="AD309" s="128"/>
      <c r="AE309" s="128"/>
    </row>
    <row r="310" ht="15.75" customHeight="1">
      <c r="A310" s="128"/>
      <c r="B310" s="128"/>
      <c r="C310" s="128"/>
      <c r="D310" s="128"/>
      <c r="E310" s="128"/>
      <c r="F310" s="128"/>
      <c r="G310" s="319"/>
      <c r="H310" s="320"/>
      <c r="I310" s="320"/>
      <c r="J310" s="320"/>
      <c r="K310" s="128"/>
      <c r="L310" s="128"/>
      <c r="M310" s="128"/>
      <c r="N310" s="321"/>
      <c r="O310" s="128"/>
      <c r="P310" s="128"/>
      <c r="Q310" s="128"/>
      <c r="R310" s="128"/>
      <c r="S310" s="128"/>
      <c r="T310" s="128"/>
      <c r="U310" s="128"/>
      <c r="V310" s="128"/>
      <c r="W310" s="128"/>
      <c r="X310" s="128"/>
      <c r="Y310" s="128"/>
      <c r="Z310" s="128"/>
      <c r="AA310" s="128"/>
      <c r="AB310" s="128"/>
      <c r="AC310" s="128"/>
      <c r="AD310" s="128"/>
      <c r="AE310" s="128"/>
    </row>
    <row r="311" ht="15.75" customHeight="1">
      <c r="A311" s="128"/>
      <c r="B311" s="128"/>
      <c r="C311" s="128"/>
      <c r="D311" s="128"/>
      <c r="E311" s="128"/>
      <c r="F311" s="128"/>
      <c r="G311" s="319"/>
      <c r="H311" s="320"/>
      <c r="I311" s="320"/>
      <c r="J311" s="320"/>
      <c r="K311" s="128"/>
      <c r="L311" s="128"/>
      <c r="M311" s="128"/>
      <c r="N311" s="321"/>
      <c r="O311" s="128"/>
      <c r="P311" s="128"/>
      <c r="Q311" s="128"/>
      <c r="R311" s="128"/>
      <c r="S311" s="128"/>
      <c r="T311" s="128"/>
      <c r="U311" s="128"/>
      <c r="V311" s="128"/>
      <c r="W311" s="128"/>
      <c r="X311" s="128"/>
      <c r="Y311" s="128"/>
      <c r="Z311" s="128"/>
      <c r="AA311" s="128"/>
      <c r="AB311" s="128"/>
      <c r="AC311" s="128"/>
      <c r="AD311" s="128"/>
      <c r="AE311" s="128"/>
    </row>
    <row r="312" ht="15.75" customHeight="1">
      <c r="A312" s="128"/>
      <c r="B312" s="128"/>
      <c r="C312" s="128"/>
      <c r="D312" s="128"/>
      <c r="E312" s="128"/>
      <c r="F312" s="128"/>
      <c r="G312" s="319"/>
      <c r="H312" s="320"/>
      <c r="I312" s="320"/>
      <c r="J312" s="320"/>
      <c r="K312" s="128"/>
      <c r="L312" s="128"/>
      <c r="M312" s="128"/>
      <c r="N312" s="321"/>
      <c r="O312" s="128"/>
      <c r="P312" s="128"/>
      <c r="Q312" s="128"/>
      <c r="R312" s="128"/>
      <c r="S312" s="128"/>
      <c r="T312" s="128"/>
      <c r="U312" s="128"/>
      <c r="V312" s="128"/>
      <c r="W312" s="128"/>
      <c r="X312" s="128"/>
      <c r="Y312" s="128"/>
      <c r="Z312" s="128"/>
      <c r="AA312" s="128"/>
      <c r="AB312" s="128"/>
      <c r="AC312" s="128"/>
      <c r="AD312" s="128"/>
      <c r="AE312" s="128"/>
    </row>
    <row r="313" ht="15.75" customHeight="1">
      <c r="A313" s="128"/>
      <c r="B313" s="128"/>
      <c r="C313" s="128"/>
      <c r="D313" s="128"/>
      <c r="E313" s="128"/>
      <c r="F313" s="128"/>
      <c r="G313" s="319"/>
      <c r="H313" s="320"/>
      <c r="I313" s="320"/>
      <c r="J313" s="320"/>
      <c r="K313" s="128"/>
      <c r="L313" s="128"/>
      <c r="M313" s="128"/>
      <c r="N313" s="321"/>
      <c r="O313" s="128"/>
      <c r="P313" s="128"/>
      <c r="Q313" s="128"/>
      <c r="R313" s="128"/>
      <c r="S313" s="128"/>
      <c r="T313" s="128"/>
      <c r="U313" s="128"/>
      <c r="V313" s="128"/>
      <c r="W313" s="128"/>
      <c r="X313" s="128"/>
      <c r="Y313" s="128"/>
      <c r="Z313" s="128"/>
      <c r="AA313" s="128"/>
      <c r="AB313" s="128"/>
      <c r="AC313" s="128"/>
      <c r="AD313" s="128"/>
      <c r="AE313" s="128"/>
    </row>
    <row r="314" ht="15.75" customHeight="1">
      <c r="A314" s="128"/>
      <c r="B314" s="128"/>
      <c r="C314" s="128"/>
      <c r="D314" s="128"/>
      <c r="E314" s="128"/>
      <c r="F314" s="128"/>
      <c r="G314" s="319"/>
      <c r="H314" s="320"/>
      <c r="I314" s="320"/>
      <c r="J314" s="320"/>
      <c r="K314" s="128"/>
      <c r="L314" s="128"/>
      <c r="M314" s="128"/>
      <c r="N314" s="321"/>
      <c r="O314" s="128"/>
      <c r="P314" s="128"/>
      <c r="Q314" s="128"/>
      <c r="R314" s="128"/>
      <c r="S314" s="128"/>
      <c r="T314" s="128"/>
      <c r="U314" s="128"/>
      <c r="V314" s="128"/>
      <c r="W314" s="128"/>
      <c r="X314" s="128"/>
      <c r="Y314" s="128"/>
      <c r="Z314" s="128"/>
      <c r="AA314" s="128"/>
      <c r="AB314" s="128"/>
      <c r="AC314" s="128"/>
      <c r="AD314" s="128"/>
      <c r="AE314" s="128"/>
    </row>
    <row r="315" ht="15.75" customHeight="1">
      <c r="A315" s="128"/>
      <c r="B315" s="128"/>
      <c r="C315" s="128"/>
      <c r="D315" s="128"/>
      <c r="E315" s="128"/>
      <c r="F315" s="128"/>
      <c r="G315" s="319"/>
      <c r="H315" s="320"/>
      <c r="I315" s="320"/>
      <c r="J315" s="320"/>
      <c r="K315" s="128"/>
      <c r="L315" s="128"/>
      <c r="M315" s="128"/>
      <c r="N315" s="321"/>
      <c r="O315" s="128"/>
      <c r="P315" s="128"/>
      <c r="Q315" s="128"/>
      <c r="R315" s="128"/>
      <c r="S315" s="128"/>
      <c r="T315" s="128"/>
      <c r="U315" s="128"/>
      <c r="V315" s="128"/>
      <c r="W315" s="128"/>
      <c r="X315" s="128"/>
      <c r="Y315" s="128"/>
      <c r="Z315" s="128"/>
      <c r="AA315" s="128"/>
      <c r="AB315" s="128"/>
      <c r="AC315" s="128"/>
      <c r="AD315" s="128"/>
      <c r="AE315" s="128"/>
    </row>
    <row r="316" ht="15.75" customHeight="1">
      <c r="A316" s="128"/>
      <c r="B316" s="128"/>
      <c r="C316" s="128"/>
      <c r="D316" s="128"/>
      <c r="E316" s="128"/>
      <c r="F316" s="128"/>
      <c r="G316" s="319"/>
      <c r="H316" s="320"/>
      <c r="I316" s="320"/>
      <c r="J316" s="320"/>
      <c r="K316" s="128"/>
      <c r="L316" s="128"/>
      <c r="M316" s="128"/>
      <c r="N316" s="321"/>
      <c r="O316" s="128"/>
      <c r="P316" s="128"/>
      <c r="Q316" s="128"/>
      <c r="R316" s="128"/>
      <c r="S316" s="128"/>
      <c r="T316" s="128"/>
      <c r="U316" s="128"/>
      <c r="V316" s="128"/>
      <c r="W316" s="128"/>
      <c r="X316" s="128"/>
      <c r="Y316" s="128"/>
      <c r="Z316" s="128"/>
      <c r="AA316" s="128"/>
      <c r="AB316" s="128"/>
      <c r="AC316" s="128"/>
      <c r="AD316" s="128"/>
      <c r="AE316" s="128"/>
    </row>
    <row r="317" ht="15.75" customHeight="1">
      <c r="A317" s="128"/>
      <c r="B317" s="128"/>
      <c r="C317" s="128"/>
      <c r="D317" s="128"/>
      <c r="E317" s="128"/>
      <c r="F317" s="128"/>
      <c r="G317" s="319"/>
      <c r="H317" s="320"/>
      <c r="I317" s="320"/>
      <c r="J317" s="320"/>
      <c r="K317" s="128"/>
      <c r="L317" s="128"/>
      <c r="M317" s="128"/>
      <c r="N317" s="321"/>
      <c r="O317" s="128"/>
      <c r="P317" s="128"/>
      <c r="Q317" s="128"/>
      <c r="R317" s="128"/>
      <c r="S317" s="128"/>
      <c r="T317" s="128"/>
      <c r="U317" s="128"/>
      <c r="V317" s="128"/>
      <c r="W317" s="128"/>
      <c r="X317" s="128"/>
      <c r="Y317" s="128"/>
      <c r="Z317" s="128"/>
      <c r="AA317" s="128"/>
      <c r="AB317" s="128"/>
      <c r="AC317" s="128"/>
      <c r="AD317" s="128"/>
      <c r="AE317" s="128"/>
    </row>
    <row r="318" ht="15.75" customHeight="1">
      <c r="A318" s="128"/>
      <c r="B318" s="128"/>
      <c r="C318" s="128"/>
      <c r="D318" s="128"/>
      <c r="E318" s="128"/>
      <c r="F318" s="128"/>
      <c r="G318" s="319"/>
      <c r="H318" s="320"/>
      <c r="I318" s="320"/>
      <c r="J318" s="320"/>
      <c r="K318" s="128"/>
      <c r="L318" s="128"/>
      <c r="M318" s="128"/>
      <c r="N318" s="321"/>
      <c r="O318" s="128"/>
      <c r="P318" s="128"/>
      <c r="Q318" s="128"/>
      <c r="R318" s="128"/>
      <c r="S318" s="128"/>
      <c r="T318" s="128"/>
      <c r="U318" s="128"/>
      <c r="V318" s="128"/>
      <c r="W318" s="128"/>
      <c r="X318" s="128"/>
      <c r="Y318" s="128"/>
      <c r="Z318" s="128"/>
      <c r="AA318" s="128"/>
      <c r="AB318" s="128"/>
      <c r="AC318" s="128"/>
      <c r="AD318" s="128"/>
      <c r="AE318" s="128"/>
    </row>
    <row r="319" ht="15.75" customHeight="1">
      <c r="A319" s="128"/>
      <c r="B319" s="128"/>
      <c r="C319" s="128"/>
      <c r="D319" s="128"/>
      <c r="E319" s="128"/>
      <c r="F319" s="128"/>
      <c r="G319" s="319"/>
      <c r="H319" s="320"/>
      <c r="I319" s="320"/>
      <c r="J319" s="320"/>
      <c r="K319" s="128"/>
      <c r="L319" s="128"/>
      <c r="M319" s="128"/>
      <c r="N319" s="321"/>
      <c r="O319" s="128"/>
      <c r="P319" s="128"/>
      <c r="Q319" s="128"/>
      <c r="R319" s="128"/>
      <c r="S319" s="128"/>
      <c r="T319" s="128"/>
      <c r="U319" s="128"/>
      <c r="V319" s="128"/>
      <c r="W319" s="128"/>
      <c r="X319" s="128"/>
      <c r="Y319" s="128"/>
      <c r="Z319" s="128"/>
      <c r="AA319" s="128"/>
      <c r="AB319" s="128"/>
      <c r="AC319" s="128"/>
      <c r="AD319" s="128"/>
      <c r="AE319" s="128"/>
    </row>
    <row r="320" ht="15.75" customHeight="1">
      <c r="A320" s="128"/>
      <c r="B320" s="128"/>
      <c r="C320" s="128"/>
      <c r="D320" s="128"/>
      <c r="E320" s="128"/>
      <c r="F320" s="128"/>
      <c r="G320" s="319"/>
      <c r="H320" s="320"/>
      <c r="I320" s="320"/>
      <c r="J320" s="320"/>
      <c r="K320" s="128"/>
      <c r="L320" s="128"/>
      <c r="M320" s="128"/>
      <c r="N320" s="321"/>
      <c r="O320" s="128"/>
      <c r="P320" s="128"/>
      <c r="Q320" s="128"/>
      <c r="R320" s="128"/>
      <c r="S320" s="128"/>
      <c r="T320" s="128"/>
      <c r="U320" s="128"/>
      <c r="V320" s="128"/>
      <c r="W320" s="128"/>
      <c r="X320" s="128"/>
      <c r="Y320" s="128"/>
      <c r="Z320" s="128"/>
      <c r="AA320" s="128"/>
      <c r="AB320" s="128"/>
      <c r="AC320" s="128"/>
      <c r="AD320" s="128"/>
      <c r="AE320" s="128"/>
    </row>
    <row r="321" ht="15.75" customHeight="1">
      <c r="A321" s="128"/>
      <c r="B321" s="128"/>
      <c r="C321" s="128"/>
      <c r="D321" s="128"/>
      <c r="E321" s="128"/>
      <c r="F321" s="128"/>
      <c r="G321" s="319"/>
      <c r="H321" s="320"/>
      <c r="I321" s="320"/>
      <c r="J321" s="320"/>
      <c r="K321" s="128"/>
      <c r="L321" s="128"/>
      <c r="M321" s="128"/>
      <c r="N321" s="321"/>
      <c r="O321" s="128"/>
      <c r="P321" s="128"/>
      <c r="Q321" s="128"/>
      <c r="R321" s="128"/>
      <c r="S321" s="128"/>
      <c r="T321" s="128"/>
      <c r="U321" s="128"/>
      <c r="V321" s="128"/>
      <c r="W321" s="128"/>
      <c r="X321" s="128"/>
      <c r="Y321" s="128"/>
      <c r="Z321" s="128"/>
      <c r="AA321" s="128"/>
      <c r="AB321" s="128"/>
      <c r="AC321" s="128"/>
      <c r="AD321" s="128"/>
      <c r="AE321" s="128"/>
    </row>
    <row r="322" ht="15.75" customHeight="1">
      <c r="A322" s="128"/>
      <c r="B322" s="128"/>
      <c r="C322" s="128"/>
      <c r="D322" s="128"/>
      <c r="E322" s="128"/>
      <c r="F322" s="128"/>
      <c r="G322" s="319"/>
      <c r="H322" s="320"/>
      <c r="I322" s="320"/>
      <c r="J322" s="320"/>
      <c r="K322" s="128"/>
      <c r="L322" s="128"/>
      <c r="M322" s="128"/>
      <c r="N322" s="321"/>
      <c r="O322" s="128"/>
      <c r="P322" s="128"/>
      <c r="Q322" s="128"/>
      <c r="R322" s="128"/>
      <c r="S322" s="128"/>
      <c r="T322" s="128"/>
      <c r="U322" s="128"/>
      <c r="V322" s="128"/>
      <c r="W322" s="128"/>
      <c r="X322" s="128"/>
      <c r="Y322" s="128"/>
      <c r="Z322" s="128"/>
      <c r="AA322" s="128"/>
      <c r="AB322" s="128"/>
      <c r="AC322" s="128"/>
      <c r="AD322" s="128"/>
      <c r="AE322" s="128"/>
    </row>
    <row r="323" ht="15.75" customHeight="1">
      <c r="A323" s="128"/>
      <c r="B323" s="128"/>
      <c r="C323" s="128"/>
      <c r="D323" s="128"/>
      <c r="E323" s="128"/>
      <c r="F323" s="128"/>
      <c r="G323" s="319"/>
      <c r="H323" s="320"/>
      <c r="I323" s="320"/>
      <c r="J323" s="320"/>
      <c r="K323" s="128"/>
      <c r="L323" s="128"/>
      <c r="M323" s="128"/>
      <c r="N323" s="321"/>
      <c r="O323" s="128"/>
      <c r="P323" s="128"/>
      <c r="Q323" s="128"/>
      <c r="R323" s="128"/>
      <c r="S323" s="128"/>
      <c r="T323" s="128"/>
      <c r="U323" s="128"/>
      <c r="V323" s="128"/>
      <c r="W323" s="128"/>
      <c r="X323" s="128"/>
      <c r="Y323" s="128"/>
      <c r="Z323" s="128"/>
      <c r="AA323" s="128"/>
      <c r="AB323" s="128"/>
      <c r="AC323" s="128"/>
      <c r="AD323" s="128"/>
      <c r="AE323" s="128"/>
    </row>
    <row r="324" ht="15.75" customHeight="1">
      <c r="A324" s="128"/>
      <c r="B324" s="128"/>
      <c r="C324" s="128"/>
      <c r="D324" s="128"/>
      <c r="E324" s="128"/>
      <c r="F324" s="128"/>
      <c r="G324" s="319"/>
      <c r="H324" s="320"/>
      <c r="I324" s="320"/>
      <c r="J324" s="320"/>
      <c r="K324" s="128"/>
      <c r="L324" s="128"/>
      <c r="M324" s="128"/>
      <c r="N324" s="321"/>
      <c r="O324" s="128"/>
      <c r="P324" s="128"/>
      <c r="Q324" s="128"/>
      <c r="R324" s="128"/>
      <c r="S324" s="128"/>
      <c r="T324" s="128"/>
      <c r="U324" s="128"/>
      <c r="V324" s="128"/>
      <c r="W324" s="128"/>
      <c r="X324" s="128"/>
      <c r="Y324" s="128"/>
      <c r="Z324" s="128"/>
      <c r="AA324" s="128"/>
      <c r="AB324" s="128"/>
      <c r="AC324" s="128"/>
      <c r="AD324" s="128"/>
      <c r="AE324" s="128"/>
    </row>
    <row r="325" ht="15.75" customHeight="1">
      <c r="A325" s="128"/>
      <c r="B325" s="128"/>
      <c r="C325" s="128"/>
      <c r="D325" s="128"/>
      <c r="E325" s="128"/>
      <c r="F325" s="128"/>
      <c r="G325" s="319"/>
      <c r="H325" s="320"/>
      <c r="I325" s="320"/>
      <c r="J325" s="320"/>
      <c r="K325" s="128"/>
      <c r="L325" s="128"/>
      <c r="M325" s="128"/>
      <c r="N325" s="321"/>
      <c r="O325" s="128"/>
      <c r="P325" s="128"/>
      <c r="Q325" s="128"/>
      <c r="R325" s="128"/>
      <c r="S325" s="128"/>
      <c r="T325" s="128"/>
      <c r="U325" s="128"/>
      <c r="V325" s="128"/>
      <c r="W325" s="128"/>
      <c r="X325" s="128"/>
      <c r="Y325" s="128"/>
      <c r="Z325" s="128"/>
      <c r="AA325" s="128"/>
      <c r="AB325" s="128"/>
      <c r="AC325" s="128"/>
      <c r="AD325" s="128"/>
      <c r="AE325" s="128"/>
    </row>
    <row r="326" ht="15.75" customHeight="1">
      <c r="A326" s="128"/>
      <c r="B326" s="128"/>
      <c r="C326" s="128"/>
      <c r="D326" s="128"/>
      <c r="E326" s="128"/>
      <c r="F326" s="128"/>
      <c r="G326" s="319"/>
      <c r="H326" s="320"/>
      <c r="I326" s="320"/>
      <c r="J326" s="320"/>
      <c r="K326" s="128"/>
      <c r="L326" s="128"/>
      <c r="M326" s="128"/>
      <c r="N326" s="321"/>
      <c r="O326" s="128"/>
      <c r="P326" s="128"/>
      <c r="Q326" s="128"/>
      <c r="R326" s="128"/>
      <c r="S326" s="128"/>
      <c r="T326" s="128"/>
      <c r="U326" s="128"/>
      <c r="V326" s="128"/>
      <c r="W326" s="128"/>
      <c r="X326" s="128"/>
      <c r="Y326" s="128"/>
      <c r="Z326" s="128"/>
      <c r="AA326" s="128"/>
      <c r="AB326" s="128"/>
      <c r="AC326" s="128"/>
      <c r="AD326" s="128"/>
      <c r="AE326" s="128"/>
    </row>
    <row r="327" ht="15.75" customHeight="1">
      <c r="A327" s="128"/>
      <c r="B327" s="128"/>
      <c r="C327" s="128"/>
      <c r="D327" s="128"/>
      <c r="E327" s="128"/>
      <c r="F327" s="128"/>
      <c r="G327" s="319"/>
      <c r="H327" s="320"/>
      <c r="I327" s="320"/>
      <c r="J327" s="320"/>
      <c r="K327" s="128"/>
      <c r="L327" s="128"/>
      <c r="M327" s="128"/>
      <c r="N327" s="321"/>
      <c r="O327" s="128"/>
      <c r="P327" s="128"/>
      <c r="Q327" s="128"/>
      <c r="R327" s="128"/>
      <c r="S327" s="128"/>
      <c r="T327" s="128"/>
      <c r="U327" s="128"/>
      <c r="V327" s="128"/>
      <c r="W327" s="128"/>
      <c r="X327" s="128"/>
      <c r="Y327" s="128"/>
      <c r="Z327" s="128"/>
      <c r="AA327" s="128"/>
      <c r="AB327" s="128"/>
      <c r="AC327" s="128"/>
      <c r="AD327" s="128"/>
      <c r="AE327" s="128"/>
    </row>
    <row r="328" ht="15.75" customHeight="1">
      <c r="A328" s="128"/>
      <c r="B328" s="128"/>
      <c r="C328" s="128"/>
      <c r="D328" s="128"/>
      <c r="E328" s="128"/>
      <c r="F328" s="128"/>
      <c r="G328" s="319"/>
      <c r="H328" s="320"/>
      <c r="I328" s="320"/>
      <c r="J328" s="320"/>
      <c r="K328" s="128"/>
      <c r="L328" s="128"/>
      <c r="M328" s="128"/>
      <c r="N328" s="321"/>
      <c r="O328" s="128"/>
      <c r="P328" s="128"/>
      <c r="Q328" s="128"/>
      <c r="R328" s="128"/>
      <c r="S328" s="128"/>
      <c r="T328" s="128"/>
      <c r="U328" s="128"/>
      <c r="V328" s="128"/>
      <c r="W328" s="128"/>
      <c r="X328" s="128"/>
      <c r="Y328" s="128"/>
      <c r="Z328" s="128"/>
      <c r="AA328" s="128"/>
      <c r="AB328" s="128"/>
      <c r="AC328" s="128"/>
      <c r="AD328" s="128"/>
      <c r="AE328" s="128"/>
    </row>
    <row r="329" ht="15.75" customHeight="1">
      <c r="A329" s="128"/>
      <c r="B329" s="128"/>
      <c r="C329" s="128"/>
      <c r="D329" s="128"/>
      <c r="E329" s="128"/>
      <c r="F329" s="128"/>
      <c r="G329" s="319"/>
      <c r="H329" s="320"/>
      <c r="I329" s="320"/>
      <c r="J329" s="320"/>
      <c r="K329" s="128"/>
      <c r="L329" s="128"/>
      <c r="M329" s="128"/>
      <c r="N329" s="321"/>
      <c r="O329" s="128"/>
      <c r="P329" s="128"/>
      <c r="Q329" s="128"/>
      <c r="R329" s="128"/>
      <c r="S329" s="128"/>
      <c r="T329" s="128"/>
      <c r="U329" s="128"/>
      <c r="V329" s="128"/>
      <c r="W329" s="128"/>
      <c r="X329" s="128"/>
      <c r="Y329" s="128"/>
      <c r="Z329" s="128"/>
      <c r="AA329" s="128"/>
      <c r="AB329" s="128"/>
      <c r="AC329" s="128"/>
      <c r="AD329" s="128"/>
      <c r="AE329" s="128"/>
    </row>
    <row r="330" ht="15.75" customHeight="1">
      <c r="A330" s="128"/>
      <c r="B330" s="128"/>
      <c r="C330" s="128"/>
      <c r="D330" s="128"/>
      <c r="E330" s="128"/>
      <c r="F330" s="128"/>
      <c r="G330" s="319"/>
      <c r="H330" s="320"/>
      <c r="I330" s="320"/>
      <c r="J330" s="320"/>
      <c r="K330" s="128"/>
      <c r="L330" s="128"/>
      <c r="M330" s="128"/>
      <c r="N330" s="321"/>
      <c r="O330" s="128"/>
      <c r="P330" s="128"/>
      <c r="Q330" s="128"/>
      <c r="R330" s="128"/>
      <c r="S330" s="128"/>
      <c r="T330" s="128"/>
      <c r="U330" s="128"/>
      <c r="V330" s="128"/>
      <c r="W330" s="128"/>
      <c r="X330" s="128"/>
      <c r="Y330" s="128"/>
      <c r="Z330" s="128"/>
      <c r="AA330" s="128"/>
      <c r="AB330" s="128"/>
      <c r="AC330" s="128"/>
      <c r="AD330" s="128"/>
      <c r="AE330" s="128"/>
    </row>
    <row r="331" ht="15.75" customHeight="1">
      <c r="A331" s="128"/>
      <c r="B331" s="128"/>
      <c r="C331" s="128"/>
      <c r="D331" s="128"/>
      <c r="E331" s="128"/>
      <c r="F331" s="128"/>
      <c r="G331" s="319"/>
      <c r="H331" s="320"/>
      <c r="I331" s="320"/>
      <c r="J331" s="320"/>
      <c r="K331" s="128"/>
      <c r="L331" s="128"/>
      <c r="M331" s="128"/>
      <c r="N331" s="321"/>
      <c r="O331" s="128"/>
      <c r="P331" s="128"/>
      <c r="Q331" s="128"/>
      <c r="R331" s="128"/>
      <c r="S331" s="128"/>
      <c r="T331" s="128"/>
      <c r="U331" s="128"/>
      <c r="V331" s="128"/>
      <c r="W331" s="128"/>
      <c r="X331" s="128"/>
      <c r="Y331" s="128"/>
      <c r="Z331" s="128"/>
      <c r="AA331" s="128"/>
      <c r="AB331" s="128"/>
      <c r="AC331" s="128"/>
      <c r="AD331" s="128"/>
      <c r="AE331" s="128"/>
    </row>
    <row r="332" ht="15.75" customHeight="1">
      <c r="A332" s="128"/>
      <c r="B332" s="128"/>
      <c r="C332" s="128"/>
      <c r="D332" s="128"/>
      <c r="E332" s="128"/>
      <c r="F332" s="128"/>
      <c r="G332" s="319"/>
      <c r="H332" s="320"/>
      <c r="I332" s="320"/>
      <c r="J332" s="320"/>
      <c r="K332" s="128"/>
      <c r="L332" s="128"/>
      <c r="M332" s="128"/>
      <c r="N332" s="321"/>
      <c r="O332" s="128"/>
      <c r="P332" s="128"/>
      <c r="Q332" s="128"/>
      <c r="R332" s="128"/>
      <c r="S332" s="128"/>
      <c r="T332" s="128"/>
      <c r="U332" s="128"/>
      <c r="V332" s="128"/>
      <c r="W332" s="128"/>
      <c r="X332" s="128"/>
      <c r="Y332" s="128"/>
      <c r="Z332" s="128"/>
      <c r="AA332" s="128"/>
      <c r="AB332" s="128"/>
      <c r="AC332" s="128"/>
      <c r="AD332" s="128"/>
      <c r="AE332" s="128"/>
    </row>
    <row r="333" ht="15.75" customHeight="1">
      <c r="A333" s="128"/>
      <c r="B333" s="128"/>
      <c r="C333" s="128"/>
      <c r="D333" s="128"/>
      <c r="E333" s="128"/>
      <c r="F333" s="128"/>
      <c r="G333" s="319"/>
      <c r="H333" s="320"/>
      <c r="I333" s="320"/>
      <c r="J333" s="320"/>
      <c r="K333" s="128"/>
      <c r="L333" s="128"/>
      <c r="M333" s="128"/>
      <c r="N333" s="321"/>
      <c r="O333" s="128"/>
      <c r="P333" s="128"/>
      <c r="Q333" s="128"/>
      <c r="R333" s="128"/>
      <c r="S333" s="128"/>
      <c r="T333" s="128"/>
      <c r="U333" s="128"/>
      <c r="V333" s="128"/>
      <c r="W333" s="128"/>
      <c r="X333" s="128"/>
      <c r="Y333" s="128"/>
      <c r="Z333" s="128"/>
      <c r="AA333" s="128"/>
      <c r="AB333" s="128"/>
      <c r="AC333" s="128"/>
      <c r="AD333" s="128"/>
      <c r="AE333" s="128"/>
    </row>
    <row r="334" ht="15.75" customHeight="1">
      <c r="A334" s="128"/>
      <c r="B334" s="128"/>
      <c r="C334" s="128"/>
      <c r="D334" s="128"/>
      <c r="E334" s="128"/>
      <c r="F334" s="128"/>
      <c r="G334" s="319"/>
      <c r="H334" s="320"/>
      <c r="I334" s="320"/>
      <c r="J334" s="320"/>
      <c r="K334" s="128"/>
      <c r="L334" s="128"/>
      <c r="M334" s="128"/>
      <c r="N334" s="321"/>
      <c r="O334" s="128"/>
      <c r="P334" s="128"/>
      <c r="Q334" s="128"/>
      <c r="R334" s="128"/>
      <c r="S334" s="128"/>
      <c r="T334" s="128"/>
      <c r="U334" s="128"/>
      <c r="V334" s="128"/>
      <c r="W334" s="128"/>
      <c r="X334" s="128"/>
      <c r="Y334" s="128"/>
      <c r="Z334" s="128"/>
      <c r="AA334" s="128"/>
      <c r="AB334" s="128"/>
      <c r="AC334" s="128"/>
      <c r="AD334" s="128"/>
      <c r="AE334" s="128"/>
    </row>
    <row r="335" ht="15.75" customHeight="1">
      <c r="A335" s="128"/>
      <c r="B335" s="128"/>
      <c r="C335" s="128"/>
      <c r="D335" s="128"/>
      <c r="E335" s="128"/>
      <c r="F335" s="128"/>
      <c r="G335" s="319"/>
      <c r="H335" s="320"/>
      <c r="I335" s="320"/>
      <c r="J335" s="320"/>
      <c r="K335" s="128"/>
      <c r="L335" s="128"/>
      <c r="M335" s="128"/>
      <c r="N335" s="321"/>
      <c r="O335" s="128"/>
      <c r="P335" s="128"/>
      <c r="Q335" s="128"/>
      <c r="R335" s="128"/>
      <c r="S335" s="128"/>
      <c r="T335" s="128"/>
      <c r="U335" s="128"/>
      <c r="V335" s="128"/>
      <c r="W335" s="128"/>
      <c r="X335" s="128"/>
      <c r="Y335" s="128"/>
      <c r="Z335" s="128"/>
      <c r="AA335" s="128"/>
      <c r="AB335" s="128"/>
      <c r="AC335" s="128"/>
      <c r="AD335" s="128"/>
      <c r="AE335" s="128"/>
    </row>
    <row r="336" ht="15.75" customHeight="1">
      <c r="A336" s="128"/>
      <c r="B336" s="128"/>
      <c r="C336" s="128"/>
      <c r="D336" s="128"/>
      <c r="E336" s="128"/>
      <c r="F336" s="128"/>
      <c r="G336" s="319"/>
      <c r="H336" s="320"/>
      <c r="I336" s="320"/>
      <c r="J336" s="320"/>
      <c r="K336" s="128"/>
      <c r="L336" s="128"/>
      <c r="M336" s="128"/>
      <c r="N336" s="321"/>
      <c r="O336" s="128"/>
      <c r="P336" s="128"/>
      <c r="Q336" s="128"/>
      <c r="R336" s="128"/>
      <c r="S336" s="128"/>
      <c r="T336" s="128"/>
      <c r="U336" s="128"/>
      <c r="V336" s="128"/>
      <c r="W336" s="128"/>
      <c r="X336" s="128"/>
      <c r="Y336" s="128"/>
      <c r="Z336" s="128"/>
      <c r="AA336" s="128"/>
      <c r="AB336" s="128"/>
      <c r="AC336" s="128"/>
      <c r="AD336" s="128"/>
      <c r="AE336" s="128"/>
    </row>
    <row r="337" ht="15.75" customHeight="1">
      <c r="A337" s="128"/>
      <c r="B337" s="128"/>
      <c r="C337" s="128"/>
      <c r="D337" s="128"/>
      <c r="E337" s="128"/>
      <c r="F337" s="128"/>
      <c r="G337" s="319"/>
      <c r="H337" s="320"/>
      <c r="I337" s="320"/>
      <c r="J337" s="320"/>
      <c r="K337" s="128"/>
      <c r="L337" s="128"/>
      <c r="M337" s="128"/>
      <c r="N337" s="321"/>
      <c r="O337" s="128"/>
      <c r="P337" s="128"/>
      <c r="Q337" s="128"/>
      <c r="R337" s="128"/>
      <c r="S337" s="128"/>
      <c r="T337" s="128"/>
      <c r="U337" s="128"/>
      <c r="V337" s="128"/>
      <c r="W337" s="128"/>
      <c r="X337" s="128"/>
      <c r="Y337" s="128"/>
      <c r="Z337" s="128"/>
      <c r="AA337" s="128"/>
      <c r="AB337" s="128"/>
      <c r="AC337" s="128"/>
      <c r="AD337" s="128"/>
      <c r="AE337" s="128"/>
    </row>
    <row r="338" ht="15.75" customHeight="1">
      <c r="A338" s="128"/>
      <c r="B338" s="128"/>
      <c r="C338" s="128"/>
      <c r="D338" s="128"/>
      <c r="E338" s="128"/>
      <c r="F338" s="128"/>
      <c r="G338" s="319"/>
      <c r="H338" s="320"/>
      <c r="I338" s="320"/>
      <c r="J338" s="320"/>
      <c r="K338" s="128"/>
      <c r="L338" s="128"/>
      <c r="M338" s="128"/>
      <c r="N338" s="321"/>
      <c r="O338" s="128"/>
      <c r="P338" s="128"/>
      <c r="Q338" s="128"/>
      <c r="R338" s="128"/>
      <c r="S338" s="128"/>
      <c r="T338" s="128"/>
      <c r="U338" s="128"/>
      <c r="V338" s="128"/>
      <c r="W338" s="128"/>
      <c r="X338" s="128"/>
      <c r="Y338" s="128"/>
      <c r="Z338" s="128"/>
      <c r="AA338" s="128"/>
      <c r="AB338" s="128"/>
      <c r="AC338" s="128"/>
      <c r="AD338" s="128"/>
      <c r="AE338" s="128"/>
    </row>
    <row r="339" ht="15.75" customHeight="1">
      <c r="A339" s="128"/>
      <c r="B339" s="128"/>
      <c r="C339" s="128"/>
      <c r="D339" s="128"/>
      <c r="E339" s="128"/>
      <c r="F339" s="128"/>
      <c r="G339" s="319"/>
      <c r="H339" s="320"/>
      <c r="I339" s="320"/>
      <c r="J339" s="320"/>
      <c r="K339" s="128"/>
      <c r="L339" s="128"/>
      <c r="M339" s="128"/>
      <c r="N339" s="321"/>
      <c r="O339" s="128"/>
      <c r="P339" s="128"/>
      <c r="Q339" s="128"/>
      <c r="R339" s="128"/>
      <c r="S339" s="128"/>
      <c r="T339" s="128"/>
      <c r="U339" s="128"/>
      <c r="V339" s="128"/>
      <c r="W339" s="128"/>
      <c r="X339" s="128"/>
      <c r="Y339" s="128"/>
      <c r="Z339" s="128"/>
      <c r="AA339" s="128"/>
      <c r="AB339" s="128"/>
      <c r="AC339" s="128"/>
      <c r="AD339" s="128"/>
      <c r="AE339" s="128"/>
    </row>
    <row r="340" ht="15.75" customHeight="1">
      <c r="A340" s="128"/>
      <c r="B340" s="128"/>
      <c r="C340" s="128"/>
      <c r="D340" s="128"/>
      <c r="E340" s="128"/>
      <c r="F340" s="128"/>
      <c r="G340" s="319"/>
      <c r="H340" s="320"/>
      <c r="I340" s="320"/>
      <c r="J340" s="320"/>
      <c r="K340" s="128"/>
      <c r="L340" s="128"/>
      <c r="M340" s="128"/>
      <c r="N340" s="321"/>
      <c r="O340" s="128"/>
      <c r="P340" s="128"/>
      <c r="Q340" s="128"/>
      <c r="R340" s="128"/>
      <c r="S340" s="128"/>
      <c r="T340" s="128"/>
      <c r="U340" s="128"/>
      <c r="V340" s="128"/>
      <c r="W340" s="128"/>
      <c r="X340" s="128"/>
      <c r="Y340" s="128"/>
      <c r="Z340" s="128"/>
      <c r="AA340" s="128"/>
      <c r="AB340" s="128"/>
      <c r="AC340" s="128"/>
      <c r="AD340" s="128"/>
      <c r="AE340" s="128"/>
    </row>
    <row r="341" ht="15.75" customHeight="1">
      <c r="A341" s="128"/>
      <c r="B341" s="128"/>
      <c r="C341" s="128"/>
      <c r="D341" s="128"/>
      <c r="E341" s="128"/>
      <c r="F341" s="128"/>
      <c r="G341" s="319"/>
      <c r="H341" s="320"/>
      <c r="I341" s="320"/>
      <c r="J341" s="320"/>
      <c r="K341" s="128"/>
      <c r="L341" s="128"/>
      <c r="M341" s="128"/>
      <c r="N341" s="321"/>
      <c r="O341" s="128"/>
      <c r="P341" s="128"/>
      <c r="Q341" s="128"/>
      <c r="R341" s="128"/>
      <c r="S341" s="128"/>
      <c r="T341" s="128"/>
      <c r="U341" s="128"/>
      <c r="V341" s="128"/>
      <c r="W341" s="128"/>
      <c r="X341" s="128"/>
      <c r="Y341" s="128"/>
      <c r="Z341" s="128"/>
      <c r="AA341" s="128"/>
      <c r="AB341" s="128"/>
      <c r="AC341" s="128"/>
      <c r="AD341" s="128"/>
      <c r="AE341" s="128"/>
    </row>
    <row r="342" ht="15.75" customHeight="1">
      <c r="A342" s="128"/>
      <c r="B342" s="128"/>
      <c r="C342" s="128"/>
      <c r="D342" s="128"/>
      <c r="E342" s="128"/>
      <c r="F342" s="128"/>
      <c r="G342" s="319"/>
      <c r="H342" s="320"/>
      <c r="I342" s="320"/>
      <c r="J342" s="320"/>
      <c r="K342" s="128"/>
      <c r="L342" s="128"/>
      <c r="M342" s="128"/>
      <c r="N342" s="321"/>
      <c r="O342" s="128"/>
      <c r="P342" s="128"/>
      <c r="Q342" s="128"/>
      <c r="R342" s="128"/>
      <c r="S342" s="128"/>
      <c r="T342" s="128"/>
      <c r="U342" s="128"/>
      <c r="V342" s="128"/>
      <c r="W342" s="128"/>
      <c r="X342" s="128"/>
      <c r="Y342" s="128"/>
      <c r="Z342" s="128"/>
      <c r="AA342" s="128"/>
      <c r="AB342" s="128"/>
      <c r="AC342" s="128"/>
      <c r="AD342" s="128"/>
      <c r="AE342" s="128"/>
    </row>
    <row r="343" ht="15.75" customHeight="1">
      <c r="A343" s="128"/>
      <c r="B343" s="128"/>
      <c r="C343" s="128"/>
      <c r="D343" s="128"/>
      <c r="E343" s="128"/>
      <c r="F343" s="128"/>
      <c r="G343" s="319"/>
      <c r="H343" s="320"/>
      <c r="I343" s="320"/>
      <c r="J343" s="320"/>
      <c r="K343" s="128"/>
      <c r="L343" s="128"/>
      <c r="M343" s="128"/>
      <c r="N343" s="321"/>
      <c r="O343" s="128"/>
      <c r="P343" s="128"/>
      <c r="Q343" s="128"/>
      <c r="R343" s="128"/>
      <c r="S343" s="128"/>
      <c r="T343" s="128"/>
      <c r="U343" s="128"/>
      <c r="V343" s="128"/>
      <c r="W343" s="128"/>
      <c r="X343" s="128"/>
      <c r="Y343" s="128"/>
      <c r="Z343" s="128"/>
      <c r="AA343" s="128"/>
      <c r="AB343" s="128"/>
      <c r="AC343" s="128"/>
      <c r="AD343" s="128"/>
      <c r="AE343" s="128"/>
    </row>
    <row r="344" ht="15.75" customHeight="1">
      <c r="A344" s="128"/>
      <c r="B344" s="128"/>
      <c r="C344" s="128"/>
      <c r="D344" s="128"/>
      <c r="E344" s="128"/>
      <c r="F344" s="128"/>
      <c r="G344" s="319"/>
      <c r="H344" s="320"/>
      <c r="I344" s="320"/>
      <c r="J344" s="320"/>
      <c r="K344" s="128"/>
      <c r="L344" s="128"/>
      <c r="M344" s="128"/>
      <c r="N344" s="321"/>
      <c r="O344" s="128"/>
      <c r="P344" s="128"/>
      <c r="Q344" s="128"/>
      <c r="R344" s="128"/>
      <c r="S344" s="128"/>
      <c r="T344" s="128"/>
      <c r="U344" s="128"/>
      <c r="V344" s="128"/>
      <c r="W344" s="128"/>
      <c r="X344" s="128"/>
      <c r="Y344" s="128"/>
      <c r="Z344" s="128"/>
      <c r="AA344" s="128"/>
      <c r="AB344" s="128"/>
      <c r="AC344" s="128"/>
      <c r="AD344" s="128"/>
      <c r="AE344" s="128"/>
    </row>
    <row r="345" ht="15.75" customHeight="1">
      <c r="A345" s="128"/>
      <c r="B345" s="128"/>
      <c r="C345" s="128"/>
      <c r="D345" s="128"/>
      <c r="E345" s="128"/>
      <c r="F345" s="128"/>
      <c r="G345" s="319"/>
      <c r="H345" s="320"/>
      <c r="I345" s="320"/>
      <c r="J345" s="320"/>
      <c r="K345" s="128"/>
      <c r="L345" s="128"/>
      <c r="M345" s="128"/>
      <c r="N345" s="321"/>
      <c r="O345" s="128"/>
      <c r="P345" s="128"/>
      <c r="Q345" s="128"/>
      <c r="R345" s="128"/>
      <c r="S345" s="128"/>
      <c r="T345" s="128"/>
      <c r="U345" s="128"/>
      <c r="V345" s="128"/>
      <c r="W345" s="128"/>
      <c r="X345" s="128"/>
      <c r="Y345" s="128"/>
      <c r="Z345" s="128"/>
      <c r="AA345" s="128"/>
      <c r="AB345" s="128"/>
      <c r="AC345" s="128"/>
      <c r="AD345" s="128"/>
      <c r="AE345" s="128"/>
    </row>
    <row r="346" ht="15.75" customHeight="1">
      <c r="A346" s="128"/>
      <c r="B346" s="128"/>
      <c r="C346" s="128"/>
      <c r="D346" s="128"/>
      <c r="E346" s="128"/>
      <c r="F346" s="128"/>
      <c r="G346" s="319"/>
      <c r="H346" s="320"/>
      <c r="I346" s="320"/>
      <c r="J346" s="320"/>
      <c r="K346" s="128"/>
      <c r="L346" s="128"/>
      <c r="M346" s="128"/>
      <c r="N346" s="321"/>
      <c r="O346" s="128"/>
      <c r="P346" s="128"/>
      <c r="Q346" s="128"/>
      <c r="R346" s="128"/>
      <c r="S346" s="128"/>
      <c r="T346" s="128"/>
      <c r="U346" s="128"/>
      <c r="V346" s="128"/>
      <c r="W346" s="128"/>
      <c r="X346" s="128"/>
      <c r="Y346" s="128"/>
      <c r="Z346" s="128"/>
      <c r="AA346" s="128"/>
      <c r="AB346" s="128"/>
      <c r="AC346" s="128"/>
      <c r="AD346" s="128"/>
      <c r="AE346" s="128"/>
    </row>
    <row r="347" ht="15.75" customHeight="1">
      <c r="A347" s="128"/>
      <c r="B347" s="128"/>
      <c r="C347" s="128"/>
      <c r="D347" s="128"/>
      <c r="E347" s="128"/>
      <c r="F347" s="128"/>
      <c r="G347" s="319"/>
      <c r="H347" s="320"/>
      <c r="I347" s="320"/>
      <c r="J347" s="320"/>
      <c r="K347" s="128"/>
      <c r="L347" s="128"/>
      <c r="M347" s="128"/>
      <c r="N347" s="321"/>
      <c r="O347" s="128"/>
      <c r="P347" s="128"/>
      <c r="Q347" s="128"/>
      <c r="R347" s="128"/>
      <c r="S347" s="128"/>
      <c r="T347" s="128"/>
      <c r="U347" s="128"/>
      <c r="V347" s="128"/>
      <c r="W347" s="128"/>
      <c r="X347" s="128"/>
      <c r="Y347" s="128"/>
      <c r="Z347" s="128"/>
      <c r="AA347" s="128"/>
      <c r="AB347" s="128"/>
      <c r="AC347" s="128"/>
      <c r="AD347" s="128"/>
      <c r="AE347" s="128"/>
    </row>
    <row r="348" ht="15.75" customHeight="1">
      <c r="A348" s="128"/>
      <c r="B348" s="128"/>
      <c r="C348" s="128"/>
      <c r="D348" s="128"/>
      <c r="E348" s="128"/>
      <c r="F348" s="128"/>
      <c r="G348" s="319"/>
      <c r="H348" s="320"/>
      <c r="I348" s="320"/>
      <c r="J348" s="320"/>
      <c r="K348" s="128"/>
      <c r="L348" s="128"/>
      <c r="M348" s="128"/>
      <c r="N348" s="321"/>
      <c r="O348" s="128"/>
      <c r="P348" s="128"/>
      <c r="Q348" s="128"/>
      <c r="R348" s="128"/>
      <c r="S348" s="128"/>
      <c r="T348" s="128"/>
      <c r="U348" s="128"/>
      <c r="V348" s="128"/>
      <c r="W348" s="128"/>
      <c r="X348" s="128"/>
      <c r="Y348" s="128"/>
      <c r="Z348" s="128"/>
      <c r="AA348" s="128"/>
      <c r="AB348" s="128"/>
      <c r="AC348" s="128"/>
      <c r="AD348" s="128"/>
      <c r="AE348" s="128"/>
    </row>
    <row r="349" ht="15.75" customHeight="1">
      <c r="A349" s="128"/>
      <c r="B349" s="128"/>
      <c r="C349" s="128"/>
      <c r="D349" s="128"/>
      <c r="E349" s="128"/>
      <c r="F349" s="128"/>
      <c r="G349" s="319"/>
      <c r="H349" s="320"/>
      <c r="I349" s="320"/>
      <c r="J349" s="320"/>
      <c r="K349" s="128"/>
      <c r="L349" s="128"/>
      <c r="M349" s="128"/>
      <c r="N349" s="321"/>
      <c r="O349" s="128"/>
      <c r="P349" s="128"/>
      <c r="Q349" s="128"/>
      <c r="R349" s="128"/>
      <c r="S349" s="128"/>
      <c r="T349" s="128"/>
      <c r="U349" s="128"/>
      <c r="V349" s="128"/>
      <c r="W349" s="128"/>
      <c r="X349" s="128"/>
      <c r="Y349" s="128"/>
      <c r="Z349" s="128"/>
      <c r="AA349" s="128"/>
      <c r="AB349" s="128"/>
      <c r="AC349" s="128"/>
      <c r="AD349" s="128"/>
      <c r="AE349" s="128"/>
    </row>
    <row r="350" ht="15.75" customHeight="1">
      <c r="A350" s="128"/>
      <c r="B350" s="128"/>
      <c r="C350" s="128"/>
      <c r="D350" s="128"/>
      <c r="E350" s="128"/>
      <c r="F350" s="128"/>
      <c r="G350" s="319"/>
      <c r="H350" s="320"/>
      <c r="I350" s="320"/>
      <c r="J350" s="320"/>
      <c r="K350" s="128"/>
      <c r="L350" s="128"/>
      <c r="M350" s="128"/>
      <c r="N350" s="321"/>
      <c r="O350" s="128"/>
      <c r="P350" s="128"/>
      <c r="Q350" s="128"/>
      <c r="R350" s="128"/>
      <c r="S350" s="128"/>
      <c r="T350" s="128"/>
      <c r="U350" s="128"/>
      <c r="V350" s="128"/>
      <c r="W350" s="128"/>
      <c r="X350" s="128"/>
      <c r="Y350" s="128"/>
      <c r="Z350" s="128"/>
      <c r="AA350" s="128"/>
      <c r="AB350" s="128"/>
      <c r="AC350" s="128"/>
      <c r="AD350" s="128"/>
      <c r="AE350" s="128"/>
    </row>
    <row r="351" ht="15.75" customHeight="1">
      <c r="A351" s="128"/>
      <c r="B351" s="128"/>
      <c r="C351" s="128"/>
      <c r="D351" s="128"/>
      <c r="E351" s="128"/>
      <c r="F351" s="128"/>
      <c r="G351" s="319"/>
      <c r="H351" s="320"/>
      <c r="I351" s="320"/>
      <c r="J351" s="320"/>
      <c r="K351" s="128"/>
      <c r="L351" s="128"/>
      <c r="M351" s="128"/>
      <c r="N351" s="321"/>
      <c r="O351" s="128"/>
      <c r="P351" s="128"/>
      <c r="Q351" s="128"/>
      <c r="R351" s="128"/>
      <c r="S351" s="128"/>
      <c r="T351" s="128"/>
      <c r="U351" s="128"/>
      <c r="V351" s="128"/>
      <c r="W351" s="128"/>
      <c r="X351" s="128"/>
      <c r="Y351" s="128"/>
      <c r="Z351" s="128"/>
      <c r="AA351" s="128"/>
      <c r="AB351" s="128"/>
      <c r="AC351" s="128"/>
      <c r="AD351" s="128"/>
      <c r="AE351" s="128"/>
    </row>
    <row r="352" ht="15.75" customHeight="1">
      <c r="A352" s="128"/>
      <c r="B352" s="128"/>
      <c r="C352" s="128"/>
      <c r="D352" s="128"/>
      <c r="E352" s="128"/>
      <c r="F352" s="128"/>
      <c r="G352" s="319"/>
      <c r="H352" s="320"/>
      <c r="I352" s="320"/>
      <c r="J352" s="320"/>
      <c r="K352" s="128"/>
      <c r="L352" s="128"/>
      <c r="M352" s="128"/>
      <c r="N352" s="321"/>
      <c r="O352" s="128"/>
      <c r="P352" s="128"/>
      <c r="Q352" s="128"/>
      <c r="R352" s="128"/>
      <c r="S352" s="128"/>
      <c r="T352" s="128"/>
      <c r="U352" s="128"/>
      <c r="V352" s="128"/>
      <c r="W352" s="128"/>
      <c r="X352" s="128"/>
      <c r="Y352" s="128"/>
      <c r="Z352" s="128"/>
      <c r="AA352" s="128"/>
      <c r="AB352" s="128"/>
      <c r="AC352" s="128"/>
      <c r="AD352" s="128"/>
      <c r="AE352" s="128"/>
    </row>
    <row r="353" ht="15.75" customHeight="1">
      <c r="A353" s="128"/>
      <c r="B353" s="128"/>
      <c r="C353" s="128"/>
      <c r="D353" s="128"/>
      <c r="E353" s="128"/>
      <c r="F353" s="128"/>
      <c r="G353" s="319"/>
      <c r="H353" s="320"/>
      <c r="I353" s="320"/>
      <c r="J353" s="320"/>
      <c r="K353" s="128"/>
      <c r="L353" s="128"/>
      <c r="M353" s="128"/>
      <c r="N353" s="321"/>
      <c r="O353" s="128"/>
      <c r="P353" s="128"/>
      <c r="Q353" s="128"/>
      <c r="R353" s="128"/>
      <c r="S353" s="128"/>
      <c r="T353" s="128"/>
      <c r="U353" s="128"/>
      <c r="V353" s="128"/>
      <c r="W353" s="128"/>
      <c r="X353" s="128"/>
      <c r="Y353" s="128"/>
      <c r="Z353" s="128"/>
      <c r="AA353" s="128"/>
      <c r="AB353" s="128"/>
      <c r="AC353" s="128"/>
      <c r="AD353" s="128"/>
      <c r="AE353" s="128"/>
    </row>
    <row r="354" ht="15.75" customHeight="1">
      <c r="A354" s="128"/>
      <c r="B354" s="128"/>
      <c r="C354" s="128"/>
      <c r="D354" s="128"/>
      <c r="E354" s="128"/>
      <c r="F354" s="128"/>
      <c r="G354" s="319"/>
      <c r="H354" s="320"/>
      <c r="I354" s="320"/>
      <c r="J354" s="320"/>
      <c r="K354" s="128"/>
      <c r="L354" s="128"/>
      <c r="M354" s="128"/>
      <c r="N354" s="321"/>
      <c r="O354" s="128"/>
      <c r="P354" s="128"/>
      <c r="Q354" s="128"/>
      <c r="R354" s="128"/>
      <c r="S354" s="128"/>
      <c r="T354" s="128"/>
      <c r="U354" s="128"/>
      <c r="V354" s="128"/>
      <c r="W354" s="128"/>
      <c r="X354" s="128"/>
      <c r="Y354" s="128"/>
      <c r="Z354" s="128"/>
      <c r="AA354" s="128"/>
      <c r="AB354" s="128"/>
      <c r="AC354" s="128"/>
      <c r="AD354" s="128"/>
      <c r="AE354" s="128"/>
    </row>
    <row r="355" ht="15.75" customHeight="1">
      <c r="A355" s="128"/>
      <c r="B355" s="128"/>
      <c r="C355" s="128"/>
      <c r="D355" s="128"/>
      <c r="E355" s="128"/>
      <c r="F355" s="128"/>
      <c r="G355" s="319"/>
      <c r="H355" s="320"/>
      <c r="I355" s="320"/>
      <c r="J355" s="320"/>
      <c r="K355" s="128"/>
      <c r="L355" s="128"/>
      <c r="M355" s="128"/>
      <c r="N355" s="321"/>
      <c r="O355" s="128"/>
      <c r="P355" s="128"/>
      <c r="Q355" s="128"/>
      <c r="R355" s="128"/>
      <c r="S355" s="128"/>
      <c r="T355" s="128"/>
      <c r="U355" s="128"/>
      <c r="V355" s="128"/>
      <c r="W355" s="128"/>
      <c r="X355" s="128"/>
      <c r="Y355" s="128"/>
      <c r="Z355" s="128"/>
      <c r="AA355" s="128"/>
      <c r="AB355" s="128"/>
      <c r="AC355" s="128"/>
      <c r="AD355" s="128"/>
      <c r="AE355" s="128"/>
    </row>
    <row r="356" ht="15.75" customHeight="1">
      <c r="A356" s="128"/>
      <c r="B356" s="128"/>
      <c r="C356" s="128"/>
      <c r="D356" s="128"/>
      <c r="E356" s="128"/>
      <c r="F356" s="128"/>
      <c r="G356" s="319"/>
      <c r="H356" s="320"/>
      <c r="I356" s="320"/>
      <c r="J356" s="320"/>
      <c r="K356" s="128"/>
      <c r="L356" s="128"/>
      <c r="M356" s="128"/>
      <c r="N356" s="321"/>
      <c r="O356" s="128"/>
      <c r="P356" s="128"/>
      <c r="Q356" s="128"/>
      <c r="R356" s="128"/>
      <c r="S356" s="128"/>
      <c r="T356" s="128"/>
      <c r="U356" s="128"/>
      <c r="V356" s="128"/>
      <c r="W356" s="128"/>
      <c r="X356" s="128"/>
      <c r="Y356" s="128"/>
      <c r="Z356" s="128"/>
      <c r="AA356" s="128"/>
      <c r="AB356" s="128"/>
      <c r="AC356" s="128"/>
      <c r="AD356" s="128"/>
      <c r="AE356" s="128"/>
    </row>
    <row r="357" ht="15.75" customHeight="1">
      <c r="A357" s="128"/>
      <c r="B357" s="128"/>
      <c r="C357" s="128"/>
      <c r="D357" s="128"/>
      <c r="E357" s="128"/>
      <c r="F357" s="128"/>
      <c r="G357" s="319"/>
      <c r="H357" s="320"/>
      <c r="I357" s="320"/>
      <c r="J357" s="320"/>
      <c r="K357" s="128"/>
      <c r="L357" s="128"/>
      <c r="M357" s="128"/>
      <c r="N357" s="321"/>
      <c r="O357" s="128"/>
      <c r="P357" s="128"/>
      <c r="Q357" s="128"/>
      <c r="R357" s="128"/>
      <c r="S357" s="128"/>
      <c r="T357" s="128"/>
      <c r="U357" s="128"/>
      <c r="V357" s="128"/>
      <c r="W357" s="128"/>
      <c r="X357" s="128"/>
      <c r="Y357" s="128"/>
      <c r="Z357" s="128"/>
      <c r="AA357" s="128"/>
      <c r="AB357" s="128"/>
      <c r="AC357" s="128"/>
      <c r="AD357" s="128"/>
      <c r="AE357" s="128"/>
    </row>
    <row r="358" ht="15.75" customHeight="1">
      <c r="A358" s="128"/>
      <c r="B358" s="128"/>
      <c r="C358" s="128"/>
      <c r="D358" s="128"/>
      <c r="E358" s="128"/>
      <c r="F358" s="128"/>
      <c r="G358" s="319"/>
      <c r="H358" s="320"/>
      <c r="I358" s="320"/>
      <c r="J358" s="320"/>
      <c r="K358" s="128"/>
      <c r="L358" s="128"/>
      <c r="M358" s="128"/>
      <c r="N358" s="321"/>
      <c r="O358" s="128"/>
      <c r="P358" s="128"/>
      <c r="Q358" s="128"/>
      <c r="R358" s="128"/>
      <c r="S358" s="128"/>
      <c r="T358" s="128"/>
      <c r="U358" s="128"/>
      <c r="V358" s="128"/>
      <c r="W358" s="128"/>
      <c r="X358" s="128"/>
      <c r="Y358" s="128"/>
      <c r="Z358" s="128"/>
      <c r="AA358" s="128"/>
      <c r="AB358" s="128"/>
      <c r="AC358" s="128"/>
      <c r="AD358" s="128"/>
      <c r="AE358" s="128"/>
    </row>
    <row r="359" ht="15.75" customHeight="1">
      <c r="A359" s="128"/>
      <c r="B359" s="128"/>
      <c r="C359" s="128"/>
      <c r="D359" s="128"/>
      <c r="E359" s="128"/>
      <c r="F359" s="128"/>
      <c r="G359" s="319"/>
      <c r="H359" s="320"/>
      <c r="I359" s="320"/>
      <c r="J359" s="320"/>
      <c r="K359" s="128"/>
      <c r="L359" s="128"/>
      <c r="M359" s="128"/>
      <c r="N359" s="321"/>
      <c r="O359" s="128"/>
      <c r="P359" s="128"/>
      <c r="Q359" s="128"/>
      <c r="R359" s="128"/>
      <c r="S359" s="128"/>
      <c r="T359" s="128"/>
      <c r="U359" s="128"/>
      <c r="V359" s="128"/>
      <c r="W359" s="128"/>
      <c r="X359" s="128"/>
      <c r="Y359" s="128"/>
      <c r="Z359" s="128"/>
      <c r="AA359" s="128"/>
      <c r="AB359" s="128"/>
      <c r="AC359" s="128"/>
      <c r="AD359" s="128"/>
      <c r="AE359" s="128"/>
    </row>
    <row r="360" ht="15.75" customHeight="1">
      <c r="A360" s="128"/>
      <c r="B360" s="128"/>
      <c r="C360" s="128"/>
      <c r="D360" s="128"/>
      <c r="E360" s="128"/>
      <c r="F360" s="128"/>
      <c r="G360" s="319"/>
      <c r="H360" s="320"/>
      <c r="I360" s="320"/>
      <c r="J360" s="320"/>
      <c r="K360" s="128"/>
      <c r="L360" s="128"/>
      <c r="M360" s="128"/>
      <c r="N360" s="321"/>
      <c r="O360" s="128"/>
      <c r="P360" s="128"/>
      <c r="Q360" s="128"/>
      <c r="R360" s="128"/>
      <c r="S360" s="128"/>
      <c r="T360" s="128"/>
      <c r="U360" s="128"/>
      <c r="V360" s="128"/>
      <c r="W360" s="128"/>
      <c r="X360" s="128"/>
      <c r="Y360" s="128"/>
      <c r="Z360" s="128"/>
      <c r="AA360" s="128"/>
      <c r="AB360" s="128"/>
      <c r="AC360" s="128"/>
      <c r="AD360" s="128"/>
      <c r="AE360" s="128"/>
    </row>
    <row r="361" ht="15.75" customHeight="1">
      <c r="A361" s="128"/>
      <c r="B361" s="128"/>
      <c r="C361" s="128"/>
      <c r="D361" s="128"/>
      <c r="E361" s="128"/>
      <c r="F361" s="128"/>
      <c r="G361" s="319"/>
      <c r="H361" s="320"/>
      <c r="I361" s="320"/>
      <c r="J361" s="320"/>
      <c r="K361" s="128"/>
      <c r="L361" s="128"/>
      <c r="M361" s="128"/>
      <c r="N361" s="321"/>
      <c r="O361" s="128"/>
      <c r="P361" s="128"/>
      <c r="Q361" s="128"/>
      <c r="R361" s="128"/>
      <c r="S361" s="128"/>
      <c r="T361" s="128"/>
      <c r="U361" s="128"/>
      <c r="V361" s="128"/>
      <c r="W361" s="128"/>
      <c r="X361" s="128"/>
      <c r="Y361" s="128"/>
      <c r="Z361" s="128"/>
      <c r="AA361" s="128"/>
      <c r="AB361" s="128"/>
      <c r="AC361" s="128"/>
      <c r="AD361" s="128"/>
      <c r="AE361" s="128"/>
    </row>
    <row r="362" ht="15.75" customHeight="1">
      <c r="A362" s="128"/>
      <c r="B362" s="128"/>
      <c r="C362" s="128"/>
      <c r="D362" s="128"/>
      <c r="E362" s="128"/>
      <c r="F362" s="128"/>
      <c r="G362" s="319"/>
      <c r="H362" s="320"/>
      <c r="I362" s="320"/>
      <c r="J362" s="320"/>
      <c r="K362" s="128"/>
      <c r="L362" s="128"/>
      <c r="M362" s="128"/>
      <c r="N362" s="321"/>
      <c r="O362" s="128"/>
      <c r="P362" s="128"/>
      <c r="Q362" s="128"/>
      <c r="R362" s="128"/>
      <c r="S362" s="128"/>
      <c r="T362" s="128"/>
      <c r="U362" s="128"/>
      <c r="V362" s="128"/>
      <c r="W362" s="128"/>
      <c r="X362" s="128"/>
      <c r="Y362" s="128"/>
      <c r="Z362" s="128"/>
      <c r="AA362" s="128"/>
      <c r="AB362" s="128"/>
      <c r="AC362" s="128"/>
      <c r="AD362" s="128"/>
      <c r="AE362" s="128"/>
    </row>
    <row r="363" ht="15.75" customHeight="1">
      <c r="A363" s="128"/>
      <c r="B363" s="128"/>
      <c r="C363" s="128"/>
      <c r="D363" s="128"/>
      <c r="E363" s="128"/>
      <c r="F363" s="128"/>
      <c r="G363" s="319"/>
      <c r="H363" s="320"/>
      <c r="I363" s="320"/>
      <c r="J363" s="320"/>
      <c r="K363" s="128"/>
      <c r="L363" s="128"/>
      <c r="M363" s="128"/>
      <c r="N363" s="321"/>
      <c r="O363" s="128"/>
      <c r="P363" s="128"/>
      <c r="Q363" s="128"/>
      <c r="R363" s="128"/>
      <c r="S363" s="128"/>
      <c r="T363" s="128"/>
      <c r="U363" s="128"/>
      <c r="V363" s="128"/>
      <c r="W363" s="128"/>
      <c r="X363" s="128"/>
      <c r="Y363" s="128"/>
      <c r="Z363" s="128"/>
      <c r="AA363" s="128"/>
      <c r="AB363" s="128"/>
      <c r="AC363" s="128"/>
      <c r="AD363" s="128"/>
      <c r="AE363" s="128"/>
    </row>
    <row r="364" ht="15.75" customHeight="1">
      <c r="A364" s="128"/>
      <c r="B364" s="128"/>
      <c r="C364" s="128"/>
      <c r="D364" s="128"/>
      <c r="E364" s="128"/>
      <c r="F364" s="128"/>
      <c r="G364" s="319"/>
      <c r="H364" s="320"/>
      <c r="I364" s="320"/>
      <c r="J364" s="320"/>
      <c r="K364" s="128"/>
      <c r="L364" s="128"/>
      <c r="M364" s="128"/>
      <c r="N364" s="321"/>
      <c r="O364" s="128"/>
      <c r="P364" s="128"/>
      <c r="Q364" s="128"/>
      <c r="R364" s="128"/>
      <c r="S364" s="128"/>
      <c r="T364" s="128"/>
      <c r="U364" s="128"/>
      <c r="V364" s="128"/>
      <c r="W364" s="128"/>
      <c r="X364" s="128"/>
      <c r="Y364" s="128"/>
      <c r="Z364" s="128"/>
      <c r="AA364" s="128"/>
      <c r="AB364" s="128"/>
      <c r="AC364" s="128"/>
      <c r="AD364" s="128"/>
      <c r="AE364" s="128"/>
    </row>
    <row r="365" ht="15.75" customHeight="1">
      <c r="A365" s="128"/>
      <c r="B365" s="128"/>
      <c r="C365" s="128"/>
      <c r="D365" s="128"/>
      <c r="E365" s="128"/>
      <c r="F365" s="128"/>
      <c r="G365" s="319"/>
      <c r="H365" s="320"/>
      <c r="I365" s="320"/>
      <c r="J365" s="320"/>
      <c r="K365" s="128"/>
      <c r="L365" s="128"/>
      <c r="M365" s="128"/>
      <c r="N365" s="321"/>
      <c r="O365" s="128"/>
      <c r="P365" s="128"/>
      <c r="Q365" s="128"/>
      <c r="R365" s="128"/>
      <c r="S365" s="128"/>
      <c r="T365" s="128"/>
      <c r="U365" s="128"/>
      <c r="V365" s="128"/>
      <c r="W365" s="128"/>
      <c r="X365" s="128"/>
      <c r="Y365" s="128"/>
      <c r="Z365" s="128"/>
      <c r="AA365" s="128"/>
      <c r="AB365" s="128"/>
      <c r="AC365" s="128"/>
      <c r="AD365" s="128"/>
      <c r="AE365" s="128"/>
    </row>
    <row r="366" ht="15.75" customHeight="1">
      <c r="A366" s="128"/>
      <c r="B366" s="128"/>
      <c r="C366" s="128"/>
      <c r="D366" s="128"/>
      <c r="E366" s="128"/>
      <c r="F366" s="128"/>
      <c r="G366" s="319"/>
      <c r="H366" s="320"/>
      <c r="I366" s="320"/>
      <c r="J366" s="320"/>
      <c r="K366" s="128"/>
      <c r="L366" s="128"/>
      <c r="M366" s="128"/>
      <c r="N366" s="321"/>
      <c r="O366" s="128"/>
      <c r="P366" s="128"/>
      <c r="Q366" s="128"/>
      <c r="R366" s="128"/>
      <c r="S366" s="128"/>
      <c r="T366" s="128"/>
      <c r="U366" s="128"/>
      <c r="V366" s="128"/>
      <c r="W366" s="128"/>
      <c r="X366" s="128"/>
      <c r="Y366" s="128"/>
      <c r="Z366" s="128"/>
      <c r="AA366" s="128"/>
      <c r="AB366" s="128"/>
      <c r="AC366" s="128"/>
      <c r="AD366" s="128"/>
      <c r="AE366" s="128"/>
    </row>
    <row r="367" ht="15.75" customHeight="1">
      <c r="A367" s="128"/>
      <c r="B367" s="128"/>
      <c r="C367" s="128"/>
      <c r="D367" s="128"/>
      <c r="E367" s="128"/>
      <c r="F367" s="128"/>
      <c r="G367" s="319"/>
      <c r="H367" s="320"/>
      <c r="I367" s="320"/>
      <c r="J367" s="320"/>
      <c r="K367" s="128"/>
      <c r="L367" s="128"/>
      <c r="M367" s="128"/>
      <c r="N367" s="321"/>
      <c r="O367" s="128"/>
      <c r="P367" s="128"/>
      <c r="Q367" s="128"/>
      <c r="R367" s="128"/>
      <c r="S367" s="128"/>
      <c r="T367" s="128"/>
      <c r="U367" s="128"/>
      <c r="V367" s="128"/>
      <c r="W367" s="128"/>
      <c r="X367" s="128"/>
      <c r="Y367" s="128"/>
      <c r="Z367" s="128"/>
      <c r="AA367" s="128"/>
      <c r="AB367" s="128"/>
      <c r="AC367" s="128"/>
      <c r="AD367" s="128"/>
      <c r="AE367" s="128"/>
    </row>
    <row r="368" ht="15.75" customHeight="1">
      <c r="A368" s="128"/>
      <c r="B368" s="128"/>
      <c r="C368" s="128"/>
      <c r="D368" s="128"/>
      <c r="E368" s="128"/>
      <c r="F368" s="128"/>
      <c r="G368" s="319"/>
      <c r="H368" s="320"/>
      <c r="I368" s="320"/>
      <c r="J368" s="320"/>
      <c r="K368" s="128"/>
      <c r="L368" s="128"/>
      <c r="M368" s="128"/>
      <c r="N368" s="321"/>
      <c r="O368" s="128"/>
      <c r="P368" s="128"/>
      <c r="Q368" s="128"/>
      <c r="R368" s="128"/>
      <c r="S368" s="128"/>
      <c r="T368" s="128"/>
      <c r="U368" s="128"/>
      <c r="V368" s="128"/>
      <c r="W368" s="128"/>
      <c r="X368" s="128"/>
      <c r="Y368" s="128"/>
      <c r="Z368" s="128"/>
      <c r="AA368" s="128"/>
      <c r="AB368" s="128"/>
      <c r="AC368" s="128"/>
      <c r="AD368" s="128"/>
      <c r="AE368" s="128"/>
    </row>
    <row r="369" ht="15.75" customHeight="1">
      <c r="A369" s="128"/>
      <c r="B369" s="128"/>
      <c r="C369" s="128"/>
      <c r="D369" s="128"/>
      <c r="E369" s="128"/>
      <c r="F369" s="128"/>
      <c r="G369" s="319"/>
      <c r="H369" s="320"/>
      <c r="I369" s="320"/>
      <c r="J369" s="320"/>
      <c r="K369" s="128"/>
      <c r="L369" s="128"/>
      <c r="M369" s="128"/>
      <c r="N369" s="321"/>
      <c r="O369" s="128"/>
      <c r="P369" s="128"/>
      <c r="Q369" s="128"/>
      <c r="R369" s="128"/>
      <c r="S369" s="128"/>
      <c r="T369" s="128"/>
      <c r="U369" s="128"/>
      <c r="V369" s="128"/>
      <c r="W369" s="128"/>
      <c r="X369" s="128"/>
      <c r="Y369" s="128"/>
      <c r="Z369" s="128"/>
      <c r="AA369" s="128"/>
      <c r="AB369" s="128"/>
      <c r="AC369" s="128"/>
      <c r="AD369" s="128"/>
      <c r="AE369" s="128"/>
    </row>
    <row r="370" ht="15.75" customHeight="1">
      <c r="A370" s="128"/>
      <c r="B370" s="128"/>
      <c r="C370" s="128"/>
      <c r="D370" s="128"/>
      <c r="E370" s="128"/>
      <c r="F370" s="128"/>
      <c r="G370" s="319"/>
      <c r="H370" s="320"/>
      <c r="I370" s="320"/>
      <c r="J370" s="320"/>
      <c r="K370" s="128"/>
      <c r="L370" s="128"/>
      <c r="M370" s="128"/>
      <c r="N370" s="321"/>
      <c r="O370" s="128"/>
      <c r="P370" s="128"/>
      <c r="Q370" s="128"/>
      <c r="R370" s="128"/>
      <c r="S370" s="128"/>
      <c r="T370" s="128"/>
      <c r="U370" s="128"/>
      <c r="V370" s="128"/>
      <c r="W370" s="128"/>
      <c r="X370" s="128"/>
      <c r="Y370" s="128"/>
      <c r="Z370" s="128"/>
      <c r="AA370" s="128"/>
      <c r="AB370" s="128"/>
      <c r="AC370" s="128"/>
      <c r="AD370" s="128"/>
      <c r="AE370" s="128"/>
    </row>
    <row r="371" ht="15.75" customHeight="1">
      <c r="A371" s="128"/>
      <c r="B371" s="128"/>
      <c r="C371" s="128"/>
      <c r="D371" s="128"/>
      <c r="E371" s="128"/>
      <c r="F371" s="128"/>
      <c r="G371" s="319"/>
      <c r="H371" s="320"/>
      <c r="I371" s="320"/>
      <c r="J371" s="320"/>
      <c r="K371" s="128"/>
      <c r="L371" s="128"/>
      <c r="M371" s="128"/>
      <c r="N371" s="321"/>
      <c r="O371" s="128"/>
      <c r="P371" s="128"/>
      <c r="Q371" s="128"/>
      <c r="R371" s="128"/>
      <c r="S371" s="128"/>
      <c r="T371" s="128"/>
      <c r="U371" s="128"/>
      <c r="V371" s="128"/>
      <c r="W371" s="128"/>
      <c r="X371" s="128"/>
      <c r="Y371" s="128"/>
      <c r="Z371" s="128"/>
      <c r="AA371" s="128"/>
      <c r="AB371" s="128"/>
      <c r="AC371" s="128"/>
      <c r="AD371" s="128"/>
      <c r="AE371" s="128"/>
    </row>
    <row r="372" ht="15.75" customHeight="1">
      <c r="A372" s="128"/>
      <c r="B372" s="128"/>
      <c r="C372" s="128"/>
      <c r="D372" s="128"/>
      <c r="E372" s="128"/>
      <c r="F372" s="128"/>
      <c r="G372" s="319"/>
      <c r="H372" s="320"/>
      <c r="I372" s="320"/>
      <c r="J372" s="320"/>
      <c r="K372" s="128"/>
      <c r="L372" s="128"/>
      <c r="M372" s="128"/>
      <c r="N372" s="321"/>
      <c r="O372" s="128"/>
      <c r="P372" s="128"/>
      <c r="Q372" s="128"/>
      <c r="R372" s="128"/>
      <c r="S372" s="128"/>
      <c r="T372" s="128"/>
      <c r="U372" s="128"/>
      <c r="V372" s="128"/>
      <c r="W372" s="128"/>
      <c r="X372" s="128"/>
      <c r="Y372" s="128"/>
      <c r="Z372" s="128"/>
      <c r="AA372" s="128"/>
      <c r="AB372" s="128"/>
      <c r="AC372" s="128"/>
      <c r="AD372" s="128"/>
      <c r="AE372" s="128"/>
    </row>
    <row r="373" ht="15.75" customHeight="1">
      <c r="A373" s="128"/>
      <c r="B373" s="128"/>
      <c r="C373" s="128"/>
      <c r="D373" s="128"/>
      <c r="E373" s="128"/>
      <c r="F373" s="128"/>
      <c r="G373" s="319"/>
      <c r="H373" s="320"/>
      <c r="I373" s="320"/>
      <c r="J373" s="320"/>
      <c r="K373" s="128"/>
      <c r="L373" s="128"/>
      <c r="M373" s="128"/>
      <c r="N373" s="321"/>
      <c r="O373" s="128"/>
      <c r="P373" s="128"/>
      <c r="Q373" s="128"/>
      <c r="R373" s="128"/>
      <c r="S373" s="128"/>
      <c r="T373" s="128"/>
      <c r="U373" s="128"/>
      <c r="V373" s="128"/>
      <c r="W373" s="128"/>
      <c r="X373" s="128"/>
      <c r="Y373" s="128"/>
      <c r="Z373" s="128"/>
      <c r="AA373" s="128"/>
      <c r="AB373" s="128"/>
      <c r="AC373" s="128"/>
      <c r="AD373" s="128"/>
      <c r="AE373" s="128"/>
    </row>
    <row r="374" ht="15.75" customHeight="1">
      <c r="A374" s="128"/>
      <c r="B374" s="128"/>
      <c r="C374" s="128"/>
      <c r="D374" s="128"/>
      <c r="E374" s="128"/>
      <c r="F374" s="128"/>
      <c r="G374" s="319"/>
      <c r="H374" s="320"/>
      <c r="I374" s="320"/>
      <c r="J374" s="320"/>
      <c r="K374" s="128"/>
      <c r="L374" s="128"/>
      <c r="M374" s="128"/>
      <c r="N374" s="321"/>
      <c r="O374" s="128"/>
      <c r="P374" s="128"/>
      <c r="Q374" s="128"/>
      <c r="R374" s="128"/>
      <c r="S374" s="128"/>
      <c r="T374" s="128"/>
      <c r="U374" s="128"/>
      <c r="V374" s="128"/>
      <c r="W374" s="128"/>
      <c r="X374" s="128"/>
      <c r="Y374" s="128"/>
      <c r="Z374" s="128"/>
      <c r="AA374" s="128"/>
      <c r="AB374" s="128"/>
      <c r="AC374" s="128"/>
      <c r="AD374" s="128"/>
      <c r="AE374" s="128"/>
    </row>
    <row r="375" ht="15.75" customHeight="1">
      <c r="A375" s="128"/>
      <c r="B375" s="128"/>
      <c r="C375" s="128"/>
      <c r="D375" s="128"/>
      <c r="E375" s="128"/>
      <c r="F375" s="128"/>
      <c r="G375" s="319"/>
      <c r="H375" s="320"/>
      <c r="I375" s="320"/>
      <c r="J375" s="320"/>
      <c r="K375" s="128"/>
      <c r="L375" s="128"/>
      <c r="M375" s="128"/>
      <c r="N375" s="321"/>
      <c r="O375" s="128"/>
      <c r="P375" s="128"/>
      <c r="Q375" s="128"/>
      <c r="R375" s="128"/>
      <c r="S375" s="128"/>
      <c r="T375" s="128"/>
      <c r="U375" s="128"/>
      <c r="V375" s="128"/>
      <c r="W375" s="128"/>
      <c r="X375" s="128"/>
      <c r="Y375" s="128"/>
      <c r="Z375" s="128"/>
      <c r="AA375" s="128"/>
      <c r="AB375" s="128"/>
      <c r="AC375" s="128"/>
      <c r="AD375" s="128"/>
      <c r="AE375" s="128"/>
    </row>
    <row r="376" ht="15.75" customHeight="1">
      <c r="A376" s="128"/>
      <c r="B376" s="128"/>
      <c r="C376" s="128"/>
      <c r="D376" s="128"/>
      <c r="E376" s="128"/>
      <c r="F376" s="128"/>
      <c r="G376" s="319"/>
      <c r="H376" s="320"/>
      <c r="I376" s="320"/>
      <c r="J376" s="320"/>
      <c r="K376" s="128"/>
      <c r="L376" s="128"/>
      <c r="M376" s="128"/>
      <c r="N376" s="321"/>
      <c r="O376" s="128"/>
      <c r="P376" s="128"/>
      <c r="Q376" s="128"/>
      <c r="R376" s="128"/>
      <c r="S376" s="128"/>
      <c r="T376" s="128"/>
      <c r="U376" s="128"/>
      <c r="V376" s="128"/>
      <c r="W376" s="128"/>
      <c r="X376" s="128"/>
      <c r="Y376" s="128"/>
      <c r="Z376" s="128"/>
      <c r="AA376" s="128"/>
      <c r="AB376" s="128"/>
      <c r="AC376" s="128"/>
      <c r="AD376" s="128"/>
      <c r="AE376" s="128"/>
    </row>
    <row r="377" ht="15.75" customHeight="1">
      <c r="A377" s="128"/>
      <c r="B377" s="128"/>
      <c r="C377" s="128"/>
      <c r="D377" s="128"/>
      <c r="E377" s="128"/>
      <c r="F377" s="128"/>
      <c r="G377" s="319"/>
      <c r="H377" s="320"/>
      <c r="I377" s="320"/>
      <c r="J377" s="320"/>
      <c r="K377" s="128"/>
      <c r="L377" s="128"/>
      <c r="M377" s="128"/>
      <c r="N377" s="321"/>
      <c r="O377" s="128"/>
      <c r="P377" s="128"/>
      <c r="Q377" s="128"/>
      <c r="R377" s="128"/>
      <c r="S377" s="128"/>
      <c r="T377" s="128"/>
      <c r="U377" s="128"/>
      <c r="V377" s="128"/>
      <c r="W377" s="128"/>
      <c r="X377" s="128"/>
      <c r="Y377" s="128"/>
      <c r="Z377" s="128"/>
      <c r="AA377" s="128"/>
      <c r="AB377" s="128"/>
      <c r="AC377" s="128"/>
      <c r="AD377" s="128"/>
      <c r="AE377" s="128"/>
    </row>
    <row r="378" ht="15.75" customHeight="1">
      <c r="A378" s="128"/>
      <c r="B378" s="128"/>
      <c r="C378" s="128"/>
      <c r="D378" s="128"/>
      <c r="E378" s="128"/>
      <c r="F378" s="128"/>
      <c r="G378" s="319"/>
      <c r="H378" s="320"/>
      <c r="I378" s="320"/>
      <c r="J378" s="320"/>
      <c r="K378" s="128"/>
      <c r="L378" s="128"/>
      <c r="M378" s="128"/>
      <c r="N378" s="321"/>
      <c r="O378" s="128"/>
      <c r="P378" s="128"/>
      <c r="Q378" s="128"/>
      <c r="R378" s="128"/>
      <c r="S378" s="128"/>
      <c r="T378" s="128"/>
      <c r="U378" s="128"/>
      <c r="V378" s="128"/>
      <c r="W378" s="128"/>
      <c r="X378" s="128"/>
      <c r="Y378" s="128"/>
      <c r="Z378" s="128"/>
      <c r="AA378" s="128"/>
      <c r="AB378" s="128"/>
      <c r="AC378" s="128"/>
      <c r="AD378" s="128"/>
      <c r="AE378" s="128"/>
    </row>
    <row r="379" ht="15.75" customHeight="1">
      <c r="A379" s="128"/>
      <c r="B379" s="128"/>
      <c r="C379" s="128"/>
      <c r="D379" s="128"/>
      <c r="E379" s="128"/>
      <c r="F379" s="128"/>
      <c r="G379" s="319"/>
      <c r="H379" s="320"/>
      <c r="I379" s="320"/>
      <c r="J379" s="320"/>
      <c r="K379" s="128"/>
      <c r="L379" s="128"/>
      <c r="M379" s="128"/>
      <c r="N379" s="321"/>
      <c r="O379" s="128"/>
      <c r="P379" s="128"/>
      <c r="Q379" s="128"/>
      <c r="R379" s="128"/>
      <c r="S379" s="128"/>
      <c r="T379" s="128"/>
      <c r="U379" s="128"/>
      <c r="V379" s="128"/>
      <c r="W379" s="128"/>
      <c r="X379" s="128"/>
      <c r="Y379" s="128"/>
      <c r="Z379" s="128"/>
      <c r="AA379" s="128"/>
      <c r="AB379" s="128"/>
      <c r="AC379" s="128"/>
      <c r="AD379" s="128"/>
      <c r="AE379" s="128"/>
    </row>
    <row r="380" ht="15.75" customHeight="1">
      <c r="A380" s="128"/>
      <c r="B380" s="128"/>
      <c r="C380" s="128"/>
      <c r="D380" s="128"/>
      <c r="E380" s="128"/>
      <c r="F380" s="128"/>
      <c r="G380" s="319"/>
      <c r="H380" s="320"/>
      <c r="I380" s="320"/>
      <c r="J380" s="320"/>
      <c r="K380" s="128"/>
      <c r="L380" s="128"/>
      <c r="M380" s="128"/>
      <c r="N380" s="321"/>
      <c r="O380" s="128"/>
      <c r="P380" s="128"/>
      <c r="Q380" s="128"/>
      <c r="R380" s="128"/>
      <c r="S380" s="128"/>
      <c r="T380" s="128"/>
      <c r="U380" s="128"/>
      <c r="V380" s="128"/>
      <c r="W380" s="128"/>
      <c r="X380" s="128"/>
      <c r="Y380" s="128"/>
      <c r="Z380" s="128"/>
      <c r="AA380" s="128"/>
      <c r="AB380" s="128"/>
      <c r="AC380" s="128"/>
      <c r="AD380" s="128"/>
      <c r="AE380" s="128"/>
    </row>
    <row r="381" ht="15.75" customHeight="1">
      <c r="A381" s="128"/>
      <c r="B381" s="128"/>
      <c r="C381" s="128"/>
      <c r="D381" s="128"/>
      <c r="E381" s="128"/>
      <c r="F381" s="128"/>
      <c r="G381" s="319"/>
      <c r="H381" s="320"/>
      <c r="I381" s="320"/>
      <c r="J381" s="320"/>
      <c r="K381" s="128"/>
      <c r="L381" s="128"/>
      <c r="M381" s="128"/>
      <c r="N381" s="321"/>
      <c r="O381" s="128"/>
      <c r="P381" s="128"/>
      <c r="Q381" s="128"/>
      <c r="R381" s="128"/>
      <c r="S381" s="128"/>
      <c r="T381" s="128"/>
      <c r="U381" s="128"/>
      <c r="V381" s="128"/>
      <c r="W381" s="128"/>
      <c r="X381" s="128"/>
      <c r="Y381" s="128"/>
      <c r="Z381" s="128"/>
      <c r="AA381" s="128"/>
      <c r="AB381" s="128"/>
      <c r="AC381" s="128"/>
      <c r="AD381" s="128"/>
      <c r="AE381" s="128"/>
    </row>
    <row r="382" ht="15.75" customHeight="1">
      <c r="A382" s="128"/>
      <c r="B382" s="128"/>
      <c r="C382" s="128"/>
      <c r="D382" s="128"/>
      <c r="E382" s="128"/>
      <c r="F382" s="128"/>
      <c r="G382" s="319"/>
      <c r="H382" s="320"/>
      <c r="I382" s="320"/>
      <c r="J382" s="320"/>
      <c r="K382" s="128"/>
      <c r="L382" s="128"/>
      <c r="M382" s="128"/>
      <c r="N382" s="321"/>
      <c r="O382" s="128"/>
      <c r="P382" s="128"/>
      <c r="Q382" s="128"/>
      <c r="R382" s="128"/>
      <c r="S382" s="128"/>
      <c r="T382" s="128"/>
      <c r="U382" s="128"/>
      <c r="V382" s="128"/>
      <c r="W382" s="128"/>
      <c r="X382" s="128"/>
      <c r="Y382" s="128"/>
      <c r="Z382" s="128"/>
      <c r="AA382" s="128"/>
      <c r="AB382" s="128"/>
      <c r="AC382" s="128"/>
      <c r="AD382" s="128"/>
      <c r="AE382" s="128"/>
    </row>
    <row r="383" ht="15.75" customHeight="1">
      <c r="A383" s="128"/>
      <c r="B383" s="128"/>
      <c r="C383" s="128"/>
      <c r="D383" s="128"/>
      <c r="E383" s="128"/>
      <c r="F383" s="128"/>
      <c r="G383" s="319"/>
      <c r="H383" s="320"/>
      <c r="I383" s="320"/>
      <c r="J383" s="320"/>
      <c r="K383" s="128"/>
      <c r="L383" s="128"/>
      <c r="M383" s="128"/>
      <c r="N383" s="321"/>
      <c r="O383" s="128"/>
      <c r="P383" s="128"/>
      <c r="Q383" s="128"/>
      <c r="R383" s="128"/>
      <c r="S383" s="128"/>
      <c r="T383" s="128"/>
      <c r="U383" s="128"/>
      <c r="V383" s="128"/>
      <c r="W383" s="128"/>
      <c r="X383" s="128"/>
      <c r="Y383" s="128"/>
      <c r="Z383" s="128"/>
      <c r="AA383" s="128"/>
      <c r="AB383" s="128"/>
      <c r="AC383" s="128"/>
      <c r="AD383" s="128"/>
      <c r="AE383" s="128"/>
    </row>
    <row r="384" ht="15.75" customHeight="1">
      <c r="A384" s="128"/>
      <c r="B384" s="128"/>
      <c r="C384" s="128"/>
      <c r="D384" s="128"/>
      <c r="E384" s="128"/>
      <c r="F384" s="128"/>
      <c r="G384" s="319"/>
      <c r="H384" s="320"/>
      <c r="I384" s="320"/>
      <c r="J384" s="320"/>
      <c r="K384" s="128"/>
      <c r="L384" s="128"/>
      <c r="M384" s="128"/>
      <c r="N384" s="321"/>
      <c r="O384" s="128"/>
      <c r="P384" s="128"/>
      <c r="Q384" s="128"/>
      <c r="R384" s="128"/>
      <c r="S384" s="128"/>
      <c r="T384" s="128"/>
      <c r="U384" s="128"/>
      <c r="V384" s="128"/>
      <c r="W384" s="128"/>
      <c r="X384" s="128"/>
      <c r="Y384" s="128"/>
      <c r="Z384" s="128"/>
      <c r="AA384" s="128"/>
      <c r="AB384" s="128"/>
      <c r="AC384" s="128"/>
      <c r="AD384" s="128"/>
      <c r="AE384" s="128"/>
    </row>
    <row r="385" ht="15.75" customHeight="1">
      <c r="A385" s="128"/>
      <c r="B385" s="128"/>
      <c r="C385" s="128"/>
      <c r="D385" s="128"/>
      <c r="E385" s="128"/>
      <c r="F385" s="128"/>
      <c r="G385" s="319"/>
      <c r="H385" s="320"/>
      <c r="I385" s="320"/>
      <c r="J385" s="320"/>
      <c r="K385" s="128"/>
      <c r="L385" s="128"/>
      <c r="M385" s="128"/>
      <c r="N385" s="321"/>
      <c r="O385" s="128"/>
      <c r="P385" s="128"/>
      <c r="Q385" s="128"/>
      <c r="R385" s="128"/>
      <c r="S385" s="128"/>
      <c r="T385" s="128"/>
      <c r="U385" s="128"/>
      <c r="V385" s="128"/>
      <c r="W385" s="128"/>
      <c r="X385" s="128"/>
      <c r="Y385" s="128"/>
      <c r="Z385" s="128"/>
      <c r="AA385" s="128"/>
      <c r="AB385" s="128"/>
      <c r="AC385" s="128"/>
      <c r="AD385" s="128"/>
      <c r="AE385" s="128"/>
    </row>
    <row r="386" ht="15.75" customHeight="1">
      <c r="A386" s="128"/>
      <c r="B386" s="128"/>
      <c r="C386" s="128"/>
      <c r="D386" s="128"/>
      <c r="E386" s="128"/>
      <c r="F386" s="128"/>
      <c r="G386" s="319"/>
      <c r="H386" s="320"/>
      <c r="I386" s="320"/>
      <c r="J386" s="320"/>
      <c r="K386" s="128"/>
      <c r="L386" s="128"/>
      <c r="M386" s="128"/>
      <c r="N386" s="321"/>
      <c r="O386" s="128"/>
      <c r="P386" s="128"/>
      <c r="Q386" s="128"/>
      <c r="R386" s="128"/>
      <c r="S386" s="128"/>
      <c r="T386" s="128"/>
      <c r="U386" s="128"/>
      <c r="V386" s="128"/>
      <c r="W386" s="128"/>
      <c r="X386" s="128"/>
      <c r="Y386" s="128"/>
      <c r="Z386" s="128"/>
      <c r="AA386" s="128"/>
      <c r="AB386" s="128"/>
      <c r="AC386" s="128"/>
      <c r="AD386" s="128"/>
      <c r="AE386" s="128"/>
    </row>
    <row r="387" ht="15.75" customHeight="1">
      <c r="A387" s="128"/>
      <c r="B387" s="128"/>
      <c r="C387" s="128"/>
      <c r="D387" s="128"/>
      <c r="E387" s="128"/>
      <c r="F387" s="128"/>
      <c r="G387" s="319"/>
      <c r="H387" s="320"/>
      <c r="I387" s="320"/>
      <c r="J387" s="320"/>
      <c r="K387" s="128"/>
      <c r="L387" s="128"/>
      <c r="M387" s="128"/>
      <c r="N387" s="321"/>
      <c r="O387" s="128"/>
      <c r="P387" s="128"/>
      <c r="Q387" s="128"/>
      <c r="R387" s="128"/>
      <c r="S387" s="128"/>
      <c r="T387" s="128"/>
      <c r="U387" s="128"/>
      <c r="V387" s="128"/>
      <c r="W387" s="128"/>
      <c r="X387" s="128"/>
      <c r="Y387" s="128"/>
      <c r="Z387" s="128"/>
      <c r="AA387" s="128"/>
      <c r="AB387" s="128"/>
      <c r="AC387" s="128"/>
      <c r="AD387" s="128"/>
      <c r="AE387" s="128"/>
    </row>
    <row r="388" ht="15.75" customHeight="1">
      <c r="A388" s="128"/>
      <c r="B388" s="128"/>
      <c r="C388" s="128"/>
      <c r="D388" s="128"/>
      <c r="E388" s="128"/>
      <c r="F388" s="128"/>
      <c r="G388" s="319"/>
      <c r="H388" s="320"/>
      <c r="I388" s="320"/>
      <c r="J388" s="320"/>
      <c r="K388" s="128"/>
      <c r="L388" s="128"/>
      <c r="M388" s="128"/>
      <c r="N388" s="321"/>
      <c r="O388" s="128"/>
      <c r="P388" s="128"/>
      <c r="Q388" s="128"/>
      <c r="R388" s="128"/>
      <c r="S388" s="128"/>
      <c r="T388" s="128"/>
      <c r="U388" s="128"/>
      <c r="V388" s="128"/>
      <c r="W388" s="128"/>
      <c r="X388" s="128"/>
      <c r="Y388" s="128"/>
      <c r="Z388" s="128"/>
      <c r="AA388" s="128"/>
      <c r="AB388" s="128"/>
      <c r="AC388" s="128"/>
      <c r="AD388" s="128"/>
      <c r="AE388" s="128"/>
    </row>
    <row r="389" ht="15.75" customHeight="1">
      <c r="A389" s="128"/>
      <c r="B389" s="128"/>
      <c r="C389" s="128"/>
      <c r="D389" s="128"/>
      <c r="E389" s="128"/>
      <c r="F389" s="128"/>
      <c r="G389" s="319"/>
      <c r="H389" s="320"/>
      <c r="I389" s="320"/>
      <c r="J389" s="320"/>
      <c r="K389" s="128"/>
      <c r="L389" s="128"/>
      <c r="M389" s="128"/>
      <c r="N389" s="321"/>
      <c r="O389" s="128"/>
      <c r="P389" s="128"/>
      <c r="Q389" s="128"/>
      <c r="R389" s="128"/>
      <c r="S389" s="128"/>
      <c r="T389" s="128"/>
      <c r="U389" s="128"/>
      <c r="V389" s="128"/>
      <c r="W389" s="128"/>
      <c r="X389" s="128"/>
      <c r="Y389" s="128"/>
      <c r="Z389" s="128"/>
      <c r="AA389" s="128"/>
      <c r="AB389" s="128"/>
      <c r="AC389" s="128"/>
      <c r="AD389" s="128"/>
      <c r="AE389" s="128"/>
    </row>
    <row r="390" ht="15.75" customHeight="1">
      <c r="A390" s="128"/>
      <c r="B390" s="128"/>
      <c r="C390" s="128"/>
      <c r="D390" s="128"/>
      <c r="E390" s="128"/>
      <c r="F390" s="128"/>
      <c r="G390" s="319"/>
      <c r="H390" s="320"/>
      <c r="I390" s="320"/>
      <c r="J390" s="320"/>
      <c r="K390" s="128"/>
      <c r="L390" s="128"/>
      <c r="M390" s="128"/>
      <c r="N390" s="321"/>
      <c r="O390" s="128"/>
      <c r="P390" s="128"/>
      <c r="Q390" s="128"/>
      <c r="R390" s="128"/>
      <c r="S390" s="128"/>
      <c r="T390" s="128"/>
      <c r="U390" s="128"/>
      <c r="V390" s="128"/>
      <c r="W390" s="128"/>
      <c r="X390" s="128"/>
      <c r="Y390" s="128"/>
      <c r="Z390" s="128"/>
      <c r="AA390" s="128"/>
      <c r="AB390" s="128"/>
      <c r="AC390" s="128"/>
      <c r="AD390" s="128"/>
      <c r="AE390" s="128"/>
    </row>
    <row r="391" ht="15.75" customHeight="1">
      <c r="A391" s="128"/>
      <c r="B391" s="128"/>
      <c r="C391" s="128"/>
      <c r="D391" s="128"/>
      <c r="E391" s="128"/>
      <c r="F391" s="128"/>
      <c r="G391" s="319"/>
      <c r="H391" s="320"/>
      <c r="I391" s="320"/>
      <c r="J391" s="320"/>
      <c r="K391" s="128"/>
      <c r="L391" s="128"/>
      <c r="M391" s="128"/>
      <c r="N391" s="321"/>
      <c r="O391" s="128"/>
      <c r="P391" s="128"/>
      <c r="Q391" s="128"/>
      <c r="R391" s="128"/>
      <c r="S391" s="128"/>
      <c r="T391" s="128"/>
      <c r="U391" s="128"/>
      <c r="V391" s="128"/>
      <c r="W391" s="128"/>
      <c r="X391" s="128"/>
      <c r="Y391" s="128"/>
      <c r="Z391" s="128"/>
      <c r="AA391" s="128"/>
      <c r="AB391" s="128"/>
      <c r="AC391" s="128"/>
      <c r="AD391" s="128"/>
      <c r="AE391" s="128"/>
    </row>
    <row r="392" ht="15.75" customHeight="1">
      <c r="A392" s="128"/>
      <c r="B392" s="128"/>
      <c r="C392" s="128"/>
      <c r="D392" s="128"/>
      <c r="E392" s="128"/>
      <c r="F392" s="128"/>
      <c r="G392" s="319"/>
      <c r="H392" s="320"/>
      <c r="I392" s="320"/>
      <c r="J392" s="320"/>
      <c r="K392" s="128"/>
      <c r="L392" s="128"/>
      <c r="M392" s="128"/>
      <c r="N392" s="321"/>
      <c r="O392" s="128"/>
      <c r="P392" s="128"/>
      <c r="Q392" s="128"/>
      <c r="R392" s="128"/>
      <c r="S392" s="128"/>
      <c r="T392" s="128"/>
      <c r="U392" s="128"/>
      <c r="V392" s="128"/>
      <c r="W392" s="128"/>
      <c r="X392" s="128"/>
      <c r="Y392" s="128"/>
      <c r="Z392" s="128"/>
      <c r="AA392" s="128"/>
      <c r="AB392" s="128"/>
      <c r="AC392" s="128"/>
      <c r="AD392" s="128"/>
      <c r="AE392" s="128"/>
    </row>
    <row r="393" ht="15.75" customHeight="1">
      <c r="A393" s="128"/>
      <c r="B393" s="128"/>
      <c r="C393" s="128"/>
      <c r="D393" s="128"/>
      <c r="E393" s="128"/>
      <c r="F393" s="128"/>
      <c r="G393" s="319"/>
      <c r="H393" s="320"/>
      <c r="I393" s="320"/>
      <c r="J393" s="320"/>
      <c r="K393" s="128"/>
      <c r="L393" s="128"/>
      <c r="M393" s="128"/>
      <c r="N393" s="321"/>
      <c r="O393" s="128"/>
      <c r="P393" s="128"/>
      <c r="Q393" s="128"/>
      <c r="R393" s="128"/>
      <c r="S393" s="128"/>
      <c r="T393" s="128"/>
      <c r="U393" s="128"/>
      <c r="V393" s="128"/>
      <c r="W393" s="128"/>
      <c r="X393" s="128"/>
      <c r="Y393" s="128"/>
      <c r="Z393" s="128"/>
      <c r="AA393" s="128"/>
      <c r="AB393" s="128"/>
      <c r="AC393" s="128"/>
      <c r="AD393" s="128"/>
      <c r="AE393" s="128"/>
    </row>
    <row r="394" ht="15.75" customHeight="1">
      <c r="A394" s="128"/>
      <c r="B394" s="128"/>
      <c r="C394" s="128"/>
      <c r="D394" s="128"/>
      <c r="E394" s="128"/>
      <c r="F394" s="128"/>
      <c r="G394" s="319"/>
      <c r="H394" s="320"/>
      <c r="I394" s="320"/>
      <c r="J394" s="320"/>
      <c r="K394" s="128"/>
      <c r="L394" s="128"/>
      <c r="M394" s="128"/>
      <c r="N394" s="321"/>
      <c r="O394" s="128"/>
      <c r="P394" s="128"/>
      <c r="Q394" s="128"/>
      <c r="R394" s="128"/>
      <c r="S394" s="128"/>
      <c r="T394" s="128"/>
      <c r="U394" s="128"/>
      <c r="V394" s="128"/>
      <c r="W394" s="128"/>
      <c r="X394" s="128"/>
      <c r="Y394" s="128"/>
      <c r="Z394" s="128"/>
      <c r="AA394" s="128"/>
      <c r="AB394" s="128"/>
      <c r="AC394" s="128"/>
      <c r="AD394" s="128"/>
      <c r="AE394" s="128"/>
    </row>
    <row r="395" ht="15.75" customHeight="1">
      <c r="A395" s="128"/>
      <c r="B395" s="128"/>
      <c r="C395" s="128"/>
      <c r="D395" s="128"/>
      <c r="E395" s="128"/>
      <c r="F395" s="128"/>
      <c r="G395" s="319"/>
      <c r="H395" s="320"/>
      <c r="I395" s="320"/>
      <c r="J395" s="320"/>
      <c r="K395" s="128"/>
      <c r="L395" s="128"/>
      <c r="M395" s="128"/>
      <c r="N395" s="321"/>
      <c r="O395" s="128"/>
      <c r="P395" s="128"/>
      <c r="Q395" s="128"/>
      <c r="R395" s="128"/>
      <c r="S395" s="128"/>
      <c r="T395" s="128"/>
      <c r="U395" s="128"/>
      <c r="V395" s="128"/>
      <c r="W395" s="128"/>
      <c r="X395" s="128"/>
      <c r="Y395" s="128"/>
      <c r="Z395" s="128"/>
      <c r="AA395" s="128"/>
      <c r="AB395" s="128"/>
      <c r="AC395" s="128"/>
      <c r="AD395" s="128"/>
      <c r="AE395" s="128"/>
    </row>
    <row r="396" ht="15.75" customHeight="1">
      <c r="A396" s="128"/>
      <c r="B396" s="128"/>
      <c r="C396" s="128"/>
      <c r="D396" s="128"/>
      <c r="E396" s="128"/>
      <c r="F396" s="128"/>
      <c r="G396" s="319"/>
      <c r="H396" s="320"/>
      <c r="I396" s="320"/>
      <c r="J396" s="320"/>
      <c r="K396" s="128"/>
      <c r="L396" s="128"/>
      <c r="M396" s="128"/>
      <c r="N396" s="321"/>
      <c r="O396" s="128"/>
      <c r="P396" s="128"/>
      <c r="Q396" s="128"/>
      <c r="R396" s="128"/>
      <c r="S396" s="128"/>
      <c r="T396" s="128"/>
      <c r="U396" s="128"/>
      <c r="V396" s="128"/>
      <c r="W396" s="128"/>
      <c r="X396" s="128"/>
      <c r="Y396" s="128"/>
      <c r="Z396" s="128"/>
      <c r="AA396" s="128"/>
      <c r="AB396" s="128"/>
      <c r="AC396" s="128"/>
      <c r="AD396" s="128"/>
      <c r="AE396" s="128"/>
    </row>
    <row r="397" ht="15.75" customHeight="1">
      <c r="A397" s="128"/>
      <c r="B397" s="128"/>
      <c r="C397" s="128"/>
      <c r="D397" s="128"/>
      <c r="E397" s="128"/>
      <c r="F397" s="128"/>
      <c r="G397" s="319"/>
      <c r="H397" s="320"/>
      <c r="I397" s="320"/>
      <c r="J397" s="320"/>
      <c r="K397" s="128"/>
      <c r="L397" s="128"/>
      <c r="M397" s="128"/>
      <c r="N397" s="321"/>
      <c r="O397" s="128"/>
      <c r="P397" s="128"/>
      <c r="Q397" s="128"/>
      <c r="R397" s="128"/>
      <c r="S397" s="128"/>
      <c r="T397" s="128"/>
      <c r="U397" s="128"/>
      <c r="V397" s="128"/>
      <c r="W397" s="128"/>
      <c r="X397" s="128"/>
      <c r="Y397" s="128"/>
      <c r="Z397" s="128"/>
      <c r="AA397" s="128"/>
      <c r="AB397" s="128"/>
      <c r="AC397" s="128"/>
      <c r="AD397" s="128"/>
      <c r="AE397" s="128"/>
    </row>
    <row r="398" ht="15.75" customHeight="1">
      <c r="A398" s="128"/>
      <c r="B398" s="128"/>
      <c r="C398" s="128"/>
      <c r="D398" s="128"/>
      <c r="E398" s="128"/>
      <c r="F398" s="128"/>
      <c r="G398" s="319"/>
      <c r="H398" s="320"/>
      <c r="I398" s="320"/>
      <c r="J398" s="320"/>
      <c r="K398" s="128"/>
      <c r="L398" s="128"/>
      <c r="M398" s="128"/>
      <c r="N398" s="321"/>
      <c r="O398" s="128"/>
      <c r="P398" s="128"/>
      <c r="Q398" s="128"/>
      <c r="R398" s="128"/>
      <c r="S398" s="128"/>
      <c r="T398" s="128"/>
      <c r="U398" s="128"/>
      <c r="V398" s="128"/>
      <c r="W398" s="128"/>
      <c r="X398" s="128"/>
      <c r="Y398" s="128"/>
      <c r="Z398" s="128"/>
      <c r="AA398" s="128"/>
      <c r="AB398" s="128"/>
      <c r="AC398" s="128"/>
      <c r="AD398" s="128"/>
      <c r="AE398" s="128"/>
    </row>
    <row r="399" ht="15.75" customHeight="1">
      <c r="A399" s="128"/>
      <c r="B399" s="128"/>
      <c r="C399" s="128"/>
      <c r="D399" s="128"/>
      <c r="E399" s="128"/>
      <c r="F399" s="128"/>
      <c r="G399" s="319"/>
      <c r="H399" s="320"/>
      <c r="I399" s="320"/>
      <c r="J399" s="320"/>
      <c r="K399" s="128"/>
      <c r="L399" s="128"/>
      <c r="M399" s="128"/>
      <c r="N399" s="321"/>
      <c r="O399" s="128"/>
      <c r="P399" s="128"/>
      <c r="Q399" s="128"/>
      <c r="R399" s="128"/>
      <c r="S399" s="128"/>
      <c r="T399" s="128"/>
      <c r="U399" s="128"/>
      <c r="V399" s="128"/>
      <c r="W399" s="128"/>
      <c r="X399" s="128"/>
      <c r="Y399" s="128"/>
      <c r="Z399" s="128"/>
      <c r="AA399" s="128"/>
      <c r="AB399" s="128"/>
      <c r="AC399" s="128"/>
      <c r="AD399" s="128"/>
      <c r="AE399" s="128"/>
    </row>
    <row r="400" ht="15.75" customHeight="1">
      <c r="A400" s="128"/>
      <c r="B400" s="128"/>
      <c r="C400" s="128"/>
      <c r="D400" s="128"/>
      <c r="E400" s="128"/>
      <c r="F400" s="128"/>
      <c r="G400" s="319"/>
      <c r="H400" s="320"/>
      <c r="I400" s="320"/>
      <c r="J400" s="320"/>
      <c r="K400" s="128"/>
      <c r="L400" s="128"/>
      <c r="M400" s="128"/>
      <c r="N400" s="321"/>
      <c r="O400" s="128"/>
      <c r="P400" s="128"/>
      <c r="Q400" s="128"/>
      <c r="R400" s="128"/>
      <c r="S400" s="128"/>
      <c r="T400" s="128"/>
      <c r="U400" s="128"/>
      <c r="V400" s="128"/>
      <c r="W400" s="128"/>
      <c r="X400" s="128"/>
      <c r="Y400" s="128"/>
      <c r="Z400" s="128"/>
      <c r="AA400" s="128"/>
      <c r="AB400" s="128"/>
      <c r="AC400" s="128"/>
      <c r="AD400" s="128"/>
      <c r="AE400" s="128"/>
    </row>
    <row r="401" ht="15.75" customHeight="1">
      <c r="A401" s="128"/>
      <c r="B401" s="128"/>
      <c r="C401" s="128"/>
      <c r="D401" s="128"/>
      <c r="E401" s="128"/>
      <c r="F401" s="128"/>
      <c r="G401" s="319"/>
      <c r="H401" s="320"/>
      <c r="I401" s="320"/>
      <c r="J401" s="320"/>
      <c r="K401" s="128"/>
      <c r="L401" s="128"/>
      <c r="M401" s="128"/>
      <c r="N401" s="321"/>
      <c r="O401" s="128"/>
      <c r="P401" s="128"/>
      <c r="Q401" s="128"/>
      <c r="R401" s="128"/>
      <c r="S401" s="128"/>
      <c r="T401" s="128"/>
      <c r="U401" s="128"/>
      <c r="V401" s="128"/>
      <c r="W401" s="128"/>
      <c r="X401" s="128"/>
      <c r="Y401" s="128"/>
      <c r="Z401" s="128"/>
      <c r="AA401" s="128"/>
      <c r="AB401" s="128"/>
      <c r="AC401" s="128"/>
      <c r="AD401" s="128"/>
      <c r="AE401" s="128"/>
    </row>
    <row r="402" ht="15.75" customHeight="1">
      <c r="A402" s="128"/>
      <c r="B402" s="128"/>
      <c r="C402" s="128"/>
      <c r="D402" s="128"/>
      <c r="E402" s="128"/>
      <c r="F402" s="128"/>
      <c r="G402" s="319"/>
      <c r="H402" s="320"/>
      <c r="I402" s="320"/>
      <c r="J402" s="320"/>
      <c r="K402" s="128"/>
      <c r="L402" s="128"/>
      <c r="M402" s="128"/>
      <c r="N402" s="321"/>
      <c r="O402" s="128"/>
      <c r="P402" s="128"/>
      <c r="Q402" s="128"/>
      <c r="R402" s="128"/>
      <c r="S402" s="128"/>
      <c r="T402" s="128"/>
      <c r="U402" s="128"/>
      <c r="V402" s="128"/>
      <c r="W402" s="128"/>
      <c r="X402" s="128"/>
      <c r="Y402" s="128"/>
      <c r="Z402" s="128"/>
      <c r="AA402" s="128"/>
      <c r="AB402" s="128"/>
      <c r="AC402" s="128"/>
      <c r="AD402" s="128"/>
      <c r="AE402" s="128"/>
    </row>
    <row r="403" ht="15.75" customHeight="1">
      <c r="A403" s="128"/>
      <c r="B403" s="128"/>
      <c r="C403" s="128"/>
      <c r="D403" s="128"/>
      <c r="E403" s="128"/>
      <c r="F403" s="128"/>
      <c r="G403" s="319"/>
      <c r="H403" s="320"/>
      <c r="I403" s="320"/>
      <c r="J403" s="320"/>
      <c r="K403" s="128"/>
      <c r="L403" s="128"/>
      <c r="M403" s="128"/>
      <c r="N403" s="321"/>
      <c r="O403" s="128"/>
      <c r="P403" s="128"/>
      <c r="Q403" s="128"/>
      <c r="R403" s="128"/>
      <c r="S403" s="128"/>
      <c r="T403" s="128"/>
      <c r="U403" s="128"/>
      <c r="V403" s="128"/>
      <c r="W403" s="128"/>
      <c r="X403" s="128"/>
      <c r="Y403" s="128"/>
      <c r="Z403" s="128"/>
      <c r="AA403" s="128"/>
      <c r="AB403" s="128"/>
      <c r="AC403" s="128"/>
      <c r="AD403" s="128"/>
      <c r="AE403" s="128"/>
    </row>
    <row r="404" ht="15.75" customHeight="1">
      <c r="A404" s="128"/>
      <c r="B404" s="128"/>
      <c r="C404" s="128"/>
      <c r="D404" s="128"/>
      <c r="E404" s="128"/>
      <c r="F404" s="128"/>
      <c r="G404" s="319"/>
      <c r="H404" s="320"/>
      <c r="I404" s="320"/>
      <c r="J404" s="320"/>
      <c r="K404" s="128"/>
      <c r="L404" s="128"/>
      <c r="M404" s="128"/>
      <c r="N404" s="321"/>
      <c r="O404" s="128"/>
      <c r="P404" s="128"/>
      <c r="Q404" s="128"/>
      <c r="R404" s="128"/>
      <c r="S404" s="128"/>
      <c r="T404" s="128"/>
      <c r="U404" s="128"/>
      <c r="V404" s="128"/>
      <c r="W404" s="128"/>
      <c r="X404" s="128"/>
      <c r="Y404" s="128"/>
      <c r="Z404" s="128"/>
      <c r="AA404" s="128"/>
      <c r="AB404" s="128"/>
      <c r="AC404" s="128"/>
      <c r="AD404" s="128"/>
      <c r="AE404" s="128"/>
    </row>
    <row r="405" ht="15.75" customHeight="1">
      <c r="A405" s="128"/>
      <c r="B405" s="128"/>
      <c r="C405" s="128"/>
      <c r="D405" s="128"/>
      <c r="E405" s="128"/>
      <c r="F405" s="128"/>
      <c r="G405" s="319"/>
      <c r="H405" s="320"/>
      <c r="I405" s="320"/>
      <c r="J405" s="320"/>
      <c r="K405" s="128"/>
      <c r="L405" s="128"/>
      <c r="M405" s="128"/>
      <c r="N405" s="321"/>
      <c r="O405" s="128"/>
      <c r="P405" s="128"/>
      <c r="Q405" s="128"/>
      <c r="R405" s="128"/>
      <c r="S405" s="128"/>
      <c r="T405" s="128"/>
      <c r="U405" s="128"/>
      <c r="V405" s="128"/>
      <c r="W405" s="128"/>
      <c r="X405" s="128"/>
      <c r="Y405" s="128"/>
      <c r="Z405" s="128"/>
      <c r="AA405" s="128"/>
      <c r="AB405" s="128"/>
      <c r="AC405" s="128"/>
      <c r="AD405" s="128"/>
      <c r="AE405" s="128"/>
    </row>
    <row r="406" ht="15.75" customHeight="1">
      <c r="A406" s="128"/>
      <c r="B406" s="128"/>
      <c r="C406" s="128"/>
      <c r="D406" s="128"/>
      <c r="E406" s="128"/>
      <c r="F406" s="128"/>
      <c r="G406" s="319"/>
      <c r="H406" s="320"/>
      <c r="I406" s="320"/>
      <c r="J406" s="320"/>
      <c r="K406" s="128"/>
      <c r="L406" s="128"/>
      <c r="M406" s="128"/>
      <c r="N406" s="321"/>
      <c r="O406" s="128"/>
      <c r="P406" s="128"/>
      <c r="Q406" s="128"/>
      <c r="R406" s="128"/>
      <c r="S406" s="128"/>
      <c r="T406" s="128"/>
      <c r="U406" s="128"/>
      <c r="V406" s="128"/>
      <c r="W406" s="128"/>
      <c r="X406" s="128"/>
      <c r="Y406" s="128"/>
      <c r="Z406" s="128"/>
      <c r="AA406" s="128"/>
      <c r="AB406" s="128"/>
      <c r="AC406" s="128"/>
      <c r="AD406" s="128"/>
      <c r="AE406" s="128"/>
    </row>
    <row r="407" ht="15.75" customHeight="1">
      <c r="A407" s="128"/>
      <c r="B407" s="128"/>
      <c r="C407" s="128"/>
      <c r="D407" s="128"/>
      <c r="E407" s="128"/>
      <c r="F407" s="128"/>
      <c r="G407" s="319"/>
      <c r="H407" s="320"/>
      <c r="I407" s="320"/>
      <c r="J407" s="320"/>
      <c r="K407" s="128"/>
      <c r="L407" s="128"/>
      <c r="M407" s="128"/>
      <c r="N407" s="321"/>
      <c r="O407" s="128"/>
      <c r="P407" s="128"/>
      <c r="Q407" s="128"/>
      <c r="R407" s="128"/>
      <c r="S407" s="128"/>
      <c r="T407" s="128"/>
      <c r="U407" s="128"/>
      <c r="V407" s="128"/>
      <c r="W407" s="128"/>
      <c r="X407" s="128"/>
      <c r="Y407" s="128"/>
      <c r="Z407" s="128"/>
      <c r="AA407" s="128"/>
      <c r="AB407" s="128"/>
      <c r="AC407" s="128"/>
      <c r="AD407" s="128"/>
      <c r="AE407" s="128"/>
    </row>
    <row r="408" ht="15.75" customHeight="1">
      <c r="A408" s="128"/>
      <c r="B408" s="128"/>
      <c r="C408" s="128"/>
      <c r="D408" s="128"/>
      <c r="E408" s="128"/>
      <c r="F408" s="128"/>
      <c r="G408" s="319"/>
      <c r="H408" s="320"/>
      <c r="I408" s="320"/>
      <c r="J408" s="320"/>
      <c r="K408" s="128"/>
      <c r="L408" s="128"/>
      <c r="M408" s="128"/>
      <c r="N408" s="321"/>
      <c r="O408" s="128"/>
      <c r="P408" s="128"/>
      <c r="Q408" s="128"/>
      <c r="R408" s="128"/>
      <c r="S408" s="128"/>
      <c r="T408" s="128"/>
      <c r="U408" s="128"/>
      <c r="V408" s="128"/>
      <c r="W408" s="128"/>
      <c r="X408" s="128"/>
      <c r="Y408" s="128"/>
      <c r="Z408" s="128"/>
      <c r="AA408" s="128"/>
      <c r="AB408" s="128"/>
      <c r="AC408" s="128"/>
      <c r="AD408" s="128"/>
      <c r="AE408" s="128"/>
    </row>
    <row r="409" ht="15.75" customHeight="1">
      <c r="A409" s="128"/>
      <c r="B409" s="128"/>
      <c r="C409" s="128"/>
      <c r="D409" s="128"/>
      <c r="E409" s="128"/>
      <c r="F409" s="128"/>
      <c r="G409" s="319"/>
      <c r="H409" s="320"/>
      <c r="I409" s="320"/>
      <c r="J409" s="320"/>
      <c r="K409" s="128"/>
      <c r="L409" s="128"/>
      <c r="M409" s="128"/>
      <c r="N409" s="321"/>
      <c r="O409" s="128"/>
      <c r="P409" s="128"/>
      <c r="Q409" s="128"/>
      <c r="R409" s="128"/>
      <c r="S409" s="128"/>
      <c r="T409" s="128"/>
      <c r="U409" s="128"/>
      <c r="V409" s="128"/>
      <c r="W409" s="128"/>
      <c r="X409" s="128"/>
      <c r="Y409" s="128"/>
      <c r="Z409" s="128"/>
      <c r="AA409" s="128"/>
      <c r="AB409" s="128"/>
      <c r="AC409" s="128"/>
      <c r="AD409" s="128"/>
      <c r="AE409" s="128"/>
    </row>
    <row r="410" ht="15.75" customHeight="1">
      <c r="A410" s="128"/>
      <c r="B410" s="128"/>
      <c r="C410" s="128"/>
      <c r="D410" s="128"/>
      <c r="E410" s="128"/>
      <c r="F410" s="128"/>
      <c r="G410" s="319"/>
      <c r="H410" s="320"/>
      <c r="I410" s="320"/>
      <c r="J410" s="320"/>
      <c r="K410" s="128"/>
      <c r="L410" s="128"/>
      <c r="M410" s="128"/>
      <c r="N410" s="321"/>
      <c r="O410" s="128"/>
      <c r="P410" s="128"/>
      <c r="Q410" s="128"/>
      <c r="R410" s="128"/>
      <c r="S410" s="128"/>
      <c r="T410" s="128"/>
      <c r="U410" s="128"/>
      <c r="V410" s="128"/>
      <c r="W410" s="128"/>
      <c r="X410" s="128"/>
      <c r="Y410" s="128"/>
      <c r="Z410" s="128"/>
      <c r="AA410" s="128"/>
      <c r="AB410" s="128"/>
      <c r="AC410" s="128"/>
      <c r="AD410" s="128"/>
      <c r="AE410" s="128"/>
    </row>
    <row r="411" ht="15.75" customHeight="1">
      <c r="A411" s="128"/>
      <c r="B411" s="128"/>
      <c r="C411" s="128"/>
      <c r="D411" s="128"/>
      <c r="E411" s="128"/>
      <c r="F411" s="128"/>
      <c r="G411" s="319"/>
      <c r="H411" s="320"/>
      <c r="I411" s="320"/>
      <c r="J411" s="320"/>
      <c r="K411" s="128"/>
      <c r="L411" s="128"/>
      <c r="M411" s="128"/>
      <c r="N411" s="321"/>
      <c r="O411" s="128"/>
      <c r="P411" s="128"/>
      <c r="Q411" s="128"/>
      <c r="R411" s="128"/>
      <c r="S411" s="128"/>
      <c r="T411" s="128"/>
      <c r="U411" s="128"/>
      <c r="V411" s="128"/>
      <c r="W411" s="128"/>
      <c r="X411" s="128"/>
      <c r="Y411" s="128"/>
      <c r="Z411" s="128"/>
      <c r="AA411" s="128"/>
      <c r="AB411" s="128"/>
      <c r="AC411" s="128"/>
      <c r="AD411" s="128"/>
      <c r="AE411" s="128"/>
    </row>
    <row r="412" ht="15.75" customHeight="1">
      <c r="N412" s="322"/>
    </row>
    <row r="413" ht="15.75" customHeight="1">
      <c r="N413" s="322"/>
    </row>
    <row r="414" ht="15.75" customHeight="1">
      <c r="N414" s="322"/>
    </row>
    <row r="415" ht="15.75" customHeight="1">
      <c r="N415" s="322"/>
    </row>
    <row r="416" ht="15.75" customHeight="1">
      <c r="N416" s="322"/>
    </row>
    <row r="417" ht="15.75" customHeight="1">
      <c r="N417" s="322"/>
    </row>
    <row r="418" ht="15.75" customHeight="1">
      <c r="N418" s="322"/>
    </row>
    <row r="419" ht="15.75" customHeight="1">
      <c r="N419" s="322"/>
    </row>
    <row r="420" ht="15.75" customHeight="1">
      <c r="N420" s="322"/>
    </row>
    <row r="421" ht="15.75" customHeight="1">
      <c r="N421" s="322"/>
    </row>
    <row r="422" ht="15.75" customHeight="1">
      <c r="N422" s="322"/>
    </row>
    <row r="423" ht="15.75" customHeight="1">
      <c r="N423" s="322"/>
    </row>
    <row r="424" ht="15.75" customHeight="1">
      <c r="N424" s="322"/>
    </row>
    <row r="425" ht="15.75" customHeight="1">
      <c r="N425" s="322"/>
    </row>
    <row r="426" ht="15.75" customHeight="1">
      <c r="N426" s="322"/>
    </row>
    <row r="427" ht="15.75" customHeight="1">
      <c r="N427" s="322"/>
    </row>
    <row r="428" ht="15.75" customHeight="1">
      <c r="N428" s="322"/>
    </row>
    <row r="429" ht="15.75" customHeight="1">
      <c r="N429" s="322"/>
    </row>
    <row r="430" ht="15.75" customHeight="1">
      <c r="N430" s="322"/>
    </row>
    <row r="431" ht="15.75" customHeight="1">
      <c r="N431" s="322"/>
    </row>
    <row r="432" ht="15.75" customHeight="1">
      <c r="N432" s="322"/>
    </row>
    <row r="433" ht="15.75" customHeight="1">
      <c r="N433" s="322"/>
    </row>
    <row r="434" ht="15.75" customHeight="1">
      <c r="N434" s="322"/>
    </row>
    <row r="435" ht="15.75" customHeight="1">
      <c r="N435" s="322"/>
    </row>
    <row r="436" ht="15.75" customHeight="1">
      <c r="N436" s="322"/>
    </row>
    <row r="437" ht="15.75" customHeight="1">
      <c r="N437" s="322"/>
    </row>
    <row r="438" ht="15.75" customHeight="1">
      <c r="N438" s="322"/>
    </row>
    <row r="439" ht="15.75" customHeight="1">
      <c r="N439" s="322"/>
    </row>
    <row r="440" ht="15.75" customHeight="1">
      <c r="N440" s="322"/>
    </row>
    <row r="441" ht="15.75" customHeight="1">
      <c r="N441" s="322"/>
    </row>
    <row r="442" ht="15.75" customHeight="1">
      <c r="N442" s="322"/>
    </row>
    <row r="443" ht="15.75" customHeight="1">
      <c r="N443" s="322"/>
    </row>
    <row r="444" ht="15.75" customHeight="1">
      <c r="N444" s="322"/>
    </row>
    <row r="445" ht="15.75" customHeight="1">
      <c r="N445" s="322"/>
    </row>
    <row r="446" ht="15.75" customHeight="1">
      <c r="N446" s="322"/>
    </row>
    <row r="447" ht="15.75" customHeight="1">
      <c r="N447" s="322"/>
    </row>
    <row r="448" ht="15.75" customHeight="1">
      <c r="N448" s="322"/>
    </row>
    <row r="449" ht="15.75" customHeight="1">
      <c r="N449" s="322"/>
    </row>
    <row r="450" ht="15.75" customHeight="1">
      <c r="N450" s="322"/>
    </row>
    <row r="451" ht="15.75" customHeight="1">
      <c r="N451" s="322"/>
    </row>
    <row r="452" ht="15.75" customHeight="1">
      <c r="N452" s="322"/>
    </row>
    <row r="453" ht="15.75" customHeight="1">
      <c r="N453" s="322"/>
    </row>
    <row r="454" ht="15.75" customHeight="1">
      <c r="N454" s="322"/>
    </row>
    <row r="455" ht="15.75" customHeight="1">
      <c r="N455" s="322"/>
    </row>
    <row r="456" ht="15.75" customHeight="1">
      <c r="N456" s="322"/>
    </row>
    <row r="457" ht="15.75" customHeight="1">
      <c r="N457" s="322"/>
    </row>
    <row r="458" ht="15.75" customHeight="1">
      <c r="N458" s="322"/>
    </row>
    <row r="459" ht="15.75" customHeight="1">
      <c r="N459" s="322"/>
    </row>
    <row r="460" ht="15.75" customHeight="1">
      <c r="N460" s="322"/>
    </row>
    <row r="461" ht="15.75" customHeight="1">
      <c r="N461" s="322"/>
    </row>
    <row r="462" ht="15.75" customHeight="1">
      <c r="N462" s="322"/>
    </row>
    <row r="463" ht="15.75" customHeight="1">
      <c r="N463" s="322"/>
    </row>
    <row r="464" ht="15.75" customHeight="1">
      <c r="N464" s="322"/>
    </row>
    <row r="465" ht="15.75" customHeight="1">
      <c r="N465" s="322"/>
    </row>
    <row r="466" ht="15.75" customHeight="1">
      <c r="N466" s="322"/>
    </row>
    <row r="467" ht="15.75" customHeight="1">
      <c r="N467" s="322"/>
    </row>
    <row r="468" ht="15.75" customHeight="1">
      <c r="N468" s="322"/>
    </row>
    <row r="469" ht="15.75" customHeight="1">
      <c r="N469" s="322"/>
    </row>
    <row r="470" ht="15.75" customHeight="1">
      <c r="N470" s="322"/>
    </row>
    <row r="471" ht="15.75" customHeight="1">
      <c r="N471" s="322"/>
    </row>
    <row r="472" ht="15.75" customHeight="1">
      <c r="N472" s="322"/>
    </row>
    <row r="473" ht="15.75" customHeight="1">
      <c r="N473" s="322"/>
    </row>
    <row r="474" ht="15.75" customHeight="1">
      <c r="N474" s="322"/>
    </row>
    <row r="475" ht="15.75" customHeight="1">
      <c r="N475" s="322"/>
    </row>
    <row r="476" ht="15.75" customHeight="1">
      <c r="N476" s="322"/>
    </row>
    <row r="477" ht="15.75" customHeight="1">
      <c r="N477" s="322"/>
    </row>
    <row r="478" ht="15.75" customHeight="1">
      <c r="N478" s="322"/>
    </row>
    <row r="479" ht="15.75" customHeight="1">
      <c r="N479" s="322"/>
    </row>
    <row r="480" ht="15.75" customHeight="1">
      <c r="N480" s="322"/>
    </row>
    <row r="481" ht="15.75" customHeight="1">
      <c r="N481" s="322"/>
    </row>
    <row r="482" ht="15.75" customHeight="1">
      <c r="N482" s="322"/>
    </row>
    <row r="483" ht="15.75" customHeight="1">
      <c r="N483" s="322"/>
    </row>
    <row r="484" ht="15.75" customHeight="1">
      <c r="N484" s="322"/>
    </row>
    <row r="485" ht="15.75" customHeight="1">
      <c r="N485" s="322"/>
    </row>
    <row r="486" ht="15.75" customHeight="1">
      <c r="N486" s="322"/>
    </row>
    <row r="487" ht="15.75" customHeight="1">
      <c r="N487" s="322"/>
    </row>
    <row r="488" ht="15.75" customHeight="1">
      <c r="N488" s="322"/>
    </row>
    <row r="489" ht="15.75" customHeight="1">
      <c r="N489" s="322"/>
    </row>
    <row r="490" ht="15.75" customHeight="1">
      <c r="N490" s="322"/>
    </row>
    <row r="491" ht="15.75" customHeight="1">
      <c r="N491" s="322"/>
    </row>
    <row r="492" ht="15.75" customHeight="1">
      <c r="N492" s="322"/>
    </row>
    <row r="493" ht="15.75" customHeight="1">
      <c r="N493" s="322"/>
    </row>
    <row r="494" ht="15.75" customHeight="1">
      <c r="N494" s="322"/>
    </row>
    <row r="495" ht="15.75" customHeight="1">
      <c r="N495" s="322"/>
    </row>
    <row r="496" ht="15.75" customHeight="1">
      <c r="N496" s="322"/>
    </row>
    <row r="497" ht="15.75" customHeight="1">
      <c r="N497" s="322"/>
    </row>
    <row r="498" ht="15.75" customHeight="1">
      <c r="N498" s="322"/>
    </row>
    <row r="499" ht="15.75" customHeight="1">
      <c r="N499" s="322"/>
    </row>
    <row r="500" ht="15.75" customHeight="1">
      <c r="N500" s="322"/>
    </row>
    <row r="501" ht="15.75" customHeight="1">
      <c r="N501" s="322"/>
    </row>
    <row r="502" ht="15.75" customHeight="1">
      <c r="N502" s="322"/>
    </row>
    <row r="503" ht="15.75" customHeight="1">
      <c r="N503" s="322"/>
    </row>
    <row r="504" ht="15.75" customHeight="1">
      <c r="N504" s="322"/>
    </row>
    <row r="505" ht="15.75" customHeight="1">
      <c r="N505" s="322"/>
    </row>
    <row r="506" ht="15.75" customHeight="1">
      <c r="N506" s="322"/>
    </row>
    <row r="507" ht="15.75" customHeight="1">
      <c r="N507" s="322"/>
    </row>
    <row r="508" ht="15.75" customHeight="1">
      <c r="N508" s="322"/>
    </row>
    <row r="509" ht="15.75" customHeight="1">
      <c r="N509" s="322"/>
    </row>
    <row r="510" ht="15.75" customHeight="1">
      <c r="N510" s="322"/>
    </row>
    <row r="511" ht="15.75" customHeight="1">
      <c r="N511" s="322"/>
    </row>
    <row r="512" ht="15.75" customHeight="1">
      <c r="N512" s="322"/>
    </row>
    <row r="513" ht="15.75" customHeight="1">
      <c r="N513" s="322"/>
    </row>
    <row r="514" ht="15.75" customHeight="1">
      <c r="N514" s="322"/>
    </row>
    <row r="515" ht="15.75" customHeight="1">
      <c r="N515" s="322"/>
    </row>
    <row r="516" ht="15.75" customHeight="1">
      <c r="N516" s="322"/>
    </row>
    <row r="517" ht="15.75" customHeight="1">
      <c r="N517" s="322"/>
    </row>
    <row r="518" ht="15.75" customHeight="1">
      <c r="N518" s="322"/>
    </row>
    <row r="519" ht="15.75" customHeight="1">
      <c r="N519" s="322"/>
    </row>
    <row r="520" ht="15.75" customHeight="1">
      <c r="N520" s="322"/>
    </row>
    <row r="521" ht="15.75" customHeight="1">
      <c r="N521" s="322"/>
    </row>
    <row r="522" ht="15.75" customHeight="1">
      <c r="N522" s="322"/>
    </row>
    <row r="523" ht="15.75" customHeight="1">
      <c r="N523" s="322"/>
    </row>
    <row r="524" ht="15.75" customHeight="1">
      <c r="N524" s="322"/>
    </row>
    <row r="525" ht="15.75" customHeight="1">
      <c r="N525" s="322"/>
    </row>
    <row r="526" ht="15.75" customHeight="1">
      <c r="N526" s="322"/>
    </row>
    <row r="527" ht="15.75" customHeight="1">
      <c r="N527" s="322"/>
    </row>
    <row r="528" ht="15.75" customHeight="1">
      <c r="N528" s="322"/>
    </row>
    <row r="529" ht="15.75" customHeight="1">
      <c r="N529" s="322"/>
    </row>
    <row r="530" ht="15.75" customHeight="1">
      <c r="N530" s="322"/>
    </row>
    <row r="531" ht="15.75" customHeight="1">
      <c r="N531" s="322"/>
    </row>
    <row r="532" ht="15.75" customHeight="1">
      <c r="N532" s="322"/>
    </row>
    <row r="533" ht="15.75" customHeight="1">
      <c r="N533" s="322"/>
    </row>
    <row r="534" ht="15.75" customHeight="1">
      <c r="N534" s="322"/>
    </row>
    <row r="535" ht="15.75" customHeight="1">
      <c r="N535" s="322"/>
    </row>
    <row r="536" ht="15.75" customHeight="1">
      <c r="N536" s="322"/>
    </row>
    <row r="537" ht="15.75" customHeight="1">
      <c r="N537" s="322"/>
    </row>
    <row r="538" ht="15.75" customHeight="1">
      <c r="N538" s="322"/>
    </row>
    <row r="539" ht="15.75" customHeight="1">
      <c r="N539" s="322"/>
    </row>
    <row r="540" ht="15.75" customHeight="1">
      <c r="N540" s="322"/>
    </row>
    <row r="541" ht="15.75" customHeight="1">
      <c r="N541" s="322"/>
    </row>
    <row r="542" ht="15.75" customHeight="1">
      <c r="N542" s="322"/>
    </row>
    <row r="543" ht="15.75" customHeight="1">
      <c r="N543" s="322"/>
    </row>
    <row r="544" ht="15.75" customHeight="1">
      <c r="N544" s="322"/>
    </row>
    <row r="545" ht="15.75" customHeight="1">
      <c r="N545" s="322"/>
    </row>
    <row r="546" ht="15.75" customHeight="1">
      <c r="N546" s="322"/>
    </row>
    <row r="547" ht="15.75" customHeight="1">
      <c r="N547" s="322"/>
    </row>
    <row r="548" ht="15.75" customHeight="1">
      <c r="N548" s="322"/>
    </row>
    <row r="549" ht="15.75" customHeight="1">
      <c r="N549" s="322"/>
    </row>
    <row r="550" ht="15.75" customHeight="1">
      <c r="N550" s="322"/>
    </row>
    <row r="551" ht="15.75" customHeight="1">
      <c r="N551" s="322"/>
    </row>
    <row r="552" ht="15.75" customHeight="1">
      <c r="N552" s="322"/>
    </row>
    <row r="553" ht="15.75" customHeight="1">
      <c r="N553" s="322"/>
    </row>
    <row r="554" ht="15.75" customHeight="1">
      <c r="N554" s="322"/>
    </row>
    <row r="555" ht="15.75" customHeight="1">
      <c r="N555" s="322"/>
    </row>
    <row r="556" ht="15.75" customHeight="1">
      <c r="N556" s="322"/>
    </row>
    <row r="557" ht="15.75" customHeight="1">
      <c r="N557" s="322"/>
    </row>
    <row r="558" ht="15.75" customHeight="1">
      <c r="N558" s="322"/>
    </row>
    <row r="559" ht="15.75" customHeight="1">
      <c r="N559" s="322"/>
    </row>
    <row r="560" ht="15.75" customHeight="1">
      <c r="N560" s="322"/>
    </row>
    <row r="561" ht="15.75" customHeight="1">
      <c r="N561" s="322"/>
    </row>
    <row r="562" ht="15.75" customHeight="1">
      <c r="N562" s="322"/>
    </row>
    <row r="563" ht="15.75" customHeight="1">
      <c r="N563" s="322"/>
    </row>
    <row r="564" ht="15.75" customHeight="1">
      <c r="N564" s="322"/>
    </row>
    <row r="565" ht="15.75" customHeight="1">
      <c r="N565" s="322"/>
    </row>
    <row r="566" ht="15.75" customHeight="1">
      <c r="N566" s="322"/>
    </row>
    <row r="567" ht="15.75" customHeight="1">
      <c r="N567" s="322"/>
    </row>
    <row r="568" ht="15.75" customHeight="1">
      <c r="N568" s="322"/>
    </row>
    <row r="569" ht="15.75" customHeight="1">
      <c r="N569" s="322"/>
    </row>
    <row r="570" ht="15.75" customHeight="1">
      <c r="N570" s="322"/>
    </row>
    <row r="571" ht="15.75" customHeight="1">
      <c r="N571" s="322"/>
    </row>
    <row r="572" ht="15.75" customHeight="1">
      <c r="N572" s="322"/>
    </row>
    <row r="573" ht="15.75" customHeight="1">
      <c r="N573" s="322"/>
    </row>
    <row r="574" ht="15.75" customHeight="1">
      <c r="N574" s="322"/>
    </row>
    <row r="575" ht="15.75" customHeight="1">
      <c r="N575" s="322"/>
    </row>
    <row r="576" ht="15.75" customHeight="1">
      <c r="N576" s="322"/>
    </row>
    <row r="577" ht="15.75" customHeight="1">
      <c r="N577" s="322"/>
    </row>
    <row r="578" ht="15.75" customHeight="1">
      <c r="N578" s="322"/>
    </row>
    <row r="579" ht="15.75" customHeight="1">
      <c r="N579" s="322"/>
    </row>
    <row r="580" ht="15.75" customHeight="1">
      <c r="N580" s="322"/>
    </row>
    <row r="581" ht="15.75" customHeight="1">
      <c r="N581" s="322"/>
    </row>
    <row r="582" ht="15.75" customHeight="1">
      <c r="N582" s="322"/>
    </row>
    <row r="583" ht="15.75" customHeight="1">
      <c r="N583" s="322"/>
    </row>
    <row r="584" ht="15.75" customHeight="1">
      <c r="N584" s="322"/>
    </row>
    <row r="585" ht="15.75" customHeight="1">
      <c r="N585" s="322"/>
    </row>
    <row r="586" ht="15.75" customHeight="1">
      <c r="N586" s="322"/>
    </row>
    <row r="587" ht="15.75" customHeight="1">
      <c r="N587" s="322"/>
    </row>
    <row r="588" ht="15.75" customHeight="1">
      <c r="N588" s="322"/>
    </row>
    <row r="589" ht="15.75" customHeight="1">
      <c r="N589" s="322"/>
    </row>
    <row r="590" ht="15.75" customHeight="1">
      <c r="N590" s="322"/>
    </row>
    <row r="591" ht="15.75" customHeight="1">
      <c r="N591" s="322"/>
    </row>
    <row r="592" ht="15.75" customHeight="1">
      <c r="N592" s="322"/>
    </row>
    <row r="593" ht="15.75" customHeight="1">
      <c r="N593" s="322"/>
    </row>
    <row r="594" ht="15.75" customHeight="1">
      <c r="N594" s="322"/>
    </row>
    <row r="595" ht="15.75" customHeight="1">
      <c r="N595" s="322"/>
    </row>
    <row r="596" ht="15.75" customHeight="1">
      <c r="N596" s="322"/>
    </row>
    <row r="597" ht="15.75" customHeight="1">
      <c r="N597" s="322"/>
    </row>
    <row r="598" ht="15.75" customHeight="1">
      <c r="N598" s="322"/>
    </row>
    <row r="599" ht="15.75" customHeight="1">
      <c r="N599" s="322"/>
    </row>
    <row r="600" ht="15.75" customHeight="1">
      <c r="N600" s="322"/>
    </row>
    <row r="601" ht="15.75" customHeight="1">
      <c r="N601" s="322"/>
    </row>
    <row r="602" ht="15.75" customHeight="1">
      <c r="N602" s="322"/>
    </row>
    <row r="603" ht="15.75" customHeight="1">
      <c r="N603" s="322"/>
    </row>
    <row r="604" ht="15.75" customHeight="1">
      <c r="N604" s="322"/>
    </row>
    <row r="605" ht="15.75" customHeight="1">
      <c r="N605" s="322"/>
    </row>
    <row r="606" ht="15.75" customHeight="1">
      <c r="N606" s="322"/>
    </row>
    <row r="607" ht="15.75" customHeight="1">
      <c r="N607" s="322"/>
    </row>
    <row r="608" ht="15.75" customHeight="1">
      <c r="N608" s="322"/>
    </row>
    <row r="609" ht="15.75" customHeight="1">
      <c r="N609" s="322"/>
    </row>
    <row r="610" ht="15.75" customHeight="1">
      <c r="N610" s="322"/>
    </row>
    <row r="611" ht="15.75" customHeight="1">
      <c r="N611" s="322"/>
    </row>
    <row r="612" ht="15.75" customHeight="1">
      <c r="N612" s="322"/>
    </row>
    <row r="613" ht="15.75" customHeight="1">
      <c r="N613" s="322"/>
    </row>
    <row r="614" ht="15.75" customHeight="1">
      <c r="N614" s="322"/>
    </row>
    <row r="615" ht="15.75" customHeight="1">
      <c r="N615" s="322"/>
    </row>
    <row r="616" ht="15.75" customHeight="1">
      <c r="N616" s="322"/>
    </row>
    <row r="617" ht="15.75" customHeight="1">
      <c r="N617" s="322"/>
    </row>
    <row r="618" ht="15.75" customHeight="1">
      <c r="N618" s="322"/>
    </row>
    <row r="619" ht="15.75" customHeight="1">
      <c r="N619" s="322"/>
    </row>
    <row r="620" ht="15.75" customHeight="1">
      <c r="N620" s="322"/>
    </row>
    <row r="621" ht="15.75" customHeight="1">
      <c r="N621" s="322"/>
    </row>
    <row r="622" ht="15.75" customHeight="1">
      <c r="N622" s="322"/>
    </row>
    <row r="623" ht="15.75" customHeight="1">
      <c r="N623" s="322"/>
    </row>
    <row r="624" ht="15.75" customHeight="1">
      <c r="N624" s="322"/>
    </row>
    <row r="625" ht="15.75" customHeight="1">
      <c r="N625" s="322"/>
    </row>
    <row r="626" ht="15.75" customHeight="1">
      <c r="N626" s="322"/>
    </row>
    <row r="627" ht="15.75" customHeight="1">
      <c r="N627" s="322"/>
    </row>
    <row r="628" ht="15.75" customHeight="1">
      <c r="N628" s="322"/>
    </row>
    <row r="629" ht="15.75" customHeight="1">
      <c r="N629" s="322"/>
    </row>
    <row r="630" ht="15.75" customHeight="1">
      <c r="N630" s="322"/>
    </row>
    <row r="631" ht="15.75" customHeight="1">
      <c r="N631" s="322"/>
    </row>
    <row r="632" ht="15.75" customHeight="1">
      <c r="N632" s="322"/>
    </row>
    <row r="633" ht="15.75" customHeight="1">
      <c r="N633" s="322"/>
    </row>
    <row r="634" ht="15.75" customHeight="1">
      <c r="N634" s="322"/>
    </row>
    <row r="635" ht="15.75" customHeight="1">
      <c r="N635" s="322"/>
    </row>
    <row r="636" ht="15.75" customHeight="1">
      <c r="N636" s="322"/>
    </row>
    <row r="637" ht="15.75" customHeight="1">
      <c r="N637" s="322"/>
    </row>
    <row r="638" ht="15.75" customHeight="1">
      <c r="N638" s="322"/>
    </row>
    <row r="639" ht="15.75" customHeight="1">
      <c r="N639" s="322"/>
    </row>
    <row r="640" ht="15.75" customHeight="1">
      <c r="N640" s="322"/>
    </row>
    <row r="641" ht="15.75" customHeight="1">
      <c r="N641" s="322"/>
    </row>
    <row r="642" ht="15.75" customHeight="1">
      <c r="N642" s="322"/>
    </row>
    <row r="643" ht="15.75" customHeight="1">
      <c r="N643" s="322"/>
    </row>
    <row r="644" ht="15.75" customHeight="1">
      <c r="N644" s="322"/>
    </row>
    <row r="645" ht="15.75" customHeight="1">
      <c r="N645" s="322"/>
    </row>
    <row r="646" ht="15.75" customHeight="1">
      <c r="N646" s="322"/>
    </row>
    <row r="647" ht="15.75" customHeight="1">
      <c r="N647" s="322"/>
    </row>
    <row r="648" ht="15.75" customHeight="1">
      <c r="N648" s="322"/>
    </row>
    <row r="649" ht="15.75" customHeight="1">
      <c r="N649" s="322"/>
    </row>
    <row r="650" ht="15.75" customHeight="1">
      <c r="N650" s="322"/>
    </row>
    <row r="651" ht="15.75" customHeight="1">
      <c r="N651" s="322"/>
    </row>
    <row r="652" ht="15.75" customHeight="1">
      <c r="N652" s="322"/>
    </row>
    <row r="653" ht="15.75" customHeight="1">
      <c r="N653" s="322"/>
    </row>
    <row r="654" ht="15.75" customHeight="1">
      <c r="N654" s="322"/>
    </row>
    <row r="655" ht="15.75" customHeight="1">
      <c r="N655" s="322"/>
    </row>
    <row r="656" ht="15.75" customHeight="1">
      <c r="N656" s="322"/>
    </row>
    <row r="657" ht="15.75" customHeight="1">
      <c r="N657" s="322"/>
    </row>
    <row r="658" ht="15.75" customHeight="1">
      <c r="N658" s="322"/>
    </row>
    <row r="659" ht="15.75" customHeight="1">
      <c r="N659" s="322"/>
    </row>
    <row r="660" ht="15.75" customHeight="1">
      <c r="N660" s="322"/>
    </row>
    <row r="661" ht="15.75" customHeight="1">
      <c r="N661" s="322"/>
    </row>
    <row r="662" ht="15.75" customHeight="1">
      <c r="N662" s="322"/>
    </row>
    <row r="663" ht="15.75" customHeight="1">
      <c r="N663" s="322"/>
    </row>
    <row r="664" ht="15.75" customHeight="1">
      <c r="N664" s="322"/>
    </row>
    <row r="665" ht="15.75" customHeight="1">
      <c r="N665" s="322"/>
    </row>
    <row r="666" ht="15.75" customHeight="1">
      <c r="N666" s="322"/>
    </row>
    <row r="667" ht="15.75" customHeight="1">
      <c r="N667" s="322"/>
    </row>
    <row r="668" ht="15.75" customHeight="1">
      <c r="N668" s="322"/>
    </row>
    <row r="669" ht="15.75" customHeight="1">
      <c r="N669" s="322"/>
    </row>
    <row r="670" ht="15.75" customHeight="1">
      <c r="N670" s="322"/>
    </row>
    <row r="671" ht="15.75" customHeight="1">
      <c r="N671" s="322"/>
    </row>
    <row r="672" ht="15.75" customHeight="1">
      <c r="N672" s="322"/>
    </row>
    <row r="673" ht="15.75" customHeight="1">
      <c r="N673" s="322"/>
    </row>
    <row r="674" ht="15.75" customHeight="1">
      <c r="N674" s="322"/>
    </row>
    <row r="675" ht="15.75" customHeight="1">
      <c r="N675" s="322"/>
    </row>
    <row r="676" ht="15.75" customHeight="1">
      <c r="N676" s="322"/>
    </row>
    <row r="677" ht="15.75" customHeight="1">
      <c r="N677" s="322"/>
    </row>
    <row r="678" ht="15.75" customHeight="1">
      <c r="N678" s="322"/>
    </row>
    <row r="679" ht="15.75" customHeight="1">
      <c r="N679" s="322"/>
    </row>
    <row r="680" ht="15.75" customHeight="1">
      <c r="N680" s="322"/>
    </row>
    <row r="681" ht="15.75" customHeight="1">
      <c r="N681" s="322"/>
    </row>
    <row r="682" ht="15.75" customHeight="1">
      <c r="N682" s="322"/>
    </row>
    <row r="683" ht="15.75" customHeight="1">
      <c r="N683" s="322"/>
    </row>
    <row r="684" ht="15.75" customHeight="1">
      <c r="N684" s="322"/>
    </row>
    <row r="685" ht="15.75" customHeight="1">
      <c r="N685" s="322"/>
    </row>
    <row r="686" ht="15.75" customHeight="1">
      <c r="N686" s="322"/>
    </row>
    <row r="687" ht="15.75" customHeight="1">
      <c r="N687" s="322"/>
    </row>
    <row r="688" ht="15.75" customHeight="1">
      <c r="N688" s="322"/>
    </row>
    <row r="689" ht="15.75" customHeight="1">
      <c r="N689" s="322"/>
    </row>
    <row r="690" ht="15.75" customHeight="1">
      <c r="N690" s="322"/>
    </row>
    <row r="691" ht="15.75" customHeight="1">
      <c r="N691" s="322"/>
    </row>
    <row r="692" ht="15.75" customHeight="1">
      <c r="N692" s="322"/>
    </row>
    <row r="693" ht="15.75" customHeight="1">
      <c r="N693" s="322"/>
    </row>
    <row r="694" ht="15.75" customHeight="1">
      <c r="N694" s="322"/>
    </row>
    <row r="695" ht="15.75" customHeight="1">
      <c r="N695" s="322"/>
    </row>
    <row r="696" ht="15.75" customHeight="1">
      <c r="N696" s="322"/>
    </row>
    <row r="697" ht="15.75" customHeight="1">
      <c r="N697" s="322"/>
    </row>
    <row r="698" ht="15.75" customHeight="1">
      <c r="N698" s="322"/>
    </row>
    <row r="699" ht="15.75" customHeight="1">
      <c r="N699" s="322"/>
    </row>
    <row r="700" ht="15.75" customHeight="1">
      <c r="N700" s="322"/>
    </row>
    <row r="701" ht="15.75" customHeight="1">
      <c r="N701" s="322"/>
    </row>
    <row r="702" ht="15.75" customHeight="1">
      <c r="N702" s="322"/>
    </row>
    <row r="703" ht="15.75" customHeight="1">
      <c r="N703" s="322"/>
    </row>
    <row r="704" ht="15.75" customHeight="1">
      <c r="N704" s="322"/>
    </row>
    <row r="705" ht="15.75" customHeight="1">
      <c r="N705" s="322"/>
    </row>
    <row r="706" ht="15.75" customHeight="1">
      <c r="N706" s="322"/>
    </row>
    <row r="707" ht="15.75" customHeight="1">
      <c r="N707" s="322"/>
    </row>
    <row r="708" ht="15.75" customHeight="1">
      <c r="N708" s="322"/>
    </row>
    <row r="709" ht="15.75" customHeight="1">
      <c r="N709" s="322"/>
    </row>
    <row r="710" ht="15.75" customHeight="1">
      <c r="N710" s="322"/>
    </row>
    <row r="711" ht="15.75" customHeight="1">
      <c r="N711" s="322"/>
    </row>
    <row r="712" ht="15.75" customHeight="1">
      <c r="N712" s="322"/>
    </row>
    <row r="713" ht="15.75" customHeight="1">
      <c r="N713" s="322"/>
    </row>
    <row r="714" ht="15.75" customHeight="1">
      <c r="N714" s="322"/>
    </row>
    <row r="715" ht="15.75" customHeight="1">
      <c r="N715" s="322"/>
    </row>
    <row r="716" ht="15.75" customHeight="1">
      <c r="N716" s="322"/>
    </row>
    <row r="717" ht="15.75" customHeight="1">
      <c r="N717" s="322"/>
    </row>
    <row r="718" ht="15.75" customHeight="1">
      <c r="N718" s="322"/>
    </row>
    <row r="719" ht="15.75" customHeight="1">
      <c r="N719" s="322"/>
    </row>
    <row r="720" ht="15.75" customHeight="1">
      <c r="N720" s="322"/>
    </row>
    <row r="721" ht="15.75" customHeight="1">
      <c r="N721" s="322"/>
    </row>
    <row r="722" ht="15.75" customHeight="1">
      <c r="N722" s="322"/>
    </row>
    <row r="723" ht="15.75" customHeight="1">
      <c r="N723" s="322"/>
    </row>
    <row r="724" ht="15.75" customHeight="1">
      <c r="N724" s="322"/>
    </row>
    <row r="725" ht="15.75" customHeight="1">
      <c r="N725" s="322"/>
    </row>
    <row r="726" ht="15.75" customHeight="1">
      <c r="N726" s="322"/>
    </row>
    <row r="727" ht="15.75" customHeight="1">
      <c r="N727" s="322"/>
    </row>
    <row r="728" ht="15.75" customHeight="1">
      <c r="N728" s="322"/>
    </row>
    <row r="729" ht="15.75" customHeight="1">
      <c r="N729" s="322"/>
    </row>
    <row r="730" ht="15.75" customHeight="1">
      <c r="N730" s="322"/>
    </row>
    <row r="731" ht="15.75" customHeight="1">
      <c r="N731" s="322"/>
    </row>
    <row r="732" ht="15.75" customHeight="1">
      <c r="N732" s="322"/>
    </row>
    <row r="733" ht="15.75" customHeight="1">
      <c r="N733" s="322"/>
    </row>
    <row r="734" ht="15.75" customHeight="1">
      <c r="N734" s="322"/>
    </row>
    <row r="735" ht="15.75" customHeight="1">
      <c r="N735" s="322"/>
    </row>
    <row r="736" ht="15.75" customHeight="1">
      <c r="N736" s="322"/>
    </row>
    <row r="737" ht="15.75" customHeight="1">
      <c r="N737" s="322"/>
    </row>
    <row r="738" ht="15.75" customHeight="1">
      <c r="N738" s="322"/>
    </row>
    <row r="739" ht="15.75" customHeight="1">
      <c r="N739" s="322"/>
    </row>
    <row r="740" ht="15.75" customHeight="1">
      <c r="N740" s="322"/>
    </row>
    <row r="741" ht="15.75" customHeight="1">
      <c r="N741" s="322"/>
    </row>
    <row r="742" ht="15.75" customHeight="1">
      <c r="N742" s="322"/>
    </row>
    <row r="743" ht="15.75" customHeight="1">
      <c r="N743" s="322"/>
    </row>
    <row r="744" ht="15.75" customHeight="1">
      <c r="N744" s="322"/>
    </row>
    <row r="745" ht="15.75" customHeight="1">
      <c r="N745" s="322"/>
    </row>
    <row r="746" ht="15.75" customHeight="1">
      <c r="N746" s="322"/>
    </row>
    <row r="747" ht="15.75" customHeight="1">
      <c r="N747" s="322"/>
    </row>
    <row r="748" ht="15.75" customHeight="1">
      <c r="N748" s="322"/>
    </row>
    <row r="749" ht="15.75" customHeight="1">
      <c r="N749" s="322"/>
    </row>
    <row r="750" ht="15.75" customHeight="1">
      <c r="N750" s="322"/>
    </row>
    <row r="751" ht="15.75" customHeight="1">
      <c r="N751" s="322"/>
    </row>
    <row r="752" ht="15.75" customHeight="1">
      <c r="N752" s="322"/>
    </row>
    <row r="753" ht="15.75" customHeight="1">
      <c r="N753" s="322"/>
    </row>
    <row r="754" ht="15.75" customHeight="1">
      <c r="N754" s="322"/>
    </row>
    <row r="755" ht="15.75" customHeight="1">
      <c r="N755" s="322"/>
    </row>
    <row r="756" ht="15.75" customHeight="1">
      <c r="N756" s="322"/>
    </row>
    <row r="757" ht="15.75" customHeight="1">
      <c r="N757" s="322"/>
    </row>
    <row r="758" ht="15.75" customHeight="1">
      <c r="N758" s="322"/>
    </row>
    <row r="759" ht="15.75" customHeight="1">
      <c r="N759" s="322"/>
    </row>
    <row r="760" ht="15.75" customHeight="1">
      <c r="N760" s="322"/>
    </row>
    <row r="761" ht="15.75" customHeight="1">
      <c r="N761" s="322"/>
    </row>
    <row r="762" ht="15.75" customHeight="1">
      <c r="N762" s="322"/>
    </row>
    <row r="763" ht="15.75" customHeight="1">
      <c r="N763" s="322"/>
    </row>
    <row r="764" ht="15.75" customHeight="1">
      <c r="N764" s="322"/>
    </row>
    <row r="765" ht="15.75" customHeight="1">
      <c r="N765" s="322"/>
    </row>
    <row r="766" ht="15.75" customHeight="1">
      <c r="N766" s="322"/>
    </row>
    <row r="767" ht="15.75" customHeight="1">
      <c r="N767" s="322"/>
    </row>
    <row r="768" ht="15.75" customHeight="1">
      <c r="N768" s="322"/>
    </row>
    <row r="769" ht="15.75" customHeight="1">
      <c r="N769" s="322"/>
    </row>
    <row r="770" ht="15.75" customHeight="1">
      <c r="N770" s="322"/>
    </row>
    <row r="771" ht="15.75" customHeight="1">
      <c r="N771" s="322"/>
    </row>
    <row r="772" ht="15.75" customHeight="1">
      <c r="N772" s="322"/>
    </row>
    <row r="773" ht="15.75" customHeight="1">
      <c r="N773" s="322"/>
    </row>
    <row r="774" ht="15.75" customHeight="1">
      <c r="N774" s="322"/>
    </row>
    <row r="775" ht="15.75" customHeight="1">
      <c r="N775" s="322"/>
    </row>
    <row r="776" ht="15.75" customHeight="1">
      <c r="N776" s="322"/>
    </row>
    <row r="777" ht="15.75" customHeight="1">
      <c r="N777" s="322"/>
    </row>
    <row r="778" ht="15.75" customHeight="1">
      <c r="N778" s="322"/>
    </row>
    <row r="779" ht="15.75" customHeight="1">
      <c r="N779" s="322"/>
    </row>
    <row r="780" ht="15.75" customHeight="1">
      <c r="N780" s="322"/>
    </row>
    <row r="781" ht="15.75" customHeight="1">
      <c r="N781" s="322"/>
    </row>
    <row r="782" ht="15.75" customHeight="1">
      <c r="N782" s="322"/>
    </row>
    <row r="783" ht="15.75" customHeight="1">
      <c r="N783" s="322"/>
    </row>
    <row r="784" ht="15.75" customHeight="1">
      <c r="N784" s="322"/>
    </row>
    <row r="785" ht="15.75" customHeight="1">
      <c r="N785" s="322"/>
    </row>
    <row r="786" ht="15.75" customHeight="1">
      <c r="N786" s="322"/>
    </row>
    <row r="787" ht="15.75" customHeight="1">
      <c r="N787" s="322"/>
    </row>
    <row r="788" ht="15.75" customHeight="1">
      <c r="N788" s="322"/>
    </row>
    <row r="789" ht="15.75" customHeight="1">
      <c r="N789" s="322"/>
    </row>
    <row r="790" ht="15.75" customHeight="1">
      <c r="N790" s="322"/>
    </row>
    <row r="791" ht="15.75" customHeight="1">
      <c r="N791" s="322"/>
    </row>
    <row r="792" ht="15.75" customHeight="1">
      <c r="N792" s="322"/>
    </row>
    <row r="793" ht="15.75" customHeight="1">
      <c r="N793" s="322"/>
    </row>
    <row r="794" ht="15.75" customHeight="1">
      <c r="N794" s="322"/>
    </row>
    <row r="795" ht="15.75" customHeight="1">
      <c r="N795" s="322"/>
    </row>
    <row r="796" ht="15.75" customHeight="1">
      <c r="N796" s="322"/>
    </row>
    <row r="797" ht="15.75" customHeight="1">
      <c r="N797" s="322"/>
    </row>
    <row r="798" ht="15.75" customHeight="1">
      <c r="N798" s="322"/>
    </row>
    <row r="799" ht="15.75" customHeight="1">
      <c r="N799" s="322"/>
    </row>
    <row r="800" ht="15.75" customHeight="1">
      <c r="N800" s="322"/>
    </row>
    <row r="801" ht="15.75" customHeight="1">
      <c r="N801" s="322"/>
    </row>
    <row r="802" ht="15.75" customHeight="1">
      <c r="N802" s="322"/>
    </row>
    <row r="803" ht="15.75" customHeight="1">
      <c r="N803" s="322"/>
    </row>
    <row r="804" ht="15.75" customHeight="1">
      <c r="N804" s="322"/>
    </row>
    <row r="805" ht="15.75" customHeight="1">
      <c r="N805" s="322"/>
    </row>
    <row r="806" ht="15.75" customHeight="1">
      <c r="N806" s="322"/>
    </row>
    <row r="807" ht="15.75" customHeight="1">
      <c r="N807" s="322"/>
    </row>
    <row r="808" ht="15.75" customHeight="1">
      <c r="N808" s="322"/>
    </row>
    <row r="809" ht="15.75" customHeight="1">
      <c r="N809" s="322"/>
    </row>
    <row r="810" ht="15.75" customHeight="1">
      <c r="N810" s="322"/>
    </row>
    <row r="811" ht="15.75" customHeight="1">
      <c r="N811" s="322"/>
    </row>
    <row r="812" ht="15.75" customHeight="1">
      <c r="N812" s="322"/>
    </row>
    <row r="813" ht="15.75" customHeight="1">
      <c r="N813" s="322"/>
    </row>
    <row r="814" ht="15.75" customHeight="1">
      <c r="N814" s="322"/>
    </row>
    <row r="815" ht="15.75" customHeight="1">
      <c r="N815" s="322"/>
    </row>
    <row r="816" ht="15.75" customHeight="1">
      <c r="N816" s="322"/>
    </row>
    <row r="817" ht="15.75" customHeight="1">
      <c r="N817" s="322"/>
    </row>
    <row r="818" ht="15.75" customHeight="1">
      <c r="N818" s="322"/>
    </row>
    <row r="819" ht="15.75" customHeight="1">
      <c r="N819" s="322"/>
    </row>
    <row r="820" ht="15.75" customHeight="1">
      <c r="N820" s="322"/>
    </row>
    <row r="821" ht="15.75" customHeight="1">
      <c r="N821" s="322"/>
    </row>
    <row r="822" ht="15.75" customHeight="1">
      <c r="N822" s="322"/>
    </row>
    <row r="823" ht="15.75" customHeight="1">
      <c r="N823" s="322"/>
    </row>
    <row r="824" ht="15.75" customHeight="1">
      <c r="N824" s="322"/>
    </row>
    <row r="825" ht="15.75" customHeight="1">
      <c r="N825" s="322"/>
    </row>
    <row r="826" ht="15.75" customHeight="1">
      <c r="N826" s="322"/>
    </row>
    <row r="827" ht="15.75" customHeight="1">
      <c r="N827" s="322"/>
    </row>
    <row r="828" ht="15.75" customHeight="1">
      <c r="N828" s="322"/>
    </row>
    <row r="829" ht="15.75" customHeight="1">
      <c r="N829" s="322"/>
    </row>
    <row r="830" ht="15.75" customHeight="1">
      <c r="N830" s="322"/>
    </row>
    <row r="831" ht="15.75" customHeight="1">
      <c r="N831" s="322"/>
    </row>
    <row r="832" ht="15.75" customHeight="1">
      <c r="N832" s="322"/>
    </row>
    <row r="833" ht="15.75" customHeight="1">
      <c r="N833" s="322"/>
    </row>
    <row r="834" ht="15.75" customHeight="1">
      <c r="N834" s="322"/>
    </row>
    <row r="835" ht="15.75" customHeight="1">
      <c r="N835" s="322"/>
    </row>
    <row r="836" ht="15.75" customHeight="1">
      <c r="N836" s="322"/>
    </row>
    <row r="837" ht="15.75" customHeight="1">
      <c r="N837" s="322"/>
    </row>
    <row r="838" ht="15.75" customHeight="1">
      <c r="N838" s="322"/>
    </row>
    <row r="839" ht="15.75" customHeight="1">
      <c r="N839" s="322"/>
    </row>
    <row r="840" ht="15.75" customHeight="1">
      <c r="N840" s="322"/>
    </row>
    <row r="841" ht="15.75" customHeight="1">
      <c r="N841" s="322"/>
    </row>
    <row r="842" ht="15.75" customHeight="1">
      <c r="N842" s="322"/>
    </row>
    <row r="843" ht="15.75" customHeight="1">
      <c r="N843" s="322"/>
    </row>
    <row r="844" ht="15.75" customHeight="1">
      <c r="N844" s="322"/>
    </row>
    <row r="845" ht="15.75" customHeight="1">
      <c r="N845" s="322"/>
    </row>
    <row r="846" ht="15.75" customHeight="1">
      <c r="N846" s="322"/>
    </row>
    <row r="847" ht="15.75" customHeight="1">
      <c r="N847" s="322"/>
    </row>
    <row r="848" ht="15.75" customHeight="1">
      <c r="N848" s="322"/>
    </row>
    <row r="849" ht="15.75" customHeight="1">
      <c r="N849" s="322"/>
    </row>
    <row r="850" ht="15.75" customHeight="1">
      <c r="N850" s="322"/>
    </row>
    <row r="851" ht="15.75" customHeight="1">
      <c r="N851" s="322"/>
    </row>
    <row r="852" ht="15.75" customHeight="1">
      <c r="N852" s="322"/>
    </row>
    <row r="853" ht="15.75" customHeight="1">
      <c r="N853" s="322"/>
    </row>
    <row r="854" ht="15.75" customHeight="1">
      <c r="N854" s="322"/>
    </row>
    <row r="855" ht="15.75" customHeight="1">
      <c r="N855" s="322"/>
    </row>
    <row r="856" ht="15.75" customHeight="1">
      <c r="N856" s="322"/>
    </row>
    <row r="857" ht="15.75" customHeight="1">
      <c r="N857" s="322"/>
    </row>
    <row r="858" ht="15.75" customHeight="1">
      <c r="N858" s="322"/>
    </row>
    <row r="859" ht="15.75" customHeight="1">
      <c r="N859" s="322"/>
    </row>
    <row r="860" ht="15.75" customHeight="1">
      <c r="N860" s="322"/>
    </row>
    <row r="861" ht="15.75" customHeight="1">
      <c r="N861" s="322"/>
    </row>
    <row r="862" ht="15.75" customHeight="1">
      <c r="N862" s="322"/>
    </row>
    <row r="863" ht="15.75" customHeight="1">
      <c r="N863" s="322"/>
    </row>
    <row r="864" ht="15.75" customHeight="1">
      <c r="N864" s="322"/>
    </row>
    <row r="865" ht="15.75" customHeight="1">
      <c r="N865" s="322"/>
    </row>
    <row r="866" ht="15.75" customHeight="1">
      <c r="N866" s="322"/>
    </row>
    <row r="867" ht="15.75" customHeight="1">
      <c r="N867" s="322"/>
    </row>
    <row r="868" ht="15.75" customHeight="1">
      <c r="N868" s="322"/>
    </row>
    <row r="869" ht="15.75" customHeight="1">
      <c r="N869" s="322"/>
    </row>
    <row r="870" ht="15.75" customHeight="1">
      <c r="N870" s="322"/>
    </row>
    <row r="871" ht="15.75" customHeight="1">
      <c r="N871" s="322"/>
    </row>
    <row r="872" ht="15.75" customHeight="1">
      <c r="N872" s="322"/>
    </row>
    <row r="873" ht="15.75" customHeight="1">
      <c r="N873" s="322"/>
    </row>
    <row r="874" ht="15.75" customHeight="1">
      <c r="N874" s="322"/>
    </row>
    <row r="875" ht="15.75" customHeight="1">
      <c r="N875" s="322"/>
    </row>
    <row r="876" ht="15.75" customHeight="1">
      <c r="N876" s="322"/>
    </row>
    <row r="877" ht="15.75" customHeight="1">
      <c r="N877" s="322"/>
    </row>
    <row r="878" ht="15.75" customHeight="1">
      <c r="N878" s="322"/>
    </row>
    <row r="879" ht="15.75" customHeight="1">
      <c r="N879" s="322"/>
    </row>
    <row r="880" ht="15.75" customHeight="1">
      <c r="N880" s="322"/>
    </row>
    <row r="881" ht="15.75" customHeight="1">
      <c r="N881" s="322"/>
    </row>
    <row r="882" ht="15.75" customHeight="1">
      <c r="N882" s="322"/>
    </row>
    <row r="883" ht="15.75" customHeight="1">
      <c r="N883" s="322"/>
    </row>
    <row r="884" ht="15.75" customHeight="1">
      <c r="N884" s="322"/>
    </row>
    <row r="885" ht="15.75" customHeight="1">
      <c r="N885" s="322"/>
    </row>
    <row r="886" ht="15.75" customHeight="1">
      <c r="N886" s="322"/>
    </row>
    <row r="887" ht="15.75" customHeight="1">
      <c r="N887" s="322"/>
    </row>
    <row r="888" ht="15.75" customHeight="1">
      <c r="N888" s="322"/>
    </row>
    <row r="889" ht="15.75" customHeight="1">
      <c r="N889" s="322"/>
    </row>
    <row r="890" ht="15.75" customHeight="1">
      <c r="N890" s="322"/>
    </row>
    <row r="891" ht="15.75" customHeight="1">
      <c r="N891" s="322"/>
    </row>
    <row r="892" ht="15.75" customHeight="1">
      <c r="N892" s="322"/>
    </row>
    <row r="893" ht="15.75" customHeight="1">
      <c r="N893" s="322"/>
    </row>
    <row r="894" ht="15.75" customHeight="1">
      <c r="N894" s="322"/>
    </row>
    <row r="895" ht="15.75" customHeight="1">
      <c r="N895" s="322"/>
    </row>
    <row r="896" ht="15.75" customHeight="1">
      <c r="N896" s="322"/>
    </row>
    <row r="897" ht="15.75" customHeight="1">
      <c r="N897" s="322"/>
    </row>
    <row r="898" ht="15.75" customHeight="1">
      <c r="N898" s="322"/>
    </row>
    <row r="899" ht="15.75" customHeight="1">
      <c r="N899" s="322"/>
    </row>
    <row r="900" ht="15.75" customHeight="1">
      <c r="N900" s="322"/>
    </row>
    <row r="901" ht="15.75" customHeight="1">
      <c r="N901" s="322"/>
    </row>
    <row r="902" ht="15.75" customHeight="1">
      <c r="N902" s="322"/>
    </row>
    <row r="903" ht="15.75" customHeight="1">
      <c r="N903" s="322"/>
    </row>
    <row r="904" ht="15.75" customHeight="1">
      <c r="N904" s="322"/>
    </row>
    <row r="905" ht="15.75" customHeight="1">
      <c r="N905" s="322"/>
    </row>
    <row r="906" ht="15.75" customHeight="1">
      <c r="N906" s="322"/>
    </row>
    <row r="907" ht="15.75" customHeight="1">
      <c r="N907" s="322"/>
    </row>
    <row r="908" ht="15.75" customHeight="1">
      <c r="N908" s="322"/>
    </row>
    <row r="909" ht="15.75" customHeight="1">
      <c r="N909" s="322"/>
    </row>
    <row r="910" ht="15.75" customHeight="1">
      <c r="N910" s="322"/>
    </row>
    <row r="911" ht="15.75" customHeight="1">
      <c r="N911" s="322"/>
    </row>
    <row r="912" ht="15.75" customHeight="1">
      <c r="N912" s="322"/>
    </row>
    <row r="913" ht="15.75" customHeight="1">
      <c r="N913" s="322"/>
    </row>
    <row r="914" ht="15.75" customHeight="1">
      <c r="N914" s="322"/>
    </row>
    <row r="915" ht="15.75" customHeight="1">
      <c r="N915" s="322"/>
    </row>
    <row r="916" ht="15.75" customHeight="1">
      <c r="N916" s="322"/>
    </row>
    <row r="917" ht="15.75" customHeight="1">
      <c r="N917" s="322"/>
    </row>
    <row r="918" ht="15.75" customHeight="1">
      <c r="N918" s="322"/>
    </row>
    <row r="919" ht="15.75" customHeight="1">
      <c r="N919" s="322"/>
    </row>
    <row r="920" ht="15.75" customHeight="1">
      <c r="N920" s="322"/>
    </row>
    <row r="921" ht="15.75" customHeight="1">
      <c r="N921" s="322"/>
    </row>
    <row r="922" ht="15.75" customHeight="1">
      <c r="N922" s="322"/>
    </row>
    <row r="923" ht="15.75" customHeight="1">
      <c r="N923" s="322"/>
    </row>
    <row r="924" ht="15.75" customHeight="1">
      <c r="N924" s="322"/>
    </row>
    <row r="925" ht="15.75" customHeight="1">
      <c r="N925" s="322"/>
    </row>
    <row r="926" ht="15.75" customHeight="1">
      <c r="N926" s="322"/>
    </row>
    <row r="927" ht="15.75" customHeight="1">
      <c r="N927" s="322"/>
    </row>
    <row r="928" ht="15.75" customHeight="1">
      <c r="N928" s="322"/>
    </row>
    <row r="929" ht="15.75" customHeight="1">
      <c r="N929" s="322"/>
    </row>
    <row r="930" ht="15.75" customHeight="1">
      <c r="N930" s="322"/>
    </row>
    <row r="931" ht="15.75" customHeight="1">
      <c r="N931" s="322"/>
    </row>
    <row r="932" ht="15.75" customHeight="1">
      <c r="N932" s="322"/>
    </row>
    <row r="933" ht="15.75" customHeight="1">
      <c r="N933" s="322"/>
    </row>
    <row r="934" ht="15.75" customHeight="1">
      <c r="N934" s="322"/>
    </row>
    <row r="935" ht="15.75" customHeight="1">
      <c r="N935" s="322"/>
    </row>
    <row r="936" ht="15.75" customHeight="1">
      <c r="N936" s="322"/>
    </row>
    <row r="937" ht="15.75" customHeight="1">
      <c r="N937" s="322"/>
    </row>
    <row r="938" ht="15.75" customHeight="1">
      <c r="N938" s="322"/>
    </row>
    <row r="939" ht="15.75" customHeight="1">
      <c r="N939" s="322"/>
    </row>
    <row r="940" ht="15.75" customHeight="1">
      <c r="N940" s="322"/>
    </row>
    <row r="941" ht="15.75" customHeight="1">
      <c r="N941" s="322"/>
    </row>
    <row r="942" ht="15.75" customHeight="1">
      <c r="N942" s="322"/>
    </row>
    <row r="943" ht="15.75" customHeight="1">
      <c r="N943" s="322"/>
    </row>
    <row r="944" ht="15.75" customHeight="1">
      <c r="N944" s="322"/>
    </row>
    <row r="945" ht="15.75" customHeight="1">
      <c r="N945" s="322"/>
    </row>
    <row r="946" ht="15.75" customHeight="1">
      <c r="N946" s="322"/>
    </row>
    <row r="947" ht="15.75" customHeight="1">
      <c r="N947" s="322"/>
    </row>
    <row r="948" ht="15.75" customHeight="1">
      <c r="N948" s="322"/>
    </row>
    <row r="949" ht="15.75" customHeight="1">
      <c r="N949" s="322"/>
    </row>
    <row r="950" ht="15.75" customHeight="1">
      <c r="N950" s="322"/>
    </row>
    <row r="951" ht="15.75" customHeight="1">
      <c r="N951" s="322"/>
    </row>
    <row r="952" ht="15.75" customHeight="1">
      <c r="N952" s="322"/>
    </row>
    <row r="953" ht="15.75" customHeight="1">
      <c r="N953" s="322"/>
    </row>
    <row r="954" ht="15.75" customHeight="1">
      <c r="N954" s="322"/>
    </row>
    <row r="955" ht="15.75" customHeight="1">
      <c r="N955" s="322"/>
    </row>
    <row r="956" ht="15.75" customHeight="1">
      <c r="N956" s="322"/>
    </row>
    <row r="957" ht="15.75" customHeight="1">
      <c r="N957" s="322"/>
    </row>
    <row r="958" ht="15.75" customHeight="1">
      <c r="N958" s="322"/>
    </row>
    <row r="959" ht="15.75" customHeight="1">
      <c r="N959" s="322"/>
    </row>
    <row r="960" ht="15.75" customHeight="1">
      <c r="N960" s="322"/>
    </row>
    <row r="961" ht="15.75" customHeight="1">
      <c r="N961" s="322"/>
    </row>
    <row r="962" ht="15.75" customHeight="1">
      <c r="N962" s="322"/>
    </row>
    <row r="963" ht="15.75" customHeight="1">
      <c r="N963" s="322"/>
    </row>
    <row r="964" ht="15.75" customHeight="1">
      <c r="N964" s="322"/>
    </row>
    <row r="965" ht="15.75" customHeight="1">
      <c r="N965" s="322"/>
    </row>
    <row r="966" ht="15.75" customHeight="1">
      <c r="N966" s="322"/>
    </row>
    <row r="967" ht="15.75" customHeight="1">
      <c r="N967" s="322"/>
    </row>
    <row r="968" ht="15.75" customHeight="1">
      <c r="N968" s="322"/>
    </row>
    <row r="969" ht="15.75" customHeight="1">
      <c r="N969" s="322"/>
    </row>
    <row r="970" ht="15.75" customHeight="1">
      <c r="N970" s="322"/>
    </row>
    <row r="971" ht="15.75" customHeight="1">
      <c r="N971" s="322"/>
    </row>
    <row r="972" ht="15.75" customHeight="1">
      <c r="N972" s="322"/>
    </row>
    <row r="973" ht="15.75" customHeight="1">
      <c r="N973" s="322"/>
    </row>
    <row r="974" ht="15.75" customHeight="1">
      <c r="N974" s="322"/>
    </row>
    <row r="975" ht="15.75" customHeight="1">
      <c r="N975" s="322"/>
    </row>
    <row r="976" ht="15.75" customHeight="1">
      <c r="N976" s="322"/>
    </row>
    <row r="977" ht="15.75" customHeight="1">
      <c r="N977" s="322"/>
    </row>
    <row r="978" ht="15.75" customHeight="1">
      <c r="N978" s="322"/>
    </row>
    <row r="979" ht="15.75" customHeight="1">
      <c r="N979" s="322"/>
    </row>
    <row r="980" ht="15.75" customHeight="1">
      <c r="N980" s="322"/>
    </row>
    <row r="981" ht="15.75" customHeight="1">
      <c r="N981" s="322"/>
    </row>
    <row r="982" ht="15.75" customHeight="1">
      <c r="N982" s="322"/>
    </row>
    <row r="983" ht="15.75" customHeight="1">
      <c r="N983" s="322"/>
    </row>
    <row r="984" ht="15.75" customHeight="1">
      <c r="N984" s="322"/>
    </row>
    <row r="985" ht="15.75" customHeight="1">
      <c r="N985" s="322"/>
    </row>
    <row r="986" ht="15.75" customHeight="1">
      <c r="N986" s="322"/>
    </row>
    <row r="987" ht="15.75" customHeight="1">
      <c r="N987" s="322"/>
    </row>
    <row r="988" ht="15.75" customHeight="1">
      <c r="N988" s="322"/>
    </row>
    <row r="989" ht="15.75" customHeight="1">
      <c r="N989" s="322"/>
    </row>
    <row r="990" ht="15.75" customHeight="1">
      <c r="N990" s="322"/>
    </row>
    <row r="991" ht="15.75" customHeight="1">
      <c r="N991" s="322"/>
    </row>
    <row r="992" ht="15.75" customHeight="1">
      <c r="N992" s="322"/>
    </row>
    <row r="993" ht="15.75" customHeight="1">
      <c r="N993" s="322"/>
    </row>
    <row r="994" ht="15.75" customHeight="1">
      <c r="N994" s="322"/>
    </row>
    <row r="995" ht="15.75" customHeight="1">
      <c r="N995" s="322"/>
    </row>
    <row r="996" ht="15.75" customHeight="1">
      <c r="N996" s="322"/>
    </row>
    <row r="997" ht="15.75" customHeight="1">
      <c r="N997" s="322"/>
    </row>
    <row r="998" ht="15.75" customHeight="1">
      <c r="N998" s="322"/>
    </row>
    <row r="999" ht="15.75" customHeight="1">
      <c r="N999" s="322"/>
    </row>
    <row r="1000" ht="15.75" customHeight="1">
      <c r="N1000" s="322"/>
    </row>
  </sheetData>
  <mergeCells count="30">
    <mergeCell ref="B2:C2"/>
    <mergeCell ref="A11:C11"/>
    <mergeCell ref="A17:C17"/>
    <mergeCell ref="B18:B25"/>
    <mergeCell ref="A26:C26"/>
    <mergeCell ref="B27:B35"/>
    <mergeCell ref="A36:C36"/>
    <mergeCell ref="A102:C102"/>
    <mergeCell ref="A109:C109"/>
    <mergeCell ref="A116:C116"/>
    <mergeCell ref="A121:C121"/>
    <mergeCell ref="A153:C153"/>
    <mergeCell ref="A172:C172"/>
    <mergeCell ref="A187:C187"/>
    <mergeCell ref="B37:B62"/>
    <mergeCell ref="A63:C63"/>
    <mergeCell ref="B64:B74"/>
    <mergeCell ref="A75:C75"/>
    <mergeCell ref="B76:B85"/>
    <mergeCell ref="A86:C86"/>
    <mergeCell ref="A95:C95"/>
    <mergeCell ref="B154:B171"/>
    <mergeCell ref="B173:B186"/>
    <mergeCell ref="B87:B94"/>
    <mergeCell ref="B96:B101"/>
    <mergeCell ref="B103:B108"/>
    <mergeCell ref="B110:B115"/>
    <mergeCell ref="B117:B120"/>
    <mergeCell ref="B122:B126"/>
    <mergeCell ref="B127:B152"/>
  </mergeCells>
  <conditionalFormatting sqref="H11:H88 H105:H111">
    <cfRule type="containsText" dxfId="0" priority="1" operator="containsText" text="U">
      <formula>NOT(ISERROR(SEARCH(("U"),(H11))))</formula>
    </cfRule>
  </conditionalFormatting>
  <conditionalFormatting sqref="H11:H88 H105:H111">
    <cfRule type="containsText" dxfId="1" priority="2" operator="containsText" text="OK">
      <formula>NOT(ISERROR(SEARCH(("OK"),(H11))))</formula>
    </cfRule>
  </conditionalFormatting>
  <conditionalFormatting sqref="H11:H88 H105:H111">
    <cfRule type="containsText" dxfId="2" priority="3" operator="containsText" text="NG">
      <formula>NOT(ISERROR(SEARCH(("NG"),(H11))))</formula>
    </cfRule>
  </conditionalFormatting>
  <conditionalFormatting sqref="H11:H88 H105:H111">
    <cfRule type="containsText" dxfId="1" priority="4" operator="containsText" text="Cancelled">
      <formula>NOT(ISERROR(SEARCH(("Cancelled"),(H11))))</formula>
    </cfRule>
  </conditionalFormatting>
  <conditionalFormatting sqref="H11:H88 H105:H111">
    <cfRule type="containsText" dxfId="1" priority="5" operator="containsText" text="N/A">
      <formula>NOT(ISERROR(SEARCH(("N/A"),(H11))))</formula>
    </cfRule>
  </conditionalFormatting>
  <conditionalFormatting sqref="H49:H52">
    <cfRule type="containsText" dxfId="0" priority="6" operator="containsText" text="U">
      <formula>NOT(ISERROR(SEARCH(("U"),(H49))))</formula>
    </cfRule>
  </conditionalFormatting>
  <conditionalFormatting sqref="H49:H52">
    <cfRule type="containsText" dxfId="1" priority="7" operator="containsText" text="OK">
      <formula>NOT(ISERROR(SEARCH(("OK"),(H49))))</formula>
    </cfRule>
  </conditionalFormatting>
  <conditionalFormatting sqref="H49:H52">
    <cfRule type="containsText" dxfId="2" priority="8" operator="containsText" text="NG">
      <formula>NOT(ISERROR(SEARCH(("NG"),(H49))))</formula>
    </cfRule>
  </conditionalFormatting>
  <conditionalFormatting sqref="H49:H52">
    <cfRule type="containsText" dxfId="1" priority="9" operator="containsText" text="Cancelled">
      <formula>NOT(ISERROR(SEARCH(("Cancelled"),(H49))))</formula>
    </cfRule>
  </conditionalFormatting>
  <conditionalFormatting sqref="H49:H52">
    <cfRule type="containsText" dxfId="1" priority="10" operator="containsText" text="N/A">
      <formula>NOT(ISERROR(SEARCH(("N/A"),(H49))))</formula>
    </cfRule>
  </conditionalFormatting>
  <conditionalFormatting sqref="H49:H52">
    <cfRule type="containsText" dxfId="0" priority="11" operator="containsText" text="U">
      <formula>NOT(ISERROR(SEARCH(("U"),(H49))))</formula>
    </cfRule>
  </conditionalFormatting>
  <conditionalFormatting sqref="H49:H52">
    <cfRule type="containsText" dxfId="1" priority="12" operator="containsText" text="OK">
      <formula>NOT(ISERROR(SEARCH(("OK"),(H49))))</formula>
    </cfRule>
  </conditionalFormatting>
  <conditionalFormatting sqref="H49:H52">
    <cfRule type="containsText" dxfId="2" priority="13" operator="containsText" text="NG">
      <formula>NOT(ISERROR(SEARCH(("NG"),(H49))))</formula>
    </cfRule>
  </conditionalFormatting>
  <conditionalFormatting sqref="H49:H52">
    <cfRule type="containsText" dxfId="1" priority="14" operator="containsText" text="Cancelled">
      <formula>NOT(ISERROR(SEARCH(("Cancelled"),(H49))))</formula>
    </cfRule>
  </conditionalFormatting>
  <conditionalFormatting sqref="H49:H52">
    <cfRule type="containsText" dxfId="1" priority="15" operator="containsText" text="N/A">
      <formula>NOT(ISERROR(SEARCH(("N/A"),(H49))))</formula>
    </cfRule>
  </conditionalFormatting>
  <conditionalFormatting sqref="H78:H79">
    <cfRule type="containsText" dxfId="0" priority="16" operator="containsText" text="U">
      <formula>NOT(ISERROR(SEARCH(("U"),(H78))))</formula>
    </cfRule>
  </conditionalFormatting>
  <conditionalFormatting sqref="H78:H79">
    <cfRule type="containsText" dxfId="1" priority="17" operator="containsText" text="OK">
      <formula>NOT(ISERROR(SEARCH(("OK"),(H78))))</formula>
    </cfRule>
  </conditionalFormatting>
  <conditionalFormatting sqref="H78:H79">
    <cfRule type="containsText" dxfId="2" priority="18" operator="containsText" text="NG">
      <formula>NOT(ISERROR(SEARCH(("NG"),(H78))))</formula>
    </cfRule>
  </conditionalFormatting>
  <conditionalFormatting sqref="H78:H79">
    <cfRule type="containsText" dxfId="1" priority="19" operator="containsText" text="Cancelled">
      <formula>NOT(ISERROR(SEARCH(("Cancelled"),(H78))))</formula>
    </cfRule>
  </conditionalFormatting>
  <conditionalFormatting sqref="H78:H79">
    <cfRule type="containsText" dxfId="1" priority="20" operator="containsText" text="N/A">
      <formula>NOT(ISERROR(SEARCH(("N/A"),(H78))))</formula>
    </cfRule>
  </conditionalFormatting>
  <conditionalFormatting sqref="H78:H79">
    <cfRule type="containsText" dxfId="0" priority="21" operator="containsText" text="U">
      <formula>NOT(ISERROR(SEARCH(("U"),(H78))))</formula>
    </cfRule>
  </conditionalFormatting>
  <conditionalFormatting sqref="H78:H79">
    <cfRule type="containsText" dxfId="1" priority="22" operator="containsText" text="OK">
      <formula>NOT(ISERROR(SEARCH(("OK"),(H78))))</formula>
    </cfRule>
  </conditionalFormatting>
  <conditionalFormatting sqref="H78:H79">
    <cfRule type="containsText" dxfId="2" priority="23" operator="containsText" text="NG">
      <formula>NOT(ISERROR(SEARCH(("NG"),(H78))))</formula>
    </cfRule>
  </conditionalFormatting>
  <conditionalFormatting sqref="H78:H79">
    <cfRule type="containsText" dxfId="1" priority="24" operator="containsText" text="Cancelled">
      <formula>NOT(ISERROR(SEARCH(("Cancelled"),(H78))))</formula>
    </cfRule>
  </conditionalFormatting>
  <conditionalFormatting sqref="H78:H79">
    <cfRule type="containsText" dxfId="1" priority="25" operator="containsText" text="N/A">
      <formula>NOT(ISERROR(SEARCH(("N/A"),(H78))))</formula>
    </cfRule>
  </conditionalFormatting>
  <conditionalFormatting sqref="H89:H90">
    <cfRule type="containsText" dxfId="0" priority="26" operator="containsText" text="U">
      <formula>NOT(ISERROR(SEARCH(("U"),(H89))))</formula>
    </cfRule>
  </conditionalFormatting>
  <conditionalFormatting sqref="H89:H90">
    <cfRule type="containsText" dxfId="1" priority="27" operator="containsText" text="OK">
      <formula>NOT(ISERROR(SEARCH(("OK"),(H89))))</formula>
    </cfRule>
  </conditionalFormatting>
  <conditionalFormatting sqref="H89:H90">
    <cfRule type="containsText" dxfId="2" priority="28" operator="containsText" text="NG">
      <formula>NOT(ISERROR(SEARCH(("NG"),(H89))))</formula>
    </cfRule>
  </conditionalFormatting>
  <conditionalFormatting sqref="H89:H90">
    <cfRule type="containsText" dxfId="1" priority="29" operator="containsText" text="Cancelled">
      <formula>NOT(ISERROR(SEARCH(("Cancelled"),(H89))))</formula>
    </cfRule>
  </conditionalFormatting>
  <conditionalFormatting sqref="H89:H90">
    <cfRule type="containsText" dxfId="1" priority="30" operator="containsText" text="N/A">
      <formula>NOT(ISERROR(SEARCH(("N/A"),(H89))))</formula>
    </cfRule>
  </conditionalFormatting>
  <conditionalFormatting sqref="H89:H97">
    <cfRule type="containsText" dxfId="0" priority="31" operator="containsText" text="U">
      <formula>NOT(ISERROR(SEARCH(("U"),(H89))))</formula>
    </cfRule>
  </conditionalFormatting>
  <conditionalFormatting sqref="H89:H97">
    <cfRule type="containsText" dxfId="1" priority="32" operator="containsText" text="OK">
      <formula>NOT(ISERROR(SEARCH(("OK"),(H89))))</formula>
    </cfRule>
  </conditionalFormatting>
  <conditionalFormatting sqref="H89:H97">
    <cfRule type="containsText" dxfId="2" priority="33" operator="containsText" text="NG">
      <formula>NOT(ISERROR(SEARCH(("NG"),(H89))))</formula>
    </cfRule>
  </conditionalFormatting>
  <conditionalFormatting sqref="H89:H97">
    <cfRule type="containsText" dxfId="1" priority="34" operator="containsText" text="Cancelled">
      <formula>NOT(ISERROR(SEARCH(("Cancelled"),(H89))))</formula>
    </cfRule>
  </conditionalFormatting>
  <conditionalFormatting sqref="H89:H97">
    <cfRule type="containsText" dxfId="1" priority="35" operator="containsText" text="N/A">
      <formula>NOT(ISERROR(SEARCH(("N/A"),(H89))))</formula>
    </cfRule>
  </conditionalFormatting>
  <conditionalFormatting sqref="H98:H99">
    <cfRule type="containsText" dxfId="0" priority="36" operator="containsText" text="U">
      <formula>NOT(ISERROR(SEARCH(("U"),(H98))))</formula>
    </cfRule>
  </conditionalFormatting>
  <conditionalFormatting sqref="H98:H99">
    <cfRule type="containsText" dxfId="1" priority="37" operator="containsText" text="OK">
      <formula>NOT(ISERROR(SEARCH(("OK"),(H98))))</formula>
    </cfRule>
  </conditionalFormatting>
  <conditionalFormatting sqref="H98:H99">
    <cfRule type="containsText" dxfId="2" priority="38" operator="containsText" text="NG">
      <formula>NOT(ISERROR(SEARCH(("NG"),(H98))))</formula>
    </cfRule>
  </conditionalFormatting>
  <conditionalFormatting sqref="H98:H99">
    <cfRule type="containsText" dxfId="1" priority="39" operator="containsText" text="Cancelled">
      <formula>NOT(ISERROR(SEARCH(("Cancelled"),(H98))))</formula>
    </cfRule>
  </conditionalFormatting>
  <conditionalFormatting sqref="H98:H99">
    <cfRule type="containsText" dxfId="1" priority="40" operator="containsText" text="N/A">
      <formula>NOT(ISERROR(SEARCH(("N/A"),(H98))))</formula>
    </cfRule>
  </conditionalFormatting>
  <conditionalFormatting sqref="H98:H104">
    <cfRule type="containsText" dxfId="0" priority="41" operator="containsText" text="U">
      <formula>NOT(ISERROR(SEARCH(("U"),(H98))))</formula>
    </cfRule>
  </conditionalFormatting>
  <conditionalFormatting sqref="H98:H104">
    <cfRule type="containsText" dxfId="1" priority="42" operator="containsText" text="OK">
      <formula>NOT(ISERROR(SEARCH(("OK"),(H98))))</formula>
    </cfRule>
  </conditionalFormatting>
  <conditionalFormatting sqref="H98:H104">
    <cfRule type="containsText" dxfId="2" priority="43" operator="containsText" text="NG">
      <formula>NOT(ISERROR(SEARCH(("NG"),(H98))))</formula>
    </cfRule>
  </conditionalFormatting>
  <conditionalFormatting sqref="H98:H104">
    <cfRule type="containsText" dxfId="1" priority="44" operator="containsText" text="Cancelled">
      <formula>NOT(ISERROR(SEARCH(("Cancelled"),(H98))))</formula>
    </cfRule>
  </conditionalFormatting>
  <conditionalFormatting sqref="H98:H104">
    <cfRule type="containsText" dxfId="1" priority="45" operator="containsText" text="N/A">
      <formula>NOT(ISERROR(SEARCH(("N/A"),(H98))))</formula>
    </cfRule>
  </conditionalFormatting>
  <conditionalFormatting sqref="H105:H106">
    <cfRule type="containsText" dxfId="0" priority="46" operator="containsText" text="U">
      <formula>NOT(ISERROR(SEARCH(("U"),(H105))))</formula>
    </cfRule>
  </conditionalFormatting>
  <conditionalFormatting sqref="H105:H106">
    <cfRule type="containsText" dxfId="1" priority="47" operator="containsText" text="OK">
      <formula>NOT(ISERROR(SEARCH(("OK"),(H105))))</formula>
    </cfRule>
  </conditionalFormatting>
  <conditionalFormatting sqref="H105:H106">
    <cfRule type="containsText" dxfId="2" priority="48" operator="containsText" text="NG">
      <formula>NOT(ISERROR(SEARCH(("NG"),(H105))))</formula>
    </cfRule>
  </conditionalFormatting>
  <conditionalFormatting sqref="H105:H106">
    <cfRule type="containsText" dxfId="1" priority="49" operator="containsText" text="Cancelled">
      <formula>NOT(ISERROR(SEARCH(("Cancelled"),(H105))))</formula>
    </cfRule>
  </conditionalFormatting>
  <conditionalFormatting sqref="H105:H106">
    <cfRule type="containsText" dxfId="1" priority="50" operator="containsText" text="N/A">
      <formula>NOT(ISERROR(SEARCH(("N/A"),(H105))))</formula>
    </cfRule>
  </conditionalFormatting>
  <conditionalFormatting sqref="H112:H113">
    <cfRule type="containsText" dxfId="0" priority="51" operator="containsText" text="U">
      <formula>NOT(ISERROR(SEARCH(("U"),(H112))))</formula>
    </cfRule>
  </conditionalFormatting>
  <conditionalFormatting sqref="H112:H113">
    <cfRule type="containsText" dxfId="1" priority="52" operator="containsText" text="OK">
      <formula>NOT(ISERROR(SEARCH(("OK"),(H112))))</formula>
    </cfRule>
  </conditionalFormatting>
  <conditionalFormatting sqref="H112:H113">
    <cfRule type="containsText" dxfId="2" priority="53" operator="containsText" text="NG">
      <formula>NOT(ISERROR(SEARCH(("NG"),(H112))))</formula>
    </cfRule>
  </conditionalFormatting>
  <conditionalFormatting sqref="H112:H113">
    <cfRule type="containsText" dxfId="1" priority="54" operator="containsText" text="Cancelled">
      <formula>NOT(ISERROR(SEARCH(("Cancelled"),(H112))))</formula>
    </cfRule>
  </conditionalFormatting>
  <conditionalFormatting sqref="H112:H113">
    <cfRule type="containsText" dxfId="1" priority="55" operator="containsText" text="N/A">
      <formula>NOT(ISERROR(SEARCH(("N/A"),(H112))))</formula>
    </cfRule>
  </conditionalFormatting>
  <conditionalFormatting sqref="H112:H211">
    <cfRule type="containsText" dxfId="0" priority="56" operator="containsText" text="U">
      <formula>NOT(ISERROR(SEARCH(("U"),(H112))))</formula>
    </cfRule>
  </conditionalFormatting>
  <conditionalFormatting sqref="H112:H211">
    <cfRule type="containsText" dxfId="1" priority="57" operator="containsText" text="OK">
      <formula>NOT(ISERROR(SEARCH(("OK"),(H112))))</formula>
    </cfRule>
  </conditionalFormatting>
  <conditionalFormatting sqref="H112:H211">
    <cfRule type="containsText" dxfId="2" priority="58" operator="containsText" text="NG">
      <formula>NOT(ISERROR(SEARCH(("NG"),(H112))))</formula>
    </cfRule>
  </conditionalFormatting>
  <conditionalFormatting sqref="H112:H211">
    <cfRule type="containsText" dxfId="1" priority="59" operator="containsText" text="Cancelled">
      <formula>NOT(ISERROR(SEARCH(("Cancelled"),(H112))))</formula>
    </cfRule>
  </conditionalFormatting>
  <conditionalFormatting sqref="H112:H211">
    <cfRule type="containsText" dxfId="1" priority="60" operator="containsText" text="N/A">
      <formula>NOT(ISERROR(SEARCH(("N/A"),(H112))))</formula>
    </cfRule>
  </conditionalFormatting>
  <dataValidations>
    <dataValidation type="list" allowBlank="1" showErrorMessage="1" sqref="I11:I211">
      <formula1>"1,2,3,4,5"</formula1>
    </dataValidation>
    <dataValidation type="list" allowBlank="1" showErrorMessage="1" sqref="H11:H211">
      <formula1>"U,OK,NG,N/A,Cancelled"</formula1>
    </dataValidation>
    <dataValidation type="list" allowBlank="1" showErrorMessage="1" sqref="J11:J211">
      <formula1>"High,Medium,Low"</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16.86"/>
    <col customWidth="1" min="3" max="3" width="18.29"/>
    <col customWidth="1" min="4" max="4" width="32.86"/>
    <col customWidth="1" min="5" max="5" width="30.71"/>
    <col customWidth="1" min="6" max="6" width="36.57"/>
    <col customWidth="1" min="7" max="7" width="35.86"/>
    <col customWidth="1" min="8" max="8" width="12.86"/>
    <col customWidth="1" min="9" max="9" width="10.14"/>
    <col customWidth="1" min="10" max="10" width="11.43"/>
    <col customWidth="1" min="11" max="11" width="4.43"/>
    <col customWidth="1" min="12" max="12" width="13.71"/>
    <col customWidth="1" min="13" max="13" width="14.14"/>
    <col customWidth="1" min="14" max="14" width="30.57"/>
    <col customWidth="1" min="15" max="31" width="9.14"/>
  </cols>
  <sheetData>
    <row r="1">
      <c r="A1" s="119"/>
      <c r="B1" s="119"/>
      <c r="C1" s="323"/>
      <c r="D1" s="323"/>
      <c r="E1" s="324"/>
      <c r="F1" s="325"/>
      <c r="G1" s="326"/>
      <c r="H1" s="123"/>
      <c r="I1" s="123"/>
      <c r="J1" s="123"/>
      <c r="K1" s="124"/>
      <c r="L1" s="124"/>
      <c r="M1" s="124"/>
      <c r="N1" s="124"/>
      <c r="O1" s="124"/>
      <c r="P1" s="124"/>
      <c r="Q1" s="124"/>
      <c r="R1" s="124"/>
      <c r="S1" s="124"/>
      <c r="T1" s="124"/>
      <c r="U1" s="124"/>
      <c r="V1" s="124"/>
      <c r="W1" s="124"/>
      <c r="X1" s="124"/>
      <c r="Y1" s="124"/>
      <c r="Z1" s="124"/>
      <c r="AA1" s="124"/>
      <c r="AB1" s="124"/>
      <c r="AC1" s="124"/>
      <c r="AD1" s="124"/>
      <c r="AE1" s="124"/>
    </row>
    <row r="2">
      <c r="A2" s="126"/>
      <c r="B2" s="127" t="s">
        <v>0</v>
      </c>
      <c r="C2" s="23"/>
      <c r="D2" s="327"/>
      <c r="E2" s="327"/>
      <c r="F2" s="325"/>
      <c r="G2" s="326"/>
      <c r="H2" s="123"/>
      <c r="I2" s="123"/>
      <c r="J2" s="123"/>
      <c r="K2" s="124"/>
      <c r="L2" s="124"/>
      <c r="M2" s="124"/>
      <c r="N2" s="124"/>
      <c r="O2" s="124"/>
      <c r="P2" s="124"/>
      <c r="Q2" s="124"/>
      <c r="R2" s="124"/>
      <c r="S2" s="124"/>
      <c r="T2" s="124"/>
      <c r="U2" s="124"/>
      <c r="V2" s="124"/>
      <c r="W2" s="124"/>
      <c r="X2" s="124"/>
      <c r="Y2" s="124"/>
      <c r="Z2" s="124"/>
      <c r="AA2" s="124"/>
      <c r="AB2" s="124"/>
      <c r="AC2" s="124"/>
      <c r="AD2" s="124"/>
      <c r="AE2" s="124"/>
    </row>
    <row r="3">
      <c r="A3" s="120"/>
      <c r="B3" s="129" t="s">
        <v>1</v>
      </c>
      <c r="C3" s="181">
        <f>COUNTIF(H11:H58, "U")</f>
        <v>3</v>
      </c>
      <c r="D3" s="327"/>
      <c r="E3" s="327"/>
      <c r="F3" s="325"/>
      <c r="G3" s="326"/>
      <c r="H3" s="123"/>
      <c r="I3" s="123"/>
      <c r="J3" s="123"/>
      <c r="K3" s="124"/>
      <c r="L3" s="124"/>
      <c r="M3" s="124"/>
      <c r="N3" s="124"/>
      <c r="O3" s="124"/>
      <c r="P3" s="124"/>
      <c r="Q3" s="124"/>
      <c r="R3" s="124"/>
      <c r="S3" s="124"/>
      <c r="T3" s="124"/>
      <c r="U3" s="124"/>
      <c r="V3" s="124"/>
      <c r="W3" s="124"/>
      <c r="X3" s="124"/>
      <c r="Y3" s="124"/>
      <c r="Z3" s="124"/>
      <c r="AA3" s="124"/>
      <c r="AB3" s="124"/>
      <c r="AC3" s="124"/>
      <c r="AD3" s="124"/>
      <c r="AE3" s="124"/>
    </row>
    <row r="4">
      <c r="A4" s="120"/>
      <c r="B4" s="129" t="s">
        <v>2</v>
      </c>
      <c r="C4" s="181">
        <f>COUNTIF(H11:H58,"OK")</f>
        <v>42</v>
      </c>
      <c r="D4" s="327"/>
      <c r="E4" s="327"/>
      <c r="F4" s="325"/>
      <c r="G4" s="326"/>
      <c r="H4" s="123"/>
      <c r="I4" s="123"/>
      <c r="J4" s="123"/>
      <c r="K4" s="124"/>
      <c r="L4" s="124"/>
      <c r="M4" s="124"/>
      <c r="N4" s="124"/>
      <c r="O4" s="124"/>
      <c r="P4" s="124"/>
      <c r="Q4" s="124"/>
      <c r="R4" s="124"/>
      <c r="S4" s="124"/>
      <c r="T4" s="124"/>
      <c r="U4" s="124"/>
      <c r="V4" s="124"/>
      <c r="W4" s="124"/>
      <c r="X4" s="124"/>
      <c r="Y4" s="124"/>
      <c r="Z4" s="124"/>
      <c r="AA4" s="124"/>
      <c r="AB4" s="124"/>
      <c r="AC4" s="124"/>
      <c r="AD4" s="124"/>
      <c r="AE4" s="124"/>
    </row>
    <row r="5">
      <c r="A5" s="131"/>
      <c r="B5" s="129" t="s">
        <v>3</v>
      </c>
      <c r="C5" s="181">
        <f>COUNTIF(H11:H58,"Cancelled")</f>
        <v>0</v>
      </c>
      <c r="D5" s="327"/>
      <c r="E5" s="327"/>
      <c r="F5" s="325"/>
      <c r="G5" s="326"/>
      <c r="H5" s="123"/>
      <c r="I5" s="123"/>
      <c r="J5" s="123"/>
      <c r="K5" s="124"/>
      <c r="L5" s="124"/>
      <c r="M5" s="124"/>
      <c r="N5" s="124"/>
      <c r="O5" s="124"/>
      <c r="P5" s="124"/>
      <c r="Q5" s="124"/>
      <c r="R5" s="124"/>
      <c r="S5" s="124"/>
      <c r="T5" s="124"/>
      <c r="U5" s="124"/>
      <c r="V5" s="124"/>
      <c r="W5" s="124"/>
      <c r="X5" s="124"/>
      <c r="Y5" s="124"/>
      <c r="Z5" s="124"/>
      <c r="AA5" s="124"/>
      <c r="AB5" s="124"/>
      <c r="AC5" s="124"/>
      <c r="AD5" s="124"/>
      <c r="AE5" s="124"/>
    </row>
    <row r="6">
      <c r="A6" s="131"/>
      <c r="B6" s="129" t="s">
        <v>4</v>
      </c>
      <c r="C6" s="181">
        <f>COUNTIF(H11:H58,"N/A")</f>
        <v>0</v>
      </c>
      <c r="D6" s="327"/>
      <c r="E6" s="327"/>
      <c r="F6" s="325"/>
      <c r="G6" s="326"/>
      <c r="H6" s="123"/>
      <c r="I6" s="123"/>
      <c r="J6" s="123"/>
      <c r="K6" s="124"/>
      <c r="L6" s="124"/>
      <c r="M6" s="124"/>
      <c r="N6" s="124"/>
      <c r="O6" s="124"/>
      <c r="P6" s="124"/>
      <c r="Q6" s="124"/>
      <c r="R6" s="124"/>
      <c r="S6" s="124"/>
      <c r="T6" s="124"/>
      <c r="U6" s="124"/>
      <c r="V6" s="124"/>
      <c r="W6" s="124"/>
      <c r="X6" s="124"/>
      <c r="Y6" s="124"/>
      <c r="Z6" s="124"/>
      <c r="AA6" s="124"/>
      <c r="AB6" s="124"/>
      <c r="AC6" s="124"/>
      <c r="AD6" s="124"/>
      <c r="AE6" s="124"/>
    </row>
    <row r="7">
      <c r="A7" s="131"/>
      <c r="B7" s="132" t="s">
        <v>5</v>
      </c>
      <c r="C7" s="328">
        <f>COUNTIF(H11:H58,"NG")</f>
        <v>0</v>
      </c>
      <c r="D7" s="327"/>
      <c r="E7" s="327"/>
      <c r="F7" s="325"/>
      <c r="G7" s="326"/>
      <c r="H7" s="123"/>
      <c r="I7" s="123"/>
      <c r="J7" s="123"/>
      <c r="K7" s="124"/>
      <c r="L7" s="124"/>
      <c r="M7" s="124"/>
      <c r="N7" s="124"/>
      <c r="O7" s="124"/>
      <c r="P7" s="124"/>
      <c r="Q7" s="124"/>
      <c r="R7" s="124"/>
      <c r="S7" s="124"/>
      <c r="T7" s="124"/>
      <c r="U7" s="124"/>
      <c r="V7" s="124"/>
      <c r="W7" s="124"/>
      <c r="X7" s="124"/>
      <c r="Y7" s="124"/>
      <c r="Z7" s="124"/>
      <c r="AA7" s="124"/>
      <c r="AB7" s="124"/>
      <c r="AC7" s="124"/>
      <c r="AD7" s="124"/>
      <c r="AE7" s="124"/>
    </row>
    <row r="8">
      <c r="A8" s="131"/>
      <c r="B8" s="134" t="s">
        <v>6</v>
      </c>
      <c r="C8" s="329">
        <f>SUM(C3:C7)</f>
        <v>45</v>
      </c>
      <c r="D8" s="138"/>
      <c r="E8" s="125"/>
      <c r="F8" s="325"/>
      <c r="G8" s="326"/>
      <c r="H8" s="123"/>
      <c r="I8" s="123"/>
      <c r="J8" s="123"/>
      <c r="K8" s="124"/>
      <c r="L8" s="124"/>
      <c r="M8" s="124"/>
      <c r="N8" s="124"/>
      <c r="O8" s="124"/>
      <c r="P8" s="124"/>
      <c r="Q8" s="124"/>
      <c r="R8" s="124"/>
      <c r="S8" s="124"/>
      <c r="T8" s="124"/>
      <c r="U8" s="124"/>
      <c r="V8" s="124"/>
      <c r="W8" s="124"/>
      <c r="X8" s="124"/>
      <c r="Y8" s="124"/>
      <c r="Z8" s="124"/>
      <c r="AA8" s="124"/>
      <c r="AB8" s="124"/>
      <c r="AC8" s="124"/>
      <c r="AD8" s="124"/>
      <c r="AE8" s="124"/>
    </row>
    <row r="9">
      <c r="A9" s="136"/>
      <c r="B9" s="136"/>
      <c r="C9" s="136"/>
      <c r="D9" s="136"/>
      <c r="E9" s="327"/>
      <c r="F9" s="136"/>
      <c r="G9" s="137"/>
      <c r="H9" s="138"/>
      <c r="I9" s="138"/>
      <c r="J9" s="138"/>
      <c r="K9" s="139"/>
      <c r="L9" s="139"/>
      <c r="M9" s="139"/>
      <c r="N9" s="136"/>
      <c r="O9" s="136"/>
      <c r="P9" s="136"/>
      <c r="Q9" s="136"/>
      <c r="R9" s="136"/>
      <c r="S9" s="136"/>
      <c r="T9" s="136"/>
      <c r="U9" s="136"/>
      <c r="V9" s="136"/>
      <c r="W9" s="136"/>
      <c r="X9" s="136"/>
      <c r="Y9" s="136"/>
      <c r="Z9" s="136"/>
      <c r="AA9" s="136"/>
      <c r="AB9" s="136"/>
      <c r="AC9" s="136"/>
      <c r="AD9" s="136"/>
      <c r="AE9" s="136"/>
    </row>
    <row r="10">
      <c r="A10" s="140" t="s">
        <v>7</v>
      </c>
      <c r="B10" s="140" t="s">
        <v>8</v>
      </c>
      <c r="C10" s="140" t="s">
        <v>9</v>
      </c>
      <c r="D10" s="140" t="s">
        <v>10</v>
      </c>
      <c r="E10" s="140" t="s">
        <v>11</v>
      </c>
      <c r="F10" s="140" t="s">
        <v>12</v>
      </c>
      <c r="G10" s="141" t="s">
        <v>13</v>
      </c>
      <c r="H10" s="142" t="s">
        <v>14</v>
      </c>
      <c r="I10" s="142" t="s">
        <v>15</v>
      </c>
      <c r="J10" s="142" t="s">
        <v>16</v>
      </c>
      <c r="K10" s="142" t="s">
        <v>17</v>
      </c>
      <c r="L10" s="140" t="s">
        <v>18</v>
      </c>
      <c r="M10" s="140" t="s">
        <v>19</v>
      </c>
      <c r="N10" s="140" t="s">
        <v>20</v>
      </c>
      <c r="O10" s="330" t="s">
        <v>21</v>
      </c>
      <c r="P10" s="123"/>
      <c r="Q10" s="123"/>
      <c r="R10" s="123"/>
      <c r="S10" s="123"/>
      <c r="T10" s="123"/>
      <c r="U10" s="123"/>
      <c r="V10" s="123"/>
      <c r="W10" s="123"/>
      <c r="X10" s="123"/>
      <c r="Y10" s="123"/>
      <c r="Z10" s="123"/>
      <c r="AA10" s="123"/>
      <c r="AB10" s="123"/>
      <c r="AC10" s="123"/>
      <c r="AD10" s="123"/>
      <c r="AE10" s="123"/>
    </row>
    <row r="11">
      <c r="A11" s="250" t="s">
        <v>884</v>
      </c>
      <c r="B11" s="251"/>
      <c r="C11" s="252"/>
      <c r="D11" s="147"/>
      <c r="E11" s="148"/>
      <c r="F11" s="148"/>
      <c r="G11" s="149"/>
      <c r="H11" s="150"/>
      <c r="I11" s="150"/>
      <c r="J11" s="150"/>
      <c r="K11" s="148"/>
      <c r="L11" s="148"/>
      <c r="M11" s="148"/>
      <c r="N11" s="148"/>
      <c r="O11" s="148"/>
      <c r="P11" s="136"/>
      <c r="Q11" s="136"/>
      <c r="R11" s="136"/>
      <c r="S11" s="136"/>
      <c r="T11" s="136"/>
      <c r="U11" s="136"/>
      <c r="V11" s="136"/>
      <c r="W11" s="136"/>
      <c r="X11" s="136"/>
      <c r="Y11" s="136"/>
      <c r="Z11" s="136"/>
      <c r="AA11" s="136"/>
      <c r="AB11" s="136"/>
      <c r="AC11" s="136"/>
      <c r="AD11" s="136"/>
      <c r="AE11" s="136"/>
    </row>
    <row r="12">
      <c r="A12" s="192" t="str">
        <f t="shared" ref="A12:A19" si="1">IF(D12&lt;&gt;"","[TC_"&amp;TEXT(ROW()-10-COUNTBLANK($F$10:F12),"###")&amp;"]","")</f>
        <v>[TC_1]</v>
      </c>
      <c r="B12" s="331" t="s">
        <v>885</v>
      </c>
      <c r="C12" s="159" t="s">
        <v>886</v>
      </c>
      <c r="D12" s="171" t="s">
        <v>887</v>
      </c>
      <c r="E12" s="179"/>
      <c r="F12" s="179" t="s">
        <v>888</v>
      </c>
      <c r="G12" s="179" t="s">
        <v>889</v>
      </c>
      <c r="H12" s="197" t="s">
        <v>2</v>
      </c>
      <c r="I12" s="198"/>
      <c r="J12" s="198"/>
      <c r="K12" s="332"/>
      <c r="L12" s="332"/>
      <c r="M12" s="332"/>
      <c r="N12" s="332"/>
      <c r="O12" s="332"/>
      <c r="P12" s="201"/>
      <c r="Q12" s="201"/>
      <c r="R12" s="201"/>
      <c r="S12" s="201"/>
      <c r="T12" s="201"/>
      <c r="U12" s="201"/>
      <c r="V12" s="201"/>
      <c r="W12" s="201"/>
      <c r="X12" s="201"/>
      <c r="Y12" s="201"/>
      <c r="Z12" s="201"/>
      <c r="AA12" s="201"/>
      <c r="AB12" s="201"/>
      <c r="AC12" s="201"/>
      <c r="AD12" s="201"/>
      <c r="AE12" s="201"/>
    </row>
    <row r="13">
      <c r="A13" s="192" t="str">
        <f t="shared" si="1"/>
        <v>[TC_2]</v>
      </c>
      <c r="B13" s="331" t="s">
        <v>885</v>
      </c>
      <c r="C13" s="159" t="s">
        <v>890</v>
      </c>
      <c r="D13" s="171" t="s">
        <v>887</v>
      </c>
      <c r="E13" s="179"/>
      <c r="F13" s="179" t="s">
        <v>888</v>
      </c>
      <c r="G13" s="179" t="s">
        <v>891</v>
      </c>
      <c r="H13" s="197" t="s">
        <v>2</v>
      </c>
      <c r="I13" s="198"/>
      <c r="J13" s="198"/>
      <c r="K13" s="332"/>
      <c r="L13" s="332"/>
      <c r="M13" s="332"/>
      <c r="N13" s="332"/>
      <c r="O13" s="332"/>
      <c r="P13" s="201"/>
      <c r="Q13" s="201"/>
      <c r="R13" s="201"/>
      <c r="S13" s="201"/>
      <c r="T13" s="201"/>
      <c r="U13" s="201"/>
      <c r="V13" s="201"/>
      <c r="W13" s="201"/>
      <c r="X13" s="201"/>
      <c r="Y13" s="201"/>
      <c r="Z13" s="201"/>
      <c r="AA13" s="201"/>
      <c r="AB13" s="201"/>
      <c r="AC13" s="201"/>
      <c r="AD13" s="201"/>
      <c r="AE13" s="201"/>
    </row>
    <row r="14">
      <c r="A14" s="192" t="str">
        <f t="shared" si="1"/>
        <v>[TC_3]</v>
      </c>
      <c r="B14" s="331" t="s">
        <v>885</v>
      </c>
      <c r="C14" s="159" t="s">
        <v>892</v>
      </c>
      <c r="D14" s="171" t="s">
        <v>887</v>
      </c>
      <c r="E14" s="179"/>
      <c r="F14" s="179" t="s">
        <v>888</v>
      </c>
      <c r="G14" s="179" t="s">
        <v>893</v>
      </c>
      <c r="H14" s="197" t="s">
        <v>2</v>
      </c>
      <c r="I14" s="198"/>
      <c r="J14" s="198"/>
      <c r="K14" s="332"/>
      <c r="L14" s="332"/>
      <c r="M14" s="332"/>
      <c r="N14" s="332"/>
      <c r="O14" s="332"/>
      <c r="P14" s="201"/>
      <c r="Q14" s="201"/>
      <c r="R14" s="201"/>
      <c r="S14" s="201"/>
      <c r="T14" s="201"/>
      <c r="U14" s="201"/>
      <c r="V14" s="201"/>
      <c r="W14" s="201"/>
      <c r="X14" s="201"/>
      <c r="Y14" s="201"/>
      <c r="Z14" s="201"/>
      <c r="AA14" s="201"/>
      <c r="AB14" s="201"/>
      <c r="AC14" s="201"/>
      <c r="AD14" s="201"/>
      <c r="AE14" s="201"/>
    </row>
    <row r="15">
      <c r="A15" s="192" t="str">
        <f t="shared" si="1"/>
        <v>[TC_4]</v>
      </c>
      <c r="B15" s="331" t="s">
        <v>885</v>
      </c>
      <c r="C15" s="159" t="s">
        <v>894</v>
      </c>
      <c r="D15" s="171" t="s">
        <v>887</v>
      </c>
      <c r="E15" s="179"/>
      <c r="F15" s="179" t="s">
        <v>888</v>
      </c>
      <c r="G15" s="179" t="s">
        <v>895</v>
      </c>
      <c r="H15" s="197" t="s">
        <v>2</v>
      </c>
      <c r="I15" s="198"/>
      <c r="J15" s="198"/>
      <c r="K15" s="332"/>
      <c r="L15" s="332"/>
      <c r="M15" s="332"/>
      <c r="N15" s="332"/>
      <c r="O15" s="332"/>
      <c r="P15" s="201"/>
      <c r="Q15" s="201"/>
      <c r="R15" s="201"/>
      <c r="S15" s="201"/>
      <c r="T15" s="201"/>
      <c r="U15" s="201"/>
      <c r="V15" s="201"/>
      <c r="W15" s="201"/>
      <c r="X15" s="201"/>
      <c r="Y15" s="201"/>
      <c r="Z15" s="201"/>
      <c r="AA15" s="201"/>
      <c r="AB15" s="201"/>
      <c r="AC15" s="201"/>
      <c r="AD15" s="201"/>
      <c r="AE15" s="201"/>
    </row>
    <row r="16">
      <c r="A16" s="192" t="str">
        <f t="shared" si="1"/>
        <v>[TC_5]</v>
      </c>
      <c r="B16" s="331" t="s">
        <v>885</v>
      </c>
      <c r="C16" s="159" t="s">
        <v>896</v>
      </c>
      <c r="D16" s="171" t="s">
        <v>897</v>
      </c>
      <c r="E16" s="179"/>
      <c r="F16" s="179" t="s">
        <v>898</v>
      </c>
      <c r="G16" s="179" t="s">
        <v>899</v>
      </c>
      <c r="H16" s="197" t="s">
        <v>2</v>
      </c>
      <c r="I16" s="198"/>
      <c r="J16" s="198"/>
      <c r="K16" s="332"/>
      <c r="L16" s="332"/>
      <c r="M16" s="332"/>
      <c r="N16" s="332"/>
      <c r="O16" s="332"/>
      <c r="P16" s="201"/>
      <c r="Q16" s="201"/>
      <c r="R16" s="201"/>
      <c r="S16" s="201"/>
      <c r="T16" s="201"/>
      <c r="U16" s="201"/>
      <c r="V16" s="201"/>
      <c r="W16" s="201"/>
      <c r="X16" s="201"/>
      <c r="Y16" s="201"/>
      <c r="Z16" s="201"/>
      <c r="AA16" s="201"/>
      <c r="AB16" s="201"/>
      <c r="AC16" s="201"/>
      <c r="AD16" s="201"/>
      <c r="AE16" s="201"/>
    </row>
    <row r="17">
      <c r="A17" s="192" t="str">
        <f t="shared" si="1"/>
        <v>[TC_6]</v>
      </c>
      <c r="B17" s="331" t="s">
        <v>885</v>
      </c>
      <c r="C17" s="159" t="s">
        <v>896</v>
      </c>
      <c r="D17" s="171" t="s">
        <v>897</v>
      </c>
      <c r="E17" s="179"/>
      <c r="F17" s="179" t="s">
        <v>898</v>
      </c>
      <c r="G17" s="179" t="s">
        <v>899</v>
      </c>
      <c r="H17" s="197" t="s">
        <v>2</v>
      </c>
      <c r="I17" s="198"/>
      <c r="J17" s="198"/>
      <c r="K17" s="332"/>
      <c r="L17" s="332"/>
      <c r="M17" s="332"/>
      <c r="N17" s="332"/>
      <c r="O17" s="332"/>
      <c r="P17" s="201"/>
      <c r="Q17" s="201"/>
      <c r="R17" s="201"/>
      <c r="S17" s="201"/>
      <c r="T17" s="201"/>
      <c r="U17" s="201"/>
      <c r="V17" s="201"/>
      <c r="W17" s="201"/>
      <c r="X17" s="201"/>
      <c r="Y17" s="201"/>
      <c r="Z17" s="201"/>
      <c r="AA17" s="201"/>
      <c r="AB17" s="201"/>
      <c r="AC17" s="201"/>
      <c r="AD17" s="201"/>
      <c r="AE17" s="201"/>
    </row>
    <row r="18">
      <c r="A18" s="192" t="str">
        <f t="shared" si="1"/>
        <v>[TC_7]</v>
      </c>
      <c r="B18" s="331" t="s">
        <v>885</v>
      </c>
      <c r="C18" s="159" t="s">
        <v>896</v>
      </c>
      <c r="D18" s="171" t="s">
        <v>900</v>
      </c>
      <c r="E18" s="179"/>
      <c r="F18" s="179" t="s">
        <v>901</v>
      </c>
      <c r="G18" s="179" t="s">
        <v>902</v>
      </c>
      <c r="H18" s="197" t="s">
        <v>2</v>
      </c>
      <c r="I18" s="198"/>
      <c r="J18" s="198"/>
      <c r="K18" s="332"/>
      <c r="L18" s="332"/>
      <c r="M18" s="332"/>
      <c r="N18" s="332"/>
      <c r="O18" s="332"/>
      <c r="P18" s="201"/>
      <c r="Q18" s="201"/>
      <c r="R18" s="201"/>
      <c r="S18" s="201"/>
      <c r="T18" s="201"/>
      <c r="U18" s="201"/>
      <c r="V18" s="201"/>
      <c r="W18" s="201"/>
      <c r="X18" s="201"/>
      <c r="Y18" s="201"/>
      <c r="Z18" s="201"/>
      <c r="AA18" s="201"/>
      <c r="AB18" s="201"/>
      <c r="AC18" s="201"/>
      <c r="AD18" s="201"/>
      <c r="AE18" s="201"/>
    </row>
    <row r="19">
      <c r="A19" s="192" t="str">
        <f t="shared" si="1"/>
        <v>[TC_8]</v>
      </c>
      <c r="B19" s="331" t="s">
        <v>885</v>
      </c>
      <c r="C19" s="159" t="s">
        <v>903</v>
      </c>
      <c r="D19" s="171" t="s">
        <v>904</v>
      </c>
      <c r="E19" s="179" t="s">
        <v>26</v>
      </c>
      <c r="F19" s="179" t="s">
        <v>905</v>
      </c>
      <c r="G19" s="179" t="s">
        <v>906</v>
      </c>
      <c r="H19" s="197" t="s">
        <v>2</v>
      </c>
      <c r="I19" s="198"/>
      <c r="J19" s="198"/>
      <c r="K19" s="332"/>
      <c r="L19" s="332"/>
      <c r="M19" s="332"/>
      <c r="N19" s="332"/>
      <c r="O19" s="332"/>
      <c r="P19" s="201"/>
      <c r="Q19" s="201"/>
      <c r="R19" s="201"/>
      <c r="S19" s="201"/>
      <c r="T19" s="201"/>
      <c r="U19" s="201"/>
      <c r="V19" s="201"/>
      <c r="W19" s="201"/>
      <c r="X19" s="201"/>
      <c r="Y19" s="201"/>
      <c r="Z19" s="201"/>
      <c r="AA19" s="201"/>
      <c r="AB19" s="201"/>
      <c r="AC19" s="201"/>
      <c r="AD19" s="201"/>
      <c r="AE19" s="201"/>
    </row>
    <row r="20">
      <c r="A20" s="192" t="str">
        <f>IF(D20&lt;&gt;"","[TC_"&amp;TEXT(ROW()-10-COUNTBLANK($F$10:F26),"###")&amp;"]","")</f>
        <v>[TC_9]</v>
      </c>
      <c r="B20" s="331" t="s">
        <v>885</v>
      </c>
      <c r="C20" s="159" t="s">
        <v>896</v>
      </c>
      <c r="D20" s="171" t="s">
        <v>907</v>
      </c>
      <c r="E20" s="179" t="s">
        <v>26</v>
      </c>
      <c r="F20" s="179" t="s">
        <v>908</v>
      </c>
      <c r="G20" s="179" t="s">
        <v>909</v>
      </c>
      <c r="H20" s="197" t="s">
        <v>2</v>
      </c>
      <c r="I20" s="198"/>
      <c r="J20" s="198"/>
      <c r="K20" s="332"/>
      <c r="L20" s="332"/>
      <c r="M20" s="332"/>
      <c r="N20" s="332"/>
      <c r="O20" s="332"/>
      <c r="P20" s="201"/>
      <c r="Q20" s="201"/>
      <c r="R20" s="201"/>
      <c r="S20" s="201"/>
      <c r="T20" s="201"/>
      <c r="U20" s="201"/>
      <c r="V20" s="201"/>
      <c r="W20" s="201"/>
      <c r="X20" s="201"/>
      <c r="Y20" s="201"/>
      <c r="Z20" s="201"/>
      <c r="AA20" s="201"/>
      <c r="AB20" s="201"/>
      <c r="AC20" s="201"/>
      <c r="AD20" s="201"/>
      <c r="AE20" s="201"/>
    </row>
    <row r="21">
      <c r="A21" s="192" t="str">
        <f t="shared" ref="A21:A34" si="2">IF(D21&lt;&gt;"","[TC_"&amp;TEXT(ROW()-10-COUNTBLANK($F$10:F21),"###")&amp;"]","")</f>
        <v>[TC_10]</v>
      </c>
      <c r="B21" s="331" t="s">
        <v>885</v>
      </c>
      <c r="C21" s="159" t="s">
        <v>903</v>
      </c>
      <c r="D21" s="171" t="s">
        <v>910</v>
      </c>
      <c r="E21" s="179" t="s">
        <v>26</v>
      </c>
      <c r="F21" s="179" t="s">
        <v>911</v>
      </c>
      <c r="G21" s="179" t="s">
        <v>912</v>
      </c>
      <c r="H21" s="197" t="s">
        <v>2</v>
      </c>
      <c r="I21" s="198"/>
      <c r="J21" s="198"/>
      <c r="K21" s="332"/>
      <c r="L21" s="332"/>
      <c r="M21" s="332"/>
      <c r="N21" s="332"/>
      <c r="O21" s="332"/>
      <c r="P21" s="201"/>
      <c r="Q21" s="201"/>
      <c r="R21" s="201"/>
      <c r="S21" s="201"/>
      <c r="T21" s="201"/>
      <c r="U21" s="201"/>
      <c r="V21" s="201"/>
      <c r="W21" s="201"/>
      <c r="X21" s="201"/>
      <c r="Y21" s="201"/>
      <c r="Z21" s="201"/>
      <c r="AA21" s="201"/>
      <c r="AB21" s="201"/>
      <c r="AC21" s="201"/>
      <c r="AD21" s="201"/>
      <c r="AE21" s="201"/>
    </row>
    <row r="22">
      <c r="A22" s="192" t="str">
        <f t="shared" si="2"/>
        <v>[TC_11]</v>
      </c>
      <c r="B22" s="331" t="s">
        <v>885</v>
      </c>
      <c r="C22" s="159" t="s">
        <v>896</v>
      </c>
      <c r="D22" s="171" t="s">
        <v>913</v>
      </c>
      <c r="E22" s="179" t="s">
        <v>914</v>
      </c>
      <c r="F22" s="179" t="s">
        <v>915</v>
      </c>
      <c r="G22" s="179" t="s">
        <v>906</v>
      </c>
      <c r="H22" s="197" t="s">
        <v>2</v>
      </c>
      <c r="I22" s="198"/>
      <c r="J22" s="198"/>
      <c r="K22" s="332"/>
      <c r="L22" s="332"/>
      <c r="M22" s="332"/>
      <c r="N22" s="332"/>
      <c r="O22" s="332"/>
      <c r="P22" s="201"/>
      <c r="Q22" s="201"/>
      <c r="R22" s="201"/>
      <c r="S22" s="201"/>
      <c r="T22" s="201"/>
      <c r="U22" s="201"/>
      <c r="V22" s="201"/>
      <c r="W22" s="201"/>
      <c r="X22" s="201"/>
      <c r="Y22" s="201"/>
      <c r="Z22" s="201"/>
      <c r="AA22" s="201"/>
      <c r="AB22" s="201"/>
      <c r="AC22" s="201"/>
      <c r="AD22" s="201"/>
      <c r="AE22" s="201"/>
    </row>
    <row r="23">
      <c r="A23" s="192" t="str">
        <f t="shared" si="2"/>
        <v>[TC_12]</v>
      </c>
      <c r="B23" s="331" t="s">
        <v>885</v>
      </c>
      <c r="C23" s="159" t="s">
        <v>896</v>
      </c>
      <c r="D23" s="171" t="s">
        <v>916</v>
      </c>
      <c r="E23" s="179" t="s">
        <v>914</v>
      </c>
      <c r="F23" s="179" t="s">
        <v>917</v>
      </c>
      <c r="G23" s="179" t="s">
        <v>906</v>
      </c>
      <c r="H23" s="197" t="s">
        <v>2</v>
      </c>
      <c r="I23" s="198"/>
      <c r="J23" s="198"/>
      <c r="K23" s="332"/>
      <c r="L23" s="332"/>
      <c r="M23" s="332"/>
      <c r="N23" s="332"/>
      <c r="O23" s="332"/>
      <c r="P23" s="201"/>
      <c r="Q23" s="201"/>
      <c r="R23" s="201"/>
      <c r="S23" s="201"/>
      <c r="T23" s="201"/>
      <c r="U23" s="201"/>
      <c r="V23" s="201"/>
      <c r="W23" s="201"/>
      <c r="X23" s="201"/>
      <c r="Y23" s="201"/>
      <c r="Z23" s="201"/>
      <c r="AA23" s="201"/>
      <c r="AB23" s="201"/>
      <c r="AC23" s="201"/>
      <c r="AD23" s="201"/>
      <c r="AE23" s="201"/>
    </row>
    <row r="24">
      <c r="A24" s="192" t="str">
        <f t="shared" si="2"/>
        <v>[TC_13]</v>
      </c>
      <c r="B24" s="331" t="s">
        <v>885</v>
      </c>
      <c r="C24" s="159" t="s">
        <v>896</v>
      </c>
      <c r="D24" s="171" t="s">
        <v>916</v>
      </c>
      <c r="E24" s="179" t="s">
        <v>918</v>
      </c>
      <c r="F24" s="179" t="s">
        <v>917</v>
      </c>
      <c r="G24" s="53" t="s">
        <v>919</v>
      </c>
      <c r="H24" s="197" t="s">
        <v>2</v>
      </c>
      <c r="I24" s="198"/>
      <c r="J24" s="198"/>
      <c r="K24" s="332"/>
      <c r="L24" s="332"/>
      <c r="M24" s="332"/>
      <c r="N24" s="332"/>
      <c r="O24" s="332"/>
      <c r="P24" s="201"/>
      <c r="Q24" s="201"/>
      <c r="R24" s="201"/>
      <c r="S24" s="201"/>
      <c r="T24" s="201"/>
      <c r="U24" s="201"/>
      <c r="V24" s="201"/>
      <c r="W24" s="201"/>
      <c r="X24" s="201"/>
      <c r="Y24" s="201"/>
      <c r="Z24" s="201"/>
      <c r="AA24" s="201"/>
      <c r="AB24" s="201"/>
      <c r="AC24" s="201"/>
      <c r="AD24" s="201"/>
      <c r="AE24" s="201"/>
    </row>
    <row r="25">
      <c r="A25" s="192" t="str">
        <f t="shared" si="2"/>
        <v>[TC_14]</v>
      </c>
      <c r="B25" s="331" t="s">
        <v>885</v>
      </c>
      <c r="C25" s="159" t="s">
        <v>896</v>
      </c>
      <c r="D25" s="171" t="s">
        <v>920</v>
      </c>
      <c r="E25" s="179"/>
      <c r="F25" s="179" t="s">
        <v>921</v>
      </c>
      <c r="G25" s="179" t="s">
        <v>922</v>
      </c>
      <c r="H25" s="197" t="s">
        <v>2</v>
      </c>
      <c r="I25" s="198"/>
      <c r="J25" s="198"/>
      <c r="K25" s="332"/>
      <c r="L25" s="332"/>
      <c r="M25" s="332"/>
      <c r="N25" s="332"/>
      <c r="O25" s="332"/>
      <c r="P25" s="201"/>
      <c r="Q25" s="201"/>
      <c r="R25" s="201"/>
      <c r="S25" s="201"/>
      <c r="T25" s="201"/>
      <c r="U25" s="201"/>
      <c r="V25" s="201"/>
      <c r="W25" s="201"/>
      <c r="X25" s="201"/>
      <c r="Y25" s="201"/>
      <c r="Z25" s="201"/>
      <c r="AA25" s="201"/>
      <c r="AB25" s="201"/>
      <c r="AC25" s="201"/>
      <c r="AD25" s="201"/>
      <c r="AE25" s="201"/>
    </row>
    <row r="26">
      <c r="A26" s="192" t="str">
        <f t="shared" si="2"/>
        <v>[TC_15]</v>
      </c>
      <c r="B26" s="331" t="s">
        <v>885</v>
      </c>
      <c r="C26" s="159" t="s">
        <v>896</v>
      </c>
      <c r="D26" s="171" t="s">
        <v>923</v>
      </c>
      <c r="E26" s="179" t="s">
        <v>26</v>
      </c>
      <c r="F26" s="179" t="s">
        <v>924</v>
      </c>
      <c r="G26" s="179" t="s">
        <v>906</v>
      </c>
      <c r="H26" s="197" t="s">
        <v>2</v>
      </c>
      <c r="I26" s="198"/>
      <c r="J26" s="198"/>
      <c r="K26" s="332"/>
      <c r="L26" s="332"/>
      <c r="M26" s="332"/>
      <c r="N26" s="332"/>
      <c r="O26" s="332"/>
      <c r="P26" s="201"/>
      <c r="Q26" s="201"/>
      <c r="R26" s="201"/>
      <c r="S26" s="201"/>
      <c r="T26" s="201"/>
      <c r="U26" s="201"/>
      <c r="V26" s="201"/>
      <c r="W26" s="201"/>
      <c r="X26" s="201"/>
      <c r="Y26" s="201"/>
      <c r="Z26" s="201"/>
      <c r="AA26" s="201"/>
      <c r="AB26" s="201"/>
      <c r="AC26" s="201"/>
      <c r="AD26" s="201"/>
      <c r="AE26" s="201"/>
    </row>
    <row r="27">
      <c r="A27" s="192" t="str">
        <f t="shared" si="2"/>
        <v>[TC_16]</v>
      </c>
      <c r="B27" s="331" t="s">
        <v>885</v>
      </c>
      <c r="C27" s="159" t="s">
        <v>896</v>
      </c>
      <c r="D27" s="171" t="s">
        <v>925</v>
      </c>
      <c r="E27" s="179" t="s">
        <v>26</v>
      </c>
      <c r="F27" s="179" t="s">
        <v>926</v>
      </c>
      <c r="G27" s="179" t="s">
        <v>927</v>
      </c>
      <c r="H27" s="197" t="s">
        <v>2</v>
      </c>
      <c r="I27" s="198"/>
      <c r="J27" s="198"/>
      <c r="K27" s="332"/>
      <c r="L27" s="332"/>
      <c r="M27" s="332"/>
      <c r="N27" s="332"/>
      <c r="O27" s="332"/>
      <c r="P27" s="201"/>
      <c r="Q27" s="201"/>
      <c r="R27" s="201"/>
      <c r="S27" s="201"/>
      <c r="T27" s="201"/>
      <c r="U27" s="201"/>
      <c r="V27" s="201"/>
      <c r="W27" s="201"/>
      <c r="X27" s="201"/>
      <c r="Y27" s="201"/>
      <c r="Z27" s="201"/>
      <c r="AA27" s="201"/>
      <c r="AB27" s="201"/>
      <c r="AC27" s="201"/>
      <c r="AD27" s="201"/>
      <c r="AE27" s="201"/>
    </row>
    <row r="28">
      <c r="A28" s="192" t="str">
        <f t="shared" si="2"/>
        <v>[TC_17]</v>
      </c>
      <c r="B28" s="331" t="s">
        <v>885</v>
      </c>
      <c r="C28" s="159" t="s">
        <v>896</v>
      </c>
      <c r="D28" s="171" t="s">
        <v>928</v>
      </c>
      <c r="E28" s="179"/>
      <c r="F28" s="179" t="s">
        <v>929</v>
      </c>
      <c r="G28" s="179" t="s">
        <v>930</v>
      </c>
      <c r="H28" s="197" t="s">
        <v>2</v>
      </c>
      <c r="I28" s="198"/>
      <c r="J28" s="198"/>
      <c r="K28" s="332"/>
      <c r="L28" s="332"/>
      <c r="M28" s="332"/>
      <c r="N28" s="332"/>
      <c r="O28" s="332"/>
      <c r="P28" s="201"/>
      <c r="Q28" s="201"/>
      <c r="R28" s="201"/>
      <c r="S28" s="201"/>
      <c r="T28" s="201"/>
      <c r="U28" s="201"/>
      <c r="V28" s="201"/>
      <c r="W28" s="201"/>
      <c r="X28" s="201"/>
      <c r="Y28" s="201"/>
      <c r="Z28" s="201"/>
      <c r="AA28" s="201"/>
      <c r="AB28" s="201"/>
      <c r="AC28" s="201"/>
      <c r="AD28" s="201"/>
      <c r="AE28" s="201"/>
    </row>
    <row r="29">
      <c r="A29" s="192" t="str">
        <f t="shared" si="2"/>
        <v>[TC_18]</v>
      </c>
      <c r="B29" s="331" t="s">
        <v>885</v>
      </c>
      <c r="C29" s="159" t="s">
        <v>896</v>
      </c>
      <c r="D29" s="171" t="s">
        <v>928</v>
      </c>
      <c r="E29" s="179"/>
      <c r="F29" s="179" t="s">
        <v>931</v>
      </c>
      <c r="G29" s="179" t="s">
        <v>932</v>
      </c>
      <c r="H29" s="197" t="s">
        <v>2</v>
      </c>
      <c r="I29" s="198"/>
      <c r="J29" s="198"/>
      <c r="K29" s="332"/>
      <c r="L29" s="332"/>
      <c r="M29" s="332"/>
      <c r="N29" s="332"/>
      <c r="O29" s="332"/>
      <c r="P29" s="201"/>
      <c r="Q29" s="201"/>
      <c r="R29" s="201"/>
      <c r="S29" s="201"/>
      <c r="T29" s="201"/>
      <c r="U29" s="201"/>
      <c r="V29" s="201"/>
      <c r="W29" s="201"/>
      <c r="X29" s="201"/>
      <c r="Y29" s="201"/>
      <c r="Z29" s="201"/>
      <c r="AA29" s="201"/>
      <c r="AB29" s="201"/>
      <c r="AC29" s="201"/>
      <c r="AD29" s="201"/>
      <c r="AE29" s="201"/>
    </row>
    <row r="30">
      <c r="A30" s="192" t="str">
        <f t="shared" si="2"/>
        <v>[TC_19]</v>
      </c>
      <c r="B30" s="331" t="s">
        <v>885</v>
      </c>
      <c r="C30" s="159" t="s">
        <v>896</v>
      </c>
      <c r="D30" s="171" t="s">
        <v>933</v>
      </c>
      <c r="E30" s="179"/>
      <c r="F30" s="179" t="s">
        <v>934</v>
      </c>
      <c r="G30" s="179" t="s">
        <v>935</v>
      </c>
      <c r="H30" s="197" t="s">
        <v>2</v>
      </c>
      <c r="I30" s="198"/>
      <c r="J30" s="198"/>
      <c r="K30" s="332"/>
      <c r="L30" s="332"/>
      <c r="M30" s="332"/>
      <c r="N30" s="332"/>
      <c r="O30" s="332"/>
      <c r="P30" s="201"/>
      <c r="Q30" s="201"/>
      <c r="R30" s="201"/>
      <c r="S30" s="201"/>
      <c r="T30" s="201"/>
      <c r="U30" s="201"/>
      <c r="V30" s="201"/>
      <c r="W30" s="201"/>
      <c r="X30" s="201"/>
      <c r="Y30" s="201"/>
      <c r="Z30" s="201"/>
      <c r="AA30" s="201"/>
      <c r="AB30" s="201"/>
      <c r="AC30" s="201"/>
      <c r="AD30" s="201"/>
      <c r="AE30" s="201"/>
    </row>
    <row r="31">
      <c r="A31" s="192" t="str">
        <f t="shared" si="2"/>
        <v>[TC_20]</v>
      </c>
      <c r="B31" s="331" t="s">
        <v>885</v>
      </c>
      <c r="C31" s="159" t="s">
        <v>903</v>
      </c>
      <c r="D31" s="171" t="s">
        <v>936</v>
      </c>
      <c r="E31" s="179"/>
      <c r="F31" s="179" t="s">
        <v>937</v>
      </c>
      <c r="G31" s="179" t="s">
        <v>938</v>
      </c>
      <c r="H31" s="197" t="s">
        <v>2</v>
      </c>
      <c r="I31" s="198"/>
      <c r="J31" s="198"/>
      <c r="K31" s="332"/>
      <c r="L31" s="332"/>
      <c r="M31" s="332"/>
      <c r="N31" s="332"/>
      <c r="O31" s="332"/>
      <c r="P31" s="201"/>
      <c r="Q31" s="201"/>
      <c r="R31" s="201"/>
      <c r="S31" s="201"/>
      <c r="T31" s="201"/>
      <c r="U31" s="201"/>
      <c r="V31" s="201"/>
      <c r="W31" s="201"/>
      <c r="X31" s="201"/>
      <c r="Y31" s="201"/>
      <c r="Z31" s="201"/>
      <c r="AA31" s="201"/>
      <c r="AB31" s="201"/>
      <c r="AC31" s="201"/>
      <c r="AD31" s="201"/>
      <c r="AE31" s="201"/>
    </row>
    <row r="32">
      <c r="A32" s="192" t="str">
        <f t="shared" si="2"/>
        <v>[TC_21]</v>
      </c>
      <c r="B32" s="331" t="s">
        <v>885</v>
      </c>
      <c r="C32" s="159" t="s">
        <v>903</v>
      </c>
      <c r="D32" s="171" t="s">
        <v>939</v>
      </c>
      <c r="E32" s="179"/>
      <c r="F32" s="179" t="s">
        <v>940</v>
      </c>
      <c r="G32" s="179" t="s">
        <v>941</v>
      </c>
      <c r="H32" s="197" t="s">
        <v>2</v>
      </c>
      <c r="I32" s="198"/>
      <c r="J32" s="198"/>
      <c r="K32" s="332"/>
      <c r="L32" s="332"/>
      <c r="M32" s="332"/>
      <c r="N32" s="332"/>
      <c r="O32" s="332"/>
      <c r="P32" s="201"/>
      <c r="Q32" s="201"/>
      <c r="R32" s="201"/>
      <c r="S32" s="201"/>
      <c r="T32" s="201"/>
      <c r="U32" s="201"/>
      <c r="V32" s="201"/>
      <c r="W32" s="201"/>
      <c r="X32" s="201"/>
      <c r="Y32" s="201"/>
      <c r="Z32" s="201"/>
      <c r="AA32" s="201"/>
      <c r="AB32" s="201"/>
      <c r="AC32" s="201"/>
      <c r="AD32" s="201"/>
      <c r="AE32" s="201"/>
    </row>
    <row r="33">
      <c r="A33" s="192" t="str">
        <f t="shared" si="2"/>
        <v>[TC_22]</v>
      </c>
      <c r="B33" s="331" t="s">
        <v>885</v>
      </c>
      <c r="C33" s="159" t="s">
        <v>896</v>
      </c>
      <c r="D33" s="171" t="s">
        <v>942</v>
      </c>
      <c r="E33" s="179"/>
      <c r="F33" s="179" t="s">
        <v>943</v>
      </c>
      <c r="G33" s="179" t="s">
        <v>944</v>
      </c>
      <c r="H33" s="197" t="s">
        <v>2</v>
      </c>
      <c r="I33" s="198"/>
      <c r="J33" s="198"/>
      <c r="K33" s="332"/>
      <c r="L33" s="332"/>
      <c r="M33" s="332"/>
      <c r="N33" s="332"/>
      <c r="O33" s="332"/>
      <c r="P33" s="201"/>
      <c r="Q33" s="201"/>
      <c r="R33" s="201"/>
      <c r="S33" s="201"/>
      <c r="T33" s="201"/>
      <c r="U33" s="201"/>
      <c r="V33" s="201"/>
      <c r="W33" s="201"/>
      <c r="X33" s="201"/>
      <c r="Y33" s="201"/>
      <c r="Z33" s="201"/>
      <c r="AA33" s="201"/>
      <c r="AB33" s="201"/>
      <c r="AC33" s="201"/>
      <c r="AD33" s="201"/>
      <c r="AE33" s="201"/>
    </row>
    <row r="34">
      <c r="A34" s="192" t="str">
        <f t="shared" si="2"/>
        <v>[TC_23]</v>
      </c>
      <c r="B34" s="331" t="s">
        <v>885</v>
      </c>
      <c r="C34" s="159" t="s">
        <v>896</v>
      </c>
      <c r="D34" s="171" t="s">
        <v>925</v>
      </c>
      <c r="E34" s="179" t="s">
        <v>945</v>
      </c>
      <c r="F34" s="179" t="s">
        <v>946</v>
      </c>
      <c r="G34" s="179" t="s">
        <v>947</v>
      </c>
      <c r="H34" s="197" t="s">
        <v>2</v>
      </c>
      <c r="I34" s="198"/>
      <c r="J34" s="198"/>
      <c r="K34" s="332"/>
      <c r="L34" s="332"/>
      <c r="M34" s="332"/>
      <c r="N34" s="332"/>
      <c r="O34" s="332"/>
      <c r="P34" s="201"/>
      <c r="Q34" s="201"/>
      <c r="R34" s="201"/>
      <c r="S34" s="201"/>
      <c r="T34" s="201"/>
      <c r="U34" s="201"/>
      <c r="V34" s="201"/>
      <c r="W34" s="201"/>
      <c r="X34" s="201"/>
      <c r="Y34" s="201"/>
      <c r="Z34" s="201"/>
      <c r="AA34" s="201"/>
      <c r="AB34" s="201"/>
      <c r="AC34" s="201"/>
      <c r="AD34" s="201"/>
      <c r="AE34" s="201"/>
    </row>
    <row r="35" ht="15.75" customHeight="1">
      <c r="A35" s="250" t="s">
        <v>886</v>
      </c>
      <c r="B35" s="251"/>
      <c r="C35" s="252"/>
      <c r="D35" s="147"/>
      <c r="E35" s="148"/>
      <c r="F35" s="148"/>
      <c r="G35" s="149"/>
      <c r="H35" s="150"/>
      <c r="I35" s="150"/>
      <c r="J35" s="150"/>
      <c r="K35" s="148"/>
      <c r="L35" s="148"/>
      <c r="M35" s="148"/>
      <c r="N35" s="148"/>
      <c r="O35" s="148"/>
      <c r="P35" s="201"/>
      <c r="Q35" s="201"/>
      <c r="R35" s="201"/>
      <c r="S35" s="201"/>
      <c r="T35" s="201"/>
      <c r="U35" s="201"/>
      <c r="V35" s="201"/>
      <c r="W35" s="201"/>
      <c r="X35" s="201"/>
      <c r="Y35" s="201"/>
      <c r="Z35" s="201"/>
      <c r="AA35" s="201"/>
      <c r="AB35" s="201"/>
      <c r="AC35" s="201"/>
      <c r="AD35" s="201"/>
      <c r="AE35" s="201"/>
    </row>
    <row r="36">
      <c r="A36" s="192" t="str">
        <f t="shared" ref="A36:A43" si="3">IF(D36&lt;&gt;"","[TC_"&amp;TEXT(ROW()-10-COUNTBLANK($F$10:F36),"###")&amp;"]","")</f>
        <v>[TC_24]</v>
      </c>
      <c r="B36" s="331" t="s">
        <v>885</v>
      </c>
      <c r="C36" s="159" t="s">
        <v>886</v>
      </c>
      <c r="D36" s="171" t="s">
        <v>887</v>
      </c>
      <c r="E36" s="179" t="s">
        <v>948</v>
      </c>
      <c r="F36" s="179" t="s">
        <v>888</v>
      </c>
      <c r="G36" s="179" t="s">
        <v>949</v>
      </c>
      <c r="H36" s="197" t="s">
        <v>2</v>
      </c>
      <c r="I36" s="198"/>
      <c r="J36" s="198"/>
      <c r="K36" s="332"/>
      <c r="L36" s="332"/>
      <c r="M36" s="332"/>
      <c r="N36" s="332"/>
      <c r="O36" s="332"/>
      <c r="P36" s="201"/>
      <c r="Q36" s="201"/>
      <c r="R36" s="201"/>
      <c r="S36" s="201"/>
      <c r="T36" s="201"/>
      <c r="U36" s="201"/>
      <c r="V36" s="201"/>
      <c r="W36" s="201"/>
      <c r="X36" s="201"/>
      <c r="Y36" s="201"/>
      <c r="Z36" s="201"/>
      <c r="AA36" s="201"/>
      <c r="AB36" s="201"/>
      <c r="AC36" s="201"/>
      <c r="AD36" s="201"/>
      <c r="AE36" s="201"/>
    </row>
    <row r="37">
      <c r="A37" s="192" t="str">
        <f t="shared" si="3"/>
        <v>[TC_25]</v>
      </c>
      <c r="B37" s="331" t="s">
        <v>885</v>
      </c>
      <c r="C37" s="159" t="s">
        <v>886</v>
      </c>
      <c r="D37" s="171" t="s">
        <v>950</v>
      </c>
      <c r="E37" s="179" t="s">
        <v>948</v>
      </c>
      <c r="F37" s="179" t="s">
        <v>951</v>
      </c>
      <c r="G37" s="179" t="s">
        <v>952</v>
      </c>
      <c r="H37" s="197" t="s">
        <v>2</v>
      </c>
      <c r="I37" s="198"/>
      <c r="J37" s="198"/>
      <c r="K37" s="332"/>
      <c r="L37" s="332"/>
      <c r="M37" s="332"/>
      <c r="N37" s="332"/>
      <c r="O37" s="332"/>
      <c r="P37" s="201"/>
      <c r="Q37" s="201"/>
      <c r="R37" s="201"/>
      <c r="S37" s="201"/>
      <c r="T37" s="201"/>
      <c r="U37" s="201"/>
      <c r="V37" s="201"/>
      <c r="W37" s="201"/>
      <c r="X37" s="201"/>
      <c r="Y37" s="201"/>
      <c r="Z37" s="201"/>
      <c r="AA37" s="201"/>
      <c r="AB37" s="201"/>
      <c r="AC37" s="201"/>
      <c r="AD37" s="201"/>
      <c r="AE37" s="201"/>
    </row>
    <row r="38">
      <c r="A38" s="192" t="str">
        <f t="shared" si="3"/>
        <v>[TC_26]</v>
      </c>
      <c r="B38" s="331" t="s">
        <v>885</v>
      </c>
      <c r="C38" s="159" t="s">
        <v>886</v>
      </c>
      <c r="D38" s="171" t="s">
        <v>953</v>
      </c>
      <c r="E38" s="179" t="s">
        <v>948</v>
      </c>
      <c r="F38" s="179" t="s">
        <v>954</v>
      </c>
      <c r="G38" s="179" t="s">
        <v>955</v>
      </c>
      <c r="H38" s="197" t="s">
        <v>2</v>
      </c>
      <c r="I38" s="198"/>
      <c r="J38" s="198"/>
      <c r="K38" s="332"/>
      <c r="L38" s="332"/>
      <c r="M38" s="332"/>
      <c r="N38" s="332"/>
      <c r="O38" s="332"/>
      <c r="P38" s="201"/>
      <c r="Q38" s="201"/>
      <c r="R38" s="201"/>
      <c r="S38" s="201"/>
      <c r="T38" s="201"/>
      <c r="U38" s="201"/>
      <c r="V38" s="201"/>
      <c r="W38" s="201"/>
      <c r="X38" s="201"/>
      <c r="Y38" s="201"/>
      <c r="Z38" s="201"/>
      <c r="AA38" s="201"/>
      <c r="AB38" s="201"/>
      <c r="AC38" s="201"/>
      <c r="AD38" s="201"/>
      <c r="AE38" s="201"/>
    </row>
    <row r="39">
      <c r="A39" s="192" t="str">
        <f t="shared" si="3"/>
        <v>[TC_27]</v>
      </c>
      <c r="B39" s="331" t="s">
        <v>885</v>
      </c>
      <c r="C39" s="159" t="s">
        <v>886</v>
      </c>
      <c r="D39" s="171" t="s">
        <v>910</v>
      </c>
      <c r="E39" s="179" t="s">
        <v>948</v>
      </c>
      <c r="F39" s="179" t="s">
        <v>911</v>
      </c>
      <c r="G39" s="179" t="s">
        <v>956</v>
      </c>
      <c r="H39" s="197" t="s">
        <v>2</v>
      </c>
      <c r="I39" s="198"/>
      <c r="J39" s="198"/>
      <c r="K39" s="332"/>
      <c r="L39" s="332"/>
      <c r="M39" s="332"/>
      <c r="N39" s="332"/>
      <c r="O39" s="332"/>
      <c r="P39" s="201"/>
      <c r="Q39" s="201"/>
      <c r="R39" s="201"/>
      <c r="S39" s="201"/>
      <c r="T39" s="201"/>
      <c r="U39" s="201"/>
      <c r="V39" s="201"/>
      <c r="W39" s="201"/>
      <c r="X39" s="201"/>
      <c r="Y39" s="201"/>
      <c r="Z39" s="201"/>
      <c r="AA39" s="201"/>
      <c r="AB39" s="201"/>
      <c r="AC39" s="201"/>
      <c r="AD39" s="201"/>
      <c r="AE39" s="201"/>
    </row>
    <row r="40">
      <c r="A40" s="192" t="str">
        <f t="shared" si="3"/>
        <v>[TC_28]</v>
      </c>
      <c r="B40" s="331" t="s">
        <v>885</v>
      </c>
      <c r="C40" s="159" t="s">
        <v>886</v>
      </c>
      <c r="D40" s="171" t="s">
        <v>913</v>
      </c>
      <c r="E40" s="179" t="s">
        <v>948</v>
      </c>
      <c r="F40" s="179" t="s">
        <v>915</v>
      </c>
      <c r="G40" s="179" t="s">
        <v>957</v>
      </c>
      <c r="H40" s="197" t="s">
        <v>2</v>
      </c>
      <c r="I40" s="198"/>
      <c r="J40" s="198"/>
      <c r="K40" s="332"/>
      <c r="L40" s="332"/>
      <c r="M40" s="332"/>
      <c r="N40" s="332"/>
      <c r="O40" s="332"/>
      <c r="P40" s="201"/>
      <c r="Q40" s="201"/>
      <c r="R40" s="201"/>
      <c r="S40" s="201"/>
      <c r="T40" s="201"/>
      <c r="U40" s="201"/>
      <c r="V40" s="201"/>
      <c r="W40" s="201"/>
      <c r="X40" s="201"/>
      <c r="Y40" s="201"/>
      <c r="Z40" s="201"/>
      <c r="AA40" s="201"/>
      <c r="AB40" s="201"/>
      <c r="AC40" s="201"/>
      <c r="AD40" s="201"/>
      <c r="AE40" s="201"/>
    </row>
    <row r="41">
      <c r="A41" s="192" t="str">
        <f t="shared" si="3"/>
        <v>[TC_29]</v>
      </c>
      <c r="B41" s="331" t="s">
        <v>885</v>
      </c>
      <c r="C41" s="159" t="s">
        <v>886</v>
      </c>
      <c r="D41" s="171" t="s">
        <v>923</v>
      </c>
      <c r="E41" s="179" t="s">
        <v>948</v>
      </c>
      <c r="F41" s="179" t="s">
        <v>924</v>
      </c>
      <c r="G41" s="179" t="s">
        <v>958</v>
      </c>
      <c r="H41" s="197" t="s">
        <v>2</v>
      </c>
      <c r="I41" s="198"/>
      <c r="J41" s="198"/>
      <c r="K41" s="332"/>
      <c r="L41" s="332"/>
      <c r="M41" s="332"/>
      <c r="N41" s="332"/>
      <c r="O41" s="332"/>
      <c r="P41" s="201"/>
      <c r="Q41" s="201"/>
      <c r="R41" s="201"/>
      <c r="S41" s="201"/>
      <c r="T41" s="201"/>
      <c r="U41" s="201"/>
      <c r="V41" s="201"/>
      <c r="W41" s="201"/>
      <c r="X41" s="201"/>
      <c r="Y41" s="201"/>
      <c r="Z41" s="201"/>
      <c r="AA41" s="201"/>
      <c r="AB41" s="201"/>
      <c r="AC41" s="201"/>
      <c r="AD41" s="201"/>
      <c r="AE41" s="201"/>
    </row>
    <row r="42">
      <c r="A42" s="192" t="str">
        <f t="shared" si="3"/>
        <v>[TC_30]</v>
      </c>
      <c r="B42" s="331" t="s">
        <v>885</v>
      </c>
      <c r="C42" s="159" t="s">
        <v>886</v>
      </c>
      <c r="D42" s="171" t="s">
        <v>933</v>
      </c>
      <c r="E42" s="179" t="s">
        <v>948</v>
      </c>
      <c r="F42" s="179" t="s">
        <v>934</v>
      </c>
      <c r="G42" s="179" t="s">
        <v>935</v>
      </c>
      <c r="H42" s="197" t="s">
        <v>2</v>
      </c>
      <c r="I42" s="198"/>
      <c r="J42" s="198"/>
      <c r="K42" s="332"/>
      <c r="L42" s="332"/>
      <c r="M42" s="332"/>
      <c r="N42" s="332"/>
      <c r="O42" s="332"/>
      <c r="P42" s="201"/>
      <c r="Q42" s="201"/>
      <c r="R42" s="201"/>
      <c r="S42" s="201"/>
      <c r="T42" s="201"/>
      <c r="U42" s="201"/>
      <c r="V42" s="201"/>
      <c r="W42" s="201"/>
      <c r="X42" s="201"/>
      <c r="Y42" s="201"/>
      <c r="Z42" s="201"/>
      <c r="AA42" s="201"/>
      <c r="AB42" s="201"/>
      <c r="AC42" s="201"/>
      <c r="AD42" s="201"/>
      <c r="AE42" s="201"/>
    </row>
    <row r="43">
      <c r="A43" s="192" t="str">
        <f t="shared" si="3"/>
        <v>[TC_31]</v>
      </c>
      <c r="B43" s="331" t="s">
        <v>885</v>
      </c>
      <c r="C43" s="159" t="s">
        <v>886</v>
      </c>
      <c r="D43" s="171" t="s">
        <v>936</v>
      </c>
      <c r="E43" s="179" t="s">
        <v>948</v>
      </c>
      <c r="F43" s="179" t="s">
        <v>937</v>
      </c>
      <c r="G43" s="179" t="s">
        <v>959</v>
      </c>
      <c r="H43" s="197" t="s">
        <v>2</v>
      </c>
      <c r="I43" s="198"/>
      <c r="J43" s="198"/>
      <c r="K43" s="332"/>
      <c r="L43" s="332"/>
      <c r="M43" s="332"/>
      <c r="N43" s="332"/>
      <c r="O43" s="332"/>
      <c r="P43" s="201"/>
      <c r="Q43" s="201"/>
      <c r="R43" s="201"/>
      <c r="S43" s="201"/>
      <c r="T43" s="201"/>
      <c r="U43" s="201"/>
      <c r="V43" s="201"/>
      <c r="W43" s="201"/>
      <c r="X43" s="201"/>
      <c r="Y43" s="201"/>
      <c r="Z43" s="201"/>
      <c r="AA43" s="201"/>
      <c r="AB43" s="201"/>
      <c r="AC43" s="201"/>
      <c r="AD43" s="201"/>
      <c r="AE43" s="201"/>
    </row>
    <row r="44" ht="15.75" customHeight="1">
      <c r="A44" s="250" t="s">
        <v>890</v>
      </c>
      <c r="B44" s="251"/>
      <c r="C44" s="252"/>
      <c r="D44" s="147"/>
      <c r="E44" s="148"/>
      <c r="F44" s="148"/>
      <c r="G44" s="149"/>
      <c r="H44" s="150"/>
      <c r="I44" s="150"/>
      <c r="J44" s="150"/>
      <c r="K44" s="148"/>
      <c r="L44" s="148"/>
      <c r="M44" s="148"/>
      <c r="N44" s="148"/>
      <c r="O44" s="148"/>
      <c r="P44" s="136"/>
      <c r="Q44" s="136"/>
      <c r="R44" s="136"/>
      <c r="S44" s="136"/>
      <c r="T44" s="136"/>
      <c r="U44" s="136"/>
      <c r="V44" s="136"/>
      <c r="W44" s="136"/>
      <c r="X44" s="136"/>
      <c r="Y44" s="136"/>
      <c r="Z44" s="136"/>
      <c r="AA44" s="136"/>
      <c r="AB44" s="136"/>
      <c r="AC44" s="136"/>
      <c r="AD44" s="136"/>
      <c r="AE44" s="136"/>
    </row>
    <row r="45">
      <c r="A45" s="192" t="str">
        <f t="shared" ref="A45:A58" si="4">IF(D45&lt;&gt;"","[TC_"&amp;TEXT(ROW()-10-COUNTBLANK($F$10:F45),"###")&amp;"]","")</f>
        <v>[TC_32]</v>
      </c>
      <c r="B45" s="331" t="s">
        <v>885</v>
      </c>
      <c r="C45" s="159" t="s">
        <v>890</v>
      </c>
      <c r="D45" s="171" t="s">
        <v>887</v>
      </c>
      <c r="E45" s="179" t="s">
        <v>960</v>
      </c>
      <c r="F45" s="179" t="s">
        <v>888</v>
      </c>
      <c r="G45" s="179" t="s">
        <v>891</v>
      </c>
      <c r="H45" s="197" t="s">
        <v>2</v>
      </c>
      <c r="I45" s="198"/>
      <c r="J45" s="198"/>
      <c r="K45" s="332"/>
      <c r="L45" s="332"/>
      <c r="M45" s="332"/>
      <c r="N45" s="332"/>
      <c r="O45" s="332"/>
      <c r="P45" s="201"/>
      <c r="Q45" s="201"/>
      <c r="R45" s="201"/>
      <c r="S45" s="201"/>
      <c r="T45" s="201"/>
      <c r="U45" s="201"/>
      <c r="V45" s="201"/>
      <c r="W45" s="201"/>
      <c r="X45" s="201"/>
      <c r="Y45" s="201"/>
      <c r="Z45" s="201"/>
      <c r="AA45" s="201"/>
      <c r="AB45" s="201"/>
      <c r="AC45" s="201"/>
      <c r="AD45" s="201"/>
      <c r="AE45" s="201"/>
    </row>
    <row r="46">
      <c r="A46" s="192" t="str">
        <f t="shared" si="4"/>
        <v>[TC_33]</v>
      </c>
      <c r="B46" s="331" t="s">
        <v>885</v>
      </c>
      <c r="C46" s="159" t="s">
        <v>890</v>
      </c>
      <c r="D46" s="171" t="s">
        <v>961</v>
      </c>
      <c r="E46" s="179" t="s">
        <v>960</v>
      </c>
      <c r="F46" s="179" t="s">
        <v>962</v>
      </c>
      <c r="G46" s="179" t="s">
        <v>963</v>
      </c>
      <c r="H46" s="197" t="s">
        <v>2</v>
      </c>
      <c r="I46" s="198"/>
      <c r="J46" s="198"/>
      <c r="K46" s="332"/>
      <c r="L46" s="332"/>
      <c r="M46" s="332"/>
      <c r="N46" s="332"/>
      <c r="O46" s="332"/>
      <c r="P46" s="201"/>
      <c r="Q46" s="201"/>
      <c r="R46" s="201"/>
      <c r="S46" s="201"/>
      <c r="T46" s="201"/>
      <c r="U46" s="201"/>
      <c r="V46" s="201"/>
      <c r="W46" s="201"/>
      <c r="X46" s="201"/>
      <c r="Y46" s="201"/>
      <c r="Z46" s="201"/>
      <c r="AA46" s="201"/>
      <c r="AB46" s="201"/>
      <c r="AC46" s="201"/>
      <c r="AD46" s="201"/>
      <c r="AE46" s="201"/>
    </row>
    <row r="47">
      <c r="A47" s="192" t="str">
        <f t="shared" si="4"/>
        <v>[TC_34]</v>
      </c>
      <c r="B47" s="331" t="s">
        <v>885</v>
      </c>
      <c r="C47" s="159" t="s">
        <v>890</v>
      </c>
      <c r="D47" s="171" t="s">
        <v>964</v>
      </c>
      <c r="E47" s="179" t="s">
        <v>960</v>
      </c>
      <c r="F47" s="179" t="s">
        <v>965</v>
      </c>
      <c r="G47" s="179" t="s">
        <v>966</v>
      </c>
      <c r="H47" s="197" t="s">
        <v>1</v>
      </c>
      <c r="I47" s="198"/>
      <c r="J47" s="198"/>
      <c r="K47" s="332"/>
      <c r="L47" s="332"/>
      <c r="M47" s="332"/>
      <c r="N47" s="238" t="s">
        <v>967</v>
      </c>
      <c r="O47" s="332"/>
      <c r="P47" s="201"/>
      <c r="Q47" s="201"/>
      <c r="R47" s="201"/>
      <c r="S47" s="201"/>
      <c r="T47" s="201"/>
      <c r="U47" s="201"/>
      <c r="V47" s="201"/>
      <c r="W47" s="201"/>
      <c r="X47" s="201"/>
      <c r="Y47" s="201"/>
      <c r="Z47" s="201"/>
      <c r="AA47" s="201"/>
      <c r="AB47" s="201"/>
      <c r="AC47" s="201"/>
      <c r="AD47" s="201"/>
      <c r="AE47" s="201"/>
    </row>
    <row r="48">
      <c r="A48" s="192" t="str">
        <f t="shared" si="4"/>
        <v>[TC_35]</v>
      </c>
      <c r="B48" s="331" t="s">
        <v>885</v>
      </c>
      <c r="C48" s="159" t="s">
        <v>890</v>
      </c>
      <c r="D48" s="171" t="s">
        <v>968</v>
      </c>
      <c r="E48" s="179" t="s">
        <v>969</v>
      </c>
      <c r="F48" s="179" t="s">
        <v>970</v>
      </c>
      <c r="G48" s="179" t="s">
        <v>971</v>
      </c>
      <c r="H48" s="197" t="s">
        <v>1</v>
      </c>
      <c r="I48" s="198"/>
      <c r="J48" s="198"/>
      <c r="K48" s="332"/>
      <c r="L48" s="332"/>
      <c r="M48" s="332"/>
      <c r="N48" s="238" t="s">
        <v>972</v>
      </c>
      <c r="O48" s="332"/>
      <c r="P48" s="201"/>
      <c r="Q48" s="201"/>
      <c r="R48" s="201"/>
      <c r="S48" s="201"/>
      <c r="T48" s="201"/>
      <c r="U48" s="201"/>
      <c r="V48" s="201"/>
      <c r="W48" s="201"/>
      <c r="X48" s="201"/>
      <c r="Y48" s="201"/>
      <c r="Z48" s="201"/>
      <c r="AA48" s="201"/>
      <c r="AB48" s="201"/>
      <c r="AC48" s="201"/>
      <c r="AD48" s="201"/>
      <c r="AE48" s="201"/>
    </row>
    <row r="49">
      <c r="A49" s="192" t="str">
        <f t="shared" si="4"/>
        <v>[TC_36]</v>
      </c>
      <c r="B49" s="331" t="s">
        <v>885</v>
      </c>
      <c r="C49" s="159" t="s">
        <v>890</v>
      </c>
      <c r="D49" s="171" t="s">
        <v>968</v>
      </c>
      <c r="E49" s="179" t="s">
        <v>969</v>
      </c>
      <c r="F49" s="179" t="s">
        <v>973</v>
      </c>
      <c r="G49" s="179" t="s">
        <v>974</v>
      </c>
      <c r="H49" s="197" t="s">
        <v>2</v>
      </c>
      <c r="I49" s="198"/>
      <c r="J49" s="198"/>
      <c r="K49" s="332"/>
      <c r="L49" s="332"/>
      <c r="M49" s="332"/>
      <c r="N49" s="332"/>
      <c r="O49" s="332"/>
      <c r="P49" s="201"/>
      <c r="Q49" s="201"/>
      <c r="R49" s="201"/>
      <c r="S49" s="201"/>
      <c r="T49" s="201"/>
      <c r="U49" s="201"/>
      <c r="V49" s="201"/>
      <c r="W49" s="201"/>
      <c r="X49" s="201"/>
      <c r="Y49" s="201"/>
      <c r="Z49" s="201"/>
      <c r="AA49" s="201"/>
      <c r="AB49" s="201"/>
      <c r="AC49" s="201"/>
      <c r="AD49" s="201"/>
      <c r="AE49" s="201"/>
    </row>
    <row r="50">
      <c r="A50" s="192" t="str">
        <f t="shared" si="4"/>
        <v>[TC_37]</v>
      </c>
      <c r="B50" s="331" t="s">
        <v>885</v>
      </c>
      <c r="C50" s="159" t="s">
        <v>890</v>
      </c>
      <c r="D50" s="171" t="s">
        <v>968</v>
      </c>
      <c r="E50" s="179" t="s">
        <v>975</v>
      </c>
      <c r="F50" s="179" t="s">
        <v>970</v>
      </c>
      <c r="G50" s="179" t="s">
        <v>976</v>
      </c>
      <c r="H50" s="197" t="s">
        <v>1</v>
      </c>
      <c r="I50" s="198"/>
      <c r="J50" s="198"/>
      <c r="K50" s="332"/>
      <c r="L50" s="332"/>
      <c r="M50" s="332"/>
      <c r="N50" s="332"/>
      <c r="O50" s="332"/>
      <c r="P50" s="201"/>
      <c r="Q50" s="201"/>
      <c r="R50" s="201"/>
      <c r="S50" s="201"/>
      <c r="T50" s="201"/>
      <c r="U50" s="201"/>
      <c r="V50" s="201"/>
      <c r="W50" s="201"/>
      <c r="X50" s="201"/>
      <c r="Y50" s="201"/>
      <c r="Z50" s="201"/>
      <c r="AA50" s="201"/>
      <c r="AB50" s="201"/>
      <c r="AC50" s="201"/>
      <c r="AD50" s="201"/>
      <c r="AE50" s="201"/>
    </row>
    <row r="51">
      <c r="A51" s="192" t="str">
        <f t="shared" si="4"/>
        <v>[TC_38]</v>
      </c>
      <c r="B51" s="331" t="s">
        <v>885</v>
      </c>
      <c r="C51" s="159" t="s">
        <v>890</v>
      </c>
      <c r="D51" s="171" t="s">
        <v>950</v>
      </c>
      <c r="E51" s="179" t="s">
        <v>948</v>
      </c>
      <c r="F51" s="179" t="s">
        <v>951</v>
      </c>
      <c r="G51" s="179" t="s">
        <v>952</v>
      </c>
      <c r="H51" s="197" t="s">
        <v>2</v>
      </c>
      <c r="I51" s="198"/>
      <c r="J51" s="198"/>
      <c r="K51" s="332"/>
      <c r="L51" s="332"/>
      <c r="M51" s="332"/>
      <c r="N51" s="332"/>
      <c r="O51" s="332"/>
      <c r="P51" s="201"/>
      <c r="Q51" s="201"/>
      <c r="R51" s="201"/>
      <c r="S51" s="201"/>
      <c r="T51" s="201"/>
      <c r="U51" s="201"/>
      <c r="V51" s="201"/>
      <c r="W51" s="201"/>
      <c r="X51" s="201"/>
      <c r="Y51" s="201"/>
      <c r="Z51" s="201"/>
      <c r="AA51" s="201"/>
      <c r="AB51" s="201"/>
      <c r="AC51" s="201"/>
      <c r="AD51" s="201"/>
      <c r="AE51" s="201"/>
    </row>
    <row r="52">
      <c r="A52" s="192" t="str">
        <f t="shared" si="4"/>
        <v>[TC_39]</v>
      </c>
      <c r="B52" s="331" t="s">
        <v>885</v>
      </c>
      <c r="C52" s="159" t="s">
        <v>890</v>
      </c>
      <c r="D52" s="171" t="s">
        <v>953</v>
      </c>
      <c r="E52" s="179" t="s">
        <v>948</v>
      </c>
      <c r="F52" s="179" t="s">
        <v>954</v>
      </c>
      <c r="G52" s="179" t="s">
        <v>977</v>
      </c>
      <c r="H52" s="197" t="s">
        <v>2</v>
      </c>
      <c r="I52" s="198"/>
      <c r="J52" s="198"/>
      <c r="K52" s="332"/>
      <c r="L52" s="332"/>
      <c r="M52" s="332"/>
      <c r="N52" s="332"/>
      <c r="O52" s="332"/>
      <c r="P52" s="201"/>
      <c r="Q52" s="201"/>
      <c r="R52" s="201"/>
      <c r="S52" s="201"/>
      <c r="T52" s="201"/>
      <c r="U52" s="201"/>
      <c r="V52" s="201"/>
      <c r="W52" s="201"/>
      <c r="X52" s="201"/>
      <c r="Y52" s="201"/>
      <c r="Z52" s="201"/>
      <c r="AA52" s="201"/>
      <c r="AB52" s="201"/>
      <c r="AC52" s="201"/>
      <c r="AD52" s="201"/>
      <c r="AE52" s="201"/>
    </row>
    <row r="53">
      <c r="A53" s="192" t="str">
        <f t="shared" si="4"/>
        <v>[TC_40]</v>
      </c>
      <c r="B53" s="331" t="s">
        <v>885</v>
      </c>
      <c r="C53" s="159" t="s">
        <v>890</v>
      </c>
      <c r="D53" s="171" t="s">
        <v>910</v>
      </c>
      <c r="E53" s="179" t="s">
        <v>948</v>
      </c>
      <c r="F53" s="179" t="s">
        <v>911</v>
      </c>
      <c r="G53" s="179" t="s">
        <v>956</v>
      </c>
      <c r="H53" s="197" t="s">
        <v>2</v>
      </c>
      <c r="I53" s="198"/>
      <c r="J53" s="198"/>
      <c r="K53" s="332"/>
      <c r="L53" s="332"/>
      <c r="M53" s="332"/>
      <c r="N53" s="332"/>
      <c r="O53" s="332"/>
      <c r="P53" s="201"/>
      <c r="Q53" s="201"/>
      <c r="R53" s="201"/>
      <c r="S53" s="201"/>
      <c r="T53" s="201"/>
      <c r="U53" s="201"/>
      <c r="V53" s="201"/>
      <c r="W53" s="201"/>
      <c r="X53" s="201"/>
      <c r="Y53" s="201"/>
      <c r="Z53" s="201"/>
      <c r="AA53" s="201"/>
      <c r="AB53" s="201"/>
      <c r="AC53" s="201"/>
      <c r="AD53" s="201"/>
      <c r="AE53" s="201"/>
    </row>
    <row r="54">
      <c r="A54" s="192" t="str">
        <f t="shared" si="4"/>
        <v>[TC_41]</v>
      </c>
      <c r="B54" s="331" t="s">
        <v>885</v>
      </c>
      <c r="C54" s="159" t="s">
        <v>890</v>
      </c>
      <c r="D54" s="171" t="s">
        <v>913</v>
      </c>
      <c r="E54" s="179" t="s">
        <v>274</v>
      </c>
      <c r="F54" s="179" t="s">
        <v>915</v>
      </c>
      <c r="G54" s="179" t="s">
        <v>957</v>
      </c>
      <c r="H54" s="197" t="s">
        <v>2</v>
      </c>
      <c r="I54" s="198"/>
      <c r="J54" s="198"/>
      <c r="K54" s="332"/>
      <c r="L54" s="332"/>
      <c r="M54" s="332"/>
      <c r="N54" s="332"/>
      <c r="O54" s="332"/>
      <c r="P54" s="201"/>
      <c r="Q54" s="201"/>
      <c r="R54" s="201"/>
      <c r="S54" s="201"/>
      <c r="T54" s="201"/>
      <c r="U54" s="201"/>
      <c r="V54" s="201"/>
      <c r="W54" s="201"/>
      <c r="X54" s="201"/>
      <c r="Y54" s="201"/>
      <c r="Z54" s="201"/>
      <c r="AA54" s="201"/>
      <c r="AB54" s="201"/>
      <c r="AC54" s="201"/>
      <c r="AD54" s="201"/>
      <c r="AE54" s="201"/>
    </row>
    <row r="55">
      <c r="A55" s="192" t="str">
        <f t="shared" si="4"/>
        <v>[TC_42]</v>
      </c>
      <c r="B55" s="331" t="s">
        <v>885</v>
      </c>
      <c r="C55" s="159" t="s">
        <v>890</v>
      </c>
      <c r="D55" s="171" t="s">
        <v>916</v>
      </c>
      <c r="E55" s="179" t="s">
        <v>274</v>
      </c>
      <c r="F55" s="179" t="s">
        <v>917</v>
      </c>
      <c r="G55" s="179" t="s">
        <v>957</v>
      </c>
      <c r="H55" s="197" t="s">
        <v>2</v>
      </c>
      <c r="I55" s="198"/>
      <c r="J55" s="198"/>
      <c r="K55" s="332"/>
      <c r="L55" s="332"/>
      <c r="M55" s="332"/>
      <c r="N55" s="332"/>
      <c r="O55" s="332"/>
      <c r="P55" s="201"/>
      <c r="Q55" s="201"/>
      <c r="R55" s="201"/>
      <c r="S55" s="201"/>
      <c r="T55" s="201"/>
      <c r="U55" s="201"/>
      <c r="V55" s="201"/>
      <c r="W55" s="201"/>
      <c r="X55" s="201"/>
      <c r="Y55" s="201"/>
      <c r="Z55" s="201"/>
      <c r="AA55" s="201"/>
      <c r="AB55" s="201"/>
      <c r="AC55" s="201"/>
      <c r="AD55" s="201"/>
      <c r="AE55" s="201"/>
    </row>
    <row r="56">
      <c r="A56" s="192" t="str">
        <f t="shared" si="4"/>
        <v>[TC_43]</v>
      </c>
      <c r="B56" s="331" t="s">
        <v>885</v>
      </c>
      <c r="C56" s="159" t="s">
        <v>890</v>
      </c>
      <c r="D56" s="171" t="s">
        <v>923</v>
      </c>
      <c r="E56" s="179" t="s">
        <v>274</v>
      </c>
      <c r="F56" s="179" t="s">
        <v>924</v>
      </c>
      <c r="G56" s="179" t="s">
        <v>958</v>
      </c>
      <c r="H56" s="197" t="s">
        <v>2</v>
      </c>
      <c r="I56" s="198"/>
      <c r="J56" s="198"/>
      <c r="K56" s="332"/>
      <c r="L56" s="332"/>
      <c r="M56" s="332"/>
      <c r="N56" s="332"/>
      <c r="O56" s="332"/>
      <c r="P56" s="201"/>
      <c r="Q56" s="201"/>
      <c r="R56" s="201"/>
      <c r="S56" s="201"/>
      <c r="T56" s="201"/>
      <c r="U56" s="201"/>
      <c r="V56" s="201"/>
      <c r="W56" s="201"/>
      <c r="X56" s="201"/>
      <c r="Y56" s="201"/>
      <c r="Z56" s="201"/>
      <c r="AA56" s="201"/>
      <c r="AB56" s="201"/>
      <c r="AC56" s="201"/>
      <c r="AD56" s="201"/>
      <c r="AE56" s="201"/>
    </row>
    <row r="57">
      <c r="A57" s="192" t="str">
        <f t="shared" si="4"/>
        <v>[TC_44]</v>
      </c>
      <c r="B57" s="331" t="s">
        <v>885</v>
      </c>
      <c r="C57" s="159" t="s">
        <v>890</v>
      </c>
      <c r="D57" s="171" t="s">
        <v>933</v>
      </c>
      <c r="E57" s="179" t="s">
        <v>274</v>
      </c>
      <c r="F57" s="179" t="s">
        <v>934</v>
      </c>
      <c r="G57" s="179" t="s">
        <v>935</v>
      </c>
      <c r="H57" s="197" t="s">
        <v>2</v>
      </c>
      <c r="I57" s="198"/>
      <c r="J57" s="198"/>
      <c r="K57" s="332"/>
      <c r="L57" s="332"/>
      <c r="M57" s="332"/>
      <c r="N57" s="332"/>
      <c r="O57" s="332"/>
      <c r="P57" s="201"/>
      <c r="Q57" s="201"/>
      <c r="R57" s="201"/>
      <c r="S57" s="201"/>
      <c r="T57" s="201"/>
      <c r="U57" s="201"/>
      <c r="V57" s="201"/>
      <c r="W57" s="201"/>
      <c r="X57" s="201"/>
      <c r="Y57" s="201"/>
      <c r="Z57" s="201"/>
      <c r="AA57" s="201"/>
      <c r="AB57" s="201"/>
      <c r="AC57" s="201"/>
      <c r="AD57" s="201"/>
      <c r="AE57" s="201"/>
    </row>
    <row r="58">
      <c r="A58" s="192" t="str">
        <f t="shared" si="4"/>
        <v>[TC_45]</v>
      </c>
      <c r="B58" s="331" t="s">
        <v>885</v>
      </c>
      <c r="C58" s="159" t="s">
        <v>890</v>
      </c>
      <c r="D58" s="171" t="s">
        <v>936</v>
      </c>
      <c r="E58" s="179" t="s">
        <v>274</v>
      </c>
      <c r="F58" s="179" t="s">
        <v>937</v>
      </c>
      <c r="G58" s="179" t="s">
        <v>959</v>
      </c>
      <c r="H58" s="197" t="s">
        <v>2</v>
      </c>
      <c r="I58" s="198"/>
      <c r="J58" s="198"/>
      <c r="K58" s="332"/>
      <c r="L58" s="332"/>
      <c r="M58" s="332"/>
      <c r="N58" s="332"/>
      <c r="O58" s="332"/>
      <c r="P58" s="201"/>
      <c r="Q58" s="201"/>
      <c r="R58" s="201"/>
      <c r="S58" s="201"/>
      <c r="T58" s="201"/>
      <c r="U58" s="201"/>
      <c r="V58" s="201"/>
      <c r="W58" s="201"/>
      <c r="X58" s="201"/>
      <c r="Y58" s="201"/>
      <c r="Z58" s="201"/>
      <c r="AA58" s="201"/>
      <c r="AB58" s="201"/>
      <c r="AC58" s="201"/>
      <c r="AD58" s="201"/>
      <c r="AE58" s="201"/>
    </row>
    <row r="59" ht="15.75" customHeight="1">
      <c r="A59" s="250" t="s">
        <v>892</v>
      </c>
      <c r="B59" s="251"/>
      <c r="C59" s="252"/>
      <c r="D59" s="147"/>
      <c r="E59" s="148"/>
      <c r="F59" s="148"/>
      <c r="G59" s="149"/>
      <c r="H59" s="150"/>
      <c r="I59" s="150"/>
      <c r="J59" s="150"/>
      <c r="K59" s="148"/>
      <c r="L59" s="148"/>
      <c r="M59" s="148"/>
      <c r="N59" s="148"/>
      <c r="O59" s="148"/>
      <c r="P59" s="136"/>
      <c r="Q59" s="136"/>
      <c r="R59" s="136"/>
      <c r="S59" s="136"/>
      <c r="T59" s="136"/>
      <c r="U59" s="136"/>
      <c r="V59" s="136"/>
      <c r="W59" s="136"/>
      <c r="X59" s="136"/>
      <c r="Y59" s="136"/>
      <c r="Z59" s="136"/>
      <c r="AA59" s="136"/>
      <c r="AB59" s="136"/>
      <c r="AC59" s="136"/>
      <c r="AD59" s="136"/>
      <c r="AE59" s="136"/>
    </row>
    <row r="60">
      <c r="A60" s="192" t="str">
        <f t="shared" ref="A60:A76" si="5">IF(D60&lt;&gt;"","[TC_"&amp;TEXT(ROW()-10-COUNTBLANK($F$10:F60),"###")&amp;"]","")</f>
        <v>[TC_46]</v>
      </c>
      <c r="B60" s="331" t="s">
        <v>885</v>
      </c>
      <c r="C60" s="159" t="s">
        <v>892</v>
      </c>
      <c r="D60" s="171" t="s">
        <v>887</v>
      </c>
      <c r="E60" s="179" t="s">
        <v>960</v>
      </c>
      <c r="F60" s="179" t="s">
        <v>888</v>
      </c>
      <c r="G60" s="179" t="s">
        <v>893</v>
      </c>
      <c r="H60" s="197" t="s">
        <v>2</v>
      </c>
      <c r="I60" s="198"/>
      <c r="J60" s="198"/>
      <c r="K60" s="332"/>
      <c r="L60" s="332"/>
      <c r="M60" s="332"/>
      <c r="N60" s="332"/>
      <c r="O60" s="332"/>
      <c r="P60" s="201"/>
      <c r="Q60" s="201"/>
      <c r="R60" s="201"/>
      <c r="S60" s="201"/>
      <c r="T60" s="201"/>
      <c r="U60" s="201"/>
      <c r="V60" s="201"/>
      <c r="W60" s="201"/>
      <c r="X60" s="201"/>
      <c r="Y60" s="201"/>
      <c r="Z60" s="201"/>
      <c r="AA60" s="201"/>
      <c r="AB60" s="201"/>
      <c r="AC60" s="201"/>
      <c r="AD60" s="201"/>
      <c r="AE60" s="201"/>
    </row>
    <row r="61">
      <c r="A61" s="192" t="str">
        <f t="shared" si="5"/>
        <v>[TC_47]</v>
      </c>
      <c r="B61" s="331" t="s">
        <v>885</v>
      </c>
      <c r="C61" s="159" t="s">
        <v>892</v>
      </c>
      <c r="D61" s="171" t="s">
        <v>978</v>
      </c>
      <c r="E61" s="179" t="s">
        <v>960</v>
      </c>
      <c r="F61" s="179" t="s">
        <v>979</v>
      </c>
      <c r="G61" s="179" t="s">
        <v>963</v>
      </c>
      <c r="H61" s="197" t="s">
        <v>2</v>
      </c>
      <c r="I61" s="198"/>
      <c r="J61" s="198"/>
      <c r="K61" s="332"/>
      <c r="L61" s="332"/>
      <c r="M61" s="332"/>
      <c r="N61" s="332"/>
      <c r="O61" s="332"/>
      <c r="P61" s="201"/>
      <c r="Q61" s="201"/>
      <c r="R61" s="201"/>
      <c r="S61" s="201"/>
      <c r="T61" s="201"/>
      <c r="U61" s="201"/>
      <c r="V61" s="201"/>
      <c r="W61" s="201"/>
      <c r="X61" s="201"/>
      <c r="Y61" s="201"/>
      <c r="Z61" s="201"/>
      <c r="AA61" s="201"/>
      <c r="AB61" s="201"/>
      <c r="AC61" s="201"/>
      <c r="AD61" s="201"/>
      <c r="AE61" s="201"/>
    </row>
    <row r="62">
      <c r="A62" s="192" t="str">
        <f t="shared" si="5"/>
        <v>[TC_48]</v>
      </c>
      <c r="B62" s="331" t="s">
        <v>885</v>
      </c>
      <c r="C62" s="159" t="s">
        <v>892</v>
      </c>
      <c r="D62" s="171" t="s">
        <v>980</v>
      </c>
      <c r="E62" s="179" t="s">
        <v>960</v>
      </c>
      <c r="F62" s="179" t="s">
        <v>981</v>
      </c>
      <c r="G62" s="179" t="s">
        <v>982</v>
      </c>
      <c r="H62" s="197" t="s">
        <v>1</v>
      </c>
      <c r="I62" s="198"/>
      <c r="J62" s="198"/>
      <c r="K62" s="332"/>
      <c r="L62" s="332"/>
      <c r="M62" s="332"/>
      <c r="N62" s="238" t="s">
        <v>967</v>
      </c>
      <c r="O62" s="332"/>
      <c r="P62" s="201"/>
      <c r="Q62" s="201"/>
      <c r="R62" s="201"/>
      <c r="S62" s="201"/>
      <c r="T62" s="201"/>
      <c r="U62" s="201"/>
      <c r="V62" s="201"/>
      <c r="W62" s="201"/>
      <c r="X62" s="201"/>
      <c r="Y62" s="201"/>
      <c r="Z62" s="201"/>
      <c r="AA62" s="201"/>
      <c r="AB62" s="201"/>
      <c r="AC62" s="201"/>
      <c r="AD62" s="201"/>
      <c r="AE62" s="201"/>
    </row>
    <row r="63">
      <c r="A63" s="192" t="str">
        <f t="shared" si="5"/>
        <v>[TC_49]</v>
      </c>
      <c r="B63" s="331" t="s">
        <v>885</v>
      </c>
      <c r="C63" s="159" t="s">
        <v>892</v>
      </c>
      <c r="D63" s="171" t="s">
        <v>983</v>
      </c>
      <c r="E63" s="179" t="s">
        <v>969</v>
      </c>
      <c r="F63" s="179" t="s">
        <v>984</v>
      </c>
      <c r="G63" s="179" t="s">
        <v>985</v>
      </c>
      <c r="H63" s="197" t="s">
        <v>1</v>
      </c>
      <c r="I63" s="198"/>
      <c r="J63" s="198"/>
      <c r="K63" s="332"/>
      <c r="L63" s="332"/>
      <c r="M63" s="332"/>
      <c r="N63" s="332"/>
      <c r="O63" s="332"/>
      <c r="P63" s="201"/>
      <c r="Q63" s="201"/>
      <c r="R63" s="201"/>
      <c r="S63" s="201"/>
      <c r="T63" s="201"/>
      <c r="U63" s="201"/>
      <c r="V63" s="201"/>
      <c r="W63" s="201"/>
      <c r="X63" s="201"/>
      <c r="Y63" s="201"/>
      <c r="Z63" s="201"/>
      <c r="AA63" s="201"/>
      <c r="AB63" s="201"/>
      <c r="AC63" s="201"/>
      <c r="AD63" s="201"/>
      <c r="AE63" s="201"/>
    </row>
    <row r="64">
      <c r="A64" s="192" t="str">
        <f t="shared" si="5"/>
        <v>[TC_50]</v>
      </c>
      <c r="B64" s="331" t="s">
        <v>885</v>
      </c>
      <c r="C64" s="159" t="s">
        <v>892</v>
      </c>
      <c r="D64" s="171" t="s">
        <v>983</v>
      </c>
      <c r="E64" s="179" t="s">
        <v>969</v>
      </c>
      <c r="F64" s="179" t="s">
        <v>986</v>
      </c>
      <c r="G64" s="179" t="s">
        <v>987</v>
      </c>
      <c r="H64" s="197" t="s">
        <v>1</v>
      </c>
      <c r="I64" s="198"/>
      <c r="J64" s="198"/>
      <c r="K64" s="332"/>
      <c r="L64" s="332"/>
      <c r="M64" s="332"/>
      <c r="N64" s="332"/>
      <c r="O64" s="332"/>
      <c r="P64" s="201"/>
      <c r="Q64" s="201"/>
      <c r="R64" s="201"/>
      <c r="S64" s="201"/>
      <c r="T64" s="201"/>
      <c r="U64" s="201"/>
      <c r="V64" s="201"/>
      <c r="W64" s="201"/>
      <c r="X64" s="201"/>
      <c r="Y64" s="201"/>
      <c r="Z64" s="201"/>
      <c r="AA64" s="201"/>
      <c r="AB64" s="201"/>
      <c r="AC64" s="201"/>
      <c r="AD64" s="201"/>
      <c r="AE64" s="201"/>
    </row>
    <row r="65">
      <c r="A65" s="192" t="str">
        <f t="shared" si="5"/>
        <v>[TC_51]</v>
      </c>
      <c r="B65" s="331" t="s">
        <v>885</v>
      </c>
      <c r="C65" s="159" t="s">
        <v>892</v>
      </c>
      <c r="D65" s="171" t="s">
        <v>988</v>
      </c>
      <c r="E65" s="179" t="s">
        <v>989</v>
      </c>
      <c r="F65" s="179" t="s">
        <v>990</v>
      </c>
      <c r="G65" s="179" t="s">
        <v>991</v>
      </c>
      <c r="H65" s="197" t="s">
        <v>2</v>
      </c>
      <c r="I65" s="198"/>
      <c r="J65" s="198"/>
      <c r="K65" s="332"/>
      <c r="L65" s="332"/>
      <c r="M65" s="332"/>
      <c r="N65" s="332"/>
      <c r="O65" s="332"/>
      <c r="P65" s="201"/>
      <c r="Q65" s="201"/>
      <c r="R65" s="201"/>
      <c r="S65" s="201"/>
      <c r="T65" s="201"/>
      <c r="U65" s="201"/>
      <c r="V65" s="201"/>
      <c r="W65" s="201"/>
      <c r="X65" s="201"/>
      <c r="Y65" s="201"/>
      <c r="Z65" s="201"/>
      <c r="AA65" s="201"/>
      <c r="AB65" s="201"/>
      <c r="AC65" s="201"/>
      <c r="AD65" s="201"/>
      <c r="AE65" s="201"/>
    </row>
    <row r="66">
      <c r="A66" s="192" t="str">
        <f t="shared" si="5"/>
        <v>[TC_52]</v>
      </c>
      <c r="B66" s="331" t="s">
        <v>885</v>
      </c>
      <c r="C66" s="159" t="s">
        <v>892</v>
      </c>
      <c r="D66" s="171" t="s">
        <v>988</v>
      </c>
      <c r="E66" s="179" t="s">
        <v>992</v>
      </c>
      <c r="F66" s="179" t="s">
        <v>993</v>
      </c>
      <c r="G66" s="179" t="s">
        <v>994</v>
      </c>
      <c r="H66" s="197" t="s">
        <v>2</v>
      </c>
      <c r="I66" s="198"/>
      <c r="J66" s="198"/>
      <c r="K66" s="332"/>
      <c r="L66" s="332"/>
      <c r="M66" s="332"/>
      <c r="N66" s="332"/>
      <c r="O66" s="332"/>
      <c r="P66" s="201"/>
      <c r="Q66" s="201"/>
      <c r="R66" s="201"/>
      <c r="S66" s="201"/>
      <c r="T66" s="201"/>
      <c r="U66" s="201"/>
      <c r="V66" s="201"/>
      <c r="W66" s="201"/>
      <c r="X66" s="201"/>
      <c r="Y66" s="201"/>
      <c r="Z66" s="201"/>
      <c r="AA66" s="201"/>
      <c r="AB66" s="201"/>
      <c r="AC66" s="201"/>
      <c r="AD66" s="201"/>
      <c r="AE66" s="201"/>
    </row>
    <row r="67">
      <c r="A67" s="192" t="str">
        <f t="shared" si="5"/>
        <v>[TC_53]</v>
      </c>
      <c r="B67" s="331" t="s">
        <v>885</v>
      </c>
      <c r="C67" s="159" t="s">
        <v>892</v>
      </c>
      <c r="D67" s="171" t="s">
        <v>988</v>
      </c>
      <c r="E67" s="179" t="s">
        <v>975</v>
      </c>
      <c r="F67" s="179" t="s">
        <v>984</v>
      </c>
      <c r="G67" s="179" t="s">
        <v>995</v>
      </c>
      <c r="H67" s="197" t="s">
        <v>1</v>
      </c>
      <c r="I67" s="198"/>
      <c r="J67" s="198"/>
      <c r="K67" s="332"/>
      <c r="L67" s="332"/>
      <c r="M67" s="332"/>
      <c r="N67" s="332"/>
      <c r="O67" s="332"/>
      <c r="P67" s="201"/>
      <c r="Q67" s="201"/>
      <c r="R67" s="201"/>
      <c r="S67" s="201"/>
      <c r="T67" s="201"/>
      <c r="U67" s="201"/>
      <c r="V67" s="201"/>
      <c r="W67" s="201"/>
      <c r="X67" s="201"/>
      <c r="Y67" s="201"/>
      <c r="Z67" s="201"/>
      <c r="AA67" s="201"/>
      <c r="AB67" s="201"/>
      <c r="AC67" s="201"/>
      <c r="AD67" s="201"/>
      <c r="AE67" s="201"/>
    </row>
    <row r="68">
      <c r="A68" s="192" t="str">
        <f t="shared" si="5"/>
        <v>[TC_54]</v>
      </c>
      <c r="B68" s="331" t="s">
        <v>885</v>
      </c>
      <c r="C68" s="159" t="s">
        <v>892</v>
      </c>
      <c r="D68" s="171" t="s">
        <v>988</v>
      </c>
      <c r="E68" s="179" t="s">
        <v>975</v>
      </c>
      <c r="F68" s="179" t="s">
        <v>996</v>
      </c>
      <c r="G68" s="179" t="s">
        <v>997</v>
      </c>
      <c r="H68" s="197" t="s">
        <v>2</v>
      </c>
      <c r="I68" s="198"/>
      <c r="J68" s="198"/>
      <c r="K68" s="332"/>
      <c r="L68" s="332"/>
      <c r="M68" s="332"/>
      <c r="N68" s="332"/>
      <c r="O68" s="332"/>
      <c r="P68" s="201"/>
      <c r="Q68" s="201"/>
      <c r="R68" s="201"/>
      <c r="S68" s="201"/>
      <c r="T68" s="201"/>
      <c r="U68" s="201"/>
      <c r="V68" s="201"/>
      <c r="W68" s="201"/>
      <c r="X68" s="201"/>
      <c r="Y68" s="201"/>
      <c r="Z68" s="201"/>
      <c r="AA68" s="201"/>
      <c r="AB68" s="201"/>
      <c r="AC68" s="201"/>
      <c r="AD68" s="201"/>
      <c r="AE68" s="201"/>
    </row>
    <row r="69">
      <c r="A69" s="192" t="str">
        <f t="shared" si="5"/>
        <v>[TC_55]</v>
      </c>
      <c r="B69" s="331" t="s">
        <v>885</v>
      </c>
      <c r="C69" s="159" t="s">
        <v>892</v>
      </c>
      <c r="D69" s="171" t="s">
        <v>950</v>
      </c>
      <c r="E69" s="179" t="s">
        <v>948</v>
      </c>
      <c r="F69" s="179" t="s">
        <v>951</v>
      </c>
      <c r="G69" s="179" t="s">
        <v>952</v>
      </c>
      <c r="H69" s="197" t="s">
        <v>2</v>
      </c>
      <c r="I69" s="198"/>
      <c r="J69" s="198"/>
      <c r="K69" s="332"/>
      <c r="L69" s="332"/>
      <c r="M69" s="332"/>
      <c r="N69" s="332"/>
      <c r="O69" s="332"/>
      <c r="P69" s="201"/>
      <c r="Q69" s="201"/>
      <c r="R69" s="201"/>
      <c r="S69" s="201"/>
      <c r="T69" s="201"/>
      <c r="U69" s="201"/>
      <c r="V69" s="201"/>
      <c r="W69" s="201"/>
      <c r="X69" s="201"/>
      <c r="Y69" s="201"/>
      <c r="Z69" s="201"/>
      <c r="AA69" s="201"/>
      <c r="AB69" s="201"/>
      <c r="AC69" s="201"/>
      <c r="AD69" s="201"/>
      <c r="AE69" s="201"/>
    </row>
    <row r="70">
      <c r="A70" s="192" t="str">
        <f t="shared" si="5"/>
        <v>[TC_56]</v>
      </c>
      <c r="B70" s="331" t="s">
        <v>885</v>
      </c>
      <c r="C70" s="159" t="s">
        <v>892</v>
      </c>
      <c r="D70" s="171" t="s">
        <v>953</v>
      </c>
      <c r="E70" s="179" t="s">
        <v>948</v>
      </c>
      <c r="F70" s="179" t="s">
        <v>954</v>
      </c>
      <c r="G70" s="179" t="s">
        <v>977</v>
      </c>
      <c r="H70" s="197" t="s">
        <v>2</v>
      </c>
      <c r="I70" s="198"/>
      <c r="J70" s="198"/>
      <c r="K70" s="332"/>
      <c r="L70" s="332"/>
      <c r="M70" s="332"/>
      <c r="N70" s="332"/>
      <c r="O70" s="332"/>
      <c r="P70" s="201"/>
      <c r="Q70" s="201"/>
      <c r="R70" s="201"/>
      <c r="S70" s="201"/>
      <c r="T70" s="201"/>
      <c r="U70" s="201"/>
      <c r="V70" s="201"/>
      <c r="W70" s="201"/>
      <c r="X70" s="201"/>
      <c r="Y70" s="201"/>
      <c r="Z70" s="201"/>
      <c r="AA70" s="201"/>
      <c r="AB70" s="201"/>
      <c r="AC70" s="201"/>
      <c r="AD70" s="201"/>
      <c r="AE70" s="201"/>
    </row>
    <row r="71">
      <c r="A71" s="192" t="str">
        <f t="shared" si="5"/>
        <v>[TC_57]</v>
      </c>
      <c r="B71" s="331" t="s">
        <v>885</v>
      </c>
      <c r="C71" s="159" t="s">
        <v>892</v>
      </c>
      <c r="D71" s="171" t="s">
        <v>910</v>
      </c>
      <c r="E71" s="179" t="s">
        <v>948</v>
      </c>
      <c r="F71" s="179" t="s">
        <v>911</v>
      </c>
      <c r="G71" s="179" t="s">
        <v>956</v>
      </c>
      <c r="H71" s="197" t="s">
        <v>2</v>
      </c>
      <c r="I71" s="198"/>
      <c r="J71" s="198"/>
      <c r="K71" s="332"/>
      <c r="L71" s="332"/>
      <c r="M71" s="332"/>
      <c r="N71" s="332"/>
      <c r="O71" s="332"/>
      <c r="P71" s="201"/>
      <c r="Q71" s="201"/>
      <c r="R71" s="201"/>
      <c r="S71" s="201"/>
      <c r="T71" s="201"/>
      <c r="U71" s="201"/>
      <c r="V71" s="201"/>
      <c r="W71" s="201"/>
      <c r="X71" s="201"/>
      <c r="Y71" s="201"/>
      <c r="Z71" s="201"/>
      <c r="AA71" s="201"/>
      <c r="AB71" s="201"/>
      <c r="AC71" s="201"/>
      <c r="AD71" s="201"/>
      <c r="AE71" s="201"/>
    </row>
    <row r="72">
      <c r="A72" s="192" t="str">
        <f t="shared" si="5"/>
        <v>[TC_58]</v>
      </c>
      <c r="B72" s="331" t="s">
        <v>885</v>
      </c>
      <c r="C72" s="159" t="s">
        <v>892</v>
      </c>
      <c r="D72" s="171" t="s">
        <v>913</v>
      </c>
      <c r="E72" s="179" t="s">
        <v>274</v>
      </c>
      <c r="F72" s="179" t="s">
        <v>915</v>
      </c>
      <c r="G72" s="179" t="s">
        <v>957</v>
      </c>
      <c r="H72" s="197" t="s">
        <v>2</v>
      </c>
      <c r="I72" s="198"/>
      <c r="J72" s="198"/>
      <c r="K72" s="332"/>
      <c r="L72" s="332"/>
      <c r="M72" s="332"/>
      <c r="N72" s="332"/>
      <c r="O72" s="332"/>
      <c r="P72" s="201"/>
      <c r="Q72" s="201"/>
      <c r="R72" s="201"/>
      <c r="S72" s="201"/>
      <c r="T72" s="201"/>
      <c r="U72" s="201"/>
      <c r="V72" s="201"/>
      <c r="W72" s="201"/>
      <c r="X72" s="201"/>
      <c r="Y72" s="201"/>
      <c r="Z72" s="201"/>
      <c r="AA72" s="201"/>
      <c r="AB72" s="201"/>
      <c r="AC72" s="201"/>
      <c r="AD72" s="201"/>
      <c r="AE72" s="201"/>
    </row>
    <row r="73">
      <c r="A73" s="192" t="str">
        <f t="shared" si="5"/>
        <v>[TC_59]</v>
      </c>
      <c r="B73" s="331" t="s">
        <v>885</v>
      </c>
      <c r="C73" s="159" t="s">
        <v>892</v>
      </c>
      <c r="D73" s="171" t="s">
        <v>916</v>
      </c>
      <c r="E73" s="179" t="s">
        <v>274</v>
      </c>
      <c r="F73" s="179" t="s">
        <v>917</v>
      </c>
      <c r="G73" s="179" t="s">
        <v>957</v>
      </c>
      <c r="H73" s="197" t="s">
        <v>2</v>
      </c>
      <c r="I73" s="198"/>
      <c r="J73" s="198"/>
      <c r="K73" s="332"/>
      <c r="L73" s="332"/>
      <c r="M73" s="332"/>
      <c r="N73" s="332"/>
      <c r="O73" s="332"/>
      <c r="P73" s="201"/>
      <c r="Q73" s="201"/>
      <c r="R73" s="201"/>
      <c r="S73" s="201"/>
      <c r="T73" s="201"/>
      <c r="U73" s="201"/>
      <c r="V73" s="201"/>
      <c r="W73" s="201"/>
      <c r="X73" s="201"/>
      <c r="Y73" s="201"/>
      <c r="Z73" s="201"/>
      <c r="AA73" s="201"/>
      <c r="AB73" s="201"/>
      <c r="AC73" s="201"/>
      <c r="AD73" s="201"/>
      <c r="AE73" s="201"/>
    </row>
    <row r="74">
      <c r="A74" s="192" t="str">
        <f t="shared" si="5"/>
        <v>[TC_60]</v>
      </c>
      <c r="B74" s="331" t="s">
        <v>885</v>
      </c>
      <c r="C74" s="159" t="s">
        <v>892</v>
      </c>
      <c r="D74" s="171" t="s">
        <v>923</v>
      </c>
      <c r="E74" s="179" t="s">
        <v>274</v>
      </c>
      <c r="F74" s="179" t="s">
        <v>924</v>
      </c>
      <c r="G74" s="179" t="s">
        <v>958</v>
      </c>
      <c r="H74" s="197" t="s">
        <v>2</v>
      </c>
      <c r="I74" s="198"/>
      <c r="J74" s="198"/>
      <c r="K74" s="332"/>
      <c r="L74" s="332"/>
      <c r="M74" s="332"/>
      <c r="N74" s="332"/>
      <c r="O74" s="332"/>
      <c r="P74" s="201"/>
      <c r="Q74" s="201"/>
      <c r="R74" s="201"/>
      <c r="S74" s="201"/>
      <c r="T74" s="201"/>
      <c r="U74" s="201"/>
      <c r="V74" s="201"/>
      <c r="W74" s="201"/>
      <c r="X74" s="201"/>
      <c r="Y74" s="201"/>
      <c r="Z74" s="201"/>
      <c r="AA74" s="201"/>
      <c r="AB74" s="201"/>
      <c r="AC74" s="201"/>
      <c r="AD74" s="201"/>
      <c r="AE74" s="201"/>
    </row>
    <row r="75">
      <c r="A75" s="192" t="str">
        <f t="shared" si="5"/>
        <v>[TC_61]</v>
      </c>
      <c r="B75" s="331" t="s">
        <v>885</v>
      </c>
      <c r="C75" s="159" t="s">
        <v>892</v>
      </c>
      <c r="D75" s="171" t="s">
        <v>933</v>
      </c>
      <c r="E75" s="179" t="s">
        <v>274</v>
      </c>
      <c r="F75" s="179" t="s">
        <v>934</v>
      </c>
      <c r="G75" s="179" t="s">
        <v>935</v>
      </c>
      <c r="H75" s="197" t="s">
        <v>2</v>
      </c>
      <c r="I75" s="198"/>
      <c r="J75" s="198"/>
      <c r="K75" s="332"/>
      <c r="L75" s="332"/>
      <c r="M75" s="332"/>
      <c r="N75" s="332"/>
      <c r="O75" s="332"/>
      <c r="P75" s="201"/>
      <c r="Q75" s="201"/>
      <c r="R75" s="201"/>
      <c r="S75" s="201"/>
      <c r="T75" s="201"/>
      <c r="U75" s="201"/>
      <c r="V75" s="201"/>
      <c r="W75" s="201"/>
      <c r="X75" s="201"/>
      <c r="Y75" s="201"/>
      <c r="Z75" s="201"/>
      <c r="AA75" s="201"/>
      <c r="AB75" s="201"/>
      <c r="AC75" s="201"/>
      <c r="AD75" s="201"/>
      <c r="AE75" s="201"/>
    </row>
    <row r="76">
      <c r="A76" s="192" t="str">
        <f t="shared" si="5"/>
        <v>[TC_62]</v>
      </c>
      <c r="B76" s="331" t="s">
        <v>885</v>
      </c>
      <c r="C76" s="159" t="s">
        <v>892</v>
      </c>
      <c r="D76" s="171" t="s">
        <v>936</v>
      </c>
      <c r="E76" s="179" t="s">
        <v>274</v>
      </c>
      <c r="F76" s="179" t="s">
        <v>937</v>
      </c>
      <c r="G76" s="179" t="s">
        <v>959</v>
      </c>
      <c r="H76" s="197" t="s">
        <v>2</v>
      </c>
      <c r="I76" s="198"/>
      <c r="J76" s="198"/>
      <c r="K76" s="332"/>
      <c r="L76" s="332"/>
      <c r="M76" s="332"/>
      <c r="N76" s="332"/>
      <c r="O76" s="332"/>
      <c r="P76" s="201"/>
      <c r="Q76" s="201"/>
      <c r="R76" s="201"/>
      <c r="S76" s="201"/>
      <c r="T76" s="201"/>
      <c r="U76" s="201"/>
      <c r="V76" s="201"/>
      <c r="W76" s="201"/>
      <c r="X76" s="201"/>
      <c r="Y76" s="201"/>
      <c r="Z76" s="201"/>
      <c r="AA76" s="201"/>
      <c r="AB76" s="201"/>
      <c r="AC76" s="201"/>
      <c r="AD76" s="201"/>
      <c r="AE76" s="201"/>
    </row>
    <row r="77" ht="15.75" customHeight="1">
      <c r="A77" s="250" t="s">
        <v>894</v>
      </c>
      <c r="B77" s="251"/>
      <c r="C77" s="252"/>
      <c r="D77" s="147"/>
      <c r="E77" s="148"/>
      <c r="F77" s="148"/>
      <c r="G77" s="149"/>
      <c r="H77" s="149"/>
      <c r="I77" s="149"/>
      <c r="J77" s="149"/>
      <c r="K77" s="148"/>
      <c r="L77" s="148"/>
      <c r="M77" s="148"/>
      <c r="N77" s="148"/>
      <c r="O77" s="148"/>
      <c r="P77" s="136"/>
      <c r="Q77" s="136"/>
      <c r="R77" s="136"/>
      <c r="S77" s="136"/>
      <c r="T77" s="136"/>
      <c r="U77" s="136"/>
      <c r="V77" s="136"/>
      <c r="W77" s="136"/>
      <c r="X77" s="136"/>
      <c r="Y77" s="136"/>
      <c r="Z77" s="136"/>
      <c r="AA77" s="136"/>
      <c r="AB77" s="136"/>
      <c r="AC77" s="136"/>
      <c r="AD77" s="136"/>
      <c r="AE77" s="136"/>
    </row>
    <row r="78">
      <c r="A78" s="192" t="str">
        <f t="shared" ref="A78:A94" si="6">IF(D78&lt;&gt;"","[TC_"&amp;TEXT(ROW()-10-COUNTBLANK($F$10:F78),"###")&amp;"]","")</f>
        <v>[TC_63]</v>
      </c>
      <c r="B78" s="331" t="s">
        <v>885</v>
      </c>
      <c r="C78" s="159" t="s">
        <v>998</v>
      </c>
      <c r="D78" s="171" t="s">
        <v>887</v>
      </c>
      <c r="E78" s="179" t="s">
        <v>960</v>
      </c>
      <c r="F78" s="179" t="s">
        <v>888</v>
      </c>
      <c r="G78" s="179" t="s">
        <v>895</v>
      </c>
      <c r="H78" s="197" t="s">
        <v>2</v>
      </c>
      <c r="I78" s="198"/>
      <c r="J78" s="198"/>
      <c r="K78" s="332"/>
      <c r="L78" s="332"/>
      <c r="M78" s="332"/>
      <c r="N78" s="332"/>
      <c r="O78" s="332"/>
      <c r="P78" s="201"/>
      <c r="Q78" s="201"/>
      <c r="R78" s="201"/>
      <c r="S78" s="201"/>
      <c r="T78" s="201"/>
      <c r="U78" s="201"/>
      <c r="V78" s="201"/>
      <c r="W78" s="201"/>
      <c r="X78" s="201"/>
      <c r="Y78" s="201"/>
      <c r="Z78" s="201"/>
      <c r="AA78" s="201"/>
      <c r="AB78" s="201"/>
      <c r="AC78" s="201"/>
      <c r="AD78" s="201"/>
      <c r="AE78" s="201"/>
    </row>
    <row r="79">
      <c r="A79" s="192" t="str">
        <f t="shared" si="6"/>
        <v>[TC_64]</v>
      </c>
      <c r="B79" s="331" t="s">
        <v>885</v>
      </c>
      <c r="C79" s="159" t="s">
        <v>998</v>
      </c>
      <c r="D79" s="171" t="s">
        <v>999</v>
      </c>
      <c r="E79" s="179" t="s">
        <v>960</v>
      </c>
      <c r="F79" s="179" t="s">
        <v>1000</v>
      </c>
      <c r="G79" s="179" t="s">
        <v>963</v>
      </c>
      <c r="H79" s="197" t="s">
        <v>1</v>
      </c>
      <c r="I79" s="198"/>
      <c r="J79" s="198"/>
      <c r="K79" s="332"/>
      <c r="L79" s="332"/>
      <c r="M79" s="332"/>
      <c r="N79" s="332"/>
      <c r="O79" s="332"/>
      <c r="P79" s="201"/>
      <c r="Q79" s="201"/>
      <c r="R79" s="201"/>
      <c r="S79" s="201"/>
      <c r="T79" s="201"/>
      <c r="U79" s="201"/>
      <c r="V79" s="201"/>
      <c r="W79" s="201"/>
      <c r="X79" s="201"/>
      <c r="Y79" s="201"/>
      <c r="Z79" s="201"/>
      <c r="AA79" s="201"/>
      <c r="AB79" s="201"/>
      <c r="AC79" s="201"/>
      <c r="AD79" s="201"/>
      <c r="AE79" s="201"/>
    </row>
    <row r="80">
      <c r="A80" s="192" t="str">
        <f t="shared" si="6"/>
        <v>[TC_65]</v>
      </c>
      <c r="B80" s="331" t="s">
        <v>885</v>
      </c>
      <c r="C80" s="159" t="s">
        <v>998</v>
      </c>
      <c r="D80" s="171" t="s">
        <v>1001</v>
      </c>
      <c r="E80" s="179" t="s">
        <v>960</v>
      </c>
      <c r="F80" s="179" t="s">
        <v>1002</v>
      </c>
      <c r="G80" s="179" t="s">
        <v>1003</v>
      </c>
      <c r="H80" s="197" t="s">
        <v>1</v>
      </c>
      <c r="I80" s="198"/>
      <c r="J80" s="198"/>
      <c r="K80" s="332"/>
      <c r="L80" s="332"/>
      <c r="M80" s="332"/>
      <c r="N80" s="332"/>
      <c r="O80" s="332"/>
      <c r="P80" s="201"/>
      <c r="Q80" s="201"/>
      <c r="R80" s="201"/>
      <c r="S80" s="201"/>
      <c r="T80" s="201"/>
      <c r="U80" s="201"/>
      <c r="V80" s="201"/>
      <c r="W80" s="201"/>
      <c r="X80" s="201"/>
      <c r="Y80" s="201"/>
      <c r="Z80" s="201"/>
      <c r="AA80" s="201"/>
      <c r="AB80" s="201"/>
      <c r="AC80" s="201"/>
      <c r="AD80" s="201"/>
      <c r="AE80" s="201"/>
    </row>
    <row r="81">
      <c r="A81" s="192" t="str">
        <f t="shared" si="6"/>
        <v>[TC_66]</v>
      </c>
      <c r="B81" s="331" t="s">
        <v>885</v>
      </c>
      <c r="C81" s="159" t="s">
        <v>998</v>
      </c>
      <c r="D81" s="171" t="s">
        <v>1004</v>
      </c>
      <c r="E81" s="179" t="s">
        <v>969</v>
      </c>
      <c r="F81" s="179" t="s">
        <v>1005</v>
      </c>
      <c r="G81" s="179" t="s">
        <v>1006</v>
      </c>
      <c r="H81" s="197" t="s">
        <v>1</v>
      </c>
      <c r="I81" s="198"/>
      <c r="J81" s="198"/>
      <c r="K81" s="332"/>
      <c r="L81" s="332"/>
      <c r="M81" s="332"/>
      <c r="N81" s="332"/>
      <c r="O81" s="332"/>
      <c r="P81" s="201"/>
      <c r="Q81" s="201"/>
      <c r="R81" s="201"/>
      <c r="S81" s="201"/>
      <c r="T81" s="201"/>
      <c r="U81" s="201"/>
      <c r="V81" s="201"/>
      <c r="W81" s="201"/>
      <c r="X81" s="201"/>
      <c r="Y81" s="201"/>
      <c r="Z81" s="201"/>
      <c r="AA81" s="201"/>
      <c r="AB81" s="201"/>
      <c r="AC81" s="201"/>
      <c r="AD81" s="201"/>
      <c r="AE81" s="201"/>
    </row>
    <row r="82">
      <c r="A82" s="192" t="str">
        <f t="shared" si="6"/>
        <v>[TC_67]</v>
      </c>
      <c r="B82" s="331" t="s">
        <v>885</v>
      </c>
      <c r="C82" s="159" t="s">
        <v>998</v>
      </c>
      <c r="D82" s="171" t="s">
        <v>1004</v>
      </c>
      <c r="E82" s="179" t="s">
        <v>969</v>
      </c>
      <c r="F82" s="179" t="s">
        <v>1007</v>
      </c>
      <c r="G82" s="179" t="s">
        <v>1008</v>
      </c>
      <c r="H82" s="197" t="s">
        <v>1</v>
      </c>
      <c r="I82" s="198"/>
      <c r="J82" s="198"/>
      <c r="K82" s="332"/>
      <c r="L82" s="332"/>
      <c r="M82" s="332"/>
      <c r="N82" s="332"/>
      <c r="O82" s="332"/>
      <c r="P82" s="201"/>
      <c r="Q82" s="201"/>
      <c r="R82" s="201"/>
      <c r="S82" s="201"/>
      <c r="T82" s="201"/>
      <c r="U82" s="201"/>
      <c r="V82" s="201"/>
      <c r="W82" s="201"/>
      <c r="X82" s="201"/>
      <c r="Y82" s="201"/>
      <c r="Z82" s="201"/>
      <c r="AA82" s="201"/>
      <c r="AB82" s="201"/>
      <c r="AC82" s="201"/>
      <c r="AD82" s="201"/>
      <c r="AE82" s="201"/>
    </row>
    <row r="83">
      <c r="A83" s="192" t="str">
        <f t="shared" si="6"/>
        <v>[TC_68]</v>
      </c>
      <c r="B83" s="331" t="s">
        <v>885</v>
      </c>
      <c r="C83" s="159" t="s">
        <v>998</v>
      </c>
      <c r="D83" s="171" t="s">
        <v>1004</v>
      </c>
      <c r="E83" s="179" t="s">
        <v>1009</v>
      </c>
      <c r="F83" s="179" t="s">
        <v>1010</v>
      </c>
      <c r="G83" s="179" t="s">
        <v>1011</v>
      </c>
      <c r="H83" s="197" t="s">
        <v>1</v>
      </c>
      <c r="I83" s="198"/>
      <c r="J83" s="198"/>
      <c r="K83" s="332"/>
      <c r="L83" s="332"/>
      <c r="M83" s="332"/>
      <c r="N83" s="332"/>
      <c r="O83" s="332"/>
      <c r="P83" s="201"/>
      <c r="Q83" s="201"/>
      <c r="R83" s="201"/>
      <c r="S83" s="201"/>
      <c r="T83" s="201"/>
      <c r="U83" s="201"/>
      <c r="V83" s="201"/>
      <c r="W83" s="201"/>
      <c r="X83" s="201"/>
      <c r="Y83" s="201"/>
      <c r="Z83" s="201"/>
      <c r="AA83" s="201"/>
      <c r="AB83" s="201"/>
      <c r="AC83" s="201"/>
      <c r="AD83" s="201"/>
      <c r="AE83" s="201"/>
    </row>
    <row r="84">
      <c r="A84" s="192" t="str">
        <f t="shared" si="6"/>
        <v>[TC_69]</v>
      </c>
      <c r="B84" s="331" t="s">
        <v>885</v>
      </c>
      <c r="C84" s="159" t="s">
        <v>998</v>
      </c>
      <c r="D84" s="171" t="s">
        <v>1012</v>
      </c>
      <c r="E84" s="179" t="s">
        <v>1013</v>
      </c>
      <c r="F84" s="179" t="s">
        <v>993</v>
      </c>
      <c r="G84" s="179" t="s">
        <v>1014</v>
      </c>
      <c r="H84" s="197" t="s">
        <v>2</v>
      </c>
      <c r="I84" s="198"/>
      <c r="J84" s="198"/>
      <c r="K84" s="332"/>
      <c r="L84" s="332"/>
      <c r="M84" s="332"/>
      <c r="N84" s="332"/>
      <c r="O84" s="332"/>
      <c r="P84" s="201"/>
      <c r="Q84" s="201"/>
      <c r="R84" s="201"/>
      <c r="S84" s="201"/>
      <c r="T84" s="201"/>
      <c r="U84" s="201"/>
      <c r="V84" s="201"/>
      <c r="W84" s="201"/>
      <c r="X84" s="201"/>
      <c r="Y84" s="201"/>
      <c r="Z84" s="201"/>
      <c r="AA84" s="201"/>
      <c r="AB84" s="201"/>
      <c r="AC84" s="201"/>
      <c r="AD84" s="201"/>
      <c r="AE84" s="201"/>
    </row>
    <row r="85">
      <c r="A85" s="192" t="str">
        <f t="shared" si="6"/>
        <v>[TC_70]</v>
      </c>
      <c r="B85" s="331" t="s">
        <v>885</v>
      </c>
      <c r="C85" s="159" t="s">
        <v>998</v>
      </c>
      <c r="D85" s="171" t="s">
        <v>1012</v>
      </c>
      <c r="E85" s="179" t="s">
        <v>1015</v>
      </c>
      <c r="F85" s="179" t="s">
        <v>984</v>
      </c>
      <c r="G85" s="179" t="s">
        <v>995</v>
      </c>
      <c r="H85" s="198"/>
      <c r="I85" s="198"/>
      <c r="J85" s="198"/>
      <c r="K85" s="332"/>
      <c r="L85" s="332"/>
      <c r="M85" s="332"/>
      <c r="N85" s="332"/>
      <c r="O85" s="332"/>
      <c r="P85" s="201"/>
      <c r="Q85" s="201"/>
      <c r="R85" s="201"/>
      <c r="S85" s="201"/>
      <c r="T85" s="201"/>
      <c r="U85" s="201"/>
      <c r="V85" s="201"/>
      <c r="W85" s="201"/>
      <c r="X85" s="201"/>
      <c r="Y85" s="201"/>
      <c r="Z85" s="201"/>
      <c r="AA85" s="201"/>
      <c r="AB85" s="201"/>
      <c r="AC85" s="201"/>
      <c r="AD85" s="201"/>
      <c r="AE85" s="201"/>
    </row>
    <row r="86">
      <c r="A86" s="192" t="str">
        <f t="shared" si="6"/>
        <v>[TC_71]</v>
      </c>
      <c r="B86" s="331" t="s">
        <v>885</v>
      </c>
      <c r="C86" s="159" t="s">
        <v>998</v>
      </c>
      <c r="D86" s="171" t="s">
        <v>1012</v>
      </c>
      <c r="E86" s="179" t="s">
        <v>1015</v>
      </c>
      <c r="F86" s="179" t="s">
        <v>996</v>
      </c>
      <c r="G86" s="179" t="s">
        <v>1016</v>
      </c>
      <c r="H86" s="198"/>
      <c r="I86" s="198"/>
      <c r="J86" s="198"/>
      <c r="K86" s="332"/>
      <c r="L86" s="332"/>
      <c r="M86" s="332"/>
      <c r="N86" s="332"/>
      <c r="O86" s="332"/>
      <c r="P86" s="201"/>
      <c r="Q86" s="201"/>
      <c r="R86" s="201"/>
      <c r="S86" s="201"/>
      <c r="T86" s="201"/>
      <c r="U86" s="201"/>
      <c r="V86" s="201"/>
      <c r="W86" s="201"/>
      <c r="X86" s="201"/>
      <c r="Y86" s="201"/>
      <c r="Z86" s="201"/>
      <c r="AA86" s="201"/>
      <c r="AB86" s="201"/>
      <c r="AC86" s="201"/>
      <c r="AD86" s="201"/>
      <c r="AE86" s="201"/>
    </row>
    <row r="87">
      <c r="A87" s="192" t="str">
        <f t="shared" si="6"/>
        <v>[TC_72]</v>
      </c>
      <c r="B87" s="331" t="s">
        <v>885</v>
      </c>
      <c r="C87" s="159" t="s">
        <v>998</v>
      </c>
      <c r="D87" s="171" t="s">
        <v>1004</v>
      </c>
      <c r="E87" s="179" t="s">
        <v>975</v>
      </c>
      <c r="F87" s="179" t="s">
        <v>1005</v>
      </c>
      <c r="G87" s="179" t="s">
        <v>1017</v>
      </c>
      <c r="H87" s="198"/>
      <c r="I87" s="198"/>
      <c r="J87" s="198"/>
      <c r="K87" s="332"/>
      <c r="L87" s="332"/>
      <c r="M87" s="332"/>
      <c r="N87" s="332"/>
      <c r="O87" s="332"/>
      <c r="P87" s="201"/>
      <c r="Q87" s="201"/>
      <c r="R87" s="201"/>
      <c r="S87" s="201"/>
      <c r="T87" s="201"/>
      <c r="U87" s="201"/>
      <c r="V87" s="201"/>
      <c r="W87" s="201"/>
      <c r="X87" s="201"/>
      <c r="Y87" s="201"/>
      <c r="Z87" s="201"/>
      <c r="AA87" s="201"/>
      <c r="AB87" s="201"/>
      <c r="AC87" s="201"/>
      <c r="AD87" s="201"/>
      <c r="AE87" s="201"/>
    </row>
    <row r="88">
      <c r="A88" s="192" t="str">
        <f t="shared" si="6"/>
        <v>[TC_73]</v>
      </c>
      <c r="B88" s="331" t="s">
        <v>885</v>
      </c>
      <c r="C88" s="159" t="s">
        <v>998</v>
      </c>
      <c r="D88" s="171" t="s">
        <v>950</v>
      </c>
      <c r="E88" s="179" t="s">
        <v>948</v>
      </c>
      <c r="F88" s="179" t="s">
        <v>951</v>
      </c>
      <c r="G88" s="179" t="s">
        <v>952</v>
      </c>
      <c r="H88" s="198"/>
      <c r="I88" s="198"/>
      <c r="J88" s="198"/>
      <c r="K88" s="332"/>
      <c r="L88" s="332"/>
      <c r="M88" s="332"/>
      <c r="N88" s="332"/>
      <c r="O88" s="332"/>
      <c r="P88" s="201"/>
      <c r="Q88" s="201"/>
      <c r="R88" s="201"/>
      <c r="S88" s="201"/>
      <c r="T88" s="201"/>
      <c r="U88" s="201"/>
      <c r="V88" s="201"/>
      <c r="W88" s="201"/>
      <c r="X88" s="201"/>
      <c r="Y88" s="201"/>
      <c r="Z88" s="201"/>
      <c r="AA88" s="201"/>
      <c r="AB88" s="201"/>
      <c r="AC88" s="201"/>
      <c r="AD88" s="201"/>
      <c r="AE88" s="201"/>
    </row>
    <row r="89">
      <c r="A89" s="192" t="str">
        <f t="shared" si="6"/>
        <v>[TC_74]</v>
      </c>
      <c r="B89" s="331" t="s">
        <v>885</v>
      </c>
      <c r="C89" s="159" t="s">
        <v>998</v>
      </c>
      <c r="D89" s="171" t="s">
        <v>953</v>
      </c>
      <c r="E89" s="179" t="s">
        <v>948</v>
      </c>
      <c r="F89" s="179" t="s">
        <v>954</v>
      </c>
      <c r="G89" s="179" t="s">
        <v>977</v>
      </c>
      <c r="H89" s="198"/>
      <c r="I89" s="198"/>
      <c r="J89" s="198"/>
      <c r="K89" s="332"/>
      <c r="L89" s="332"/>
      <c r="M89" s="332"/>
      <c r="N89" s="332"/>
      <c r="O89" s="332"/>
      <c r="P89" s="201"/>
      <c r="Q89" s="201"/>
      <c r="R89" s="201"/>
      <c r="S89" s="201"/>
      <c r="T89" s="201"/>
      <c r="U89" s="201"/>
      <c r="V89" s="201"/>
      <c r="W89" s="201"/>
      <c r="X89" s="201"/>
      <c r="Y89" s="201"/>
      <c r="Z89" s="201"/>
      <c r="AA89" s="201"/>
      <c r="AB89" s="201"/>
      <c r="AC89" s="201"/>
      <c r="AD89" s="201"/>
      <c r="AE89" s="201"/>
    </row>
    <row r="90">
      <c r="A90" s="192" t="str">
        <f t="shared" si="6"/>
        <v>[TC_75]</v>
      </c>
      <c r="B90" s="331" t="s">
        <v>885</v>
      </c>
      <c r="C90" s="159" t="s">
        <v>998</v>
      </c>
      <c r="D90" s="171" t="s">
        <v>910</v>
      </c>
      <c r="E90" s="179" t="s">
        <v>948</v>
      </c>
      <c r="F90" s="179" t="s">
        <v>911</v>
      </c>
      <c r="G90" s="179" t="s">
        <v>956</v>
      </c>
      <c r="H90" s="198"/>
      <c r="I90" s="198"/>
      <c r="J90" s="198"/>
      <c r="K90" s="332"/>
      <c r="L90" s="332"/>
      <c r="M90" s="332"/>
      <c r="N90" s="332"/>
      <c r="O90" s="332"/>
      <c r="P90" s="201"/>
      <c r="Q90" s="201"/>
      <c r="R90" s="201"/>
      <c r="S90" s="201"/>
      <c r="T90" s="201"/>
      <c r="U90" s="201"/>
      <c r="V90" s="201"/>
      <c r="W90" s="201"/>
      <c r="X90" s="201"/>
      <c r="Y90" s="201"/>
      <c r="Z90" s="201"/>
      <c r="AA90" s="201"/>
      <c r="AB90" s="201"/>
      <c r="AC90" s="201"/>
      <c r="AD90" s="201"/>
      <c r="AE90" s="201"/>
    </row>
    <row r="91">
      <c r="A91" s="192" t="str">
        <f t="shared" si="6"/>
        <v>[TC_76]</v>
      </c>
      <c r="B91" s="331" t="s">
        <v>885</v>
      </c>
      <c r="C91" s="159" t="s">
        <v>998</v>
      </c>
      <c r="D91" s="171" t="s">
        <v>913</v>
      </c>
      <c r="E91" s="179" t="s">
        <v>948</v>
      </c>
      <c r="F91" s="179" t="s">
        <v>915</v>
      </c>
      <c r="G91" s="179" t="s">
        <v>957</v>
      </c>
      <c r="H91" s="198"/>
      <c r="I91" s="198"/>
      <c r="J91" s="198"/>
      <c r="K91" s="332"/>
      <c r="L91" s="332"/>
      <c r="M91" s="332"/>
      <c r="N91" s="332"/>
      <c r="O91" s="332"/>
      <c r="P91" s="201"/>
      <c r="Q91" s="201"/>
      <c r="R91" s="201"/>
      <c r="S91" s="201"/>
      <c r="T91" s="201"/>
      <c r="U91" s="201"/>
      <c r="V91" s="201"/>
      <c r="W91" s="201"/>
      <c r="X91" s="201"/>
      <c r="Y91" s="201"/>
      <c r="Z91" s="201"/>
      <c r="AA91" s="201"/>
      <c r="AB91" s="201"/>
      <c r="AC91" s="201"/>
      <c r="AD91" s="201"/>
      <c r="AE91" s="201"/>
    </row>
    <row r="92">
      <c r="A92" s="192" t="str">
        <f t="shared" si="6"/>
        <v>[TC_77]</v>
      </c>
      <c r="B92" s="331" t="s">
        <v>885</v>
      </c>
      <c r="C92" s="159" t="s">
        <v>998</v>
      </c>
      <c r="D92" s="171" t="s">
        <v>923</v>
      </c>
      <c r="E92" s="179" t="s">
        <v>274</v>
      </c>
      <c r="F92" s="179" t="s">
        <v>1018</v>
      </c>
      <c r="G92" s="179" t="s">
        <v>1019</v>
      </c>
      <c r="H92" s="198"/>
      <c r="I92" s="198"/>
      <c r="J92" s="198"/>
      <c r="K92" s="332"/>
      <c r="L92" s="332"/>
      <c r="M92" s="332"/>
      <c r="N92" s="332"/>
      <c r="O92" s="332"/>
      <c r="P92" s="201"/>
      <c r="Q92" s="201"/>
      <c r="R92" s="201"/>
      <c r="S92" s="201"/>
      <c r="T92" s="201"/>
      <c r="U92" s="201"/>
      <c r="V92" s="201"/>
      <c r="W92" s="201"/>
      <c r="X92" s="201"/>
      <c r="Y92" s="201"/>
      <c r="Z92" s="201"/>
      <c r="AA92" s="201"/>
      <c r="AB92" s="201"/>
      <c r="AC92" s="201"/>
      <c r="AD92" s="201"/>
      <c r="AE92" s="201"/>
    </row>
    <row r="93">
      <c r="A93" s="192" t="str">
        <f t="shared" si="6"/>
        <v>[TC_78]</v>
      </c>
      <c r="B93" s="331" t="s">
        <v>885</v>
      </c>
      <c r="C93" s="159" t="s">
        <v>998</v>
      </c>
      <c r="D93" s="171" t="s">
        <v>933</v>
      </c>
      <c r="E93" s="179" t="s">
        <v>274</v>
      </c>
      <c r="F93" s="179" t="s">
        <v>934</v>
      </c>
      <c r="G93" s="179" t="s">
        <v>935</v>
      </c>
      <c r="H93" s="198"/>
      <c r="I93" s="198"/>
      <c r="J93" s="198"/>
      <c r="K93" s="332"/>
      <c r="L93" s="332"/>
      <c r="M93" s="332"/>
      <c r="N93" s="332"/>
      <c r="O93" s="332"/>
      <c r="P93" s="201"/>
      <c r="Q93" s="201"/>
      <c r="R93" s="201"/>
      <c r="S93" s="201"/>
      <c r="T93" s="201"/>
      <c r="U93" s="201"/>
      <c r="V93" s="201"/>
      <c r="W93" s="201"/>
      <c r="X93" s="201"/>
      <c r="Y93" s="201"/>
      <c r="Z93" s="201"/>
      <c r="AA93" s="201"/>
      <c r="AB93" s="201"/>
      <c r="AC93" s="201"/>
      <c r="AD93" s="201"/>
      <c r="AE93" s="201"/>
    </row>
    <row r="94">
      <c r="A94" s="192" t="str">
        <f t="shared" si="6"/>
        <v>[TC_79]</v>
      </c>
      <c r="B94" s="331" t="s">
        <v>885</v>
      </c>
      <c r="C94" s="159" t="s">
        <v>998</v>
      </c>
      <c r="D94" s="171" t="s">
        <v>936</v>
      </c>
      <c r="E94" s="179" t="s">
        <v>274</v>
      </c>
      <c r="F94" s="179" t="s">
        <v>937</v>
      </c>
      <c r="G94" s="179" t="s">
        <v>959</v>
      </c>
      <c r="H94" s="198"/>
      <c r="I94" s="198"/>
      <c r="J94" s="198"/>
      <c r="K94" s="332"/>
      <c r="L94" s="332"/>
      <c r="M94" s="332"/>
      <c r="N94" s="332"/>
      <c r="O94" s="332"/>
      <c r="P94" s="201"/>
      <c r="Q94" s="201"/>
      <c r="R94" s="201"/>
      <c r="S94" s="201"/>
      <c r="T94" s="201"/>
      <c r="U94" s="201"/>
      <c r="V94" s="201"/>
      <c r="W94" s="201"/>
      <c r="X94" s="201"/>
      <c r="Y94" s="201"/>
      <c r="Z94" s="201"/>
      <c r="AA94" s="201"/>
      <c r="AB94" s="201"/>
      <c r="AC94" s="201"/>
      <c r="AD94" s="201"/>
      <c r="AE94" s="201"/>
    </row>
    <row r="95" ht="15.75" customHeight="1">
      <c r="A95" s="250" t="s">
        <v>1020</v>
      </c>
      <c r="B95" s="251"/>
      <c r="C95" s="252"/>
      <c r="D95" s="147"/>
      <c r="E95" s="148"/>
      <c r="F95" s="148"/>
      <c r="G95" s="149"/>
      <c r="H95" s="148"/>
      <c r="I95" s="148"/>
      <c r="J95" s="148"/>
      <c r="K95" s="148"/>
      <c r="L95" s="148"/>
      <c r="M95" s="148"/>
      <c r="N95" s="148"/>
      <c r="O95" s="148"/>
      <c r="P95" s="136"/>
      <c r="Q95" s="136"/>
      <c r="R95" s="136"/>
      <c r="S95" s="136"/>
      <c r="T95" s="136"/>
      <c r="U95" s="136"/>
      <c r="V95" s="136"/>
      <c r="W95" s="136"/>
      <c r="X95" s="136"/>
      <c r="Y95" s="136"/>
      <c r="Z95" s="136"/>
      <c r="AA95" s="136"/>
      <c r="AB95" s="136"/>
      <c r="AC95" s="136"/>
      <c r="AD95" s="136"/>
      <c r="AE95" s="136"/>
    </row>
    <row r="96" ht="15.75" customHeight="1">
      <c r="A96" s="192" t="str">
        <f t="shared" ref="A96:A112" si="7">IF(D96&lt;&gt;"","[TC_"&amp;TEXT(ROW()-10-COUNTBLANK($F$10:F96),"###")&amp;"]","")</f>
        <v>[TC_80]</v>
      </c>
      <c r="B96" s="333" t="s">
        <v>1021</v>
      </c>
      <c r="C96" s="334" t="s">
        <v>1022</v>
      </c>
      <c r="D96" s="171" t="s">
        <v>1023</v>
      </c>
      <c r="E96" s="179" t="s">
        <v>26</v>
      </c>
      <c r="F96" s="179" t="s">
        <v>1024</v>
      </c>
      <c r="G96" s="179" t="s">
        <v>1025</v>
      </c>
      <c r="H96" s="198"/>
      <c r="I96" s="198"/>
      <c r="J96" s="198"/>
      <c r="K96" s="332"/>
      <c r="L96" s="332"/>
      <c r="M96" s="332"/>
      <c r="N96" s="332"/>
      <c r="O96" s="332"/>
      <c r="P96" s="201"/>
      <c r="Q96" s="201"/>
      <c r="R96" s="201"/>
      <c r="S96" s="201"/>
      <c r="T96" s="201"/>
      <c r="U96" s="201"/>
      <c r="V96" s="201"/>
      <c r="W96" s="201"/>
      <c r="X96" s="201"/>
      <c r="Y96" s="201"/>
      <c r="Z96" s="201"/>
      <c r="AA96" s="201"/>
      <c r="AB96" s="201"/>
      <c r="AC96" s="201"/>
      <c r="AD96" s="201"/>
      <c r="AE96" s="201"/>
    </row>
    <row r="97" ht="15.75" customHeight="1">
      <c r="A97" s="192" t="str">
        <f t="shared" si="7"/>
        <v>[TC_81]</v>
      </c>
      <c r="B97" s="331" t="s">
        <v>1021</v>
      </c>
      <c r="C97" s="159" t="s">
        <v>1022</v>
      </c>
      <c r="D97" s="171" t="s">
        <v>1026</v>
      </c>
      <c r="E97" s="179" t="s">
        <v>26</v>
      </c>
      <c r="F97" s="179" t="s">
        <v>1027</v>
      </c>
      <c r="G97" s="179" t="s">
        <v>1028</v>
      </c>
      <c r="H97" s="198"/>
      <c r="I97" s="198"/>
      <c r="J97" s="198"/>
      <c r="K97" s="332"/>
      <c r="L97" s="332"/>
      <c r="M97" s="332"/>
      <c r="N97" s="332"/>
      <c r="O97" s="332"/>
      <c r="P97" s="201"/>
      <c r="Q97" s="201"/>
      <c r="R97" s="201"/>
      <c r="S97" s="201"/>
      <c r="T97" s="201"/>
      <c r="U97" s="201"/>
      <c r="V97" s="201"/>
      <c r="W97" s="201"/>
      <c r="X97" s="201"/>
      <c r="Y97" s="201"/>
      <c r="Z97" s="201"/>
      <c r="AA97" s="201"/>
      <c r="AB97" s="201"/>
      <c r="AC97" s="201"/>
      <c r="AD97" s="201"/>
      <c r="AE97" s="201"/>
    </row>
    <row r="98" ht="15.75" customHeight="1">
      <c r="A98" s="192" t="str">
        <f t="shared" si="7"/>
        <v>[TC_82]</v>
      </c>
      <c r="B98" s="331" t="s">
        <v>1021</v>
      </c>
      <c r="C98" s="159" t="s">
        <v>1022</v>
      </c>
      <c r="D98" s="171" t="s">
        <v>1029</v>
      </c>
      <c r="E98" s="179" t="s">
        <v>26</v>
      </c>
      <c r="F98" s="179" t="s">
        <v>1030</v>
      </c>
      <c r="G98" s="179" t="s">
        <v>1031</v>
      </c>
      <c r="H98" s="198"/>
      <c r="I98" s="198"/>
      <c r="J98" s="198"/>
      <c r="K98" s="332"/>
      <c r="L98" s="332"/>
      <c r="M98" s="332"/>
      <c r="N98" s="332"/>
      <c r="O98" s="332"/>
      <c r="P98" s="201"/>
      <c r="Q98" s="201"/>
      <c r="R98" s="201"/>
      <c r="S98" s="201"/>
      <c r="T98" s="201"/>
      <c r="U98" s="201"/>
      <c r="V98" s="201"/>
      <c r="W98" s="201"/>
      <c r="X98" s="201"/>
      <c r="Y98" s="201"/>
      <c r="Z98" s="201"/>
      <c r="AA98" s="201"/>
      <c r="AB98" s="201"/>
      <c r="AC98" s="201"/>
      <c r="AD98" s="201"/>
      <c r="AE98" s="201"/>
    </row>
    <row r="99" ht="15.75" customHeight="1">
      <c r="A99" s="192" t="str">
        <f t="shared" si="7"/>
        <v>[TC_83]</v>
      </c>
      <c r="B99" s="331" t="s">
        <v>1021</v>
      </c>
      <c r="C99" s="159" t="s">
        <v>1022</v>
      </c>
      <c r="D99" s="171" t="s">
        <v>1032</v>
      </c>
      <c r="E99" s="179" t="s">
        <v>26</v>
      </c>
      <c r="F99" s="179" t="s">
        <v>1033</v>
      </c>
      <c r="G99" s="179" t="s">
        <v>1034</v>
      </c>
      <c r="H99" s="198"/>
      <c r="I99" s="198"/>
      <c r="J99" s="198"/>
      <c r="K99" s="332"/>
      <c r="L99" s="332"/>
      <c r="M99" s="332"/>
      <c r="N99" s="332"/>
      <c r="O99" s="332"/>
      <c r="P99" s="201"/>
      <c r="Q99" s="201"/>
      <c r="R99" s="201"/>
      <c r="S99" s="201"/>
      <c r="T99" s="201"/>
      <c r="U99" s="201"/>
      <c r="V99" s="201"/>
      <c r="W99" s="201"/>
      <c r="X99" s="201"/>
      <c r="Y99" s="201"/>
      <c r="Z99" s="201"/>
      <c r="AA99" s="201"/>
      <c r="AB99" s="201"/>
      <c r="AC99" s="201"/>
      <c r="AD99" s="201"/>
      <c r="AE99" s="201"/>
    </row>
    <row r="100" ht="15.75" customHeight="1">
      <c r="A100" s="192" t="str">
        <f t="shared" si="7"/>
        <v>[TC_84]</v>
      </c>
      <c r="B100" s="331" t="s">
        <v>1021</v>
      </c>
      <c r="C100" s="159" t="s">
        <v>1022</v>
      </c>
      <c r="D100" s="171" t="s">
        <v>1035</v>
      </c>
      <c r="E100" s="179" t="s">
        <v>26</v>
      </c>
      <c r="F100" s="179" t="s">
        <v>1036</v>
      </c>
      <c r="G100" s="179" t="s">
        <v>1034</v>
      </c>
      <c r="H100" s="198"/>
      <c r="I100" s="198"/>
      <c r="J100" s="198"/>
      <c r="K100" s="332"/>
      <c r="L100" s="332"/>
      <c r="M100" s="332"/>
      <c r="N100" s="332"/>
      <c r="O100" s="332"/>
      <c r="P100" s="201"/>
      <c r="Q100" s="201"/>
      <c r="R100" s="201"/>
      <c r="S100" s="201"/>
      <c r="T100" s="201"/>
      <c r="U100" s="201"/>
      <c r="V100" s="201"/>
      <c r="W100" s="201"/>
      <c r="X100" s="201"/>
      <c r="Y100" s="201"/>
      <c r="Z100" s="201"/>
      <c r="AA100" s="201"/>
      <c r="AB100" s="201"/>
      <c r="AC100" s="201"/>
      <c r="AD100" s="201"/>
      <c r="AE100" s="201"/>
    </row>
    <row r="101" ht="15.75" customHeight="1">
      <c r="A101" s="192" t="str">
        <f t="shared" si="7"/>
        <v>[TC_85]</v>
      </c>
      <c r="B101" s="331" t="s">
        <v>1021</v>
      </c>
      <c r="C101" s="159" t="s">
        <v>1022</v>
      </c>
      <c r="D101" s="171" t="s">
        <v>1037</v>
      </c>
      <c r="E101" s="179" t="s">
        <v>26</v>
      </c>
      <c r="F101" s="179" t="s">
        <v>1038</v>
      </c>
      <c r="G101" s="179" t="s">
        <v>1034</v>
      </c>
      <c r="H101" s="198"/>
      <c r="I101" s="198"/>
      <c r="J101" s="198"/>
      <c r="K101" s="332"/>
      <c r="L101" s="332"/>
      <c r="M101" s="332"/>
      <c r="N101" s="332"/>
      <c r="O101" s="332"/>
      <c r="P101" s="201"/>
      <c r="Q101" s="201"/>
      <c r="R101" s="201"/>
      <c r="S101" s="201"/>
      <c r="T101" s="201"/>
      <c r="U101" s="201"/>
      <c r="V101" s="201"/>
      <c r="W101" s="201"/>
      <c r="X101" s="201"/>
      <c r="Y101" s="201"/>
      <c r="Z101" s="201"/>
      <c r="AA101" s="201"/>
      <c r="AB101" s="201"/>
      <c r="AC101" s="201"/>
      <c r="AD101" s="201"/>
      <c r="AE101" s="201"/>
    </row>
    <row r="102" ht="15.75" customHeight="1">
      <c r="A102" s="192" t="str">
        <f t="shared" si="7"/>
        <v>[TC_86]</v>
      </c>
      <c r="B102" s="331" t="s">
        <v>1021</v>
      </c>
      <c r="C102" s="159" t="s">
        <v>1022</v>
      </c>
      <c r="D102" s="171" t="s">
        <v>1023</v>
      </c>
      <c r="E102" s="179" t="s">
        <v>274</v>
      </c>
      <c r="F102" s="179" t="s">
        <v>1024</v>
      </c>
      <c r="G102" s="179" t="s">
        <v>1039</v>
      </c>
      <c r="H102" s="198"/>
      <c r="I102" s="198"/>
      <c r="J102" s="198"/>
      <c r="K102" s="332"/>
      <c r="L102" s="332"/>
      <c r="M102" s="332"/>
      <c r="N102" s="332"/>
      <c r="O102" s="332"/>
      <c r="P102" s="201"/>
      <c r="Q102" s="201"/>
      <c r="R102" s="201"/>
      <c r="S102" s="201"/>
      <c r="T102" s="201"/>
      <c r="U102" s="201"/>
      <c r="V102" s="201"/>
      <c r="W102" s="201"/>
      <c r="X102" s="201"/>
      <c r="Y102" s="201"/>
      <c r="Z102" s="201"/>
      <c r="AA102" s="201"/>
      <c r="AB102" s="201"/>
      <c r="AC102" s="201"/>
      <c r="AD102" s="201"/>
      <c r="AE102" s="201"/>
    </row>
    <row r="103" ht="15.75" customHeight="1">
      <c r="A103" s="192" t="str">
        <f t="shared" si="7"/>
        <v>[TC_87]</v>
      </c>
      <c r="B103" s="331" t="s">
        <v>1021</v>
      </c>
      <c r="C103" s="159" t="s">
        <v>1022</v>
      </c>
      <c r="D103" s="171" t="s">
        <v>1040</v>
      </c>
      <c r="E103" s="179" t="s">
        <v>274</v>
      </c>
      <c r="F103" s="179" t="s">
        <v>1041</v>
      </c>
      <c r="G103" s="179" t="s">
        <v>1042</v>
      </c>
      <c r="H103" s="198"/>
      <c r="I103" s="198"/>
      <c r="J103" s="198"/>
      <c r="K103" s="332"/>
      <c r="L103" s="332"/>
      <c r="M103" s="332"/>
      <c r="N103" s="332"/>
      <c r="O103" s="332"/>
      <c r="P103" s="201"/>
      <c r="Q103" s="201"/>
      <c r="R103" s="201"/>
      <c r="S103" s="201"/>
      <c r="T103" s="201"/>
      <c r="U103" s="201"/>
      <c r="V103" s="201"/>
      <c r="W103" s="201"/>
      <c r="X103" s="201"/>
      <c r="Y103" s="201"/>
      <c r="Z103" s="201"/>
      <c r="AA103" s="201"/>
      <c r="AB103" s="201"/>
      <c r="AC103" s="201"/>
      <c r="AD103" s="201"/>
      <c r="AE103" s="201"/>
    </row>
    <row r="104" ht="15.75" customHeight="1">
      <c r="A104" s="192" t="str">
        <f t="shared" si="7"/>
        <v>[TC_88]</v>
      </c>
      <c r="B104" s="331" t="s">
        <v>1021</v>
      </c>
      <c r="C104" s="159" t="s">
        <v>1022</v>
      </c>
      <c r="D104" s="171" t="s">
        <v>1032</v>
      </c>
      <c r="E104" s="179" t="s">
        <v>274</v>
      </c>
      <c r="F104" s="179" t="s">
        <v>1043</v>
      </c>
      <c r="G104" s="179" t="s">
        <v>1044</v>
      </c>
      <c r="H104" s="198"/>
      <c r="I104" s="198"/>
      <c r="J104" s="198"/>
      <c r="K104" s="332"/>
      <c r="L104" s="332"/>
      <c r="M104" s="332"/>
      <c r="N104" s="332"/>
      <c r="O104" s="332"/>
      <c r="P104" s="201"/>
      <c r="Q104" s="201"/>
      <c r="R104" s="201"/>
      <c r="S104" s="201"/>
      <c r="T104" s="201"/>
      <c r="U104" s="201"/>
      <c r="V104" s="201"/>
      <c r="W104" s="201"/>
      <c r="X104" s="201"/>
      <c r="Y104" s="201"/>
      <c r="Z104" s="201"/>
      <c r="AA104" s="201"/>
      <c r="AB104" s="201"/>
      <c r="AC104" s="201"/>
      <c r="AD104" s="201"/>
      <c r="AE104" s="201"/>
    </row>
    <row r="105" ht="15.75" customHeight="1">
      <c r="A105" s="192" t="str">
        <f t="shared" si="7"/>
        <v>[TC_89]</v>
      </c>
      <c r="B105" s="331" t="s">
        <v>1021</v>
      </c>
      <c r="C105" s="159" t="s">
        <v>1022</v>
      </c>
      <c r="D105" s="171" t="s">
        <v>1035</v>
      </c>
      <c r="E105" s="179" t="s">
        <v>274</v>
      </c>
      <c r="F105" s="179" t="s">
        <v>1045</v>
      </c>
      <c r="G105" s="179" t="s">
        <v>1046</v>
      </c>
      <c r="H105" s="198"/>
      <c r="I105" s="198"/>
      <c r="J105" s="198"/>
      <c r="K105" s="332"/>
      <c r="L105" s="332"/>
      <c r="M105" s="332"/>
      <c r="N105" s="332"/>
      <c r="O105" s="332"/>
      <c r="P105" s="201"/>
      <c r="Q105" s="201"/>
      <c r="R105" s="201"/>
      <c r="S105" s="201"/>
      <c r="T105" s="201"/>
      <c r="U105" s="201"/>
      <c r="V105" s="201"/>
      <c r="W105" s="201"/>
      <c r="X105" s="201"/>
      <c r="Y105" s="201"/>
      <c r="Z105" s="201"/>
      <c r="AA105" s="201"/>
      <c r="AB105" s="201"/>
      <c r="AC105" s="201"/>
      <c r="AD105" s="201"/>
      <c r="AE105" s="201"/>
    </row>
    <row r="106" ht="15.75" customHeight="1">
      <c r="A106" s="192" t="str">
        <f t="shared" si="7"/>
        <v>[TC_90]</v>
      </c>
      <c r="B106" s="331" t="s">
        <v>1021</v>
      </c>
      <c r="C106" s="159" t="s">
        <v>1022</v>
      </c>
      <c r="D106" s="171" t="s">
        <v>1037</v>
      </c>
      <c r="E106" s="179" t="s">
        <v>274</v>
      </c>
      <c r="F106" s="179" t="s">
        <v>1047</v>
      </c>
      <c r="G106" s="179" t="s">
        <v>1048</v>
      </c>
      <c r="H106" s="198"/>
      <c r="I106" s="198"/>
      <c r="J106" s="198"/>
      <c r="K106" s="332"/>
      <c r="L106" s="332"/>
      <c r="M106" s="332"/>
      <c r="N106" s="332"/>
      <c r="O106" s="332"/>
      <c r="P106" s="201"/>
      <c r="Q106" s="201"/>
      <c r="R106" s="201"/>
      <c r="S106" s="201"/>
      <c r="T106" s="201"/>
      <c r="U106" s="201"/>
      <c r="V106" s="201"/>
      <c r="W106" s="201"/>
      <c r="X106" s="201"/>
      <c r="Y106" s="201"/>
      <c r="Z106" s="201"/>
      <c r="AA106" s="201"/>
      <c r="AB106" s="201"/>
      <c r="AC106" s="201"/>
      <c r="AD106" s="201"/>
      <c r="AE106" s="201"/>
    </row>
    <row r="107" ht="15.75" customHeight="1">
      <c r="A107" s="192" t="str">
        <f t="shared" si="7"/>
        <v>[TC_91]</v>
      </c>
      <c r="B107" s="331" t="s">
        <v>1021</v>
      </c>
      <c r="C107" s="159" t="s">
        <v>1022</v>
      </c>
      <c r="D107" s="171" t="s">
        <v>1023</v>
      </c>
      <c r="E107" s="179" t="s">
        <v>1049</v>
      </c>
      <c r="F107" s="179" t="s">
        <v>1024</v>
      </c>
      <c r="G107" s="179" t="s">
        <v>1050</v>
      </c>
      <c r="H107" s="198"/>
      <c r="I107" s="198"/>
      <c r="J107" s="198"/>
      <c r="K107" s="332"/>
      <c r="L107" s="332"/>
      <c r="M107" s="332"/>
      <c r="N107" s="332"/>
      <c r="O107" s="332"/>
      <c r="P107" s="201"/>
      <c r="Q107" s="201"/>
      <c r="R107" s="201"/>
      <c r="S107" s="201"/>
      <c r="T107" s="201"/>
      <c r="U107" s="201"/>
      <c r="V107" s="201"/>
      <c r="W107" s="201"/>
      <c r="X107" s="201"/>
      <c r="Y107" s="201"/>
      <c r="Z107" s="201"/>
      <c r="AA107" s="201"/>
      <c r="AB107" s="201"/>
      <c r="AC107" s="201"/>
      <c r="AD107" s="201"/>
      <c r="AE107" s="201"/>
    </row>
    <row r="108" ht="15.75" customHeight="1">
      <c r="A108" s="192" t="str">
        <f t="shared" si="7"/>
        <v>[TC_92]</v>
      </c>
      <c r="B108" s="331" t="s">
        <v>1021</v>
      </c>
      <c r="C108" s="159" t="s">
        <v>1022</v>
      </c>
      <c r="D108" s="171" t="s">
        <v>1040</v>
      </c>
      <c r="E108" s="179" t="s">
        <v>1049</v>
      </c>
      <c r="F108" s="179" t="s">
        <v>1041</v>
      </c>
      <c r="G108" s="179" t="s">
        <v>1051</v>
      </c>
      <c r="H108" s="198"/>
      <c r="I108" s="198"/>
      <c r="J108" s="198"/>
      <c r="K108" s="332"/>
      <c r="L108" s="332"/>
      <c r="M108" s="332"/>
      <c r="N108" s="332"/>
      <c r="O108" s="332"/>
      <c r="P108" s="201"/>
      <c r="Q108" s="201"/>
      <c r="R108" s="201"/>
      <c r="S108" s="201"/>
      <c r="T108" s="201"/>
      <c r="U108" s="201"/>
      <c r="V108" s="201"/>
      <c r="W108" s="201"/>
      <c r="X108" s="201"/>
      <c r="Y108" s="201"/>
      <c r="Z108" s="201"/>
      <c r="AA108" s="201"/>
      <c r="AB108" s="201"/>
      <c r="AC108" s="201"/>
      <c r="AD108" s="201"/>
      <c r="AE108" s="201"/>
    </row>
    <row r="109" ht="15.75" customHeight="1">
      <c r="A109" s="192" t="str">
        <f t="shared" si="7"/>
        <v>[TC_93]</v>
      </c>
      <c r="B109" s="331" t="s">
        <v>1021</v>
      </c>
      <c r="C109" s="159" t="s">
        <v>1022</v>
      </c>
      <c r="D109" s="171" t="s">
        <v>1052</v>
      </c>
      <c r="E109" s="179" t="s">
        <v>1049</v>
      </c>
      <c r="F109" s="179" t="s">
        <v>1043</v>
      </c>
      <c r="G109" s="179" t="s">
        <v>1053</v>
      </c>
      <c r="H109" s="198"/>
      <c r="I109" s="198"/>
      <c r="J109" s="198"/>
      <c r="K109" s="332"/>
      <c r="L109" s="332"/>
      <c r="M109" s="332"/>
      <c r="N109" s="332"/>
      <c r="O109" s="332"/>
      <c r="P109" s="201"/>
      <c r="Q109" s="201"/>
      <c r="R109" s="201"/>
      <c r="S109" s="201"/>
      <c r="T109" s="201"/>
      <c r="U109" s="201"/>
      <c r="V109" s="201"/>
      <c r="W109" s="201"/>
      <c r="X109" s="201"/>
      <c r="Y109" s="201"/>
      <c r="Z109" s="201"/>
      <c r="AA109" s="201"/>
      <c r="AB109" s="201"/>
      <c r="AC109" s="201"/>
      <c r="AD109" s="201"/>
      <c r="AE109" s="201"/>
    </row>
    <row r="110" ht="15.75" customHeight="1">
      <c r="A110" s="192" t="str">
        <f t="shared" si="7"/>
        <v>[TC_94]</v>
      </c>
      <c r="B110" s="331" t="s">
        <v>1021</v>
      </c>
      <c r="C110" s="159" t="s">
        <v>1022</v>
      </c>
      <c r="D110" s="171" t="s">
        <v>1054</v>
      </c>
      <c r="E110" s="179" t="s">
        <v>1049</v>
      </c>
      <c r="F110" s="179" t="s">
        <v>1043</v>
      </c>
      <c r="G110" s="179" t="s">
        <v>1053</v>
      </c>
      <c r="H110" s="198"/>
      <c r="I110" s="198"/>
      <c r="J110" s="198"/>
      <c r="K110" s="332"/>
      <c r="L110" s="332"/>
      <c r="M110" s="332"/>
      <c r="N110" s="332"/>
      <c r="O110" s="332"/>
      <c r="P110" s="201"/>
      <c r="Q110" s="201"/>
      <c r="R110" s="201"/>
      <c r="S110" s="201"/>
      <c r="T110" s="201"/>
      <c r="U110" s="201"/>
      <c r="V110" s="201"/>
      <c r="W110" s="201"/>
      <c r="X110" s="201"/>
      <c r="Y110" s="201"/>
      <c r="Z110" s="201"/>
      <c r="AA110" s="201"/>
      <c r="AB110" s="201"/>
      <c r="AC110" s="201"/>
      <c r="AD110" s="201"/>
      <c r="AE110" s="201"/>
    </row>
    <row r="111" ht="15.75" customHeight="1">
      <c r="A111" s="192" t="str">
        <f t="shared" si="7"/>
        <v>[TC_95]</v>
      </c>
      <c r="B111" s="331" t="s">
        <v>1021</v>
      </c>
      <c r="C111" s="159" t="s">
        <v>1022</v>
      </c>
      <c r="D111" s="171" t="s">
        <v>1035</v>
      </c>
      <c r="E111" s="179" t="s">
        <v>1049</v>
      </c>
      <c r="F111" s="179" t="s">
        <v>1045</v>
      </c>
      <c r="G111" s="179" t="s">
        <v>1055</v>
      </c>
      <c r="H111" s="198"/>
      <c r="I111" s="198"/>
      <c r="J111" s="198"/>
      <c r="K111" s="332"/>
      <c r="L111" s="332"/>
      <c r="M111" s="332"/>
      <c r="N111" s="332"/>
      <c r="O111" s="332"/>
      <c r="P111" s="201"/>
      <c r="Q111" s="201"/>
      <c r="R111" s="201"/>
      <c r="S111" s="201"/>
      <c r="T111" s="201"/>
      <c r="U111" s="201"/>
      <c r="V111" s="201"/>
      <c r="W111" s="201"/>
      <c r="X111" s="201"/>
      <c r="Y111" s="201"/>
      <c r="Z111" s="201"/>
      <c r="AA111" s="201"/>
      <c r="AB111" s="201"/>
      <c r="AC111" s="201"/>
      <c r="AD111" s="201"/>
      <c r="AE111" s="201"/>
    </row>
    <row r="112" ht="15.75" customHeight="1">
      <c r="A112" s="192" t="str">
        <f t="shared" si="7"/>
        <v>[TC_96]</v>
      </c>
      <c r="B112" s="331" t="s">
        <v>1021</v>
      </c>
      <c r="C112" s="159" t="s">
        <v>1022</v>
      </c>
      <c r="D112" s="171" t="s">
        <v>1037</v>
      </c>
      <c r="E112" s="179" t="s">
        <v>1049</v>
      </c>
      <c r="F112" s="179" t="s">
        <v>1056</v>
      </c>
      <c r="G112" s="179" t="s">
        <v>1057</v>
      </c>
      <c r="H112" s="198"/>
      <c r="I112" s="198"/>
      <c r="J112" s="198"/>
      <c r="K112" s="332"/>
      <c r="L112" s="332"/>
      <c r="M112" s="332"/>
      <c r="N112" s="332"/>
      <c r="O112" s="332"/>
      <c r="P112" s="201"/>
      <c r="Q112" s="201"/>
      <c r="R112" s="201"/>
      <c r="S112" s="201"/>
      <c r="T112" s="201"/>
      <c r="U112" s="201"/>
      <c r="V112" s="201"/>
      <c r="W112" s="201"/>
      <c r="X112" s="201"/>
      <c r="Y112" s="201"/>
      <c r="Z112" s="201"/>
      <c r="AA112" s="201"/>
      <c r="AB112" s="201"/>
      <c r="AC112" s="201"/>
      <c r="AD112" s="201"/>
      <c r="AE112" s="201"/>
    </row>
    <row r="113" ht="15.75" customHeight="1">
      <c r="A113" s="128"/>
      <c r="B113" s="128"/>
      <c r="C113" s="327"/>
      <c r="D113" s="327"/>
      <c r="E113" s="327"/>
      <c r="F113" s="327"/>
      <c r="G113" s="335"/>
      <c r="H113" s="320"/>
      <c r="I113" s="320"/>
      <c r="J113" s="320"/>
      <c r="K113" s="128"/>
      <c r="L113" s="128"/>
      <c r="M113" s="128"/>
      <c r="N113" s="128"/>
      <c r="O113" s="128"/>
      <c r="P113" s="128"/>
      <c r="Q113" s="128"/>
      <c r="R113" s="128"/>
      <c r="S113" s="128"/>
      <c r="T113" s="128"/>
      <c r="U113" s="128"/>
      <c r="V113" s="128"/>
      <c r="W113" s="128"/>
      <c r="X113" s="128"/>
      <c r="Y113" s="128"/>
      <c r="Z113" s="128"/>
      <c r="AA113" s="128"/>
      <c r="AB113" s="128"/>
      <c r="AC113" s="128"/>
      <c r="AD113" s="128"/>
      <c r="AE113" s="128"/>
    </row>
    <row r="114" ht="15.75" customHeight="1">
      <c r="A114" s="128"/>
      <c r="B114" s="128"/>
      <c r="C114" s="327"/>
      <c r="D114" s="327"/>
      <c r="E114" s="327"/>
      <c r="F114" s="327"/>
      <c r="G114" s="335"/>
      <c r="H114" s="320"/>
      <c r="I114" s="320"/>
      <c r="J114" s="320"/>
      <c r="K114" s="128"/>
      <c r="L114" s="128"/>
      <c r="M114" s="128"/>
      <c r="N114" s="128"/>
      <c r="O114" s="128"/>
      <c r="P114" s="128"/>
      <c r="Q114" s="128"/>
      <c r="R114" s="128"/>
      <c r="S114" s="128"/>
      <c r="T114" s="128"/>
      <c r="U114" s="128"/>
      <c r="V114" s="128"/>
      <c r="W114" s="128"/>
      <c r="X114" s="128"/>
      <c r="Y114" s="128"/>
      <c r="Z114" s="128"/>
      <c r="AA114" s="128"/>
      <c r="AB114" s="128"/>
      <c r="AC114" s="128"/>
      <c r="AD114" s="128"/>
      <c r="AE114" s="128"/>
    </row>
    <row r="115" ht="15.75" customHeight="1">
      <c r="A115" s="128"/>
      <c r="B115" s="128"/>
      <c r="C115" s="327"/>
      <c r="D115" s="327"/>
      <c r="E115" s="327"/>
      <c r="F115" s="327"/>
      <c r="G115" s="335"/>
      <c r="H115" s="320"/>
      <c r="I115" s="320"/>
      <c r="J115" s="320"/>
      <c r="K115" s="128"/>
      <c r="L115" s="128"/>
      <c r="M115" s="128"/>
      <c r="N115" s="128"/>
      <c r="O115" s="128"/>
      <c r="P115" s="128"/>
      <c r="Q115" s="128"/>
      <c r="R115" s="128"/>
      <c r="S115" s="128"/>
      <c r="T115" s="128"/>
      <c r="U115" s="128"/>
      <c r="V115" s="128"/>
      <c r="W115" s="128"/>
      <c r="X115" s="128"/>
      <c r="Y115" s="128"/>
      <c r="Z115" s="128"/>
      <c r="AA115" s="128"/>
      <c r="AB115" s="128"/>
      <c r="AC115" s="128"/>
      <c r="AD115" s="128"/>
      <c r="AE115" s="128"/>
    </row>
    <row r="116" ht="15.75" customHeight="1">
      <c r="A116" s="128"/>
      <c r="B116" s="128"/>
      <c r="C116" s="327"/>
      <c r="D116" s="327"/>
      <c r="E116" s="327"/>
      <c r="F116" s="327"/>
      <c r="G116" s="335"/>
      <c r="H116" s="320"/>
      <c r="I116" s="320"/>
      <c r="J116" s="320"/>
      <c r="K116" s="128"/>
      <c r="L116" s="128"/>
      <c r="M116" s="128"/>
      <c r="N116" s="128"/>
      <c r="O116" s="128"/>
      <c r="P116" s="128"/>
      <c r="Q116" s="128"/>
      <c r="R116" s="128"/>
      <c r="S116" s="128"/>
      <c r="T116" s="128"/>
      <c r="U116" s="128"/>
      <c r="V116" s="128"/>
      <c r="W116" s="128"/>
      <c r="X116" s="128"/>
      <c r="Y116" s="128"/>
      <c r="Z116" s="128"/>
      <c r="AA116" s="128"/>
      <c r="AB116" s="128"/>
      <c r="AC116" s="128"/>
      <c r="AD116" s="128"/>
      <c r="AE116" s="128"/>
    </row>
    <row r="117" ht="15.75" customHeight="1">
      <c r="A117" s="128"/>
      <c r="B117" s="128"/>
      <c r="C117" s="327"/>
      <c r="D117" s="327"/>
      <c r="E117" s="327"/>
      <c r="F117" s="327"/>
      <c r="G117" s="335"/>
      <c r="H117" s="320"/>
      <c r="I117" s="320"/>
      <c r="J117" s="320"/>
      <c r="K117" s="128"/>
      <c r="L117" s="128"/>
      <c r="M117" s="128"/>
      <c r="N117" s="128"/>
      <c r="O117" s="128"/>
      <c r="P117" s="128"/>
      <c r="Q117" s="128"/>
      <c r="R117" s="128"/>
      <c r="S117" s="128"/>
      <c r="T117" s="128"/>
      <c r="U117" s="128"/>
      <c r="V117" s="128"/>
      <c r="W117" s="128"/>
      <c r="X117" s="128"/>
      <c r="Y117" s="128"/>
      <c r="Z117" s="128"/>
      <c r="AA117" s="128"/>
      <c r="AB117" s="128"/>
      <c r="AC117" s="128"/>
      <c r="AD117" s="128"/>
      <c r="AE117" s="128"/>
    </row>
    <row r="118" ht="15.75" customHeight="1">
      <c r="A118" s="128"/>
      <c r="B118" s="128"/>
      <c r="C118" s="327"/>
      <c r="D118" s="327"/>
      <c r="E118" s="327"/>
      <c r="F118" s="327"/>
      <c r="G118" s="335"/>
      <c r="H118" s="320"/>
      <c r="I118" s="320"/>
      <c r="J118" s="320"/>
      <c r="K118" s="128"/>
      <c r="L118" s="128"/>
      <c r="M118" s="128"/>
      <c r="N118" s="128"/>
      <c r="O118" s="128"/>
      <c r="P118" s="128"/>
      <c r="Q118" s="128"/>
      <c r="R118" s="128"/>
      <c r="S118" s="128"/>
      <c r="T118" s="128"/>
      <c r="U118" s="128"/>
      <c r="V118" s="128"/>
      <c r="W118" s="128"/>
      <c r="X118" s="128"/>
      <c r="Y118" s="128"/>
      <c r="Z118" s="128"/>
      <c r="AA118" s="128"/>
      <c r="AB118" s="128"/>
      <c r="AC118" s="128"/>
      <c r="AD118" s="128"/>
      <c r="AE118" s="128"/>
    </row>
    <row r="119" ht="15.75" customHeight="1">
      <c r="A119" s="128"/>
      <c r="B119" s="128"/>
      <c r="C119" s="327"/>
      <c r="D119" s="327"/>
      <c r="E119" s="327"/>
      <c r="F119" s="327"/>
      <c r="G119" s="335"/>
      <c r="H119" s="320"/>
      <c r="I119" s="320"/>
      <c r="J119" s="320"/>
      <c r="K119" s="128"/>
      <c r="L119" s="128"/>
      <c r="M119" s="128"/>
      <c r="N119" s="128"/>
      <c r="O119" s="128"/>
      <c r="P119" s="128"/>
      <c r="Q119" s="128"/>
      <c r="R119" s="128"/>
      <c r="S119" s="128"/>
      <c r="T119" s="128"/>
      <c r="U119" s="128"/>
      <c r="V119" s="128"/>
      <c r="W119" s="128"/>
      <c r="X119" s="128"/>
      <c r="Y119" s="128"/>
      <c r="Z119" s="128"/>
      <c r="AA119" s="128"/>
      <c r="AB119" s="128"/>
      <c r="AC119" s="128"/>
      <c r="AD119" s="128"/>
      <c r="AE119" s="128"/>
    </row>
    <row r="120" ht="15.75" customHeight="1">
      <c r="A120" s="128"/>
      <c r="B120" s="128"/>
      <c r="C120" s="327"/>
      <c r="D120" s="327"/>
      <c r="E120" s="327"/>
      <c r="F120" s="327"/>
      <c r="G120" s="335"/>
      <c r="H120" s="320"/>
      <c r="I120" s="320"/>
      <c r="J120" s="320"/>
      <c r="K120" s="128"/>
      <c r="L120" s="128"/>
      <c r="M120" s="128"/>
      <c r="N120" s="128"/>
      <c r="O120" s="128"/>
      <c r="P120" s="128"/>
      <c r="Q120" s="128"/>
      <c r="R120" s="128"/>
      <c r="S120" s="128"/>
      <c r="T120" s="128"/>
      <c r="U120" s="128"/>
      <c r="V120" s="128"/>
      <c r="W120" s="128"/>
      <c r="X120" s="128"/>
      <c r="Y120" s="128"/>
      <c r="Z120" s="128"/>
      <c r="AA120" s="128"/>
      <c r="AB120" s="128"/>
      <c r="AC120" s="128"/>
      <c r="AD120" s="128"/>
      <c r="AE120" s="128"/>
    </row>
    <row r="121" ht="15.75" customHeight="1">
      <c r="A121" s="128"/>
      <c r="B121" s="128"/>
      <c r="C121" s="327"/>
      <c r="D121" s="327"/>
      <c r="E121" s="327"/>
      <c r="F121" s="327"/>
      <c r="G121" s="335"/>
      <c r="H121" s="320"/>
      <c r="I121" s="320"/>
      <c r="J121" s="320"/>
      <c r="K121" s="128"/>
      <c r="L121" s="128"/>
      <c r="M121" s="128"/>
      <c r="N121" s="128"/>
      <c r="O121" s="128"/>
      <c r="P121" s="128"/>
      <c r="Q121" s="128"/>
      <c r="R121" s="128"/>
      <c r="S121" s="128"/>
      <c r="T121" s="128"/>
      <c r="U121" s="128"/>
      <c r="V121" s="128"/>
      <c r="W121" s="128"/>
      <c r="X121" s="128"/>
      <c r="Y121" s="128"/>
      <c r="Z121" s="128"/>
      <c r="AA121" s="128"/>
      <c r="AB121" s="128"/>
      <c r="AC121" s="128"/>
      <c r="AD121" s="128"/>
      <c r="AE121" s="128"/>
    </row>
    <row r="122" ht="15.75" customHeight="1">
      <c r="A122" s="128"/>
      <c r="B122" s="128"/>
      <c r="C122" s="327"/>
      <c r="D122" s="327"/>
      <c r="E122" s="327"/>
      <c r="F122" s="327"/>
      <c r="G122" s="335"/>
      <c r="H122" s="320"/>
      <c r="I122" s="320"/>
      <c r="J122" s="320"/>
      <c r="K122" s="128"/>
      <c r="L122" s="128"/>
      <c r="M122" s="128"/>
      <c r="N122" s="128"/>
      <c r="O122" s="128"/>
      <c r="P122" s="128"/>
      <c r="Q122" s="128"/>
      <c r="R122" s="128"/>
      <c r="S122" s="128"/>
      <c r="T122" s="128"/>
      <c r="U122" s="128"/>
      <c r="V122" s="128"/>
      <c r="W122" s="128"/>
      <c r="X122" s="128"/>
      <c r="Y122" s="128"/>
      <c r="Z122" s="128"/>
      <c r="AA122" s="128"/>
      <c r="AB122" s="128"/>
      <c r="AC122" s="128"/>
      <c r="AD122" s="128"/>
      <c r="AE122" s="128"/>
    </row>
    <row r="123" ht="15.75" customHeight="1">
      <c r="A123" s="128"/>
      <c r="B123" s="128"/>
      <c r="C123" s="327"/>
      <c r="D123" s="327"/>
      <c r="E123" s="327"/>
      <c r="F123" s="327"/>
      <c r="G123" s="335"/>
      <c r="H123" s="320"/>
      <c r="I123" s="320"/>
      <c r="J123" s="320"/>
      <c r="K123" s="128"/>
      <c r="L123" s="128"/>
      <c r="M123" s="128"/>
      <c r="N123" s="128"/>
      <c r="O123" s="128"/>
      <c r="P123" s="128"/>
      <c r="Q123" s="128"/>
      <c r="R123" s="128"/>
      <c r="S123" s="128"/>
      <c r="T123" s="128"/>
      <c r="U123" s="128"/>
      <c r="V123" s="128"/>
      <c r="W123" s="128"/>
      <c r="X123" s="128"/>
      <c r="Y123" s="128"/>
      <c r="Z123" s="128"/>
      <c r="AA123" s="128"/>
      <c r="AB123" s="128"/>
      <c r="AC123" s="128"/>
      <c r="AD123" s="128"/>
      <c r="AE123" s="128"/>
    </row>
    <row r="124" ht="15.75" customHeight="1">
      <c r="A124" s="128"/>
      <c r="B124" s="128"/>
      <c r="C124" s="327"/>
      <c r="D124" s="327"/>
      <c r="E124" s="327"/>
      <c r="F124" s="327"/>
      <c r="G124" s="335"/>
      <c r="H124" s="320"/>
      <c r="I124" s="320"/>
      <c r="J124" s="320"/>
      <c r="K124" s="128"/>
      <c r="L124" s="128"/>
      <c r="M124" s="128"/>
      <c r="N124" s="128"/>
      <c r="O124" s="128"/>
      <c r="P124" s="128"/>
      <c r="Q124" s="128"/>
      <c r="R124" s="128"/>
      <c r="S124" s="128"/>
      <c r="T124" s="128"/>
      <c r="U124" s="128"/>
      <c r="V124" s="128"/>
      <c r="W124" s="128"/>
      <c r="X124" s="128"/>
      <c r="Y124" s="128"/>
      <c r="Z124" s="128"/>
      <c r="AA124" s="128"/>
      <c r="AB124" s="128"/>
      <c r="AC124" s="128"/>
      <c r="AD124" s="128"/>
      <c r="AE124" s="128"/>
    </row>
    <row r="125" ht="15.75" customHeight="1">
      <c r="A125" s="128"/>
      <c r="B125" s="128"/>
      <c r="C125" s="327"/>
      <c r="D125" s="327"/>
      <c r="E125" s="327"/>
      <c r="F125" s="327"/>
      <c r="G125" s="335"/>
      <c r="H125" s="320"/>
      <c r="I125" s="320"/>
      <c r="J125" s="320"/>
      <c r="K125" s="128"/>
      <c r="L125" s="128"/>
      <c r="M125" s="128"/>
      <c r="N125" s="128"/>
      <c r="O125" s="128"/>
      <c r="P125" s="128"/>
      <c r="Q125" s="128"/>
      <c r="R125" s="128"/>
      <c r="S125" s="128"/>
      <c r="T125" s="128"/>
      <c r="U125" s="128"/>
      <c r="V125" s="128"/>
      <c r="W125" s="128"/>
      <c r="X125" s="128"/>
      <c r="Y125" s="128"/>
      <c r="Z125" s="128"/>
      <c r="AA125" s="128"/>
      <c r="AB125" s="128"/>
      <c r="AC125" s="128"/>
      <c r="AD125" s="128"/>
      <c r="AE125" s="128"/>
    </row>
    <row r="126" ht="15.75" customHeight="1">
      <c r="A126" s="128"/>
      <c r="B126" s="128"/>
      <c r="C126" s="327"/>
      <c r="D126" s="327"/>
      <c r="E126" s="327"/>
      <c r="F126" s="327"/>
      <c r="G126" s="335"/>
      <c r="H126" s="320"/>
      <c r="I126" s="320"/>
      <c r="J126" s="320"/>
      <c r="K126" s="128"/>
      <c r="L126" s="128"/>
      <c r="M126" s="128"/>
      <c r="N126" s="128"/>
      <c r="O126" s="128"/>
      <c r="P126" s="128"/>
      <c r="Q126" s="128"/>
      <c r="R126" s="128"/>
      <c r="S126" s="128"/>
      <c r="T126" s="128"/>
      <c r="U126" s="128"/>
      <c r="V126" s="128"/>
      <c r="W126" s="128"/>
      <c r="X126" s="128"/>
      <c r="Y126" s="128"/>
      <c r="Z126" s="128"/>
      <c r="AA126" s="128"/>
      <c r="AB126" s="128"/>
      <c r="AC126" s="128"/>
      <c r="AD126" s="128"/>
      <c r="AE126" s="128"/>
    </row>
    <row r="127" ht="15.75" customHeight="1">
      <c r="A127" s="128"/>
      <c r="B127" s="128"/>
      <c r="C127" s="327"/>
      <c r="D127" s="327"/>
      <c r="E127" s="327"/>
      <c r="F127" s="327"/>
      <c r="G127" s="335"/>
      <c r="H127" s="320"/>
      <c r="I127" s="320"/>
      <c r="J127" s="320"/>
      <c r="K127" s="128"/>
      <c r="L127" s="128"/>
      <c r="M127" s="128"/>
      <c r="N127" s="128"/>
      <c r="O127" s="128"/>
      <c r="P127" s="128"/>
      <c r="Q127" s="128"/>
      <c r="R127" s="128"/>
      <c r="S127" s="128"/>
      <c r="T127" s="128"/>
      <c r="U127" s="128"/>
      <c r="V127" s="128"/>
      <c r="W127" s="128"/>
      <c r="X127" s="128"/>
      <c r="Y127" s="128"/>
      <c r="Z127" s="128"/>
      <c r="AA127" s="128"/>
      <c r="AB127" s="128"/>
      <c r="AC127" s="128"/>
      <c r="AD127" s="128"/>
      <c r="AE127" s="128"/>
    </row>
    <row r="128" ht="15.75" customHeight="1">
      <c r="A128" s="128"/>
      <c r="B128" s="128"/>
      <c r="C128" s="327"/>
      <c r="D128" s="327"/>
      <c r="E128" s="327"/>
      <c r="F128" s="327"/>
      <c r="G128" s="335"/>
      <c r="H128" s="320"/>
      <c r="I128" s="320"/>
      <c r="J128" s="320"/>
      <c r="K128" s="128"/>
      <c r="L128" s="128"/>
      <c r="M128" s="128"/>
      <c r="N128" s="128"/>
      <c r="O128" s="128"/>
      <c r="P128" s="128"/>
      <c r="Q128" s="128"/>
      <c r="R128" s="128"/>
      <c r="S128" s="128"/>
      <c r="T128" s="128"/>
      <c r="U128" s="128"/>
      <c r="V128" s="128"/>
      <c r="W128" s="128"/>
      <c r="X128" s="128"/>
      <c r="Y128" s="128"/>
      <c r="Z128" s="128"/>
      <c r="AA128" s="128"/>
      <c r="AB128" s="128"/>
      <c r="AC128" s="128"/>
      <c r="AD128" s="128"/>
      <c r="AE128" s="128"/>
    </row>
    <row r="129" ht="15.75" customHeight="1">
      <c r="A129" s="128"/>
      <c r="B129" s="128"/>
      <c r="C129" s="327"/>
      <c r="D129" s="327"/>
      <c r="E129" s="327"/>
      <c r="F129" s="327"/>
      <c r="G129" s="335"/>
      <c r="H129" s="320"/>
      <c r="I129" s="320"/>
      <c r="J129" s="320"/>
      <c r="K129" s="128"/>
      <c r="L129" s="128"/>
      <c r="M129" s="128"/>
      <c r="N129" s="128"/>
      <c r="O129" s="128"/>
      <c r="P129" s="128"/>
      <c r="Q129" s="128"/>
      <c r="R129" s="128"/>
      <c r="S129" s="128"/>
      <c r="T129" s="128"/>
      <c r="U129" s="128"/>
      <c r="V129" s="128"/>
      <c r="W129" s="128"/>
      <c r="X129" s="128"/>
      <c r="Y129" s="128"/>
      <c r="Z129" s="128"/>
      <c r="AA129" s="128"/>
      <c r="AB129" s="128"/>
      <c r="AC129" s="128"/>
      <c r="AD129" s="128"/>
      <c r="AE129" s="128"/>
    </row>
    <row r="130" ht="15.75" customHeight="1">
      <c r="A130" s="128"/>
      <c r="B130" s="128"/>
      <c r="C130" s="327"/>
      <c r="D130" s="327"/>
      <c r="E130" s="327"/>
      <c r="F130" s="327"/>
      <c r="G130" s="335"/>
      <c r="H130" s="320"/>
      <c r="I130" s="320"/>
      <c r="J130" s="320"/>
      <c r="K130" s="128"/>
      <c r="L130" s="128"/>
      <c r="M130" s="128"/>
      <c r="N130" s="128"/>
      <c r="O130" s="128"/>
      <c r="P130" s="128"/>
      <c r="Q130" s="128"/>
      <c r="R130" s="128"/>
      <c r="S130" s="128"/>
      <c r="T130" s="128"/>
      <c r="U130" s="128"/>
      <c r="V130" s="128"/>
      <c r="W130" s="128"/>
      <c r="X130" s="128"/>
      <c r="Y130" s="128"/>
      <c r="Z130" s="128"/>
      <c r="AA130" s="128"/>
      <c r="AB130" s="128"/>
      <c r="AC130" s="128"/>
      <c r="AD130" s="128"/>
      <c r="AE130" s="128"/>
    </row>
    <row r="131" ht="15.75" customHeight="1">
      <c r="A131" s="128"/>
      <c r="B131" s="128"/>
      <c r="C131" s="327"/>
      <c r="D131" s="327"/>
      <c r="E131" s="327"/>
      <c r="F131" s="327"/>
      <c r="G131" s="335"/>
      <c r="H131" s="320"/>
      <c r="I131" s="320"/>
      <c r="J131" s="320"/>
      <c r="K131" s="128"/>
      <c r="L131" s="128"/>
      <c r="M131" s="128"/>
      <c r="N131" s="128"/>
      <c r="O131" s="128"/>
      <c r="P131" s="128"/>
      <c r="Q131" s="128"/>
      <c r="R131" s="128"/>
      <c r="S131" s="128"/>
      <c r="T131" s="128"/>
      <c r="U131" s="128"/>
      <c r="V131" s="128"/>
      <c r="W131" s="128"/>
      <c r="X131" s="128"/>
      <c r="Y131" s="128"/>
      <c r="Z131" s="128"/>
      <c r="AA131" s="128"/>
      <c r="AB131" s="128"/>
      <c r="AC131" s="128"/>
      <c r="AD131" s="128"/>
      <c r="AE131" s="128"/>
    </row>
    <row r="132" ht="15.75" customHeight="1">
      <c r="A132" s="128"/>
      <c r="B132" s="128"/>
      <c r="C132" s="327"/>
      <c r="D132" s="327"/>
      <c r="E132" s="327"/>
      <c r="F132" s="327"/>
      <c r="G132" s="335"/>
      <c r="H132" s="320"/>
      <c r="I132" s="320"/>
      <c r="J132" s="320"/>
      <c r="K132" s="128"/>
      <c r="L132" s="128"/>
      <c r="M132" s="128"/>
      <c r="N132" s="128"/>
      <c r="O132" s="128"/>
      <c r="P132" s="128"/>
      <c r="Q132" s="128"/>
      <c r="R132" s="128"/>
      <c r="S132" s="128"/>
      <c r="T132" s="128"/>
      <c r="U132" s="128"/>
      <c r="V132" s="128"/>
      <c r="W132" s="128"/>
      <c r="X132" s="128"/>
      <c r="Y132" s="128"/>
      <c r="Z132" s="128"/>
      <c r="AA132" s="128"/>
      <c r="AB132" s="128"/>
      <c r="AC132" s="128"/>
      <c r="AD132" s="128"/>
      <c r="AE132" s="128"/>
    </row>
    <row r="133" ht="15.75" customHeight="1">
      <c r="A133" s="128"/>
      <c r="B133" s="128"/>
      <c r="C133" s="327"/>
      <c r="D133" s="327"/>
      <c r="E133" s="327"/>
      <c r="F133" s="327"/>
      <c r="G133" s="335"/>
      <c r="H133" s="320"/>
      <c r="I133" s="320"/>
      <c r="J133" s="320"/>
      <c r="K133" s="128"/>
      <c r="L133" s="128"/>
      <c r="M133" s="128"/>
      <c r="N133" s="128"/>
      <c r="O133" s="128"/>
      <c r="P133" s="128"/>
      <c r="Q133" s="128"/>
      <c r="R133" s="128"/>
      <c r="S133" s="128"/>
      <c r="T133" s="128"/>
      <c r="U133" s="128"/>
      <c r="V133" s="128"/>
      <c r="W133" s="128"/>
      <c r="X133" s="128"/>
      <c r="Y133" s="128"/>
      <c r="Z133" s="128"/>
      <c r="AA133" s="128"/>
      <c r="AB133" s="128"/>
      <c r="AC133" s="128"/>
      <c r="AD133" s="128"/>
      <c r="AE133" s="128"/>
    </row>
    <row r="134" ht="15.75" customHeight="1">
      <c r="A134" s="128"/>
      <c r="B134" s="128"/>
      <c r="C134" s="327"/>
      <c r="D134" s="327"/>
      <c r="E134" s="327"/>
      <c r="F134" s="327"/>
      <c r="G134" s="335"/>
      <c r="H134" s="320"/>
      <c r="I134" s="320"/>
      <c r="J134" s="320"/>
      <c r="K134" s="128"/>
      <c r="L134" s="128"/>
      <c r="M134" s="128"/>
      <c r="N134" s="128"/>
      <c r="O134" s="128"/>
      <c r="P134" s="128"/>
      <c r="Q134" s="128"/>
      <c r="R134" s="128"/>
      <c r="S134" s="128"/>
      <c r="T134" s="128"/>
      <c r="U134" s="128"/>
      <c r="V134" s="128"/>
      <c r="W134" s="128"/>
      <c r="X134" s="128"/>
      <c r="Y134" s="128"/>
      <c r="Z134" s="128"/>
      <c r="AA134" s="128"/>
      <c r="AB134" s="128"/>
      <c r="AC134" s="128"/>
      <c r="AD134" s="128"/>
      <c r="AE134" s="128"/>
    </row>
    <row r="135" ht="15.75" customHeight="1">
      <c r="A135" s="128"/>
      <c r="B135" s="128"/>
      <c r="C135" s="327"/>
      <c r="D135" s="327"/>
      <c r="E135" s="327"/>
      <c r="F135" s="327"/>
      <c r="G135" s="335"/>
      <c r="H135" s="320"/>
      <c r="I135" s="320"/>
      <c r="J135" s="320"/>
      <c r="K135" s="128"/>
      <c r="L135" s="128"/>
      <c r="M135" s="128"/>
      <c r="N135" s="128"/>
      <c r="O135" s="128"/>
      <c r="P135" s="128"/>
      <c r="Q135" s="128"/>
      <c r="R135" s="128"/>
      <c r="S135" s="128"/>
      <c r="T135" s="128"/>
      <c r="U135" s="128"/>
      <c r="V135" s="128"/>
      <c r="W135" s="128"/>
      <c r="X135" s="128"/>
      <c r="Y135" s="128"/>
      <c r="Z135" s="128"/>
      <c r="AA135" s="128"/>
      <c r="AB135" s="128"/>
      <c r="AC135" s="128"/>
      <c r="AD135" s="128"/>
      <c r="AE135" s="128"/>
    </row>
    <row r="136" ht="15.75" customHeight="1">
      <c r="A136" s="128"/>
      <c r="B136" s="128"/>
      <c r="C136" s="327"/>
      <c r="D136" s="327"/>
      <c r="E136" s="327"/>
      <c r="F136" s="327"/>
      <c r="G136" s="335"/>
      <c r="H136" s="320"/>
      <c r="I136" s="320"/>
      <c r="J136" s="320"/>
      <c r="K136" s="128"/>
      <c r="L136" s="128"/>
      <c r="M136" s="128"/>
      <c r="N136" s="128"/>
      <c r="O136" s="128"/>
      <c r="P136" s="128"/>
      <c r="Q136" s="128"/>
      <c r="R136" s="128"/>
      <c r="S136" s="128"/>
      <c r="T136" s="128"/>
      <c r="U136" s="128"/>
      <c r="V136" s="128"/>
      <c r="W136" s="128"/>
      <c r="X136" s="128"/>
      <c r="Y136" s="128"/>
      <c r="Z136" s="128"/>
      <c r="AA136" s="128"/>
      <c r="AB136" s="128"/>
      <c r="AC136" s="128"/>
      <c r="AD136" s="128"/>
      <c r="AE136" s="128"/>
    </row>
    <row r="137" ht="15.75" customHeight="1">
      <c r="A137" s="128"/>
      <c r="B137" s="128"/>
      <c r="C137" s="327"/>
      <c r="D137" s="327"/>
      <c r="E137" s="327"/>
      <c r="F137" s="327"/>
      <c r="G137" s="335"/>
      <c r="H137" s="320"/>
      <c r="I137" s="320"/>
      <c r="J137" s="320"/>
      <c r="K137" s="128"/>
      <c r="L137" s="128"/>
      <c r="M137" s="128"/>
      <c r="N137" s="128"/>
      <c r="O137" s="128"/>
      <c r="P137" s="128"/>
      <c r="Q137" s="128"/>
      <c r="R137" s="128"/>
      <c r="S137" s="128"/>
      <c r="T137" s="128"/>
      <c r="U137" s="128"/>
      <c r="V137" s="128"/>
      <c r="W137" s="128"/>
      <c r="X137" s="128"/>
      <c r="Y137" s="128"/>
      <c r="Z137" s="128"/>
      <c r="AA137" s="128"/>
      <c r="AB137" s="128"/>
      <c r="AC137" s="128"/>
      <c r="AD137" s="128"/>
      <c r="AE137" s="128"/>
    </row>
    <row r="138" ht="15.75" customHeight="1">
      <c r="A138" s="128"/>
      <c r="B138" s="128"/>
      <c r="C138" s="327"/>
      <c r="D138" s="327"/>
      <c r="E138" s="327"/>
      <c r="F138" s="327"/>
      <c r="G138" s="335"/>
      <c r="H138" s="320"/>
      <c r="I138" s="320"/>
      <c r="J138" s="320"/>
      <c r="K138" s="128"/>
      <c r="L138" s="128"/>
      <c r="M138" s="128"/>
      <c r="N138" s="128"/>
      <c r="O138" s="128"/>
      <c r="P138" s="128"/>
      <c r="Q138" s="128"/>
      <c r="R138" s="128"/>
      <c r="S138" s="128"/>
      <c r="T138" s="128"/>
      <c r="U138" s="128"/>
      <c r="V138" s="128"/>
      <c r="W138" s="128"/>
      <c r="X138" s="128"/>
      <c r="Y138" s="128"/>
      <c r="Z138" s="128"/>
      <c r="AA138" s="128"/>
      <c r="AB138" s="128"/>
      <c r="AC138" s="128"/>
      <c r="AD138" s="128"/>
      <c r="AE138" s="128"/>
    </row>
    <row r="139" ht="15.75" customHeight="1">
      <c r="A139" s="128"/>
      <c r="B139" s="128"/>
      <c r="C139" s="327"/>
      <c r="D139" s="327"/>
      <c r="E139" s="327"/>
      <c r="F139" s="327"/>
      <c r="G139" s="335"/>
      <c r="H139" s="320"/>
      <c r="I139" s="320"/>
      <c r="J139" s="320"/>
      <c r="K139" s="128"/>
      <c r="L139" s="128"/>
      <c r="M139" s="128"/>
      <c r="N139" s="128"/>
      <c r="O139" s="128"/>
      <c r="P139" s="128"/>
      <c r="Q139" s="128"/>
      <c r="R139" s="128"/>
      <c r="S139" s="128"/>
      <c r="T139" s="128"/>
      <c r="U139" s="128"/>
      <c r="V139" s="128"/>
      <c r="W139" s="128"/>
      <c r="X139" s="128"/>
      <c r="Y139" s="128"/>
      <c r="Z139" s="128"/>
      <c r="AA139" s="128"/>
      <c r="AB139" s="128"/>
      <c r="AC139" s="128"/>
      <c r="AD139" s="128"/>
      <c r="AE139" s="128"/>
    </row>
    <row r="140" ht="15.75" customHeight="1">
      <c r="A140" s="128"/>
      <c r="B140" s="128"/>
      <c r="C140" s="327"/>
      <c r="D140" s="327"/>
      <c r="E140" s="327"/>
      <c r="F140" s="327"/>
      <c r="G140" s="335"/>
      <c r="H140" s="320"/>
      <c r="I140" s="320"/>
      <c r="J140" s="320"/>
      <c r="K140" s="128"/>
      <c r="L140" s="128"/>
      <c r="M140" s="128"/>
      <c r="N140" s="128"/>
      <c r="O140" s="128"/>
      <c r="P140" s="128"/>
      <c r="Q140" s="128"/>
      <c r="R140" s="128"/>
      <c r="S140" s="128"/>
      <c r="T140" s="128"/>
      <c r="U140" s="128"/>
      <c r="V140" s="128"/>
      <c r="W140" s="128"/>
      <c r="X140" s="128"/>
      <c r="Y140" s="128"/>
      <c r="Z140" s="128"/>
      <c r="AA140" s="128"/>
      <c r="AB140" s="128"/>
      <c r="AC140" s="128"/>
      <c r="AD140" s="128"/>
      <c r="AE140" s="128"/>
    </row>
    <row r="141" ht="15.75" customHeight="1">
      <c r="A141" s="128"/>
      <c r="B141" s="128"/>
      <c r="C141" s="327"/>
      <c r="D141" s="327"/>
      <c r="E141" s="327"/>
      <c r="F141" s="327"/>
      <c r="G141" s="335"/>
      <c r="H141" s="320"/>
      <c r="I141" s="320"/>
      <c r="J141" s="320"/>
      <c r="K141" s="128"/>
      <c r="L141" s="128"/>
      <c r="M141" s="128"/>
      <c r="N141" s="128"/>
      <c r="O141" s="128"/>
      <c r="P141" s="128"/>
      <c r="Q141" s="128"/>
      <c r="R141" s="128"/>
      <c r="S141" s="128"/>
      <c r="T141" s="128"/>
      <c r="U141" s="128"/>
      <c r="V141" s="128"/>
      <c r="W141" s="128"/>
      <c r="X141" s="128"/>
      <c r="Y141" s="128"/>
      <c r="Z141" s="128"/>
      <c r="AA141" s="128"/>
      <c r="AB141" s="128"/>
      <c r="AC141" s="128"/>
      <c r="AD141" s="128"/>
      <c r="AE141" s="128"/>
    </row>
    <row r="142" ht="15.75" customHeight="1">
      <c r="A142" s="128"/>
      <c r="B142" s="128"/>
      <c r="C142" s="327"/>
      <c r="D142" s="327"/>
      <c r="E142" s="327"/>
      <c r="F142" s="327"/>
      <c r="G142" s="335"/>
      <c r="H142" s="320"/>
      <c r="I142" s="320"/>
      <c r="J142" s="320"/>
      <c r="K142" s="128"/>
      <c r="L142" s="128"/>
      <c r="M142" s="128"/>
      <c r="N142" s="128"/>
      <c r="O142" s="128"/>
      <c r="P142" s="128"/>
      <c r="Q142" s="128"/>
      <c r="R142" s="128"/>
      <c r="S142" s="128"/>
      <c r="T142" s="128"/>
      <c r="U142" s="128"/>
      <c r="V142" s="128"/>
      <c r="W142" s="128"/>
      <c r="X142" s="128"/>
      <c r="Y142" s="128"/>
      <c r="Z142" s="128"/>
      <c r="AA142" s="128"/>
      <c r="AB142" s="128"/>
      <c r="AC142" s="128"/>
      <c r="AD142" s="128"/>
      <c r="AE142" s="128"/>
    </row>
    <row r="143" ht="15.75" customHeight="1">
      <c r="A143" s="128"/>
      <c r="B143" s="128"/>
      <c r="C143" s="327"/>
      <c r="D143" s="327"/>
      <c r="E143" s="327"/>
      <c r="F143" s="327"/>
      <c r="G143" s="335"/>
      <c r="H143" s="320"/>
      <c r="I143" s="320"/>
      <c r="J143" s="320"/>
      <c r="K143" s="128"/>
      <c r="L143" s="128"/>
      <c r="M143" s="128"/>
      <c r="N143" s="128"/>
      <c r="O143" s="128"/>
      <c r="P143" s="128"/>
      <c r="Q143" s="128"/>
      <c r="R143" s="128"/>
      <c r="S143" s="128"/>
      <c r="T143" s="128"/>
      <c r="U143" s="128"/>
      <c r="V143" s="128"/>
      <c r="W143" s="128"/>
      <c r="X143" s="128"/>
      <c r="Y143" s="128"/>
      <c r="Z143" s="128"/>
      <c r="AA143" s="128"/>
      <c r="AB143" s="128"/>
      <c r="AC143" s="128"/>
      <c r="AD143" s="128"/>
      <c r="AE143" s="128"/>
    </row>
    <row r="144" ht="15.75" customHeight="1">
      <c r="A144" s="128"/>
      <c r="B144" s="128"/>
      <c r="C144" s="327"/>
      <c r="D144" s="327"/>
      <c r="E144" s="327"/>
      <c r="F144" s="327"/>
      <c r="G144" s="335"/>
      <c r="H144" s="320"/>
      <c r="I144" s="320"/>
      <c r="J144" s="320"/>
      <c r="K144" s="128"/>
      <c r="L144" s="128"/>
      <c r="M144" s="128"/>
      <c r="N144" s="128"/>
      <c r="O144" s="128"/>
      <c r="P144" s="128"/>
      <c r="Q144" s="128"/>
      <c r="R144" s="128"/>
      <c r="S144" s="128"/>
      <c r="T144" s="128"/>
      <c r="U144" s="128"/>
      <c r="V144" s="128"/>
      <c r="W144" s="128"/>
      <c r="X144" s="128"/>
      <c r="Y144" s="128"/>
      <c r="Z144" s="128"/>
      <c r="AA144" s="128"/>
      <c r="AB144" s="128"/>
      <c r="AC144" s="128"/>
      <c r="AD144" s="128"/>
      <c r="AE144" s="128"/>
    </row>
    <row r="145" ht="15.75" customHeight="1">
      <c r="A145" s="128"/>
      <c r="B145" s="128"/>
      <c r="C145" s="327"/>
      <c r="D145" s="327"/>
      <c r="E145" s="327"/>
      <c r="F145" s="327"/>
      <c r="G145" s="335"/>
      <c r="H145" s="320"/>
      <c r="I145" s="320"/>
      <c r="J145" s="320"/>
      <c r="K145" s="128"/>
      <c r="L145" s="128"/>
      <c r="M145" s="128"/>
      <c r="N145" s="128"/>
      <c r="O145" s="128"/>
      <c r="P145" s="128"/>
      <c r="Q145" s="128"/>
      <c r="R145" s="128"/>
      <c r="S145" s="128"/>
      <c r="T145" s="128"/>
      <c r="U145" s="128"/>
      <c r="V145" s="128"/>
      <c r="W145" s="128"/>
      <c r="X145" s="128"/>
      <c r="Y145" s="128"/>
      <c r="Z145" s="128"/>
      <c r="AA145" s="128"/>
      <c r="AB145" s="128"/>
      <c r="AC145" s="128"/>
      <c r="AD145" s="128"/>
      <c r="AE145" s="128"/>
    </row>
    <row r="146" ht="15.75" customHeight="1">
      <c r="A146" s="128"/>
      <c r="B146" s="128"/>
      <c r="C146" s="327"/>
      <c r="D146" s="327"/>
      <c r="E146" s="327"/>
      <c r="F146" s="327"/>
      <c r="G146" s="335"/>
      <c r="H146" s="320"/>
      <c r="I146" s="320"/>
      <c r="J146" s="320"/>
      <c r="K146" s="128"/>
      <c r="L146" s="128"/>
      <c r="M146" s="128"/>
      <c r="N146" s="128"/>
      <c r="O146" s="128"/>
      <c r="P146" s="128"/>
      <c r="Q146" s="128"/>
      <c r="R146" s="128"/>
      <c r="S146" s="128"/>
      <c r="T146" s="128"/>
      <c r="U146" s="128"/>
      <c r="V146" s="128"/>
      <c r="W146" s="128"/>
      <c r="X146" s="128"/>
      <c r="Y146" s="128"/>
      <c r="Z146" s="128"/>
      <c r="AA146" s="128"/>
      <c r="AB146" s="128"/>
      <c r="AC146" s="128"/>
      <c r="AD146" s="128"/>
      <c r="AE146" s="128"/>
    </row>
    <row r="147" ht="15.75" customHeight="1">
      <c r="A147" s="128"/>
      <c r="B147" s="128"/>
      <c r="C147" s="327"/>
      <c r="D147" s="327"/>
      <c r="E147" s="327"/>
      <c r="F147" s="327"/>
      <c r="G147" s="335"/>
      <c r="H147" s="320"/>
      <c r="I147" s="320"/>
      <c r="J147" s="320"/>
      <c r="K147" s="128"/>
      <c r="L147" s="128"/>
      <c r="M147" s="128"/>
      <c r="N147" s="128"/>
      <c r="O147" s="128"/>
      <c r="P147" s="128"/>
      <c r="Q147" s="128"/>
      <c r="R147" s="128"/>
      <c r="S147" s="128"/>
      <c r="T147" s="128"/>
      <c r="U147" s="128"/>
      <c r="V147" s="128"/>
      <c r="W147" s="128"/>
      <c r="X147" s="128"/>
      <c r="Y147" s="128"/>
      <c r="Z147" s="128"/>
      <c r="AA147" s="128"/>
      <c r="AB147" s="128"/>
      <c r="AC147" s="128"/>
      <c r="AD147" s="128"/>
      <c r="AE147" s="128"/>
    </row>
    <row r="148" ht="15.75" customHeight="1">
      <c r="A148" s="128"/>
      <c r="B148" s="128"/>
      <c r="C148" s="327"/>
      <c r="D148" s="327"/>
      <c r="E148" s="327"/>
      <c r="F148" s="327"/>
      <c r="G148" s="335"/>
      <c r="H148" s="320"/>
      <c r="I148" s="320"/>
      <c r="J148" s="320"/>
      <c r="K148" s="128"/>
      <c r="L148" s="128"/>
      <c r="M148" s="128"/>
      <c r="N148" s="128"/>
      <c r="O148" s="128"/>
      <c r="P148" s="128"/>
      <c r="Q148" s="128"/>
      <c r="R148" s="128"/>
      <c r="S148" s="128"/>
      <c r="T148" s="128"/>
      <c r="U148" s="128"/>
      <c r="V148" s="128"/>
      <c r="W148" s="128"/>
      <c r="X148" s="128"/>
      <c r="Y148" s="128"/>
      <c r="Z148" s="128"/>
      <c r="AA148" s="128"/>
      <c r="AB148" s="128"/>
      <c r="AC148" s="128"/>
      <c r="AD148" s="128"/>
      <c r="AE148" s="128"/>
    </row>
    <row r="149" ht="15.75" customHeight="1">
      <c r="A149" s="128"/>
      <c r="B149" s="128"/>
      <c r="C149" s="327"/>
      <c r="D149" s="327"/>
      <c r="E149" s="327"/>
      <c r="F149" s="327"/>
      <c r="G149" s="335"/>
      <c r="H149" s="320"/>
      <c r="I149" s="320"/>
      <c r="J149" s="320"/>
      <c r="K149" s="128"/>
      <c r="L149" s="128"/>
      <c r="M149" s="128"/>
      <c r="N149" s="128"/>
      <c r="O149" s="128"/>
      <c r="P149" s="128"/>
      <c r="Q149" s="128"/>
      <c r="R149" s="128"/>
      <c r="S149" s="128"/>
      <c r="T149" s="128"/>
      <c r="U149" s="128"/>
      <c r="V149" s="128"/>
      <c r="W149" s="128"/>
      <c r="X149" s="128"/>
      <c r="Y149" s="128"/>
      <c r="Z149" s="128"/>
      <c r="AA149" s="128"/>
      <c r="AB149" s="128"/>
      <c r="AC149" s="128"/>
      <c r="AD149" s="128"/>
      <c r="AE149" s="128"/>
    </row>
    <row r="150" ht="15.75" customHeight="1">
      <c r="A150" s="128"/>
      <c r="B150" s="128"/>
      <c r="C150" s="327"/>
      <c r="D150" s="327"/>
      <c r="E150" s="327"/>
      <c r="F150" s="327"/>
      <c r="G150" s="335"/>
      <c r="H150" s="320"/>
      <c r="I150" s="320"/>
      <c r="J150" s="320"/>
      <c r="K150" s="128"/>
      <c r="L150" s="128"/>
      <c r="M150" s="128"/>
      <c r="N150" s="128"/>
      <c r="O150" s="128"/>
      <c r="P150" s="128"/>
      <c r="Q150" s="128"/>
      <c r="R150" s="128"/>
      <c r="S150" s="128"/>
      <c r="T150" s="128"/>
      <c r="U150" s="128"/>
      <c r="V150" s="128"/>
      <c r="W150" s="128"/>
      <c r="X150" s="128"/>
      <c r="Y150" s="128"/>
      <c r="Z150" s="128"/>
      <c r="AA150" s="128"/>
      <c r="AB150" s="128"/>
      <c r="AC150" s="128"/>
      <c r="AD150" s="128"/>
      <c r="AE150" s="128"/>
    </row>
    <row r="151" ht="15.75" customHeight="1">
      <c r="A151" s="128"/>
      <c r="B151" s="128"/>
      <c r="C151" s="327"/>
      <c r="D151" s="327"/>
      <c r="E151" s="327"/>
      <c r="F151" s="327"/>
      <c r="G151" s="335"/>
      <c r="H151" s="320"/>
      <c r="I151" s="320"/>
      <c r="J151" s="320"/>
      <c r="K151" s="128"/>
      <c r="L151" s="128"/>
      <c r="M151" s="128"/>
      <c r="N151" s="128"/>
      <c r="O151" s="128"/>
      <c r="P151" s="128"/>
      <c r="Q151" s="128"/>
      <c r="R151" s="128"/>
      <c r="S151" s="128"/>
      <c r="T151" s="128"/>
      <c r="U151" s="128"/>
      <c r="V151" s="128"/>
      <c r="W151" s="128"/>
      <c r="X151" s="128"/>
      <c r="Y151" s="128"/>
      <c r="Z151" s="128"/>
      <c r="AA151" s="128"/>
      <c r="AB151" s="128"/>
      <c r="AC151" s="128"/>
      <c r="AD151" s="128"/>
      <c r="AE151" s="128"/>
    </row>
    <row r="152" ht="15.75" customHeight="1">
      <c r="A152" s="128"/>
      <c r="B152" s="128"/>
      <c r="C152" s="327"/>
      <c r="D152" s="327"/>
      <c r="E152" s="327"/>
      <c r="F152" s="327"/>
      <c r="G152" s="335"/>
      <c r="H152" s="320"/>
      <c r="I152" s="320"/>
      <c r="J152" s="320"/>
      <c r="K152" s="128"/>
      <c r="L152" s="128"/>
      <c r="M152" s="128"/>
      <c r="N152" s="128"/>
      <c r="O152" s="128"/>
      <c r="P152" s="128"/>
      <c r="Q152" s="128"/>
      <c r="R152" s="128"/>
      <c r="S152" s="128"/>
      <c r="T152" s="128"/>
      <c r="U152" s="128"/>
      <c r="V152" s="128"/>
      <c r="W152" s="128"/>
      <c r="X152" s="128"/>
      <c r="Y152" s="128"/>
      <c r="Z152" s="128"/>
      <c r="AA152" s="128"/>
      <c r="AB152" s="128"/>
      <c r="AC152" s="128"/>
      <c r="AD152" s="128"/>
      <c r="AE152" s="128"/>
    </row>
    <row r="153" ht="15.75" customHeight="1">
      <c r="A153" s="128"/>
      <c r="B153" s="128"/>
      <c r="C153" s="327"/>
      <c r="D153" s="327"/>
      <c r="E153" s="327"/>
      <c r="F153" s="327"/>
      <c r="G153" s="335"/>
      <c r="H153" s="320"/>
      <c r="I153" s="320"/>
      <c r="J153" s="320"/>
      <c r="K153" s="128"/>
      <c r="L153" s="128"/>
      <c r="M153" s="128"/>
      <c r="N153" s="128"/>
      <c r="O153" s="128"/>
      <c r="P153" s="128"/>
      <c r="Q153" s="128"/>
      <c r="R153" s="128"/>
      <c r="S153" s="128"/>
      <c r="T153" s="128"/>
      <c r="U153" s="128"/>
      <c r="V153" s="128"/>
      <c r="W153" s="128"/>
      <c r="X153" s="128"/>
      <c r="Y153" s="128"/>
      <c r="Z153" s="128"/>
      <c r="AA153" s="128"/>
      <c r="AB153" s="128"/>
      <c r="AC153" s="128"/>
      <c r="AD153" s="128"/>
      <c r="AE153" s="128"/>
    </row>
    <row r="154" ht="15.75" customHeight="1">
      <c r="A154" s="128"/>
      <c r="B154" s="128"/>
      <c r="C154" s="327"/>
      <c r="D154" s="327"/>
      <c r="E154" s="327"/>
      <c r="F154" s="327"/>
      <c r="G154" s="335"/>
      <c r="H154" s="320"/>
      <c r="I154" s="320"/>
      <c r="J154" s="320"/>
      <c r="K154" s="128"/>
      <c r="L154" s="128"/>
      <c r="M154" s="128"/>
      <c r="N154" s="128"/>
      <c r="O154" s="128"/>
      <c r="P154" s="128"/>
      <c r="Q154" s="128"/>
      <c r="R154" s="128"/>
      <c r="S154" s="128"/>
      <c r="T154" s="128"/>
      <c r="U154" s="128"/>
      <c r="V154" s="128"/>
      <c r="W154" s="128"/>
      <c r="X154" s="128"/>
      <c r="Y154" s="128"/>
      <c r="Z154" s="128"/>
      <c r="AA154" s="128"/>
      <c r="AB154" s="128"/>
      <c r="AC154" s="128"/>
      <c r="AD154" s="128"/>
      <c r="AE154" s="128"/>
    </row>
    <row r="155" ht="15.75" customHeight="1">
      <c r="A155" s="128"/>
      <c r="B155" s="128"/>
      <c r="C155" s="327"/>
      <c r="D155" s="327"/>
      <c r="E155" s="327"/>
      <c r="F155" s="327"/>
      <c r="G155" s="335"/>
      <c r="H155" s="320"/>
      <c r="I155" s="320"/>
      <c r="J155" s="320"/>
      <c r="K155" s="128"/>
      <c r="L155" s="128"/>
      <c r="M155" s="128"/>
      <c r="N155" s="128"/>
      <c r="O155" s="128"/>
      <c r="P155" s="128"/>
      <c r="Q155" s="128"/>
      <c r="R155" s="128"/>
      <c r="S155" s="128"/>
      <c r="T155" s="128"/>
      <c r="U155" s="128"/>
      <c r="V155" s="128"/>
      <c r="W155" s="128"/>
      <c r="X155" s="128"/>
      <c r="Y155" s="128"/>
      <c r="Z155" s="128"/>
      <c r="AA155" s="128"/>
      <c r="AB155" s="128"/>
      <c r="AC155" s="128"/>
      <c r="AD155" s="128"/>
      <c r="AE155" s="128"/>
    </row>
    <row r="156" ht="15.75" customHeight="1">
      <c r="A156" s="128"/>
      <c r="B156" s="128"/>
      <c r="C156" s="327"/>
      <c r="D156" s="327"/>
      <c r="E156" s="327"/>
      <c r="F156" s="327"/>
      <c r="G156" s="335"/>
      <c r="H156" s="320"/>
      <c r="I156" s="320"/>
      <c r="J156" s="320"/>
      <c r="K156" s="128"/>
      <c r="L156" s="128"/>
      <c r="M156" s="128"/>
      <c r="N156" s="128"/>
      <c r="O156" s="128"/>
      <c r="P156" s="128"/>
      <c r="Q156" s="128"/>
      <c r="R156" s="128"/>
      <c r="S156" s="128"/>
      <c r="T156" s="128"/>
      <c r="U156" s="128"/>
      <c r="V156" s="128"/>
      <c r="W156" s="128"/>
      <c r="X156" s="128"/>
      <c r="Y156" s="128"/>
      <c r="Z156" s="128"/>
      <c r="AA156" s="128"/>
      <c r="AB156" s="128"/>
      <c r="AC156" s="128"/>
      <c r="AD156" s="128"/>
      <c r="AE156" s="128"/>
    </row>
    <row r="157" ht="15.75" customHeight="1">
      <c r="A157" s="128"/>
      <c r="B157" s="128"/>
      <c r="C157" s="327"/>
      <c r="D157" s="327"/>
      <c r="E157" s="327"/>
      <c r="F157" s="327"/>
      <c r="G157" s="335"/>
      <c r="H157" s="320"/>
      <c r="I157" s="320"/>
      <c r="J157" s="320"/>
      <c r="K157" s="128"/>
      <c r="L157" s="128"/>
      <c r="M157" s="128"/>
      <c r="N157" s="128"/>
      <c r="O157" s="128"/>
      <c r="P157" s="128"/>
      <c r="Q157" s="128"/>
      <c r="R157" s="128"/>
      <c r="S157" s="128"/>
      <c r="T157" s="128"/>
      <c r="U157" s="128"/>
      <c r="V157" s="128"/>
      <c r="W157" s="128"/>
      <c r="X157" s="128"/>
      <c r="Y157" s="128"/>
      <c r="Z157" s="128"/>
      <c r="AA157" s="128"/>
      <c r="AB157" s="128"/>
      <c r="AC157" s="128"/>
      <c r="AD157" s="128"/>
      <c r="AE157" s="128"/>
    </row>
    <row r="158" ht="15.75" customHeight="1">
      <c r="A158" s="128"/>
      <c r="B158" s="128"/>
      <c r="C158" s="327"/>
      <c r="D158" s="327"/>
      <c r="E158" s="327"/>
      <c r="F158" s="327"/>
      <c r="G158" s="335"/>
      <c r="H158" s="320"/>
      <c r="I158" s="320"/>
      <c r="J158" s="320"/>
      <c r="K158" s="128"/>
      <c r="L158" s="128"/>
      <c r="M158" s="128"/>
      <c r="N158" s="128"/>
      <c r="O158" s="128"/>
      <c r="P158" s="128"/>
      <c r="Q158" s="128"/>
      <c r="R158" s="128"/>
      <c r="S158" s="128"/>
      <c r="T158" s="128"/>
      <c r="U158" s="128"/>
      <c r="V158" s="128"/>
      <c r="W158" s="128"/>
      <c r="X158" s="128"/>
      <c r="Y158" s="128"/>
      <c r="Z158" s="128"/>
      <c r="AA158" s="128"/>
      <c r="AB158" s="128"/>
      <c r="AC158" s="128"/>
      <c r="AD158" s="128"/>
      <c r="AE158" s="128"/>
    </row>
    <row r="159" ht="15.75" customHeight="1">
      <c r="A159" s="128"/>
      <c r="B159" s="128"/>
      <c r="C159" s="327"/>
      <c r="D159" s="327"/>
      <c r="E159" s="327"/>
      <c r="F159" s="327"/>
      <c r="G159" s="335"/>
      <c r="H159" s="320"/>
      <c r="I159" s="320"/>
      <c r="J159" s="320"/>
      <c r="K159" s="128"/>
      <c r="L159" s="128"/>
      <c r="M159" s="128"/>
      <c r="N159" s="128"/>
      <c r="O159" s="128"/>
      <c r="P159" s="128"/>
      <c r="Q159" s="128"/>
      <c r="R159" s="128"/>
      <c r="S159" s="128"/>
      <c r="T159" s="128"/>
      <c r="U159" s="128"/>
      <c r="V159" s="128"/>
      <c r="W159" s="128"/>
      <c r="X159" s="128"/>
      <c r="Y159" s="128"/>
      <c r="Z159" s="128"/>
      <c r="AA159" s="128"/>
      <c r="AB159" s="128"/>
      <c r="AC159" s="128"/>
      <c r="AD159" s="128"/>
      <c r="AE159" s="128"/>
    </row>
    <row r="160" ht="15.75" customHeight="1">
      <c r="A160" s="128"/>
      <c r="B160" s="128"/>
      <c r="C160" s="327"/>
      <c r="D160" s="327"/>
      <c r="E160" s="327"/>
      <c r="F160" s="327"/>
      <c r="G160" s="335"/>
      <c r="H160" s="320"/>
      <c r="I160" s="320"/>
      <c r="J160" s="320"/>
      <c r="K160" s="128"/>
      <c r="L160" s="128"/>
      <c r="M160" s="128"/>
      <c r="N160" s="128"/>
      <c r="O160" s="128"/>
      <c r="P160" s="128"/>
      <c r="Q160" s="128"/>
      <c r="R160" s="128"/>
      <c r="S160" s="128"/>
      <c r="T160" s="128"/>
      <c r="U160" s="128"/>
      <c r="V160" s="128"/>
      <c r="W160" s="128"/>
      <c r="X160" s="128"/>
      <c r="Y160" s="128"/>
      <c r="Z160" s="128"/>
      <c r="AA160" s="128"/>
      <c r="AB160" s="128"/>
      <c r="AC160" s="128"/>
      <c r="AD160" s="128"/>
      <c r="AE160" s="128"/>
    </row>
    <row r="161" ht="15.75" customHeight="1">
      <c r="A161" s="128"/>
      <c r="B161" s="128"/>
      <c r="C161" s="327"/>
      <c r="D161" s="327"/>
      <c r="E161" s="327"/>
      <c r="F161" s="327"/>
      <c r="G161" s="335"/>
      <c r="H161" s="320"/>
      <c r="I161" s="320"/>
      <c r="J161" s="320"/>
      <c r="K161" s="128"/>
      <c r="L161" s="128"/>
      <c r="M161" s="128"/>
      <c r="N161" s="128"/>
      <c r="O161" s="128"/>
      <c r="P161" s="128"/>
      <c r="Q161" s="128"/>
      <c r="R161" s="128"/>
      <c r="S161" s="128"/>
      <c r="T161" s="128"/>
      <c r="U161" s="128"/>
      <c r="V161" s="128"/>
      <c r="W161" s="128"/>
      <c r="X161" s="128"/>
      <c r="Y161" s="128"/>
      <c r="Z161" s="128"/>
      <c r="AA161" s="128"/>
      <c r="AB161" s="128"/>
      <c r="AC161" s="128"/>
      <c r="AD161" s="128"/>
      <c r="AE161" s="128"/>
    </row>
    <row r="162" ht="15.75" customHeight="1">
      <c r="A162" s="128"/>
      <c r="B162" s="128"/>
      <c r="C162" s="327"/>
      <c r="D162" s="327"/>
      <c r="E162" s="327"/>
      <c r="F162" s="327"/>
      <c r="G162" s="335"/>
      <c r="H162" s="320"/>
      <c r="I162" s="320"/>
      <c r="J162" s="320"/>
      <c r="K162" s="128"/>
      <c r="L162" s="128"/>
      <c r="M162" s="128"/>
      <c r="N162" s="128"/>
      <c r="O162" s="128"/>
      <c r="P162" s="128"/>
      <c r="Q162" s="128"/>
      <c r="R162" s="128"/>
      <c r="S162" s="128"/>
      <c r="T162" s="128"/>
      <c r="U162" s="128"/>
      <c r="V162" s="128"/>
      <c r="W162" s="128"/>
      <c r="X162" s="128"/>
      <c r="Y162" s="128"/>
      <c r="Z162" s="128"/>
      <c r="AA162" s="128"/>
      <c r="AB162" s="128"/>
      <c r="AC162" s="128"/>
      <c r="AD162" s="128"/>
      <c r="AE162" s="128"/>
    </row>
    <row r="163" ht="15.75" customHeight="1">
      <c r="A163" s="128"/>
      <c r="B163" s="128"/>
      <c r="C163" s="327"/>
      <c r="D163" s="327"/>
      <c r="E163" s="327"/>
      <c r="F163" s="327"/>
      <c r="G163" s="335"/>
      <c r="H163" s="320"/>
      <c r="I163" s="320"/>
      <c r="J163" s="320"/>
      <c r="K163" s="128"/>
      <c r="L163" s="128"/>
      <c r="M163" s="128"/>
      <c r="N163" s="128"/>
      <c r="O163" s="128"/>
      <c r="P163" s="128"/>
      <c r="Q163" s="128"/>
      <c r="R163" s="128"/>
      <c r="S163" s="128"/>
      <c r="T163" s="128"/>
      <c r="U163" s="128"/>
      <c r="V163" s="128"/>
      <c r="W163" s="128"/>
      <c r="X163" s="128"/>
      <c r="Y163" s="128"/>
      <c r="Z163" s="128"/>
      <c r="AA163" s="128"/>
      <c r="AB163" s="128"/>
      <c r="AC163" s="128"/>
      <c r="AD163" s="128"/>
      <c r="AE163" s="128"/>
    </row>
    <row r="164" ht="15.75" customHeight="1">
      <c r="A164" s="128"/>
      <c r="B164" s="128"/>
      <c r="C164" s="327"/>
      <c r="D164" s="327"/>
      <c r="E164" s="327"/>
      <c r="F164" s="327"/>
      <c r="G164" s="335"/>
      <c r="H164" s="320"/>
      <c r="I164" s="320"/>
      <c r="J164" s="320"/>
      <c r="K164" s="128"/>
      <c r="L164" s="128"/>
      <c r="M164" s="128"/>
      <c r="N164" s="128"/>
      <c r="O164" s="128"/>
      <c r="P164" s="128"/>
      <c r="Q164" s="128"/>
      <c r="R164" s="128"/>
      <c r="S164" s="128"/>
      <c r="T164" s="128"/>
      <c r="U164" s="128"/>
      <c r="V164" s="128"/>
      <c r="W164" s="128"/>
      <c r="X164" s="128"/>
      <c r="Y164" s="128"/>
      <c r="Z164" s="128"/>
      <c r="AA164" s="128"/>
      <c r="AB164" s="128"/>
      <c r="AC164" s="128"/>
      <c r="AD164" s="128"/>
      <c r="AE164" s="128"/>
    </row>
    <row r="165" ht="15.75" customHeight="1">
      <c r="A165" s="128"/>
      <c r="B165" s="128"/>
      <c r="C165" s="327"/>
      <c r="D165" s="327"/>
      <c r="E165" s="327"/>
      <c r="F165" s="327"/>
      <c r="G165" s="335"/>
      <c r="H165" s="320"/>
      <c r="I165" s="320"/>
      <c r="J165" s="320"/>
      <c r="K165" s="128"/>
      <c r="L165" s="128"/>
      <c r="M165" s="128"/>
      <c r="N165" s="128"/>
      <c r="O165" s="128"/>
      <c r="P165" s="128"/>
      <c r="Q165" s="128"/>
      <c r="R165" s="128"/>
      <c r="S165" s="128"/>
      <c r="T165" s="128"/>
      <c r="U165" s="128"/>
      <c r="V165" s="128"/>
      <c r="W165" s="128"/>
      <c r="X165" s="128"/>
      <c r="Y165" s="128"/>
      <c r="Z165" s="128"/>
      <c r="AA165" s="128"/>
      <c r="AB165" s="128"/>
      <c r="AC165" s="128"/>
      <c r="AD165" s="128"/>
      <c r="AE165" s="128"/>
    </row>
    <row r="166" ht="15.75" customHeight="1">
      <c r="A166" s="128"/>
      <c r="B166" s="128"/>
      <c r="C166" s="327"/>
      <c r="D166" s="327"/>
      <c r="E166" s="327"/>
      <c r="F166" s="327"/>
      <c r="G166" s="335"/>
      <c r="H166" s="320"/>
      <c r="I166" s="320"/>
      <c r="J166" s="320"/>
      <c r="K166" s="128"/>
      <c r="L166" s="128"/>
      <c r="M166" s="128"/>
      <c r="N166" s="128"/>
      <c r="O166" s="128"/>
      <c r="P166" s="128"/>
      <c r="Q166" s="128"/>
      <c r="R166" s="128"/>
      <c r="S166" s="128"/>
      <c r="T166" s="128"/>
      <c r="U166" s="128"/>
      <c r="V166" s="128"/>
      <c r="W166" s="128"/>
      <c r="X166" s="128"/>
      <c r="Y166" s="128"/>
      <c r="Z166" s="128"/>
      <c r="AA166" s="128"/>
      <c r="AB166" s="128"/>
      <c r="AC166" s="128"/>
      <c r="AD166" s="128"/>
      <c r="AE166" s="128"/>
    </row>
    <row r="167" ht="15.75" customHeight="1">
      <c r="A167" s="128"/>
      <c r="B167" s="128"/>
      <c r="C167" s="327"/>
      <c r="D167" s="327"/>
      <c r="E167" s="327"/>
      <c r="F167" s="327"/>
      <c r="G167" s="335"/>
      <c r="H167" s="320"/>
      <c r="I167" s="320"/>
      <c r="J167" s="320"/>
      <c r="K167" s="128"/>
      <c r="L167" s="128"/>
      <c r="M167" s="128"/>
      <c r="N167" s="128"/>
      <c r="O167" s="128"/>
      <c r="P167" s="128"/>
      <c r="Q167" s="128"/>
      <c r="R167" s="128"/>
      <c r="S167" s="128"/>
      <c r="T167" s="128"/>
      <c r="U167" s="128"/>
      <c r="V167" s="128"/>
      <c r="W167" s="128"/>
      <c r="X167" s="128"/>
      <c r="Y167" s="128"/>
      <c r="Z167" s="128"/>
      <c r="AA167" s="128"/>
      <c r="AB167" s="128"/>
      <c r="AC167" s="128"/>
      <c r="AD167" s="128"/>
      <c r="AE167" s="128"/>
    </row>
    <row r="168" ht="15.75" customHeight="1">
      <c r="A168" s="128"/>
      <c r="B168" s="128"/>
      <c r="C168" s="327"/>
      <c r="D168" s="327"/>
      <c r="E168" s="327"/>
      <c r="F168" s="327"/>
      <c r="G168" s="335"/>
      <c r="H168" s="320"/>
      <c r="I168" s="320"/>
      <c r="J168" s="320"/>
      <c r="K168" s="128"/>
      <c r="L168" s="128"/>
      <c r="M168" s="128"/>
      <c r="N168" s="128"/>
      <c r="O168" s="128"/>
      <c r="P168" s="128"/>
      <c r="Q168" s="128"/>
      <c r="R168" s="128"/>
      <c r="S168" s="128"/>
      <c r="T168" s="128"/>
      <c r="U168" s="128"/>
      <c r="V168" s="128"/>
      <c r="W168" s="128"/>
      <c r="X168" s="128"/>
      <c r="Y168" s="128"/>
      <c r="Z168" s="128"/>
      <c r="AA168" s="128"/>
      <c r="AB168" s="128"/>
      <c r="AC168" s="128"/>
      <c r="AD168" s="128"/>
      <c r="AE168" s="128"/>
    </row>
    <row r="169" ht="15.75" customHeight="1">
      <c r="A169" s="128"/>
      <c r="B169" s="128"/>
      <c r="C169" s="327"/>
      <c r="D169" s="327"/>
      <c r="E169" s="327"/>
      <c r="F169" s="327"/>
      <c r="G169" s="335"/>
      <c r="H169" s="320"/>
      <c r="I169" s="320"/>
      <c r="J169" s="320"/>
      <c r="K169" s="128"/>
      <c r="L169" s="128"/>
      <c r="M169" s="128"/>
      <c r="N169" s="128"/>
      <c r="O169" s="128"/>
      <c r="P169" s="128"/>
      <c r="Q169" s="128"/>
      <c r="R169" s="128"/>
      <c r="S169" s="128"/>
      <c r="T169" s="128"/>
      <c r="U169" s="128"/>
      <c r="V169" s="128"/>
      <c r="W169" s="128"/>
      <c r="X169" s="128"/>
      <c r="Y169" s="128"/>
      <c r="Z169" s="128"/>
      <c r="AA169" s="128"/>
      <c r="AB169" s="128"/>
      <c r="AC169" s="128"/>
      <c r="AD169" s="128"/>
      <c r="AE169" s="128"/>
    </row>
    <row r="170" ht="15.75" customHeight="1">
      <c r="A170" s="128"/>
      <c r="B170" s="128"/>
      <c r="C170" s="327"/>
      <c r="D170" s="327"/>
      <c r="E170" s="327"/>
      <c r="F170" s="327"/>
      <c r="G170" s="335"/>
      <c r="H170" s="320"/>
      <c r="I170" s="320"/>
      <c r="J170" s="320"/>
      <c r="K170" s="128"/>
      <c r="L170" s="128"/>
      <c r="M170" s="128"/>
      <c r="N170" s="128"/>
      <c r="O170" s="128"/>
      <c r="P170" s="128"/>
      <c r="Q170" s="128"/>
      <c r="R170" s="128"/>
      <c r="S170" s="128"/>
      <c r="T170" s="128"/>
      <c r="U170" s="128"/>
      <c r="V170" s="128"/>
      <c r="W170" s="128"/>
      <c r="X170" s="128"/>
      <c r="Y170" s="128"/>
      <c r="Z170" s="128"/>
      <c r="AA170" s="128"/>
      <c r="AB170" s="128"/>
      <c r="AC170" s="128"/>
      <c r="AD170" s="128"/>
      <c r="AE170" s="128"/>
    </row>
    <row r="171" ht="15.75" customHeight="1">
      <c r="A171" s="128"/>
      <c r="B171" s="128"/>
      <c r="C171" s="327"/>
      <c r="D171" s="327"/>
      <c r="E171" s="327"/>
      <c r="F171" s="327"/>
      <c r="G171" s="335"/>
      <c r="H171" s="320"/>
      <c r="I171" s="320"/>
      <c r="J171" s="320"/>
      <c r="K171" s="128"/>
      <c r="L171" s="128"/>
      <c r="M171" s="128"/>
      <c r="N171" s="128"/>
      <c r="O171" s="128"/>
      <c r="P171" s="128"/>
      <c r="Q171" s="128"/>
      <c r="R171" s="128"/>
      <c r="S171" s="128"/>
      <c r="T171" s="128"/>
      <c r="U171" s="128"/>
      <c r="V171" s="128"/>
      <c r="W171" s="128"/>
      <c r="X171" s="128"/>
      <c r="Y171" s="128"/>
      <c r="Z171" s="128"/>
      <c r="AA171" s="128"/>
      <c r="AB171" s="128"/>
      <c r="AC171" s="128"/>
      <c r="AD171" s="128"/>
      <c r="AE171" s="128"/>
    </row>
    <row r="172" ht="15.75" customHeight="1">
      <c r="A172" s="128"/>
      <c r="B172" s="128"/>
      <c r="C172" s="327"/>
      <c r="D172" s="327"/>
      <c r="E172" s="327"/>
      <c r="F172" s="327"/>
      <c r="G172" s="335"/>
      <c r="H172" s="320"/>
      <c r="I172" s="320"/>
      <c r="J172" s="320"/>
      <c r="K172" s="128"/>
      <c r="L172" s="128"/>
      <c r="M172" s="128"/>
      <c r="N172" s="128"/>
      <c r="O172" s="128"/>
      <c r="P172" s="128"/>
      <c r="Q172" s="128"/>
      <c r="R172" s="128"/>
      <c r="S172" s="128"/>
      <c r="T172" s="128"/>
      <c r="U172" s="128"/>
      <c r="V172" s="128"/>
      <c r="W172" s="128"/>
      <c r="X172" s="128"/>
      <c r="Y172" s="128"/>
      <c r="Z172" s="128"/>
      <c r="AA172" s="128"/>
      <c r="AB172" s="128"/>
      <c r="AC172" s="128"/>
      <c r="AD172" s="128"/>
      <c r="AE172" s="128"/>
    </row>
    <row r="173" ht="15.75" customHeight="1">
      <c r="A173" s="128"/>
      <c r="B173" s="128"/>
      <c r="C173" s="327"/>
      <c r="D173" s="327"/>
      <c r="E173" s="327"/>
      <c r="F173" s="327"/>
      <c r="G173" s="335"/>
      <c r="H173" s="320"/>
      <c r="I173" s="320"/>
      <c r="J173" s="320"/>
      <c r="K173" s="128"/>
      <c r="L173" s="128"/>
      <c r="M173" s="128"/>
      <c r="N173" s="128"/>
      <c r="O173" s="128"/>
      <c r="P173" s="128"/>
      <c r="Q173" s="128"/>
      <c r="R173" s="128"/>
      <c r="S173" s="128"/>
      <c r="T173" s="128"/>
      <c r="U173" s="128"/>
      <c r="V173" s="128"/>
      <c r="W173" s="128"/>
      <c r="X173" s="128"/>
      <c r="Y173" s="128"/>
      <c r="Z173" s="128"/>
      <c r="AA173" s="128"/>
      <c r="AB173" s="128"/>
      <c r="AC173" s="128"/>
      <c r="AD173" s="128"/>
      <c r="AE173" s="128"/>
    </row>
    <row r="174" ht="15.75" customHeight="1">
      <c r="A174" s="128"/>
      <c r="B174" s="128"/>
      <c r="C174" s="327"/>
      <c r="D174" s="327"/>
      <c r="E174" s="327"/>
      <c r="F174" s="327"/>
      <c r="G174" s="335"/>
      <c r="H174" s="320"/>
      <c r="I174" s="320"/>
      <c r="J174" s="320"/>
      <c r="K174" s="128"/>
      <c r="L174" s="128"/>
      <c r="M174" s="128"/>
      <c r="N174" s="128"/>
      <c r="O174" s="128"/>
      <c r="P174" s="128"/>
      <c r="Q174" s="128"/>
      <c r="R174" s="128"/>
      <c r="S174" s="128"/>
      <c r="T174" s="128"/>
      <c r="U174" s="128"/>
      <c r="V174" s="128"/>
      <c r="W174" s="128"/>
      <c r="X174" s="128"/>
      <c r="Y174" s="128"/>
      <c r="Z174" s="128"/>
      <c r="AA174" s="128"/>
      <c r="AB174" s="128"/>
      <c r="AC174" s="128"/>
      <c r="AD174" s="128"/>
      <c r="AE174" s="128"/>
    </row>
    <row r="175" ht="15.75" customHeight="1">
      <c r="A175" s="128"/>
      <c r="B175" s="128"/>
      <c r="C175" s="327"/>
      <c r="D175" s="327"/>
      <c r="E175" s="327"/>
      <c r="F175" s="327"/>
      <c r="G175" s="335"/>
      <c r="H175" s="320"/>
      <c r="I175" s="320"/>
      <c r="J175" s="320"/>
      <c r="K175" s="128"/>
      <c r="L175" s="128"/>
      <c r="M175" s="128"/>
      <c r="N175" s="128"/>
      <c r="O175" s="128"/>
      <c r="P175" s="128"/>
      <c r="Q175" s="128"/>
      <c r="R175" s="128"/>
      <c r="S175" s="128"/>
      <c r="T175" s="128"/>
      <c r="U175" s="128"/>
      <c r="V175" s="128"/>
      <c r="W175" s="128"/>
      <c r="X175" s="128"/>
      <c r="Y175" s="128"/>
      <c r="Z175" s="128"/>
      <c r="AA175" s="128"/>
      <c r="AB175" s="128"/>
      <c r="AC175" s="128"/>
      <c r="AD175" s="128"/>
      <c r="AE175" s="128"/>
    </row>
    <row r="176" ht="15.75" customHeight="1">
      <c r="A176" s="128"/>
      <c r="B176" s="128"/>
      <c r="C176" s="327"/>
      <c r="D176" s="327"/>
      <c r="E176" s="327"/>
      <c r="F176" s="327"/>
      <c r="G176" s="335"/>
      <c r="H176" s="320"/>
      <c r="I176" s="320"/>
      <c r="J176" s="320"/>
      <c r="K176" s="128"/>
      <c r="L176" s="128"/>
      <c r="M176" s="128"/>
      <c r="N176" s="128"/>
      <c r="O176" s="128"/>
      <c r="P176" s="128"/>
      <c r="Q176" s="128"/>
      <c r="R176" s="128"/>
      <c r="S176" s="128"/>
      <c r="T176" s="128"/>
      <c r="U176" s="128"/>
      <c r="V176" s="128"/>
      <c r="W176" s="128"/>
      <c r="X176" s="128"/>
      <c r="Y176" s="128"/>
      <c r="Z176" s="128"/>
      <c r="AA176" s="128"/>
      <c r="AB176" s="128"/>
      <c r="AC176" s="128"/>
      <c r="AD176" s="128"/>
      <c r="AE176" s="128"/>
    </row>
    <row r="177" ht="15.75" customHeight="1">
      <c r="A177" s="128"/>
      <c r="B177" s="128"/>
      <c r="C177" s="327"/>
      <c r="D177" s="327"/>
      <c r="E177" s="327"/>
      <c r="F177" s="327"/>
      <c r="G177" s="335"/>
      <c r="H177" s="320"/>
      <c r="I177" s="320"/>
      <c r="J177" s="320"/>
      <c r="K177" s="128"/>
      <c r="L177" s="128"/>
      <c r="M177" s="128"/>
      <c r="N177" s="128"/>
      <c r="O177" s="128"/>
      <c r="P177" s="128"/>
      <c r="Q177" s="128"/>
      <c r="R177" s="128"/>
      <c r="S177" s="128"/>
      <c r="T177" s="128"/>
      <c r="U177" s="128"/>
      <c r="V177" s="128"/>
      <c r="W177" s="128"/>
      <c r="X177" s="128"/>
      <c r="Y177" s="128"/>
      <c r="Z177" s="128"/>
      <c r="AA177" s="128"/>
      <c r="AB177" s="128"/>
      <c r="AC177" s="128"/>
      <c r="AD177" s="128"/>
      <c r="AE177" s="128"/>
    </row>
    <row r="178" ht="15.75" customHeight="1">
      <c r="A178" s="128"/>
      <c r="B178" s="128"/>
      <c r="C178" s="327"/>
      <c r="D178" s="327"/>
      <c r="E178" s="327"/>
      <c r="F178" s="327"/>
      <c r="G178" s="335"/>
      <c r="H178" s="320"/>
      <c r="I178" s="320"/>
      <c r="J178" s="320"/>
      <c r="K178" s="128"/>
      <c r="L178" s="128"/>
      <c r="M178" s="128"/>
      <c r="N178" s="128"/>
      <c r="O178" s="128"/>
      <c r="P178" s="128"/>
      <c r="Q178" s="128"/>
      <c r="R178" s="128"/>
      <c r="S178" s="128"/>
      <c r="T178" s="128"/>
      <c r="U178" s="128"/>
      <c r="V178" s="128"/>
      <c r="W178" s="128"/>
      <c r="X178" s="128"/>
      <c r="Y178" s="128"/>
      <c r="Z178" s="128"/>
      <c r="AA178" s="128"/>
      <c r="AB178" s="128"/>
      <c r="AC178" s="128"/>
      <c r="AD178" s="128"/>
      <c r="AE178" s="128"/>
    </row>
    <row r="179" ht="15.75" customHeight="1">
      <c r="A179" s="128"/>
      <c r="B179" s="128"/>
      <c r="C179" s="327"/>
      <c r="D179" s="327"/>
      <c r="E179" s="327"/>
      <c r="F179" s="327"/>
      <c r="G179" s="335"/>
      <c r="H179" s="320"/>
      <c r="I179" s="320"/>
      <c r="J179" s="320"/>
      <c r="K179" s="128"/>
      <c r="L179" s="128"/>
      <c r="M179" s="128"/>
      <c r="N179" s="128"/>
      <c r="O179" s="128"/>
      <c r="P179" s="128"/>
      <c r="Q179" s="128"/>
      <c r="R179" s="128"/>
      <c r="S179" s="128"/>
      <c r="T179" s="128"/>
      <c r="U179" s="128"/>
      <c r="V179" s="128"/>
      <c r="W179" s="128"/>
      <c r="X179" s="128"/>
      <c r="Y179" s="128"/>
      <c r="Z179" s="128"/>
      <c r="AA179" s="128"/>
      <c r="AB179" s="128"/>
      <c r="AC179" s="128"/>
      <c r="AD179" s="128"/>
      <c r="AE179" s="128"/>
    </row>
    <row r="180" ht="15.75" customHeight="1">
      <c r="A180" s="128"/>
      <c r="B180" s="128"/>
      <c r="C180" s="327"/>
      <c r="D180" s="327"/>
      <c r="E180" s="327"/>
      <c r="F180" s="327"/>
      <c r="G180" s="335"/>
      <c r="H180" s="320"/>
      <c r="I180" s="320"/>
      <c r="J180" s="320"/>
      <c r="K180" s="128"/>
      <c r="L180" s="128"/>
      <c r="M180" s="128"/>
      <c r="N180" s="128"/>
      <c r="O180" s="128"/>
      <c r="P180" s="128"/>
      <c r="Q180" s="128"/>
      <c r="R180" s="128"/>
      <c r="S180" s="128"/>
      <c r="T180" s="128"/>
      <c r="U180" s="128"/>
      <c r="V180" s="128"/>
      <c r="W180" s="128"/>
      <c r="X180" s="128"/>
      <c r="Y180" s="128"/>
      <c r="Z180" s="128"/>
      <c r="AA180" s="128"/>
      <c r="AB180" s="128"/>
      <c r="AC180" s="128"/>
      <c r="AD180" s="128"/>
      <c r="AE180" s="128"/>
    </row>
    <row r="181" ht="15.75" customHeight="1">
      <c r="A181" s="128"/>
      <c r="B181" s="128"/>
      <c r="C181" s="327"/>
      <c r="D181" s="327"/>
      <c r="E181" s="327"/>
      <c r="F181" s="327"/>
      <c r="G181" s="335"/>
      <c r="H181" s="320"/>
      <c r="I181" s="320"/>
      <c r="J181" s="320"/>
      <c r="K181" s="128"/>
      <c r="L181" s="128"/>
      <c r="M181" s="128"/>
      <c r="N181" s="128"/>
      <c r="O181" s="128"/>
      <c r="P181" s="128"/>
      <c r="Q181" s="128"/>
      <c r="R181" s="128"/>
      <c r="S181" s="128"/>
      <c r="T181" s="128"/>
      <c r="U181" s="128"/>
      <c r="V181" s="128"/>
      <c r="W181" s="128"/>
      <c r="X181" s="128"/>
      <c r="Y181" s="128"/>
      <c r="Z181" s="128"/>
      <c r="AA181" s="128"/>
      <c r="AB181" s="128"/>
      <c r="AC181" s="128"/>
      <c r="AD181" s="128"/>
      <c r="AE181" s="128"/>
    </row>
    <row r="182" ht="15.75" customHeight="1">
      <c r="A182" s="128"/>
      <c r="B182" s="128"/>
      <c r="C182" s="327"/>
      <c r="D182" s="327"/>
      <c r="E182" s="327"/>
      <c r="F182" s="327"/>
      <c r="G182" s="335"/>
      <c r="H182" s="320"/>
      <c r="I182" s="320"/>
      <c r="J182" s="320"/>
      <c r="K182" s="128"/>
      <c r="L182" s="128"/>
      <c r="M182" s="128"/>
      <c r="N182" s="128"/>
      <c r="O182" s="128"/>
      <c r="P182" s="128"/>
      <c r="Q182" s="128"/>
      <c r="R182" s="128"/>
      <c r="S182" s="128"/>
      <c r="T182" s="128"/>
      <c r="U182" s="128"/>
      <c r="V182" s="128"/>
      <c r="W182" s="128"/>
      <c r="X182" s="128"/>
      <c r="Y182" s="128"/>
      <c r="Z182" s="128"/>
      <c r="AA182" s="128"/>
      <c r="AB182" s="128"/>
      <c r="AC182" s="128"/>
      <c r="AD182" s="128"/>
      <c r="AE182" s="128"/>
    </row>
    <row r="183" ht="15.75" customHeight="1">
      <c r="A183" s="128"/>
      <c r="B183" s="128"/>
      <c r="C183" s="327"/>
      <c r="D183" s="327"/>
      <c r="E183" s="327"/>
      <c r="F183" s="327"/>
      <c r="G183" s="335"/>
      <c r="H183" s="320"/>
      <c r="I183" s="320"/>
      <c r="J183" s="320"/>
      <c r="K183" s="128"/>
      <c r="L183" s="128"/>
      <c r="M183" s="128"/>
      <c r="N183" s="128"/>
      <c r="O183" s="128"/>
      <c r="P183" s="128"/>
      <c r="Q183" s="128"/>
      <c r="R183" s="128"/>
      <c r="S183" s="128"/>
      <c r="T183" s="128"/>
      <c r="U183" s="128"/>
      <c r="V183" s="128"/>
      <c r="W183" s="128"/>
      <c r="X183" s="128"/>
      <c r="Y183" s="128"/>
      <c r="Z183" s="128"/>
      <c r="AA183" s="128"/>
      <c r="AB183" s="128"/>
      <c r="AC183" s="128"/>
      <c r="AD183" s="128"/>
      <c r="AE183" s="128"/>
    </row>
    <row r="184" ht="15.75" customHeight="1">
      <c r="A184" s="128"/>
      <c r="B184" s="128"/>
      <c r="C184" s="327"/>
      <c r="D184" s="327"/>
      <c r="E184" s="327"/>
      <c r="F184" s="327"/>
      <c r="G184" s="335"/>
      <c r="H184" s="320"/>
      <c r="I184" s="320"/>
      <c r="J184" s="320"/>
      <c r="K184" s="128"/>
      <c r="L184" s="128"/>
      <c r="M184" s="128"/>
      <c r="N184" s="128"/>
      <c r="O184" s="128"/>
      <c r="P184" s="128"/>
      <c r="Q184" s="128"/>
      <c r="R184" s="128"/>
      <c r="S184" s="128"/>
      <c r="T184" s="128"/>
      <c r="U184" s="128"/>
      <c r="V184" s="128"/>
      <c r="W184" s="128"/>
      <c r="X184" s="128"/>
      <c r="Y184" s="128"/>
      <c r="Z184" s="128"/>
      <c r="AA184" s="128"/>
      <c r="AB184" s="128"/>
      <c r="AC184" s="128"/>
      <c r="AD184" s="128"/>
      <c r="AE184" s="128"/>
    </row>
    <row r="185" ht="15.75" customHeight="1">
      <c r="A185" s="128"/>
      <c r="B185" s="128"/>
      <c r="C185" s="327"/>
      <c r="D185" s="327"/>
      <c r="E185" s="327"/>
      <c r="F185" s="327"/>
      <c r="G185" s="335"/>
      <c r="H185" s="320"/>
      <c r="I185" s="320"/>
      <c r="J185" s="320"/>
      <c r="K185" s="128"/>
      <c r="L185" s="128"/>
      <c r="M185" s="128"/>
      <c r="N185" s="128"/>
      <c r="O185" s="128"/>
      <c r="P185" s="128"/>
      <c r="Q185" s="128"/>
      <c r="R185" s="128"/>
      <c r="S185" s="128"/>
      <c r="T185" s="128"/>
      <c r="U185" s="128"/>
      <c r="V185" s="128"/>
      <c r="W185" s="128"/>
      <c r="X185" s="128"/>
      <c r="Y185" s="128"/>
      <c r="Z185" s="128"/>
      <c r="AA185" s="128"/>
      <c r="AB185" s="128"/>
      <c r="AC185" s="128"/>
      <c r="AD185" s="128"/>
      <c r="AE185" s="128"/>
    </row>
    <row r="186" ht="15.75" customHeight="1">
      <c r="A186" s="128"/>
      <c r="B186" s="128"/>
      <c r="C186" s="327"/>
      <c r="D186" s="327"/>
      <c r="E186" s="327"/>
      <c r="F186" s="327"/>
      <c r="G186" s="335"/>
      <c r="H186" s="320"/>
      <c r="I186" s="320"/>
      <c r="J186" s="320"/>
      <c r="K186" s="128"/>
      <c r="L186" s="128"/>
      <c r="M186" s="128"/>
      <c r="N186" s="128"/>
      <c r="O186" s="128"/>
      <c r="P186" s="128"/>
      <c r="Q186" s="128"/>
      <c r="R186" s="128"/>
      <c r="S186" s="128"/>
      <c r="T186" s="128"/>
      <c r="U186" s="128"/>
      <c r="V186" s="128"/>
      <c r="W186" s="128"/>
      <c r="X186" s="128"/>
      <c r="Y186" s="128"/>
      <c r="Z186" s="128"/>
      <c r="AA186" s="128"/>
      <c r="AB186" s="128"/>
      <c r="AC186" s="128"/>
      <c r="AD186" s="128"/>
      <c r="AE186" s="128"/>
    </row>
    <row r="187" ht="15.75" customHeight="1">
      <c r="A187" s="128"/>
      <c r="B187" s="128"/>
      <c r="C187" s="327"/>
      <c r="D187" s="327"/>
      <c r="E187" s="327"/>
      <c r="F187" s="327"/>
      <c r="G187" s="335"/>
      <c r="H187" s="320"/>
      <c r="I187" s="320"/>
      <c r="J187" s="320"/>
      <c r="K187" s="128"/>
      <c r="L187" s="128"/>
      <c r="M187" s="128"/>
      <c r="N187" s="128"/>
      <c r="O187" s="128"/>
      <c r="P187" s="128"/>
      <c r="Q187" s="128"/>
      <c r="R187" s="128"/>
      <c r="S187" s="128"/>
      <c r="T187" s="128"/>
      <c r="U187" s="128"/>
      <c r="V187" s="128"/>
      <c r="W187" s="128"/>
      <c r="X187" s="128"/>
      <c r="Y187" s="128"/>
      <c r="Z187" s="128"/>
      <c r="AA187" s="128"/>
      <c r="AB187" s="128"/>
      <c r="AC187" s="128"/>
      <c r="AD187" s="128"/>
      <c r="AE187" s="128"/>
    </row>
    <row r="188" ht="15.75" customHeight="1">
      <c r="A188" s="128"/>
      <c r="B188" s="128"/>
      <c r="C188" s="327"/>
      <c r="D188" s="327"/>
      <c r="E188" s="327"/>
      <c r="F188" s="327"/>
      <c r="G188" s="335"/>
      <c r="H188" s="320"/>
      <c r="I188" s="320"/>
      <c r="J188" s="320"/>
      <c r="K188" s="128"/>
      <c r="L188" s="128"/>
      <c r="M188" s="128"/>
      <c r="N188" s="128"/>
      <c r="O188" s="128"/>
      <c r="P188" s="128"/>
      <c r="Q188" s="128"/>
      <c r="R188" s="128"/>
      <c r="S188" s="128"/>
      <c r="T188" s="128"/>
      <c r="U188" s="128"/>
      <c r="V188" s="128"/>
      <c r="W188" s="128"/>
      <c r="X188" s="128"/>
      <c r="Y188" s="128"/>
      <c r="Z188" s="128"/>
      <c r="AA188" s="128"/>
      <c r="AB188" s="128"/>
      <c r="AC188" s="128"/>
      <c r="AD188" s="128"/>
      <c r="AE188" s="128"/>
    </row>
    <row r="189" ht="15.75" customHeight="1">
      <c r="A189" s="128"/>
      <c r="B189" s="128"/>
      <c r="C189" s="327"/>
      <c r="D189" s="327"/>
      <c r="E189" s="327"/>
      <c r="F189" s="327"/>
      <c r="G189" s="335"/>
      <c r="H189" s="320"/>
      <c r="I189" s="320"/>
      <c r="J189" s="320"/>
      <c r="K189" s="128"/>
      <c r="L189" s="128"/>
      <c r="M189" s="128"/>
      <c r="N189" s="128"/>
      <c r="O189" s="128"/>
      <c r="P189" s="128"/>
      <c r="Q189" s="128"/>
      <c r="R189" s="128"/>
      <c r="S189" s="128"/>
      <c r="T189" s="128"/>
      <c r="U189" s="128"/>
      <c r="V189" s="128"/>
      <c r="W189" s="128"/>
      <c r="X189" s="128"/>
      <c r="Y189" s="128"/>
      <c r="Z189" s="128"/>
      <c r="AA189" s="128"/>
      <c r="AB189" s="128"/>
      <c r="AC189" s="128"/>
      <c r="AD189" s="128"/>
      <c r="AE189" s="128"/>
    </row>
    <row r="190" ht="15.75" customHeight="1">
      <c r="A190" s="128"/>
      <c r="B190" s="128"/>
      <c r="C190" s="327"/>
      <c r="D190" s="327"/>
      <c r="E190" s="327"/>
      <c r="F190" s="327"/>
      <c r="G190" s="335"/>
      <c r="H190" s="320"/>
      <c r="I190" s="320"/>
      <c r="J190" s="320"/>
      <c r="K190" s="128"/>
      <c r="L190" s="128"/>
      <c r="M190" s="128"/>
      <c r="N190" s="128"/>
      <c r="O190" s="128"/>
      <c r="P190" s="128"/>
      <c r="Q190" s="128"/>
      <c r="R190" s="128"/>
      <c r="S190" s="128"/>
      <c r="T190" s="128"/>
      <c r="U190" s="128"/>
      <c r="V190" s="128"/>
      <c r="W190" s="128"/>
      <c r="X190" s="128"/>
      <c r="Y190" s="128"/>
      <c r="Z190" s="128"/>
      <c r="AA190" s="128"/>
      <c r="AB190" s="128"/>
      <c r="AC190" s="128"/>
      <c r="AD190" s="128"/>
      <c r="AE190" s="128"/>
    </row>
    <row r="191" ht="15.75" customHeight="1">
      <c r="A191" s="128"/>
      <c r="B191" s="128"/>
      <c r="C191" s="327"/>
      <c r="D191" s="327"/>
      <c r="E191" s="327"/>
      <c r="F191" s="327"/>
      <c r="G191" s="335"/>
      <c r="H191" s="320"/>
      <c r="I191" s="320"/>
      <c r="J191" s="320"/>
      <c r="K191" s="128"/>
      <c r="L191" s="128"/>
      <c r="M191" s="128"/>
      <c r="N191" s="128"/>
      <c r="O191" s="128"/>
      <c r="P191" s="128"/>
      <c r="Q191" s="128"/>
      <c r="R191" s="128"/>
      <c r="S191" s="128"/>
      <c r="T191" s="128"/>
      <c r="U191" s="128"/>
      <c r="V191" s="128"/>
      <c r="W191" s="128"/>
      <c r="X191" s="128"/>
      <c r="Y191" s="128"/>
      <c r="Z191" s="128"/>
      <c r="AA191" s="128"/>
      <c r="AB191" s="128"/>
      <c r="AC191" s="128"/>
      <c r="AD191" s="128"/>
      <c r="AE191" s="128"/>
    </row>
    <row r="192" ht="15.75" customHeight="1">
      <c r="A192" s="128"/>
      <c r="B192" s="128"/>
      <c r="C192" s="327"/>
      <c r="D192" s="327"/>
      <c r="E192" s="327"/>
      <c r="F192" s="327"/>
      <c r="G192" s="335"/>
      <c r="H192" s="320"/>
      <c r="I192" s="320"/>
      <c r="J192" s="320"/>
      <c r="K192" s="128"/>
      <c r="L192" s="128"/>
      <c r="M192" s="128"/>
      <c r="N192" s="128"/>
      <c r="O192" s="128"/>
      <c r="P192" s="128"/>
      <c r="Q192" s="128"/>
      <c r="R192" s="128"/>
      <c r="S192" s="128"/>
      <c r="T192" s="128"/>
      <c r="U192" s="128"/>
      <c r="V192" s="128"/>
      <c r="W192" s="128"/>
      <c r="X192" s="128"/>
      <c r="Y192" s="128"/>
      <c r="Z192" s="128"/>
      <c r="AA192" s="128"/>
      <c r="AB192" s="128"/>
      <c r="AC192" s="128"/>
      <c r="AD192" s="128"/>
      <c r="AE192" s="128"/>
    </row>
    <row r="193" ht="15.75" customHeight="1">
      <c r="A193" s="128"/>
      <c r="B193" s="128"/>
      <c r="C193" s="327"/>
      <c r="D193" s="327"/>
      <c r="E193" s="327"/>
      <c r="F193" s="327"/>
      <c r="G193" s="335"/>
      <c r="H193" s="320"/>
      <c r="I193" s="320"/>
      <c r="J193" s="320"/>
      <c r="K193" s="128"/>
      <c r="L193" s="128"/>
      <c r="M193" s="128"/>
      <c r="N193" s="128"/>
      <c r="O193" s="128"/>
      <c r="P193" s="128"/>
      <c r="Q193" s="128"/>
      <c r="R193" s="128"/>
      <c r="S193" s="128"/>
      <c r="T193" s="128"/>
      <c r="U193" s="128"/>
      <c r="V193" s="128"/>
      <c r="W193" s="128"/>
      <c r="X193" s="128"/>
      <c r="Y193" s="128"/>
      <c r="Z193" s="128"/>
      <c r="AA193" s="128"/>
      <c r="AB193" s="128"/>
      <c r="AC193" s="128"/>
      <c r="AD193" s="128"/>
      <c r="AE193" s="128"/>
    </row>
    <row r="194" ht="15.75" customHeight="1">
      <c r="A194" s="128"/>
      <c r="B194" s="128"/>
      <c r="C194" s="327"/>
      <c r="D194" s="327"/>
      <c r="E194" s="327"/>
      <c r="F194" s="327"/>
      <c r="G194" s="335"/>
      <c r="H194" s="320"/>
      <c r="I194" s="320"/>
      <c r="J194" s="320"/>
      <c r="K194" s="128"/>
      <c r="L194" s="128"/>
      <c r="M194" s="128"/>
      <c r="N194" s="128"/>
      <c r="O194" s="128"/>
      <c r="P194" s="128"/>
      <c r="Q194" s="128"/>
      <c r="R194" s="128"/>
      <c r="S194" s="128"/>
      <c r="T194" s="128"/>
      <c r="U194" s="128"/>
      <c r="V194" s="128"/>
      <c r="W194" s="128"/>
      <c r="X194" s="128"/>
      <c r="Y194" s="128"/>
      <c r="Z194" s="128"/>
      <c r="AA194" s="128"/>
      <c r="AB194" s="128"/>
      <c r="AC194" s="128"/>
      <c r="AD194" s="128"/>
      <c r="AE194" s="128"/>
    </row>
    <row r="195" ht="15.75" customHeight="1">
      <c r="A195" s="128"/>
      <c r="B195" s="128"/>
      <c r="C195" s="327"/>
      <c r="D195" s="327"/>
      <c r="E195" s="327"/>
      <c r="F195" s="327"/>
      <c r="G195" s="335"/>
      <c r="H195" s="320"/>
      <c r="I195" s="320"/>
      <c r="J195" s="320"/>
      <c r="K195" s="128"/>
      <c r="L195" s="128"/>
      <c r="M195" s="128"/>
      <c r="N195" s="128"/>
      <c r="O195" s="128"/>
      <c r="P195" s="128"/>
      <c r="Q195" s="128"/>
      <c r="R195" s="128"/>
      <c r="S195" s="128"/>
      <c r="T195" s="128"/>
      <c r="U195" s="128"/>
      <c r="V195" s="128"/>
      <c r="W195" s="128"/>
      <c r="X195" s="128"/>
      <c r="Y195" s="128"/>
      <c r="Z195" s="128"/>
      <c r="AA195" s="128"/>
      <c r="AB195" s="128"/>
      <c r="AC195" s="128"/>
      <c r="AD195" s="128"/>
      <c r="AE195" s="128"/>
    </row>
    <row r="196" ht="15.75" customHeight="1">
      <c r="A196" s="128"/>
      <c r="B196" s="128"/>
      <c r="C196" s="327"/>
      <c r="D196" s="327"/>
      <c r="E196" s="327"/>
      <c r="F196" s="327"/>
      <c r="G196" s="335"/>
      <c r="H196" s="320"/>
      <c r="I196" s="320"/>
      <c r="J196" s="320"/>
      <c r="K196" s="128"/>
      <c r="L196" s="128"/>
      <c r="M196" s="128"/>
      <c r="N196" s="128"/>
      <c r="O196" s="128"/>
      <c r="P196" s="128"/>
      <c r="Q196" s="128"/>
      <c r="R196" s="128"/>
      <c r="S196" s="128"/>
      <c r="T196" s="128"/>
      <c r="U196" s="128"/>
      <c r="V196" s="128"/>
      <c r="W196" s="128"/>
      <c r="X196" s="128"/>
      <c r="Y196" s="128"/>
      <c r="Z196" s="128"/>
      <c r="AA196" s="128"/>
      <c r="AB196" s="128"/>
      <c r="AC196" s="128"/>
      <c r="AD196" s="128"/>
      <c r="AE196" s="128"/>
    </row>
    <row r="197" ht="15.75" customHeight="1">
      <c r="A197" s="128"/>
      <c r="B197" s="128"/>
      <c r="C197" s="327"/>
      <c r="D197" s="327"/>
      <c r="E197" s="327"/>
      <c r="F197" s="327"/>
      <c r="G197" s="335"/>
      <c r="H197" s="320"/>
      <c r="I197" s="320"/>
      <c r="J197" s="320"/>
      <c r="K197" s="128"/>
      <c r="L197" s="128"/>
      <c r="M197" s="128"/>
      <c r="N197" s="128"/>
      <c r="O197" s="128"/>
      <c r="P197" s="128"/>
      <c r="Q197" s="128"/>
      <c r="R197" s="128"/>
      <c r="S197" s="128"/>
      <c r="T197" s="128"/>
      <c r="U197" s="128"/>
      <c r="V197" s="128"/>
      <c r="W197" s="128"/>
      <c r="X197" s="128"/>
      <c r="Y197" s="128"/>
      <c r="Z197" s="128"/>
      <c r="AA197" s="128"/>
      <c r="AB197" s="128"/>
      <c r="AC197" s="128"/>
      <c r="AD197" s="128"/>
      <c r="AE197" s="128"/>
    </row>
    <row r="198" ht="15.75" customHeight="1">
      <c r="A198" s="128"/>
      <c r="B198" s="128"/>
      <c r="C198" s="327"/>
      <c r="D198" s="327"/>
      <c r="E198" s="327"/>
      <c r="F198" s="327"/>
      <c r="G198" s="335"/>
      <c r="H198" s="320"/>
      <c r="I198" s="320"/>
      <c r="J198" s="320"/>
      <c r="K198" s="128"/>
      <c r="L198" s="128"/>
      <c r="M198" s="128"/>
      <c r="N198" s="128"/>
      <c r="O198" s="128"/>
      <c r="P198" s="128"/>
      <c r="Q198" s="128"/>
      <c r="R198" s="128"/>
      <c r="S198" s="128"/>
      <c r="T198" s="128"/>
      <c r="U198" s="128"/>
      <c r="V198" s="128"/>
      <c r="W198" s="128"/>
      <c r="X198" s="128"/>
      <c r="Y198" s="128"/>
      <c r="Z198" s="128"/>
      <c r="AA198" s="128"/>
      <c r="AB198" s="128"/>
      <c r="AC198" s="128"/>
      <c r="AD198" s="128"/>
      <c r="AE198" s="128"/>
    </row>
    <row r="199" ht="15.75" customHeight="1">
      <c r="A199" s="128"/>
      <c r="B199" s="128"/>
      <c r="C199" s="327"/>
      <c r="D199" s="327"/>
      <c r="E199" s="327"/>
      <c r="F199" s="327"/>
      <c r="G199" s="335"/>
      <c r="H199" s="320"/>
      <c r="I199" s="320"/>
      <c r="J199" s="320"/>
      <c r="K199" s="128"/>
      <c r="L199" s="128"/>
      <c r="M199" s="128"/>
      <c r="N199" s="128"/>
      <c r="O199" s="128"/>
      <c r="P199" s="128"/>
      <c r="Q199" s="128"/>
      <c r="R199" s="128"/>
      <c r="S199" s="128"/>
      <c r="T199" s="128"/>
      <c r="U199" s="128"/>
      <c r="V199" s="128"/>
      <c r="W199" s="128"/>
      <c r="X199" s="128"/>
      <c r="Y199" s="128"/>
      <c r="Z199" s="128"/>
      <c r="AA199" s="128"/>
      <c r="AB199" s="128"/>
      <c r="AC199" s="128"/>
      <c r="AD199" s="128"/>
      <c r="AE199" s="128"/>
    </row>
    <row r="200" ht="15.75" customHeight="1">
      <c r="A200" s="128"/>
      <c r="B200" s="128"/>
      <c r="C200" s="327"/>
      <c r="D200" s="327"/>
      <c r="E200" s="327"/>
      <c r="F200" s="327"/>
      <c r="G200" s="335"/>
      <c r="H200" s="320"/>
      <c r="I200" s="320"/>
      <c r="J200" s="320"/>
      <c r="K200" s="128"/>
      <c r="L200" s="128"/>
      <c r="M200" s="128"/>
      <c r="N200" s="128"/>
      <c r="O200" s="128"/>
      <c r="P200" s="128"/>
      <c r="Q200" s="128"/>
      <c r="R200" s="128"/>
      <c r="S200" s="128"/>
      <c r="T200" s="128"/>
      <c r="U200" s="128"/>
      <c r="V200" s="128"/>
      <c r="W200" s="128"/>
      <c r="X200" s="128"/>
      <c r="Y200" s="128"/>
      <c r="Z200" s="128"/>
      <c r="AA200" s="128"/>
      <c r="AB200" s="128"/>
      <c r="AC200" s="128"/>
      <c r="AD200" s="128"/>
      <c r="AE200" s="128"/>
    </row>
    <row r="201" ht="15.75" customHeight="1">
      <c r="A201" s="128"/>
      <c r="B201" s="128"/>
      <c r="C201" s="327"/>
      <c r="D201" s="327"/>
      <c r="E201" s="327"/>
      <c r="F201" s="327"/>
      <c r="G201" s="335"/>
      <c r="H201" s="320"/>
      <c r="I201" s="320"/>
      <c r="J201" s="320"/>
      <c r="K201" s="128"/>
      <c r="L201" s="128"/>
      <c r="M201" s="128"/>
      <c r="N201" s="128"/>
      <c r="O201" s="128"/>
      <c r="P201" s="128"/>
      <c r="Q201" s="128"/>
      <c r="R201" s="128"/>
      <c r="S201" s="128"/>
      <c r="T201" s="128"/>
      <c r="U201" s="128"/>
      <c r="V201" s="128"/>
      <c r="W201" s="128"/>
      <c r="X201" s="128"/>
      <c r="Y201" s="128"/>
      <c r="Z201" s="128"/>
      <c r="AA201" s="128"/>
      <c r="AB201" s="128"/>
      <c r="AC201" s="128"/>
      <c r="AD201" s="128"/>
      <c r="AE201" s="128"/>
    </row>
    <row r="202" ht="15.75" customHeight="1">
      <c r="A202" s="128"/>
      <c r="B202" s="128"/>
      <c r="C202" s="327"/>
      <c r="D202" s="327"/>
      <c r="E202" s="327"/>
      <c r="F202" s="327"/>
      <c r="G202" s="335"/>
      <c r="H202" s="320"/>
      <c r="I202" s="320"/>
      <c r="J202" s="320"/>
      <c r="K202" s="128"/>
      <c r="L202" s="128"/>
      <c r="M202" s="128"/>
      <c r="N202" s="128"/>
      <c r="O202" s="128"/>
      <c r="P202" s="128"/>
      <c r="Q202" s="128"/>
      <c r="R202" s="128"/>
      <c r="S202" s="128"/>
      <c r="T202" s="128"/>
      <c r="U202" s="128"/>
      <c r="V202" s="128"/>
      <c r="W202" s="128"/>
      <c r="X202" s="128"/>
      <c r="Y202" s="128"/>
      <c r="Z202" s="128"/>
      <c r="AA202" s="128"/>
      <c r="AB202" s="128"/>
      <c r="AC202" s="128"/>
      <c r="AD202" s="128"/>
      <c r="AE202" s="128"/>
    </row>
    <row r="203" ht="15.75" customHeight="1">
      <c r="A203" s="128"/>
      <c r="B203" s="128"/>
      <c r="C203" s="327"/>
      <c r="D203" s="327"/>
      <c r="E203" s="327"/>
      <c r="F203" s="327"/>
      <c r="G203" s="335"/>
      <c r="H203" s="320"/>
      <c r="I203" s="320"/>
      <c r="J203" s="320"/>
      <c r="K203" s="128"/>
      <c r="L203" s="128"/>
      <c r="M203" s="128"/>
      <c r="N203" s="128"/>
      <c r="O203" s="128"/>
      <c r="P203" s="128"/>
      <c r="Q203" s="128"/>
      <c r="R203" s="128"/>
      <c r="S203" s="128"/>
      <c r="T203" s="128"/>
      <c r="U203" s="128"/>
      <c r="V203" s="128"/>
      <c r="W203" s="128"/>
      <c r="X203" s="128"/>
      <c r="Y203" s="128"/>
      <c r="Z203" s="128"/>
      <c r="AA203" s="128"/>
      <c r="AB203" s="128"/>
      <c r="AC203" s="128"/>
      <c r="AD203" s="128"/>
      <c r="AE203" s="128"/>
    </row>
    <row r="204" ht="15.75" customHeight="1">
      <c r="A204" s="128"/>
      <c r="B204" s="128"/>
      <c r="C204" s="327"/>
      <c r="D204" s="327"/>
      <c r="E204" s="327"/>
      <c r="F204" s="327"/>
      <c r="G204" s="335"/>
      <c r="H204" s="320"/>
      <c r="I204" s="320"/>
      <c r="J204" s="320"/>
      <c r="K204" s="128"/>
      <c r="L204" s="128"/>
      <c r="M204" s="128"/>
      <c r="N204" s="128"/>
      <c r="O204" s="128"/>
      <c r="P204" s="128"/>
      <c r="Q204" s="128"/>
      <c r="R204" s="128"/>
      <c r="S204" s="128"/>
      <c r="T204" s="128"/>
      <c r="U204" s="128"/>
      <c r="V204" s="128"/>
      <c r="W204" s="128"/>
      <c r="X204" s="128"/>
      <c r="Y204" s="128"/>
      <c r="Z204" s="128"/>
      <c r="AA204" s="128"/>
      <c r="AB204" s="128"/>
      <c r="AC204" s="128"/>
      <c r="AD204" s="128"/>
      <c r="AE204" s="128"/>
    </row>
    <row r="205" ht="15.75" customHeight="1">
      <c r="A205" s="128"/>
      <c r="B205" s="128"/>
      <c r="C205" s="327"/>
      <c r="D205" s="327"/>
      <c r="E205" s="327"/>
      <c r="F205" s="327"/>
      <c r="G205" s="335"/>
      <c r="H205" s="320"/>
      <c r="I205" s="320"/>
      <c r="J205" s="320"/>
      <c r="K205" s="128"/>
      <c r="L205" s="128"/>
      <c r="M205" s="128"/>
      <c r="N205" s="128"/>
      <c r="O205" s="128"/>
      <c r="P205" s="128"/>
      <c r="Q205" s="128"/>
      <c r="R205" s="128"/>
      <c r="S205" s="128"/>
      <c r="T205" s="128"/>
      <c r="U205" s="128"/>
      <c r="V205" s="128"/>
      <c r="W205" s="128"/>
      <c r="X205" s="128"/>
      <c r="Y205" s="128"/>
      <c r="Z205" s="128"/>
      <c r="AA205" s="128"/>
      <c r="AB205" s="128"/>
      <c r="AC205" s="128"/>
      <c r="AD205" s="128"/>
      <c r="AE205" s="128"/>
    </row>
    <row r="206" ht="15.75" customHeight="1">
      <c r="A206" s="128"/>
      <c r="B206" s="128"/>
      <c r="C206" s="327"/>
      <c r="D206" s="327"/>
      <c r="E206" s="327"/>
      <c r="F206" s="327"/>
      <c r="G206" s="335"/>
      <c r="H206" s="320"/>
      <c r="I206" s="320"/>
      <c r="J206" s="320"/>
      <c r="K206" s="128"/>
      <c r="L206" s="128"/>
      <c r="M206" s="128"/>
      <c r="N206" s="128"/>
      <c r="O206" s="128"/>
      <c r="P206" s="128"/>
      <c r="Q206" s="128"/>
      <c r="R206" s="128"/>
      <c r="S206" s="128"/>
      <c r="T206" s="128"/>
      <c r="U206" s="128"/>
      <c r="V206" s="128"/>
      <c r="W206" s="128"/>
      <c r="X206" s="128"/>
      <c r="Y206" s="128"/>
      <c r="Z206" s="128"/>
      <c r="AA206" s="128"/>
      <c r="AB206" s="128"/>
      <c r="AC206" s="128"/>
      <c r="AD206" s="128"/>
      <c r="AE206" s="128"/>
    </row>
    <row r="207" ht="15.75" customHeight="1">
      <c r="A207" s="128"/>
      <c r="B207" s="128"/>
      <c r="C207" s="327"/>
      <c r="D207" s="327"/>
      <c r="E207" s="327"/>
      <c r="F207" s="327"/>
      <c r="G207" s="335"/>
      <c r="H207" s="320"/>
      <c r="I207" s="320"/>
      <c r="J207" s="320"/>
      <c r="K207" s="128"/>
      <c r="L207" s="128"/>
      <c r="M207" s="128"/>
      <c r="N207" s="128"/>
      <c r="O207" s="128"/>
      <c r="P207" s="128"/>
      <c r="Q207" s="128"/>
      <c r="R207" s="128"/>
      <c r="S207" s="128"/>
      <c r="T207" s="128"/>
      <c r="U207" s="128"/>
      <c r="V207" s="128"/>
      <c r="W207" s="128"/>
      <c r="X207" s="128"/>
      <c r="Y207" s="128"/>
      <c r="Z207" s="128"/>
      <c r="AA207" s="128"/>
      <c r="AB207" s="128"/>
      <c r="AC207" s="128"/>
      <c r="AD207" s="128"/>
      <c r="AE207" s="128"/>
    </row>
    <row r="208" ht="15.75" customHeight="1">
      <c r="A208" s="128"/>
      <c r="B208" s="128"/>
      <c r="C208" s="327"/>
      <c r="D208" s="327"/>
      <c r="E208" s="327"/>
      <c r="F208" s="327"/>
      <c r="G208" s="335"/>
      <c r="H208" s="320"/>
      <c r="I208" s="320"/>
      <c r="J208" s="320"/>
      <c r="K208" s="128"/>
      <c r="L208" s="128"/>
      <c r="M208" s="128"/>
      <c r="N208" s="128"/>
      <c r="O208" s="128"/>
      <c r="P208" s="128"/>
      <c r="Q208" s="128"/>
      <c r="R208" s="128"/>
      <c r="S208" s="128"/>
      <c r="T208" s="128"/>
      <c r="U208" s="128"/>
      <c r="V208" s="128"/>
      <c r="W208" s="128"/>
      <c r="X208" s="128"/>
      <c r="Y208" s="128"/>
      <c r="Z208" s="128"/>
      <c r="AA208" s="128"/>
      <c r="AB208" s="128"/>
      <c r="AC208" s="128"/>
      <c r="AD208" s="128"/>
      <c r="AE208" s="128"/>
    </row>
    <row r="209" ht="15.75" customHeight="1">
      <c r="A209" s="128"/>
      <c r="B209" s="128"/>
      <c r="C209" s="327"/>
      <c r="D209" s="327"/>
      <c r="E209" s="327"/>
      <c r="F209" s="327"/>
      <c r="G209" s="335"/>
      <c r="H209" s="320"/>
      <c r="I209" s="320"/>
      <c r="J209" s="320"/>
      <c r="K209" s="128"/>
      <c r="L209" s="128"/>
      <c r="M209" s="128"/>
      <c r="N209" s="128"/>
      <c r="O209" s="128"/>
      <c r="P209" s="128"/>
      <c r="Q209" s="128"/>
      <c r="R209" s="128"/>
      <c r="S209" s="128"/>
      <c r="T209" s="128"/>
      <c r="U209" s="128"/>
      <c r="V209" s="128"/>
      <c r="W209" s="128"/>
      <c r="X209" s="128"/>
      <c r="Y209" s="128"/>
      <c r="Z209" s="128"/>
      <c r="AA209" s="128"/>
      <c r="AB209" s="128"/>
      <c r="AC209" s="128"/>
      <c r="AD209" s="128"/>
      <c r="AE209" s="128"/>
    </row>
    <row r="210" ht="15.75" customHeight="1">
      <c r="A210" s="128"/>
      <c r="B210" s="128"/>
      <c r="C210" s="327"/>
      <c r="D210" s="327"/>
      <c r="E210" s="327"/>
      <c r="F210" s="327"/>
      <c r="G210" s="335"/>
      <c r="H210" s="320"/>
      <c r="I210" s="320"/>
      <c r="J210" s="320"/>
      <c r="K210" s="128"/>
      <c r="L210" s="128"/>
      <c r="M210" s="128"/>
      <c r="N210" s="128"/>
      <c r="O210" s="128"/>
      <c r="P210" s="128"/>
      <c r="Q210" s="128"/>
      <c r="R210" s="128"/>
      <c r="S210" s="128"/>
      <c r="T210" s="128"/>
      <c r="U210" s="128"/>
      <c r="V210" s="128"/>
      <c r="W210" s="128"/>
      <c r="X210" s="128"/>
      <c r="Y210" s="128"/>
      <c r="Z210" s="128"/>
      <c r="AA210" s="128"/>
      <c r="AB210" s="128"/>
      <c r="AC210" s="128"/>
      <c r="AD210" s="128"/>
      <c r="AE210" s="128"/>
    </row>
    <row r="211" ht="15.75" customHeight="1">
      <c r="A211" s="128"/>
      <c r="B211" s="128"/>
      <c r="C211" s="327"/>
      <c r="D211" s="327"/>
      <c r="E211" s="327"/>
      <c r="F211" s="327"/>
      <c r="G211" s="335"/>
      <c r="H211" s="320"/>
      <c r="I211" s="320"/>
      <c r="J211" s="320"/>
      <c r="K211" s="128"/>
      <c r="L211" s="128"/>
      <c r="M211" s="128"/>
      <c r="N211" s="128"/>
      <c r="O211" s="128"/>
      <c r="P211" s="128"/>
      <c r="Q211" s="128"/>
      <c r="R211" s="128"/>
      <c r="S211" s="128"/>
      <c r="T211" s="128"/>
      <c r="U211" s="128"/>
      <c r="V211" s="128"/>
      <c r="W211" s="128"/>
      <c r="X211" s="128"/>
      <c r="Y211" s="128"/>
      <c r="Z211" s="128"/>
      <c r="AA211" s="128"/>
      <c r="AB211" s="128"/>
      <c r="AC211" s="128"/>
      <c r="AD211" s="128"/>
      <c r="AE211" s="128"/>
    </row>
    <row r="212" ht="15.75" customHeight="1">
      <c r="A212" s="128"/>
      <c r="B212" s="128"/>
      <c r="C212" s="327"/>
      <c r="D212" s="327"/>
      <c r="E212" s="327"/>
      <c r="F212" s="327"/>
      <c r="G212" s="335"/>
      <c r="H212" s="320"/>
      <c r="I212" s="320"/>
      <c r="J212" s="320"/>
      <c r="K212" s="128"/>
      <c r="L212" s="128"/>
      <c r="M212" s="128"/>
      <c r="N212" s="128"/>
      <c r="O212" s="128"/>
      <c r="P212" s="128"/>
      <c r="Q212" s="128"/>
      <c r="R212" s="128"/>
      <c r="S212" s="128"/>
      <c r="T212" s="128"/>
      <c r="U212" s="128"/>
      <c r="V212" s="128"/>
      <c r="W212" s="128"/>
      <c r="X212" s="128"/>
      <c r="Y212" s="128"/>
      <c r="Z212" s="128"/>
      <c r="AA212" s="128"/>
      <c r="AB212" s="128"/>
      <c r="AC212" s="128"/>
      <c r="AD212" s="128"/>
      <c r="AE212" s="128"/>
    </row>
    <row r="213" ht="15.75" customHeight="1">
      <c r="A213" s="128"/>
      <c r="B213" s="128"/>
      <c r="C213" s="327"/>
      <c r="D213" s="327"/>
      <c r="E213" s="327"/>
      <c r="F213" s="327"/>
      <c r="G213" s="335"/>
      <c r="H213" s="320"/>
      <c r="I213" s="320"/>
      <c r="J213" s="320"/>
      <c r="K213" s="128"/>
      <c r="L213" s="128"/>
      <c r="M213" s="128"/>
      <c r="N213" s="128"/>
      <c r="O213" s="128"/>
      <c r="P213" s="128"/>
      <c r="Q213" s="128"/>
      <c r="R213" s="128"/>
      <c r="S213" s="128"/>
      <c r="T213" s="128"/>
      <c r="U213" s="128"/>
      <c r="V213" s="128"/>
      <c r="W213" s="128"/>
      <c r="X213" s="128"/>
      <c r="Y213" s="128"/>
      <c r="Z213" s="128"/>
      <c r="AA213" s="128"/>
      <c r="AB213" s="128"/>
      <c r="AC213" s="128"/>
      <c r="AD213" s="128"/>
      <c r="AE213" s="128"/>
    </row>
    <row r="214" ht="15.75" customHeight="1">
      <c r="A214" s="128"/>
      <c r="B214" s="128"/>
      <c r="C214" s="327"/>
      <c r="D214" s="327"/>
      <c r="E214" s="327"/>
      <c r="F214" s="327"/>
      <c r="G214" s="335"/>
      <c r="H214" s="320"/>
      <c r="I214" s="320"/>
      <c r="J214" s="320"/>
      <c r="K214" s="128"/>
      <c r="L214" s="128"/>
      <c r="M214" s="128"/>
      <c r="N214" s="128"/>
      <c r="O214" s="128"/>
      <c r="P214" s="128"/>
      <c r="Q214" s="128"/>
      <c r="R214" s="128"/>
      <c r="S214" s="128"/>
      <c r="T214" s="128"/>
      <c r="U214" s="128"/>
      <c r="V214" s="128"/>
      <c r="W214" s="128"/>
      <c r="X214" s="128"/>
      <c r="Y214" s="128"/>
      <c r="Z214" s="128"/>
      <c r="AA214" s="128"/>
      <c r="AB214" s="128"/>
      <c r="AC214" s="128"/>
      <c r="AD214" s="128"/>
      <c r="AE214" s="128"/>
    </row>
    <row r="215" ht="15.75" customHeight="1">
      <c r="A215" s="128"/>
      <c r="B215" s="128"/>
      <c r="C215" s="327"/>
      <c r="D215" s="327"/>
      <c r="E215" s="327"/>
      <c r="F215" s="327"/>
      <c r="G215" s="335"/>
      <c r="H215" s="320"/>
      <c r="I215" s="320"/>
      <c r="J215" s="320"/>
      <c r="K215" s="128"/>
      <c r="L215" s="128"/>
      <c r="M215" s="128"/>
      <c r="N215" s="128"/>
      <c r="O215" s="128"/>
      <c r="P215" s="128"/>
      <c r="Q215" s="128"/>
      <c r="R215" s="128"/>
      <c r="S215" s="128"/>
      <c r="T215" s="128"/>
      <c r="U215" s="128"/>
      <c r="V215" s="128"/>
      <c r="W215" s="128"/>
      <c r="X215" s="128"/>
      <c r="Y215" s="128"/>
      <c r="Z215" s="128"/>
      <c r="AA215" s="128"/>
      <c r="AB215" s="128"/>
      <c r="AC215" s="128"/>
      <c r="AD215" s="128"/>
      <c r="AE215" s="128"/>
    </row>
    <row r="216" ht="15.75" customHeight="1">
      <c r="A216" s="128"/>
      <c r="B216" s="128"/>
      <c r="C216" s="327"/>
      <c r="D216" s="327"/>
      <c r="E216" s="327"/>
      <c r="F216" s="327"/>
      <c r="G216" s="335"/>
      <c r="H216" s="320"/>
      <c r="I216" s="320"/>
      <c r="J216" s="320"/>
      <c r="K216" s="128"/>
      <c r="L216" s="128"/>
      <c r="M216" s="128"/>
      <c r="N216" s="128"/>
      <c r="O216" s="128"/>
      <c r="P216" s="128"/>
      <c r="Q216" s="128"/>
      <c r="R216" s="128"/>
      <c r="S216" s="128"/>
      <c r="T216" s="128"/>
      <c r="U216" s="128"/>
      <c r="V216" s="128"/>
      <c r="W216" s="128"/>
      <c r="X216" s="128"/>
      <c r="Y216" s="128"/>
      <c r="Z216" s="128"/>
      <c r="AA216" s="128"/>
      <c r="AB216" s="128"/>
      <c r="AC216" s="128"/>
      <c r="AD216" s="128"/>
      <c r="AE216" s="128"/>
    </row>
    <row r="217" ht="15.75" customHeight="1">
      <c r="A217" s="128"/>
      <c r="B217" s="128"/>
      <c r="C217" s="327"/>
      <c r="D217" s="327"/>
      <c r="E217" s="327"/>
      <c r="F217" s="327"/>
      <c r="G217" s="335"/>
      <c r="H217" s="320"/>
      <c r="I217" s="320"/>
      <c r="J217" s="320"/>
      <c r="K217" s="128"/>
      <c r="L217" s="128"/>
      <c r="M217" s="128"/>
      <c r="N217" s="128"/>
      <c r="O217" s="128"/>
      <c r="P217" s="128"/>
      <c r="Q217" s="128"/>
      <c r="R217" s="128"/>
      <c r="S217" s="128"/>
      <c r="T217" s="128"/>
      <c r="U217" s="128"/>
      <c r="V217" s="128"/>
      <c r="W217" s="128"/>
      <c r="X217" s="128"/>
      <c r="Y217" s="128"/>
      <c r="Z217" s="128"/>
      <c r="AA217" s="128"/>
      <c r="AB217" s="128"/>
      <c r="AC217" s="128"/>
      <c r="AD217" s="128"/>
      <c r="AE217" s="128"/>
    </row>
    <row r="218" ht="15.75" customHeight="1">
      <c r="A218" s="128"/>
      <c r="B218" s="128"/>
      <c r="C218" s="327"/>
      <c r="D218" s="327"/>
      <c r="E218" s="327"/>
      <c r="F218" s="327"/>
      <c r="G218" s="335"/>
      <c r="H218" s="320"/>
      <c r="I218" s="320"/>
      <c r="J218" s="320"/>
      <c r="K218" s="128"/>
      <c r="L218" s="128"/>
      <c r="M218" s="128"/>
      <c r="N218" s="128"/>
      <c r="O218" s="128"/>
      <c r="P218" s="128"/>
      <c r="Q218" s="128"/>
      <c r="R218" s="128"/>
      <c r="S218" s="128"/>
      <c r="T218" s="128"/>
      <c r="U218" s="128"/>
      <c r="V218" s="128"/>
      <c r="W218" s="128"/>
      <c r="X218" s="128"/>
      <c r="Y218" s="128"/>
      <c r="Z218" s="128"/>
      <c r="AA218" s="128"/>
      <c r="AB218" s="128"/>
      <c r="AC218" s="128"/>
      <c r="AD218" s="128"/>
      <c r="AE218" s="128"/>
    </row>
    <row r="219" ht="15.75" customHeight="1">
      <c r="A219" s="128"/>
      <c r="B219" s="128"/>
      <c r="C219" s="327"/>
      <c r="D219" s="327"/>
      <c r="E219" s="327"/>
      <c r="F219" s="327"/>
      <c r="G219" s="335"/>
      <c r="H219" s="320"/>
      <c r="I219" s="320"/>
      <c r="J219" s="320"/>
      <c r="K219" s="128"/>
      <c r="L219" s="128"/>
      <c r="M219" s="128"/>
      <c r="N219" s="128"/>
      <c r="O219" s="128"/>
      <c r="P219" s="128"/>
      <c r="Q219" s="128"/>
      <c r="R219" s="128"/>
      <c r="S219" s="128"/>
      <c r="T219" s="128"/>
      <c r="U219" s="128"/>
      <c r="V219" s="128"/>
      <c r="W219" s="128"/>
      <c r="X219" s="128"/>
      <c r="Y219" s="128"/>
      <c r="Z219" s="128"/>
      <c r="AA219" s="128"/>
      <c r="AB219" s="128"/>
      <c r="AC219" s="128"/>
      <c r="AD219" s="128"/>
      <c r="AE219" s="128"/>
    </row>
    <row r="220" ht="15.75" customHeight="1">
      <c r="A220" s="128"/>
      <c r="B220" s="128"/>
      <c r="C220" s="327"/>
      <c r="D220" s="327"/>
      <c r="E220" s="327"/>
      <c r="F220" s="327"/>
      <c r="G220" s="335"/>
      <c r="H220" s="320"/>
      <c r="I220" s="320"/>
      <c r="J220" s="320"/>
      <c r="K220" s="128"/>
      <c r="L220" s="128"/>
      <c r="M220" s="128"/>
      <c r="N220" s="128"/>
      <c r="O220" s="128"/>
      <c r="P220" s="128"/>
      <c r="Q220" s="128"/>
      <c r="R220" s="128"/>
      <c r="S220" s="128"/>
      <c r="T220" s="128"/>
      <c r="U220" s="128"/>
      <c r="V220" s="128"/>
      <c r="W220" s="128"/>
      <c r="X220" s="128"/>
      <c r="Y220" s="128"/>
      <c r="Z220" s="128"/>
      <c r="AA220" s="128"/>
      <c r="AB220" s="128"/>
      <c r="AC220" s="128"/>
      <c r="AD220" s="128"/>
      <c r="AE220" s="128"/>
    </row>
    <row r="221" ht="15.75" customHeight="1">
      <c r="A221" s="128"/>
      <c r="B221" s="128"/>
      <c r="C221" s="327"/>
      <c r="D221" s="327"/>
      <c r="E221" s="327"/>
      <c r="F221" s="327"/>
      <c r="G221" s="335"/>
      <c r="H221" s="320"/>
      <c r="I221" s="320"/>
      <c r="J221" s="320"/>
      <c r="K221" s="128"/>
      <c r="L221" s="128"/>
      <c r="M221" s="128"/>
      <c r="N221" s="128"/>
      <c r="O221" s="128"/>
      <c r="P221" s="128"/>
      <c r="Q221" s="128"/>
      <c r="R221" s="128"/>
      <c r="S221" s="128"/>
      <c r="T221" s="128"/>
      <c r="U221" s="128"/>
      <c r="V221" s="128"/>
      <c r="W221" s="128"/>
      <c r="X221" s="128"/>
      <c r="Y221" s="128"/>
      <c r="Z221" s="128"/>
      <c r="AA221" s="128"/>
      <c r="AB221" s="128"/>
      <c r="AC221" s="128"/>
      <c r="AD221" s="128"/>
      <c r="AE221" s="128"/>
    </row>
    <row r="222" ht="15.75" customHeight="1">
      <c r="A222" s="128"/>
      <c r="B222" s="128"/>
      <c r="C222" s="327"/>
      <c r="D222" s="327"/>
      <c r="E222" s="327"/>
      <c r="F222" s="327"/>
      <c r="G222" s="335"/>
      <c r="H222" s="320"/>
      <c r="I222" s="320"/>
      <c r="J222" s="320"/>
      <c r="K222" s="128"/>
      <c r="L222" s="128"/>
      <c r="M222" s="128"/>
      <c r="N222" s="128"/>
      <c r="O222" s="128"/>
      <c r="P222" s="128"/>
      <c r="Q222" s="128"/>
      <c r="R222" s="128"/>
      <c r="S222" s="128"/>
      <c r="T222" s="128"/>
      <c r="U222" s="128"/>
      <c r="V222" s="128"/>
      <c r="W222" s="128"/>
      <c r="X222" s="128"/>
      <c r="Y222" s="128"/>
      <c r="Z222" s="128"/>
      <c r="AA222" s="128"/>
      <c r="AB222" s="128"/>
      <c r="AC222" s="128"/>
      <c r="AD222" s="128"/>
      <c r="AE222" s="128"/>
    </row>
    <row r="223" ht="15.75" customHeight="1">
      <c r="A223" s="128"/>
      <c r="B223" s="128"/>
      <c r="C223" s="327"/>
      <c r="D223" s="327"/>
      <c r="E223" s="327"/>
      <c r="F223" s="327"/>
      <c r="G223" s="335"/>
      <c r="H223" s="320"/>
      <c r="I223" s="320"/>
      <c r="J223" s="320"/>
      <c r="K223" s="128"/>
      <c r="L223" s="128"/>
      <c r="M223" s="128"/>
      <c r="N223" s="128"/>
      <c r="O223" s="128"/>
      <c r="P223" s="128"/>
      <c r="Q223" s="128"/>
      <c r="R223" s="128"/>
      <c r="S223" s="128"/>
      <c r="T223" s="128"/>
      <c r="U223" s="128"/>
      <c r="V223" s="128"/>
      <c r="W223" s="128"/>
      <c r="X223" s="128"/>
      <c r="Y223" s="128"/>
      <c r="Z223" s="128"/>
      <c r="AA223" s="128"/>
      <c r="AB223" s="128"/>
      <c r="AC223" s="128"/>
      <c r="AD223" s="128"/>
      <c r="AE223" s="128"/>
    </row>
    <row r="224" ht="15.75" customHeight="1">
      <c r="A224" s="128"/>
      <c r="B224" s="128"/>
      <c r="C224" s="327"/>
      <c r="D224" s="327"/>
      <c r="E224" s="327"/>
      <c r="F224" s="327"/>
      <c r="G224" s="335"/>
      <c r="H224" s="320"/>
      <c r="I224" s="320"/>
      <c r="J224" s="320"/>
      <c r="K224" s="128"/>
      <c r="L224" s="128"/>
      <c r="M224" s="128"/>
      <c r="N224" s="128"/>
      <c r="O224" s="128"/>
      <c r="P224" s="128"/>
      <c r="Q224" s="128"/>
      <c r="R224" s="128"/>
      <c r="S224" s="128"/>
      <c r="T224" s="128"/>
      <c r="U224" s="128"/>
      <c r="V224" s="128"/>
      <c r="W224" s="128"/>
      <c r="X224" s="128"/>
      <c r="Y224" s="128"/>
      <c r="Z224" s="128"/>
      <c r="AA224" s="128"/>
      <c r="AB224" s="128"/>
      <c r="AC224" s="128"/>
      <c r="AD224" s="128"/>
      <c r="AE224" s="128"/>
    </row>
    <row r="225" ht="15.75" customHeight="1">
      <c r="A225" s="128"/>
      <c r="B225" s="128"/>
      <c r="C225" s="327"/>
      <c r="D225" s="327"/>
      <c r="E225" s="327"/>
      <c r="F225" s="327"/>
      <c r="G225" s="335"/>
      <c r="H225" s="320"/>
      <c r="I225" s="320"/>
      <c r="J225" s="320"/>
      <c r="K225" s="128"/>
      <c r="L225" s="128"/>
      <c r="M225" s="128"/>
      <c r="N225" s="128"/>
      <c r="O225" s="128"/>
      <c r="P225" s="128"/>
      <c r="Q225" s="128"/>
      <c r="R225" s="128"/>
      <c r="S225" s="128"/>
      <c r="T225" s="128"/>
      <c r="U225" s="128"/>
      <c r="V225" s="128"/>
      <c r="W225" s="128"/>
      <c r="X225" s="128"/>
      <c r="Y225" s="128"/>
      <c r="Z225" s="128"/>
      <c r="AA225" s="128"/>
      <c r="AB225" s="128"/>
      <c r="AC225" s="128"/>
      <c r="AD225" s="128"/>
      <c r="AE225" s="128"/>
    </row>
    <row r="226" ht="15.75" customHeight="1">
      <c r="A226" s="128"/>
      <c r="B226" s="128"/>
      <c r="C226" s="327"/>
      <c r="D226" s="327"/>
      <c r="E226" s="327"/>
      <c r="F226" s="327"/>
      <c r="G226" s="335"/>
      <c r="H226" s="320"/>
      <c r="I226" s="320"/>
      <c r="J226" s="320"/>
      <c r="K226" s="128"/>
      <c r="L226" s="128"/>
      <c r="M226" s="128"/>
      <c r="N226" s="128"/>
      <c r="O226" s="128"/>
      <c r="P226" s="128"/>
      <c r="Q226" s="128"/>
      <c r="R226" s="128"/>
      <c r="S226" s="128"/>
      <c r="T226" s="128"/>
      <c r="U226" s="128"/>
      <c r="V226" s="128"/>
      <c r="W226" s="128"/>
      <c r="X226" s="128"/>
      <c r="Y226" s="128"/>
      <c r="Z226" s="128"/>
      <c r="AA226" s="128"/>
      <c r="AB226" s="128"/>
      <c r="AC226" s="128"/>
      <c r="AD226" s="128"/>
      <c r="AE226" s="128"/>
    </row>
    <row r="227" ht="15.75" customHeight="1">
      <c r="A227" s="128"/>
      <c r="B227" s="128"/>
      <c r="C227" s="327"/>
      <c r="D227" s="327"/>
      <c r="E227" s="327"/>
      <c r="F227" s="327"/>
      <c r="G227" s="335"/>
      <c r="H227" s="320"/>
      <c r="I227" s="320"/>
      <c r="J227" s="320"/>
      <c r="K227" s="128"/>
      <c r="L227" s="128"/>
      <c r="M227" s="128"/>
      <c r="N227" s="128"/>
      <c r="O227" s="128"/>
      <c r="P227" s="128"/>
      <c r="Q227" s="128"/>
      <c r="R227" s="128"/>
      <c r="S227" s="128"/>
      <c r="T227" s="128"/>
      <c r="U227" s="128"/>
      <c r="V227" s="128"/>
      <c r="W227" s="128"/>
      <c r="X227" s="128"/>
      <c r="Y227" s="128"/>
      <c r="Z227" s="128"/>
      <c r="AA227" s="128"/>
      <c r="AB227" s="128"/>
      <c r="AC227" s="128"/>
      <c r="AD227" s="128"/>
      <c r="AE227" s="128"/>
    </row>
    <row r="228" ht="15.75" customHeight="1">
      <c r="A228" s="128"/>
      <c r="B228" s="128"/>
      <c r="C228" s="327"/>
      <c r="D228" s="327"/>
      <c r="E228" s="327"/>
      <c r="F228" s="327"/>
      <c r="G228" s="335"/>
      <c r="H228" s="320"/>
      <c r="I228" s="320"/>
      <c r="J228" s="320"/>
      <c r="K228" s="128"/>
      <c r="L228" s="128"/>
      <c r="M228" s="128"/>
      <c r="N228" s="128"/>
      <c r="O228" s="128"/>
      <c r="P228" s="128"/>
      <c r="Q228" s="128"/>
      <c r="R228" s="128"/>
      <c r="S228" s="128"/>
      <c r="T228" s="128"/>
      <c r="U228" s="128"/>
      <c r="V228" s="128"/>
      <c r="W228" s="128"/>
      <c r="X228" s="128"/>
      <c r="Y228" s="128"/>
      <c r="Z228" s="128"/>
      <c r="AA228" s="128"/>
      <c r="AB228" s="128"/>
      <c r="AC228" s="128"/>
      <c r="AD228" s="128"/>
      <c r="AE228" s="128"/>
    </row>
    <row r="229" ht="15.75" customHeight="1">
      <c r="A229" s="128"/>
      <c r="B229" s="128"/>
      <c r="C229" s="327"/>
      <c r="D229" s="327"/>
      <c r="E229" s="327"/>
      <c r="F229" s="327"/>
      <c r="G229" s="335"/>
      <c r="H229" s="320"/>
      <c r="I229" s="320"/>
      <c r="J229" s="320"/>
      <c r="K229" s="128"/>
      <c r="L229" s="128"/>
      <c r="M229" s="128"/>
      <c r="N229" s="128"/>
      <c r="O229" s="128"/>
      <c r="P229" s="128"/>
      <c r="Q229" s="128"/>
      <c r="R229" s="128"/>
      <c r="S229" s="128"/>
      <c r="T229" s="128"/>
      <c r="U229" s="128"/>
      <c r="V229" s="128"/>
      <c r="W229" s="128"/>
      <c r="X229" s="128"/>
      <c r="Y229" s="128"/>
      <c r="Z229" s="128"/>
      <c r="AA229" s="128"/>
      <c r="AB229" s="128"/>
      <c r="AC229" s="128"/>
      <c r="AD229" s="128"/>
      <c r="AE229" s="128"/>
    </row>
    <row r="230" ht="15.75" customHeight="1">
      <c r="A230" s="128"/>
      <c r="B230" s="128"/>
      <c r="C230" s="327"/>
      <c r="D230" s="327"/>
      <c r="E230" s="327"/>
      <c r="F230" s="327"/>
      <c r="G230" s="335"/>
      <c r="H230" s="320"/>
      <c r="I230" s="320"/>
      <c r="J230" s="320"/>
      <c r="K230" s="128"/>
      <c r="L230" s="128"/>
      <c r="M230" s="128"/>
      <c r="N230" s="128"/>
      <c r="O230" s="128"/>
      <c r="P230" s="128"/>
      <c r="Q230" s="128"/>
      <c r="R230" s="128"/>
      <c r="S230" s="128"/>
      <c r="T230" s="128"/>
      <c r="U230" s="128"/>
      <c r="V230" s="128"/>
      <c r="W230" s="128"/>
      <c r="X230" s="128"/>
      <c r="Y230" s="128"/>
      <c r="Z230" s="128"/>
      <c r="AA230" s="128"/>
      <c r="AB230" s="128"/>
      <c r="AC230" s="128"/>
      <c r="AD230" s="128"/>
      <c r="AE230" s="128"/>
    </row>
    <row r="231" ht="15.75" customHeight="1">
      <c r="A231" s="128"/>
      <c r="B231" s="128"/>
      <c r="C231" s="327"/>
      <c r="D231" s="327"/>
      <c r="E231" s="327"/>
      <c r="F231" s="327"/>
      <c r="G231" s="335"/>
      <c r="H231" s="320"/>
      <c r="I231" s="320"/>
      <c r="J231" s="320"/>
      <c r="K231" s="128"/>
      <c r="L231" s="128"/>
      <c r="M231" s="128"/>
      <c r="N231" s="128"/>
      <c r="O231" s="128"/>
      <c r="P231" s="128"/>
      <c r="Q231" s="128"/>
      <c r="R231" s="128"/>
      <c r="S231" s="128"/>
      <c r="T231" s="128"/>
      <c r="U231" s="128"/>
      <c r="V231" s="128"/>
      <c r="W231" s="128"/>
      <c r="X231" s="128"/>
      <c r="Y231" s="128"/>
      <c r="Z231" s="128"/>
      <c r="AA231" s="128"/>
      <c r="AB231" s="128"/>
      <c r="AC231" s="128"/>
      <c r="AD231" s="128"/>
      <c r="AE231" s="128"/>
    </row>
    <row r="232" ht="15.75" customHeight="1">
      <c r="A232" s="128"/>
      <c r="B232" s="128"/>
      <c r="C232" s="327"/>
      <c r="D232" s="327"/>
      <c r="E232" s="327"/>
      <c r="F232" s="327"/>
      <c r="G232" s="335"/>
      <c r="H232" s="320"/>
      <c r="I232" s="320"/>
      <c r="J232" s="320"/>
      <c r="K232" s="128"/>
      <c r="L232" s="128"/>
      <c r="M232" s="128"/>
      <c r="N232" s="128"/>
      <c r="O232" s="128"/>
      <c r="P232" s="128"/>
      <c r="Q232" s="128"/>
      <c r="R232" s="128"/>
      <c r="S232" s="128"/>
      <c r="T232" s="128"/>
      <c r="U232" s="128"/>
      <c r="V232" s="128"/>
      <c r="W232" s="128"/>
      <c r="X232" s="128"/>
      <c r="Y232" s="128"/>
      <c r="Z232" s="128"/>
      <c r="AA232" s="128"/>
      <c r="AB232" s="128"/>
      <c r="AC232" s="128"/>
      <c r="AD232" s="128"/>
      <c r="AE232" s="128"/>
    </row>
    <row r="233" ht="15.75" customHeight="1">
      <c r="A233" s="128"/>
      <c r="B233" s="128"/>
      <c r="C233" s="327"/>
      <c r="D233" s="327"/>
      <c r="E233" s="327"/>
      <c r="F233" s="327"/>
      <c r="G233" s="335"/>
      <c r="H233" s="320"/>
      <c r="I233" s="320"/>
      <c r="J233" s="320"/>
      <c r="K233" s="128"/>
      <c r="L233" s="128"/>
      <c r="M233" s="128"/>
      <c r="N233" s="128"/>
      <c r="O233" s="128"/>
      <c r="P233" s="128"/>
      <c r="Q233" s="128"/>
      <c r="R233" s="128"/>
      <c r="S233" s="128"/>
      <c r="T233" s="128"/>
      <c r="U233" s="128"/>
      <c r="V233" s="128"/>
      <c r="W233" s="128"/>
      <c r="X233" s="128"/>
      <c r="Y233" s="128"/>
      <c r="Z233" s="128"/>
      <c r="AA233" s="128"/>
      <c r="AB233" s="128"/>
      <c r="AC233" s="128"/>
      <c r="AD233" s="128"/>
      <c r="AE233" s="128"/>
    </row>
    <row r="234" ht="15.75" customHeight="1">
      <c r="A234" s="128"/>
      <c r="B234" s="128"/>
      <c r="C234" s="327"/>
      <c r="D234" s="327"/>
      <c r="E234" s="327"/>
      <c r="F234" s="327"/>
      <c r="G234" s="335"/>
      <c r="H234" s="320"/>
      <c r="I234" s="320"/>
      <c r="J234" s="320"/>
      <c r="K234" s="128"/>
      <c r="L234" s="128"/>
      <c r="M234" s="128"/>
      <c r="N234" s="128"/>
      <c r="O234" s="128"/>
      <c r="P234" s="128"/>
      <c r="Q234" s="128"/>
      <c r="R234" s="128"/>
      <c r="S234" s="128"/>
      <c r="T234" s="128"/>
      <c r="U234" s="128"/>
      <c r="V234" s="128"/>
      <c r="W234" s="128"/>
      <c r="X234" s="128"/>
      <c r="Y234" s="128"/>
      <c r="Z234" s="128"/>
      <c r="AA234" s="128"/>
      <c r="AB234" s="128"/>
      <c r="AC234" s="128"/>
      <c r="AD234" s="128"/>
      <c r="AE234" s="128"/>
    </row>
    <row r="235" ht="15.75" customHeight="1">
      <c r="A235" s="128"/>
      <c r="B235" s="128"/>
      <c r="C235" s="327"/>
      <c r="D235" s="327"/>
      <c r="E235" s="327"/>
      <c r="F235" s="327"/>
      <c r="G235" s="335"/>
      <c r="H235" s="320"/>
      <c r="I235" s="320"/>
      <c r="J235" s="320"/>
      <c r="K235" s="128"/>
      <c r="L235" s="128"/>
      <c r="M235" s="128"/>
      <c r="N235" s="128"/>
      <c r="O235" s="128"/>
      <c r="P235" s="128"/>
      <c r="Q235" s="128"/>
      <c r="R235" s="128"/>
      <c r="S235" s="128"/>
      <c r="T235" s="128"/>
      <c r="U235" s="128"/>
      <c r="V235" s="128"/>
      <c r="W235" s="128"/>
      <c r="X235" s="128"/>
      <c r="Y235" s="128"/>
      <c r="Z235" s="128"/>
      <c r="AA235" s="128"/>
      <c r="AB235" s="128"/>
      <c r="AC235" s="128"/>
      <c r="AD235" s="128"/>
      <c r="AE235" s="128"/>
    </row>
    <row r="236" ht="15.75" customHeight="1">
      <c r="A236" s="128"/>
      <c r="B236" s="128"/>
      <c r="C236" s="327"/>
      <c r="D236" s="327"/>
      <c r="E236" s="327"/>
      <c r="F236" s="327"/>
      <c r="G236" s="335"/>
      <c r="H236" s="320"/>
      <c r="I236" s="320"/>
      <c r="J236" s="320"/>
      <c r="K236" s="128"/>
      <c r="L236" s="128"/>
      <c r="M236" s="128"/>
      <c r="N236" s="128"/>
      <c r="O236" s="128"/>
      <c r="P236" s="128"/>
      <c r="Q236" s="128"/>
      <c r="R236" s="128"/>
      <c r="S236" s="128"/>
      <c r="T236" s="128"/>
      <c r="U236" s="128"/>
      <c r="V236" s="128"/>
      <c r="W236" s="128"/>
      <c r="X236" s="128"/>
      <c r="Y236" s="128"/>
      <c r="Z236" s="128"/>
      <c r="AA236" s="128"/>
      <c r="AB236" s="128"/>
      <c r="AC236" s="128"/>
      <c r="AD236" s="128"/>
      <c r="AE236" s="128"/>
    </row>
    <row r="237" ht="15.75" customHeight="1">
      <c r="A237" s="128"/>
      <c r="B237" s="128"/>
      <c r="C237" s="327"/>
      <c r="D237" s="327"/>
      <c r="E237" s="327"/>
      <c r="F237" s="327"/>
      <c r="G237" s="335"/>
      <c r="H237" s="320"/>
      <c r="I237" s="320"/>
      <c r="J237" s="320"/>
      <c r="K237" s="128"/>
      <c r="L237" s="128"/>
      <c r="M237" s="128"/>
      <c r="N237" s="128"/>
      <c r="O237" s="128"/>
      <c r="P237" s="128"/>
      <c r="Q237" s="128"/>
      <c r="R237" s="128"/>
      <c r="S237" s="128"/>
      <c r="T237" s="128"/>
      <c r="U237" s="128"/>
      <c r="V237" s="128"/>
      <c r="W237" s="128"/>
      <c r="X237" s="128"/>
      <c r="Y237" s="128"/>
      <c r="Z237" s="128"/>
      <c r="AA237" s="128"/>
      <c r="AB237" s="128"/>
      <c r="AC237" s="128"/>
      <c r="AD237" s="128"/>
      <c r="AE237" s="128"/>
    </row>
    <row r="238" ht="15.75" customHeight="1">
      <c r="A238" s="128"/>
      <c r="B238" s="128"/>
      <c r="C238" s="327"/>
      <c r="D238" s="327"/>
      <c r="E238" s="327"/>
      <c r="F238" s="327"/>
      <c r="G238" s="335"/>
      <c r="H238" s="320"/>
      <c r="I238" s="320"/>
      <c r="J238" s="320"/>
      <c r="K238" s="128"/>
      <c r="L238" s="128"/>
      <c r="M238" s="128"/>
      <c r="N238" s="128"/>
      <c r="O238" s="128"/>
      <c r="P238" s="128"/>
      <c r="Q238" s="128"/>
      <c r="R238" s="128"/>
      <c r="S238" s="128"/>
      <c r="T238" s="128"/>
      <c r="U238" s="128"/>
      <c r="V238" s="128"/>
      <c r="W238" s="128"/>
      <c r="X238" s="128"/>
      <c r="Y238" s="128"/>
      <c r="Z238" s="128"/>
      <c r="AA238" s="128"/>
      <c r="AB238" s="128"/>
      <c r="AC238" s="128"/>
      <c r="AD238" s="128"/>
      <c r="AE238" s="128"/>
    </row>
    <row r="239" ht="15.75" customHeight="1">
      <c r="A239" s="128"/>
      <c r="B239" s="128"/>
      <c r="C239" s="327"/>
      <c r="D239" s="327"/>
      <c r="E239" s="327"/>
      <c r="F239" s="327"/>
      <c r="G239" s="335"/>
      <c r="H239" s="320"/>
      <c r="I239" s="320"/>
      <c r="J239" s="320"/>
      <c r="K239" s="128"/>
      <c r="L239" s="128"/>
      <c r="M239" s="128"/>
      <c r="N239" s="128"/>
      <c r="O239" s="128"/>
      <c r="P239" s="128"/>
      <c r="Q239" s="128"/>
      <c r="R239" s="128"/>
      <c r="S239" s="128"/>
      <c r="T239" s="128"/>
      <c r="U239" s="128"/>
      <c r="V239" s="128"/>
      <c r="W239" s="128"/>
      <c r="X239" s="128"/>
      <c r="Y239" s="128"/>
      <c r="Z239" s="128"/>
      <c r="AA239" s="128"/>
      <c r="AB239" s="128"/>
      <c r="AC239" s="128"/>
      <c r="AD239" s="128"/>
      <c r="AE239" s="128"/>
    </row>
    <row r="240" ht="15.75" customHeight="1">
      <c r="A240" s="128"/>
      <c r="B240" s="128"/>
      <c r="C240" s="327"/>
      <c r="D240" s="327"/>
      <c r="E240" s="327"/>
      <c r="F240" s="327"/>
      <c r="G240" s="335"/>
      <c r="H240" s="320"/>
      <c r="I240" s="320"/>
      <c r="J240" s="320"/>
      <c r="K240" s="128"/>
      <c r="L240" s="128"/>
      <c r="M240" s="128"/>
      <c r="N240" s="128"/>
      <c r="O240" s="128"/>
      <c r="P240" s="128"/>
      <c r="Q240" s="128"/>
      <c r="R240" s="128"/>
      <c r="S240" s="128"/>
      <c r="T240" s="128"/>
      <c r="U240" s="128"/>
      <c r="V240" s="128"/>
      <c r="W240" s="128"/>
      <c r="X240" s="128"/>
      <c r="Y240" s="128"/>
      <c r="Z240" s="128"/>
      <c r="AA240" s="128"/>
      <c r="AB240" s="128"/>
      <c r="AC240" s="128"/>
      <c r="AD240" s="128"/>
      <c r="AE240" s="128"/>
    </row>
    <row r="241" ht="15.75" customHeight="1">
      <c r="A241" s="128"/>
      <c r="B241" s="128"/>
      <c r="C241" s="327"/>
      <c r="D241" s="327"/>
      <c r="E241" s="327"/>
      <c r="F241" s="327"/>
      <c r="G241" s="335"/>
      <c r="H241" s="320"/>
      <c r="I241" s="320"/>
      <c r="J241" s="320"/>
      <c r="K241" s="128"/>
      <c r="L241" s="128"/>
      <c r="M241" s="128"/>
      <c r="N241" s="128"/>
      <c r="O241" s="128"/>
      <c r="P241" s="128"/>
      <c r="Q241" s="128"/>
      <c r="R241" s="128"/>
      <c r="S241" s="128"/>
      <c r="T241" s="128"/>
      <c r="U241" s="128"/>
      <c r="V241" s="128"/>
      <c r="W241" s="128"/>
      <c r="X241" s="128"/>
      <c r="Y241" s="128"/>
      <c r="Z241" s="128"/>
      <c r="AA241" s="128"/>
      <c r="AB241" s="128"/>
      <c r="AC241" s="128"/>
      <c r="AD241" s="128"/>
      <c r="AE241" s="128"/>
    </row>
    <row r="242" ht="15.75" customHeight="1">
      <c r="A242" s="128"/>
      <c r="B242" s="128"/>
      <c r="C242" s="327"/>
      <c r="D242" s="327"/>
      <c r="E242" s="327"/>
      <c r="F242" s="327"/>
      <c r="G242" s="335"/>
      <c r="H242" s="320"/>
      <c r="I242" s="320"/>
      <c r="J242" s="320"/>
      <c r="K242" s="128"/>
      <c r="L242" s="128"/>
      <c r="M242" s="128"/>
      <c r="N242" s="128"/>
      <c r="O242" s="128"/>
      <c r="P242" s="128"/>
      <c r="Q242" s="128"/>
      <c r="R242" s="128"/>
      <c r="S242" s="128"/>
      <c r="T242" s="128"/>
      <c r="U242" s="128"/>
      <c r="V242" s="128"/>
      <c r="W242" s="128"/>
      <c r="X242" s="128"/>
      <c r="Y242" s="128"/>
      <c r="Z242" s="128"/>
      <c r="AA242" s="128"/>
      <c r="AB242" s="128"/>
      <c r="AC242" s="128"/>
      <c r="AD242" s="128"/>
      <c r="AE242" s="128"/>
    </row>
    <row r="243" ht="15.75" customHeight="1">
      <c r="A243" s="128"/>
      <c r="B243" s="128"/>
      <c r="C243" s="327"/>
      <c r="D243" s="327"/>
      <c r="E243" s="327"/>
      <c r="F243" s="327"/>
      <c r="G243" s="335"/>
      <c r="H243" s="320"/>
      <c r="I243" s="320"/>
      <c r="J243" s="320"/>
      <c r="K243" s="128"/>
      <c r="L243" s="128"/>
      <c r="M243" s="128"/>
      <c r="N243" s="128"/>
      <c r="O243" s="128"/>
      <c r="P243" s="128"/>
      <c r="Q243" s="128"/>
      <c r="R243" s="128"/>
      <c r="S243" s="128"/>
      <c r="T243" s="128"/>
      <c r="U243" s="128"/>
      <c r="V243" s="128"/>
      <c r="W243" s="128"/>
      <c r="X243" s="128"/>
      <c r="Y243" s="128"/>
      <c r="Z243" s="128"/>
      <c r="AA243" s="128"/>
      <c r="AB243" s="128"/>
      <c r="AC243" s="128"/>
      <c r="AD243" s="128"/>
      <c r="AE243" s="128"/>
    </row>
    <row r="244" ht="15.75" customHeight="1">
      <c r="A244" s="128"/>
      <c r="B244" s="128"/>
      <c r="C244" s="327"/>
      <c r="D244" s="327"/>
      <c r="E244" s="327"/>
      <c r="F244" s="327"/>
      <c r="G244" s="335"/>
      <c r="H244" s="320"/>
      <c r="I244" s="320"/>
      <c r="J244" s="320"/>
      <c r="K244" s="128"/>
      <c r="L244" s="128"/>
      <c r="M244" s="128"/>
      <c r="N244" s="128"/>
      <c r="O244" s="128"/>
      <c r="P244" s="128"/>
      <c r="Q244" s="128"/>
      <c r="R244" s="128"/>
      <c r="S244" s="128"/>
      <c r="T244" s="128"/>
      <c r="U244" s="128"/>
      <c r="V244" s="128"/>
      <c r="W244" s="128"/>
      <c r="X244" s="128"/>
      <c r="Y244" s="128"/>
      <c r="Z244" s="128"/>
      <c r="AA244" s="128"/>
      <c r="AB244" s="128"/>
      <c r="AC244" s="128"/>
      <c r="AD244" s="128"/>
      <c r="AE244" s="128"/>
    </row>
    <row r="245" ht="15.75" customHeight="1">
      <c r="A245" s="128"/>
      <c r="B245" s="128"/>
      <c r="C245" s="327"/>
      <c r="D245" s="327"/>
      <c r="E245" s="327"/>
      <c r="F245" s="327"/>
      <c r="G245" s="335"/>
      <c r="H245" s="320"/>
      <c r="I245" s="320"/>
      <c r="J245" s="320"/>
      <c r="K245" s="128"/>
      <c r="L245" s="128"/>
      <c r="M245" s="128"/>
      <c r="N245" s="128"/>
      <c r="O245" s="128"/>
      <c r="P245" s="128"/>
      <c r="Q245" s="128"/>
      <c r="R245" s="128"/>
      <c r="S245" s="128"/>
      <c r="T245" s="128"/>
      <c r="U245" s="128"/>
      <c r="V245" s="128"/>
      <c r="W245" s="128"/>
      <c r="X245" s="128"/>
      <c r="Y245" s="128"/>
      <c r="Z245" s="128"/>
      <c r="AA245" s="128"/>
      <c r="AB245" s="128"/>
      <c r="AC245" s="128"/>
      <c r="AD245" s="128"/>
      <c r="AE245" s="128"/>
    </row>
    <row r="246" ht="15.75" customHeight="1">
      <c r="A246" s="128"/>
      <c r="B246" s="128"/>
      <c r="C246" s="327"/>
      <c r="D246" s="327"/>
      <c r="E246" s="327"/>
      <c r="F246" s="327"/>
      <c r="G246" s="335"/>
      <c r="H246" s="320"/>
      <c r="I246" s="320"/>
      <c r="J246" s="320"/>
      <c r="K246" s="128"/>
      <c r="L246" s="128"/>
      <c r="M246" s="128"/>
      <c r="N246" s="128"/>
      <c r="O246" s="128"/>
      <c r="P246" s="128"/>
      <c r="Q246" s="128"/>
      <c r="R246" s="128"/>
      <c r="S246" s="128"/>
      <c r="T246" s="128"/>
      <c r="U246" s="128"/>
      <c r="V246" s="128"/>
      <c r="W246" s="128"/>
      <c r="X246" s="128"/>
      <c r="Y246" s="128"/>
      <c r="Z246" s="128"/>
      <c r="AA246" s="128"/>
      <c r="AB246" s="128"/>
      <c r="AC246" s="128"/>
      <c r="AD246" s="128"/>
      <c r="AE246" s="128"/>
    </row>
    <row r="247" ht="15.75" customHeight="1">
      <c r="A247" s="128"/>
      <c r="B247" s="128"/>
      <c r="C247" s="327"/>
      <c r="D247" s="327"/>
      <c r="E247" s="327"/>
      <c r="F247" s="327"/>
      <c r="G247" s="335"/>
      <c r="H247" s="320"/>
      <c r="I247" s="320"/>
      <c r="J247" s="320"/>
      <c r="K247" s="128"/>
      <c r="L247" s="128"/>
      <c r="M247" s="128"/>
      <c r="N247" s="128"/>
      <c r="O247" s="128"/>
      <c r="P247" s="128"/>
      <c r="Q247" s="128"/>
      <c r="R247" s="128"/>
      <c r="S247" s="128"/>
      <c r="T247" s="128"/>
      <c r="U247" s="128"/>
      <c r="V247" s="128"/>
      <c r="W247" s="128"/>
      <c r="X247" s="128"/>
      <c r="Y247" s="128"/>
      <c r="Z247" s="128"/>
      <c r="AA247" s="128"/>
      <c r="AB247" s="128"/>
      <c r="AC247" s="128"/>
      <c r="AD247" s="128"/>
      <c r="AE247" s="128"/>
    </row>
    <row r="248" ht="15.75" customHeight="1">
      <c r="A248" s="128"/>
      <c r="B248" s="128"/>
      <c r="C248" s="327"/>
      <c r="D248" s="327"/>
      <c r="E248" s="327"/>
      <c r="F248" s="327"/>
      <c r="G248" s="335"/>
      <c r="H248" s="320"/>
      <c r="I248" s="320"/>
      <c r="J248" s="320"/>
      <c r="K248" s="128"/>
      <c r="L248" s="128"/>
      <c r="M248" s="128"/>
      <c r="N248" s="128"/>
      <c r="O248" s="128"/>
      <c r="P248" s="128"/>
      <c r="Q248" s="128"/>
      <c r="R248" s="128"/>
      <c r="S248" s="128"/>
      <c r="T248" s="128"/>
      <c r="U248" s="128"/>
      <c r="V248" s="128"/>
      <c r="W248" s="128"/>
      <c r="X248" s="128"/>
      <c r="Y248" s="128"/>
      <c r="Z248" s="128"/>
      <c r="AA248" s="128"/>
      <c r="AB248" s="128"/>
      <c r="AC248" s="128"/>
      <c r="AD248" s="128"/>
      <c r="AE248" s="128"/>
    </row>
    <row r="249" ht="15.75" customHeight="1">
      <c r="A249" s="128"/>
      <c r="B249" s="128"/>
      <c r="C249" s="327"/>
      <c r="D249" s="327"/>
      <c r="E249" s="327"/>
      <c r="F249" s="327"/>
      <c r="G249" s="335"/>
      <c r="H249" s="320"/>
      <c r="I249" s="320"/>
      <c r="J249" s="320"/>
      <c r="K249" s="128"/>
      <c r="L249" s="128"/>
      <c r="M249" s="128"/>
      <c r="N249" s="128"/>
      <c r="O249" s="128"/>
      <c r="P249" s="128"/>
      <c r="Q249" s="128"/>
      <c r="R249" s="128"/>
      <c r="S249" s="128"/>
      <c r="T249" s="128"/>
      <c r="U249" s="128"/>
      <c r="V249" s="128"/>
      <c r="W249" s="128"/>
      <c r="X249" s="128"/>
      <c r="Y249" s="128"/>
      <c r="Z249" s="128"/>
      <c r="AA249" s="128"/>
      <c r="AB249" s="128"/>
      <c r="AC249" s="128"/>
      <c r="AD249" s="128"/>
      <c r="AE249" s="128"/>
    </row>
    <row r="250" ht="15.75" customHeight="1">
      <c r="A250" s="128"/>
      <c r="B250" s="128"/>
      <c r="C250" s="327"/>
      <c r="D250" s="327"/>
      <c r="E250" s="327"/>
      <c r="F250" s="327"/>
      <c r="G250" s="335"/>
      <c r="H250" s="320"/>
      <c r="I250" s="320"/>
      <c r="J250" s="320"/>
      <c r="K250" s="128"/>
      <c r="L250" s="128"/>
      <c r="M250" s="128"/>
      <c r="N250" s="128"/>
      <c r="O250" s="128"/>
      <c r="P250" s="128"/>
      <c r="Q250" s="128"/>
      <c r="R250" s="128"/>
      <c r="S250" s="128"/>
      <c r="T250" s="128"/>
      <c r="U250" s="128"/>
      <c r="V250" s="128"/>
      <c r="W250" s="128"/>
      <c r="X250" s="128"/>
      <c r="Y250" s="128"/>
      <c r="Z250" s="128"/>
      <c r="AA250" s="128"/>
      <c r="AB250" s="128"/>
      <c r="AC250" s="128"/>
      <c r="AD250" s="128"/>
      <c r="AE250" s="128"/>
    </row>
    <row r="251" ht="15.75" customHeight="1">
      <c r="A251" s="128"/>
      <c r="B251" s="128"/>
      <c r="C251" s="327"/>
      <c r="D251" s="327"/>
      <c r="E251" s="327"/>
      <c r="F251" s="327"/>
      <c r="G251" s="335"/>
      <c r="H251" s="320"/>
      <c r="I251" s="320"/>
      <c r="J251" s="320"/>
      <c r="K251" s="128"/>
      <c r="L251" s="128"/>
      <c r="M251" s="128"/>
      <c r="N251" s="128"/>
      <c r="O251" s="128"/>
      <c r="P251" s="128"/>
      <c r="Q251" s="128"/>
      <c r="R251" s="128"/>
      <c r="S251" s="128"/>
      <c r="T251" s="128"/>
      <c r="U251" s="128"/>
      <c r="V251" s="128"/>
      <c r="W251" s="128"/>
      <c r="X251" s="128"/>
      <c r="Y251" s="128"/>
      <c r="Z251" s="128"/>
      <c r="AA251" s="128"/>
      <c r="AB251" s="128"/>
      <c r="AC251" s="128"/>
      <c r="AD251" s="128"/>
      <c r="AE251" s="128"/>
    </row>
    <row r="252" ht="15.75" customHeight="1">
      <c r="A252" s="128"/>
      <c r="B252" s="128"/>
      <c r="C252" s="327"/>
      <c r="D252" s="327"/>
      <c r="E252" s="327"/>
      <c r="F252" s="327"/>
      <c r="G252" s="335"/>
      <c r="H252" s="320"/>
      <c r="I252" s="320"/>
      <c r="J252" s="320"/>
      <c r="K252" s="128"/>
      <c r="L252" s="128"/>
      <c r="M252" s="128"/>
      <c r="N252" s="128"/>
      <c r="O252" s="128"/>
      <c r="P252" s="128"/>
      <c r="Q252" s="128"/>
      <c r="R252" s="128"/>
      <c r="S252" s="128"/>
      <c r="T252" s="128"/>
      <c r="U252" s="128"/>
      <c r="V252" s="128"/>
      <c r="W252" s="128"/>
      <c r="X252" s="128"/>
      <c r="Y252" s="128"/>
      <c r="Z252" s="128"/>
      <c r="AA252" s="128"/>
      <c r="AB252" s="128"/>
      <c r="AC252" s="128"/>
      <c r="AD252" s="128"/>
      <c r="AE252" s="128"/>
    </row>
    <row r="253" ht="15.75" customHeight="1">
      <c r="A253" s="128"/>
      <c r="B253" s="128"/>
      <c r="C253" s="327"/>
      <c r="D253" s="327"/>
      <c r="E253" s="327"/>
      <c r="F253" s="327"/>
      <c r="G253" s="335"/>
      <c r="H253" s="320"/>
      <c r="I253" s="320"/>
      <c r="J253" s="320"/>
      <c r="K253" s="128"/>
      <c r="L253" s="128"/>
      <c r="M253" s="128"/>
      <c r="N253" s="128"/>
      <c r="O253" s="128"/>
      <c r="P253" s="128"/>
      <c r="Q253" s="128"/>
      <c r="R253" s="128"/>
      <c r="S253" s="128"/>
      <c r="T253" s="128"/>
      <c r="U253" s="128"/>
      <c r="V253" s="128"/>
      <c r="W253" s="128"/>
      <c r="X253" s="128"/>
      <c r="Y253" s="128"/>
      <c r="Z253" s="128"/>
      <c r="AA253" s="128"/>
      <c r="AB253" s="128"/>
      <c r="AC253" s="128"/>
      <c r="AD253" s="128"/>
      <c r="AE253" s="128"/>
    </row>
    <row r="254" ht="15.75" customHeight="1">
      <c r="A254" s="128"/>
      <c r="B254" s="128"/>
      <c r="C254" s="327"/>
      <c r="D254" s="327"/>
      <c r="E254" s="327"/>
      <c r="F254" s="327"/>
      <c r="G254" s="335"/>
      <c r="H254" s="320"/>
      <c r="I254" s="320"/>
      <c r="J254" s="320"/>
      <c r="K254" s="128"/>
      <c r="L254" s="128"/>
      <c r="M254" s="128"/>
      <c r="N254" s="128"/>
      <c r="O254" s="128"/>
      <c r="P254" s="128"/>
      <c r="Q254" s="128"/>
      <c r="R254" s="128"/>
      <c r="S254" s="128"/>
      <c r="T254" s="128"/>
      <c r="U254" s="128"/>
      <c r="V254" s="128"/>
      <c r="W254" s="128"/>
      <c r="X254" s="128"/>
      <c r="Y254" s="128"/>
      <c r="Z254" s="128"/>
      <c r="AA254" s="128"/>
      <c r="AB254" s="128"/>
      <c r="AC254" s="128"/>
      <c r="AD254" s="128"/>
      <c r="AE254" s="128"/>
    </row>
    <row r="255" ht="15.75" customHeight="1">
      <c r="A255" s="128"/>
      <c r="B255" s="128"/>
      <c r="C255" s="327"/>
      <c r="D255" s="327"/>
      <c r="E255" s="327"/>
      <c r="F255" s="327"/>
      <c r="G255" s="335"/>
      <c r="H255" s="320"/>
      <c r="I255" s="320"/>
      <c r="J255" s="320"/>
      <c r="K255" s="128"/>
      <c r="L255" s="128"/>
      <c r="M255" s="128"/>
      <c r="N255" s="128"/>
      <c r="O255" s="128"/>
      <c r="P255" s="128"/>
      <c r="Q255" s="128"/>
      <c r="R255" s="128"/>
      <c r="S255" s="128"/>
      <c r="T255" s="128"/>
      <c r="U255" s="128"/>
      <c r="V255" s="128"/>
      <c r="W255" s="128"/>
      <c r="X255" s="128"/>
      <c r="Y255" s="128"/>
      <c r="Z255" s="128"/>
      <c r="AA255" s="128"/>
      <c r="AB255" s="128"/>
      <c r="AC255" s="128"/>
      <c r="AD255" s="128"/>
      <c r="AE255" s="128"/>
    </row>
    <row r="256" ht="15.75" customHeight="1">
      <c r="A256" s="128"/>
      <c r="B256" s="128"/>
      <c r="C256" s="327"/>
      <c r="D256" s="327"/>
      <c r="E256" s="327"/>
      <c r="F256" s="327"/>
      <c r="G256" s="335"/>
      <c r="H256" s="320"/>
      <c r="I256" s="320"/>
      <c r="J256" s="320"/>
      <c r="K256" s="128"/>
      <c r="L256" s="128"/>
      <c r="M256" s="128"/>
      <c r="N256" s="128"/>
      <c r="O256" s="128"/>
      <c r="P256" s="128"/>
      <c r="Q256" s="128"/>
      <c r="R256" s="128"/>
      <c r="S256" s="128"/>
      <c r="T256" s="128"/>
      <c r="U256" s="128"/>
      <c r="V256" s="128"/>
      <c r="W256" s="128"/>
      <c r="X256" s="128"/>
      <c r="Y256" s="128"/>
      <c r="Z256" s="128"/>
      <c r="AA256" s="128"/>
      <c r="AB256" s="128"/>
      <c r="AC256" s="128"/>
      <c r="AD256" s="128"/>
      <c r="AE256" s="128"/>
    </row>
    <row r="257" ht="15.75" customHeight="1">
      <c r="A257" s="128"/>
      <c r="B257" s="128"/>
      <c r="C257" s="327"/>
      <c r="D257" s="327"/>
      <c r="E257" s="327"/>
      <c r="F257" s="327"/>
      <c r="G257" s="335"/>
      <c r="H257" s="320"/>
      <c r="I257" s="320"/>
      <c r="J257" s="320"/>
      <c r="K257" s="128"/>
      <c r="L257" s="128"/>
      <c r="M257" s="128"/>
      <c r="N257" s="128"/>
      <c r="O257" s="128"/>
      <c r="P257" s="128"/>
      <c r="Q257" s="128"/>
      <c r="R257" s="128"/>
      <c r="S257" s="128"/>
      <c r="T257" s="128"/>
      <c r="U257" s="128"/>
      <c r="V257" s="128"/>
      <c r="W257" s="128"/>
      <c r="X257" s="128"/>
      <c r="Y257" s="128"/>
      <c r="Z257" s="128"/>
      <c r="AA257" s="128"/>
      <c r="AB257" s="128"/>
      <c r="AC257" s="128"/>
      <c r="AD257" s="128"/>
      <c r="AE257" s="128"/>
    </row>
    <row r="258" ht="15.75" customHeight="1">
      <c r="A258" s="128"/>
      <c r="B258" s="128"/>
      <c r="C258" s="327"/>
      <c r="D258" s="327"/>
      <c r="E258" s="327"/>
      <c r="F258" s="327"/>
      <c r="G258" s="335"/>
      <c r="H258" s="320"/>
      <c r="I258" s="320"/>
      <c r="J258" s="320"/>
      <c r="K258" s="128"/>
      <c r="L258" s="128"/>
      <c r="M258" s="128"/>
      <c r="N258" s="128"/>
      <c r="O258" s="128"/>
      <c r="P258" s="128"/>
      <c r="Q258" s="128"/>
      <c r="R258" s="128"/>
      <c r="S258" s="128"/>
      <c r="T258" s="128"/>
      <c r="U258" s="128"/>
      <c r="V258" s="128"/>
      <c r="W258" s="128"/>
      <c r="X258" s="128"/>
      <c r="Y258" s="128"/>
      <c r="Z258" s="128"/>
      <c r="AA258" s="128"/>
      <c r="AB258" s="128"/>
      <c r="AC258" s="128"/>
      <c r="AD258" s="128"/>
      <c r="AE258" s="128"/>
    </row>
    <row r="259" ht="15.75" customHeight="1">
      <c r="A259" s="128"/>
      <c r="B259" s="128"/>
      <c r="C259" s="327"/>
      <c r="D259" s="327"/>
      <c r="E259" s="327"/>
      <c r="F259" s="327"/>
      <c r="G259" s="335"/>
      <c r="H259" s="320"/>
      <c r="I259" s="320"/>
      <c r="J259" s="320"/>
      <c r="K259" s="128"/>
      <c r="L259" s="128"/>
      <c r="M259" s="128"/>
      <c r="N259" s="128"/>
      <c r="O259" s="128"/>
      <c r="P259" s="128"/>
      <c r="Q259" s="128"/>
      <c r="R259" s="128"/>
      <c r="S259" s="128"/>
      <c r="T259" s="128"/>
      <c r="U259" s="128"/>
      <c r="V259" s="128"/>
      <c r="W259" s="128"/>
      <c r="X259" s="128"/>
      <c r="Y259" s="128"/>
      <c r="Z259" s="128"/>
      <c r="AA259" s="128"/>
      <c r="AB259" s="128"/>
      <c r="AC259" s="128"/>
      <c r="AD259" s="128"/>
      <c r="AE259" s="128"/>
    </row>
    <row r="260" ht="15.75" customHeight="1">
      <c r="A260" s="128"/>
      <c r="B260" s="128"/>
      <c r="C260" s="327"/>
      <c r="D260" s="327"/>
      <c r="E260" s="327"/>
      <c r="F260" s="327"/>
      <c r="G260" s="335"/>
      <c r="H260" s="320"/>
      <c r="I260" s="320"/>
      <c r="J260" s="320"/>
      <c r="K260" s="128"/>
      <c r="L260" s="128"/>
      <c r="M260" s="128"/>
      <c r="N260" s="128"/>
      <c r="O260" s="128"/>
      <c r="P260" s="128"/>
      <c r="Q260" s="128"/>
      <c r="R260" s="128"/>
      <c r="S260" s="128"/>
      <c r="T260" s="128"/>
      <c r="U260" s="128"/>
      <c r="V260" s="128"/>
      <c r="W260" s="128"/>
      <c r="X260" s="128"/>
      <c r="Y260" s="128"/>
      <c r="Z260" s="128"/>
      <c r="AA260" s="128"/>
      <c r="AB260" s="128"/>
      <c r="AC260" s="128"/>
      <c r="AD260" s="128"/>
      <c r="AE260" s="128"/>
    </row>
    <row r="261" ht="15.75" customHeight="1">
      <c r="A261" s="128"/>
      <c r="B261" s="128"/>
      <c r="C261" s="327"/>
      <c r="D261" s="327"/>
      <c r="E261" s="327"/>
      <c r="F261" s="327"/>
      <c r="G261" s="335"/>
      <c r="H261" s="320"/>
      <c r="I261" s="320"/>
      <c r="J261" s="320"/>
      <c r="K261" s="128"/>
      <c r="L261" s="128"/>
      <c r="M261" s="128"/>
      <c r="N261" s="128"/>
      <c r="O261" s="128"/>
      <c r="P261" s="128"/>
      <c r="Q261" s="128"/>
      <c r="R261" s="128"/>
      <c r="S261" s="128"/>
      <c r="T261" s="128"/>
      <c r="U261" s="128"/>
      <c r="V261" s="128"/>
      <c r="W261" s="128"/>
      <c r="X261" s="128"/>
      <c r="Y261" s="128"/>
      <c r="Z261" s="128"/>
      <c r="AA261" s="128"/>
      <c r="AB261" s="128"/>
      <c r="AC261" s="128"/>
      <c r="AD261" s="128"/>
      <c r="AE261" s="128"/>
    </row>
    <row r="262" ht="15.75" customHeight="1">
      <c r="A262" s="128"/>
      <c r="B262" s="128"/>
      <c r="C262" s="327"/>
      <c r="D262" s="327"/>
      <c r="E262" s="327"/>
      <c r="F262" s="327"/>
      <c r="G262" s="335"/>
      <c r="H262" s="320"/>
      <c r="I262" s="320"/>
      <c r="J262" s="320"/>
      <c r="K262" s="128"/>
      <c r="L262" s="128"/>
      <c r="M262" s="128"/>
      <c r="N262" s="128"/>
      <c r="O262" s="128"/>
      <c r="P262" s="128"/>
      <c r="Q262" s="128"/>
      <c r="R262" s="128"/>
      <c r="S262" s="128"/>
      <c r="T262" s="128"/>
      <c r="U262" s="128"/>
      <c r="V262" s="128"/>
      <c r="W262" s="128"/>
      <c r="X262" s="128"/>
      <c r="Y262" s="128"/>
      <c r="Z262" s="128"/>
      <c r="AA262" s="128"/>
      <c r="AB262" s="128"/>
      <c r="AC262" s="128"/>
      <c r="AD262" s="128"/>
      <c r="AE262" s="128"/>
    </row>
    <row r="263" ht="15.75" customHeight="1">
      <c r="A263" s="128"/>
      <c r="B263" s="128"/>
      <c r="C263" s="327"/>
      <c r="D263" s="327"/>
      <c r="E263" s="327"/>
      <c r="F263" s="327"/>
      <c r="G263" s="335"/>
      <c r="H263" s="320"/>
      <c r="I263" s="320"/>
      <c r="J263" s="320"/>
      <c r="K263" s="128"/>
      <c r="L263" s="128"/>
      <c r="M263" s="128"/>
      <c r="N263" s="128"/>
      <c r="O263" s="128"/>
      <c r="P263" s="128"/>
      <c r="Q263" s="128"/>
      <c r="R263" s="128"/>
      <c r="S263" s="128"/>
      <c r="T263" s="128"/>
      <c r="U263" s="128"/>
      <c r="V263" s="128"/>
      <c r="W263" s="128"/>
      <c r="X263" s="128"/>
      <c r="Y263" s="128"/>
      <c r="Z263" s="128"/>
      <c r="AA263" s="128"/>
      <c r="AB263" s="128"/>
      <c r="AC263" s="128"/>
      <c r="AD263" s="128"/>
      <c r="AE263" s="128"/>
    </row>
    <row r="264" ht="15.75" customHeight="1">
      <c r="A264" s="128"/>
      <c r="B264" s="128"/>
      <c r="C264" s="327"/>
      <c r="D264" s="327"/>
      <c r="E264" s="327"/>
      <c r="F264" s="327"/>
      <c r="G264" s="335"/>
      <c r="H264" s="320"/>
      <c r="I264" s="320"/>
      <c r="J264" s="320"/>
      <c r="K264" s="128"/>
      <c r="L264" s="128"/>
      <c r="M264" s="128"/>
      <c r="N264" s="128"/>
      <c r="O264" s="128"/>
      <c r="P264" s="128"/>
      <c r="Q264" s="128"/>
      <c r="R264" s="128"/>
      <c r="S264" s="128"/>
      <c r="T264" s="128"/>
      <c r="U264" s="128"/>
      <c r="V264" s="128"/>
      <c r="W264" s="128"/>
      <c r="X264" s="128"/>
      <c r="Y264" s="128"/>
      <c r="Z264" s="128"/>
      <c r="AA264" s="128"/>
      <c r="AB264" s="128"/>
      <c r="AC264" s="128"/>
      <c r="AD264" s="128"/>
      <c r="AE264" s="128"/>
    </row>
    <row r="265" ht="15.75" customHeight="1">
      <c r="A265" s="128"/>
      <c r="B265" s="128"/>
      <c r="C265" s="327"/>
      <c r="D265" s="327"/>
      <c r="E265" s="327"/>
      <c r="F265" s="327"/>
      <c r="G265" s="335"/>
      <c r="H265" s="320"/>
      <c r="I265" s="320"/>
      <c r="J265" s="320"/>
      <c r="K265" s="128"/>
      <c r="L265" s="128"/>
      <c r="M265" s="128"/>
      <c r="N265" s="128"/>
      <c r="O265" s="128"/>
      <c r="P265" s="128"/>
      <c r="Q265" s="128"/>
      <c r="R265" s="128"/>
      <c r="S265" s="128"/>
      <c r="T265" s="128"/>
      <c r="U265" s="128"/>
      <c r="V265" s="128"/>
      <c r="W265" s="128"/>
      <c r="X265" s="128"/>
      <c r="Y265" s="128"/>
      <c r="Z265" s="128"/>
      <c r="AA265" s="128"/>
      <c r="AB265" s="128"/>
      <c r="AC265" s="128"/>
      <c r="AD265" s="128"/>
      <c r="AE265" s="128"/>
    </row>
    <row r="266" ht="15.75" customHeight="1">
      <c r="A266" s="128"/>
      <c r="B266" s="128"/>
      <c r="C266" s="327"/>
      <c r="D266" s="327"/>
      <c r="E266" s="327"/>
      <c r="F266" s="327"/>
      <c r="G266" s="335"/>
      <c r="H266" s="320"/>
      <c r="I266" s="320"/>
      <c r="J266" s="320"/>
      <c r="K266" s="128"/>
      <c r="L266" s="128"/>
      <c r="M266" s="128"/>
      <c r="N266" s="128"/>
      <c r="O266" s="128"/>
      <c r="P266" s="128"/>
      <c r="Q266" s="128"/>
      <c r="R266" s="128"/>
      <c r="S266" s="128"/>
      <c r="T266" s="128"/>
      <c r="U266" s="128"/>
      <c r="V266" s="128"/>
      <c r="W266" s="128"/>
      <c r="X266" s="128"/>
      <c r="Y266" s="128"/>
      <c r="Z266" s="128"/>
      <c r="AA266" s="128"/>
      <c r="AB266" s="128"/>
      <c r="AC266" s="128"/>
      <c r="AD266" s="128"/>
      <c r="AE266" s="128"/>
    </row>
    <row r="267" ht="15.75" customHeight="1">
      <c r="A267" s="128"/>
      <c r="B267" s="128"/>
      <c r="C267" s="327"/>
      <c r="D267" s="327"/>
      <c r="E267" s="327"/>
      <c r="F267" s="327"/>
      <c r="G267" s="335"/>
      <c r="H267" s="320"/>
      <c r="I267" s="320"/>
      <c r="J267" s="320"/>
      <c r="K267" s="128"/>
      <c r="L267" s="128"/>
      <c r="M267" s="128"/>
      <c r="N267" s="128"/>
      <c r="O267" s="128"/>
      <c r="P267" s="128"/>
      <c r="Q267" s="128"/>
      <c r="R267" s="128"/>
      <c r="S267" s="128"/>
      <c r="T267" s="128"/>
      <c r="U267" s="128"/>
      <c r="V267" s="128"/>
      <c r="W267" s="128"/>
      <c r="X267" s="128"/>
      <c r="Y267" s="128"/>
      <c r="Z267" s="128"/>
      <c r="AA267" s="128"/>
      <c r="AB267" s="128"/>
      <c r="AC267" s="128"/>
      <c r="AD267" s="128"/>
      <c r="AE267" s="128"/>
    </row>
    <row r="268" ht="15.75" customHeight="1">
      <c r="A268" s="128"/>
      <c r="B268" s="128"/>
      <c r="C268" s="327"/>
      <c r="D268" s="327"/>
      <c r="E268" s="327"/>
      <c r="F268" s="327"/>
      <c r="G268" s="335"/>
      <c r="H268" s="320"/>
      <c r="I268" s="320"/>
      <c r="J268" s="320"/>
      <c r="K268" s="128"/>
      <c r="L268" s="128"/>
      <c r="M268" s="128"/>
      <c r="N268" s="128"/>
      <c r="O268" s="128"/>
      <c r="P268" s="128"/>
      <c r="Q268" s="128"/>
      <c r="R268" s="128"/>
      <c r="S268" s="128"/>
      <c r="T268" s="128"/>
      <c r="U268" s="128"/>
      <c r="V268" s="128"/>
      <c r="W268" s="128"/>
      <c r="X268" s="128"/>
      <c r="Y268" s="128"/>
      <c r="Z268" s="128"/>
      <c r="AA268" s="128"/>
      <c r="AB268" s="128"/>
      <c r="AC268" s="128"/>
      <c r="AD268" s="128"/>
      <c r="AE268" s="128"/>
    </row>
    <row r="269" ht="15.75" customHeight="1">
      <c r="A269" s="128"/>
      <c r="B269" s="128"/>
      <c r="C269" s="327"/>
      <c r="D269" s="327"/>
      <c r="E269" s="327"/>
      <c r="F269" s="327"/>
      <c r="G269" s="335"/>
      <c r="H269" s="320"/>
      <c r="I269" s="320"/>
      <c r="J269" s="320"/>
      <c r="K269" s="128"/>
      <c r="L269" s="128"/>
      <c r="M269" s="128"/>
      <c r="N269" s="128"/>
      <c r="O269" s="128"/>
      <c r="P269" s="128"/>
      <c r="Q269" s="128"/>
      <c r="R269" s="128"/>
      <c r="S269" s="128"/>
      <c r="T269" s="128"/>
      <c r="U269" s="128"/>
      <c r="V269" s="128"/>
      <c r="W269" s="128"/>
      <c r="X269" s="128"/>
      <c r="Y269" s="128"/>
      <c r="Z269" s="128"/>
      <c r="AA269" s="128"/>
      <c r="AB269" s="128"/>
      <c r="AC269" s="128"/>
      <c r="AD269" s="128"/>
      <c r="AE269" s="128"/>
    </row>
    <row r="270" ht="15.75" customHeight="1">
      <c r="A270" s="128"/>
      <c r="B270" s="128"/>
      <c r="C270" s="327"/>
      <c r="D270" s="327"/>
      <c r="E270" s="327"/>
      <c r="F270" s="327"/>
      <c r="G270" s="335"/>
      <c r="H270" s="320"/>
      <c r="I270" s="320"/>
      <c r="J270" s="320"/>
      <c r="K270" s="128"/>
      <c r="L270" s="128"/>
      <c r="M270" s="128"/>
      <c r="N270" s="128"/>
      <c r="O270" s="128"/>
      <c r="P270" s="128"/>
      <c r="Q270" s="128"/>
      <c r="R270" s="128"/>
      <c r="S270" s="128"/>
      <c r="T270" s="128"/>
      <c r="U270" s="128"/>
      <c r="V270" s="128"/>
      <c r="W270" s="128"/>
      <c r="X270" s="128"/>
      <c r="Y270" s="128"/>
      <c r="Z270" s="128"/>
      <c r="AA270" s="128"/>
      <c r="AB270" s="128"/>
      <c r="AC270" s="128"/>
      <c r="AD270" s="128"/>
      <c r="AE270" s="128"/>
    </row>
    <row r="271" ht="15.75" customHeight="1">
      <c r="A271" s="128"/>
      <c r="B271" s="128"/>
      <c r="C271" s="327"/>
      <c r="D271" s="327"/>
      <c r="E271" s="327"/>
      <c r="F271" s="327"/>
      <c r="G271" s="335"/>
      <c r="H271" s="320"/>
      <c r="I271" s="320"/>
      <c r="J271" s="320"/>
      <c r="K271" s="128"/>
      <c r="L271" s="128"/>
      <c r="M271" s="128"/>
      <c r="N271" s="128"/>
      <c r="O271" s="128"/>
      <c r="P271" s="128"/>
      <c r="Q271" s="128"/>
      <c r="R271" s="128"/>
      <c r="S271" s="128"/>
      <c r="T271" s="128"/>
      <c r="U271" s="128"/>
      <c r="V271" s="128"/>
      <c r="W271" s="128"/>
      <c r="X271" s="128"/>
      <c r="Y271" s="128"/>
      <c r="Z271" s="128"/>
      <c r="AA271" s="128"/>
      <c r="AB271" s="128"/>
      <c r="AC271" s="128"/>
      <c r="AD271" s="128"/>
      <c r="AE271" s="128"/>
    </row>
    <row r="272" ht="15.75" customHeight="1">
      <c r="A272" s="128"/>
      <c r="B272" s="128"/>
      <c r="C272" s="327"/>
      <c r="D272" s="327"/>
      <c r="E272" s="327"/>
      <c r="F272" s="327"/>
      <c r="G272" s="335"/>
      <c r="H272" s="320"/>
      <c r="I272" s="320"/>
      <c r="J272" s="320"/>
      <c r="K272" s="128"/>
      <c r="L272" s="128"/>
      <c r="M272" s="128"/>
      <c r="N272" s="128"/>
      <c r="O272" s="128"/>
      <c r="P272" s="128"/>
      <c r="Q272" s="128"/>
      <c r="R272" s="128"/>
      <c r="S272" s="128"/>
      <c r="T272" s="128"/>
      <c r="U272" s="128"/>
      <c r="V272" s="128"/>
      <c r="W272" s="128"/>
      <c r="X272" s="128"/>
      <c r="Y272" s="128"/>
      <c r="Z272" s="128"/>
      <c r="AA272" s="128"/>
      <c r="AB272" s="128"/>
      <c r="AC272" s="128"/>
      <c r="AD272" s="128"/>
      <c r="AE272" s="128"/>
    </row>
    <row r="273" ht="15.75" customHeight="1">
      <c r="A273" s="128"/>
      <c r="B273" s="128"/>
      <c r="C273" s="327"/>
      <c r="D273" s="327"/>
      <c r="E273" s="327"/>
      <c r="F273" s="327"/>
      <c r="G273" s="335"/>
      <c r="H273" s="320"/>
      <c r="I273" s="320"/>
      <c r="J273" s="320"/>
      <c r="K273" s="128"/>
      <c r="L273" s="128"/>
      <c r="M273" s="128"/>
      <c r="N273" s="128"/>
      <c r="O273" s="128"/>
      <c r="P273" s="128"/>
      <c r="Q273" s="128"/>
      <c r="R273" s="128"/>
      <c r="S273" s="128"/>
      <c r="T273" s="128"/>
      <c r="U273" s="128"/>
      <c r="V273" s="128"/>
      <c r="W273" s="128"/>
      <c r="X273" s="128"/>
      <c r="Y273" s="128"/>
      <c r="Z273" s="128"/>
      <c r="AA273" s="128"/>
      <c r="AB273" s="128"/>
      <c r="AC273" s="128"/>
      <c r="AD273" s="128"/>
      <c r="AE273" s="128"/>
    </row>
    <row r="274" ht="15.75" customHeight="1">
      <c r="A274" s="128"/>
      <c r="B274" s="128"/>
      <c r="C274" s="327"/>
      <c r="D274" s="327"/>
      <c r="E274" s="327"/>
      <c r="F274" s="327"/>
      <c r="G274" s="335"/>
      <c r="H274" s="320"/>
      <c r="I274" s="320"/>
      <c r="J274" s="320"/>
      <c r="K274" s="128"/>
      <c r="L274" s="128"/>
      <c r="M274" s="128"/>
      <c r="N274" s="128"/>
      <c r="O274" s="128"/>
      <c r="P274" s="128"/>
      <c r="Q274" s="128"/>
      <c r="R274" s="128"/>
      <c r="S274" s="128"/>
      <c r="T274" s="128"/>
      <c r="U274" s="128"/>
      <c r="V274" s="128"/>
      <c r="W274" s="128"/>
      <c r="X274" s="128"/>
      <c r="Y274" s="128"/>
      <c r="Z274" s="128"/>
      <c r="AA274" s="128"/>
      <c r="AB274" s="128"/>
      <c r="AC274" s="128"/>
      <c r="AD274" s="128"/>
      <c r="AE274" s="128"/>
    </row>
    <row r="275" ht="15.75" customHeight="1">
      <c r="A275" s="128"/>
      <c r="B275" s="128"/>
      <c r="C275" s="327"/>
      <c r="D275" s="327"/>
      <c r="E275" s="327"/>
      <c r="F275" s="327"/>
      <c r="G275" s="335"/>
      <c r="H275" s="320"/>
      <c r="I275" s="320"/>
      <c r="J275" s="320"/>
      <c r="K275" s="128"/>
      <c r="L275" s="128"/>
      <c r="M275" s="128"/>
      <c r="N275" s="128"/>
      <c r="O275" s="128"/>
      <c r="P275" s="128"/>
      <c r="Q275" s="128"/>
      <c r="R275" s="128"/>
      <c r="S275" s="128"/>
      <c r="T275" s="128"/>
      <c r="U275" s="128"/>
      <c r="V275" s="128"/>
      <c r="W275" s="128"/>
      <c r="X275" s="128"/>
      <c r="Y275" s="128"/>
      <c r="Z275" s="128"/>
      <c r="AA275" s="128"/>
      <c r="AB275" s="128"/>
      <c r="AC275" s="128"/>
      <c r="AD275" s="128"/>
      <c r="AE275" s="128"/>
    </row>
    <row r="276" ht="15.75" customHeight="1">
      <c r="A276" s="128"/>
      <c r="B276" s="128"/>
      <c r="C276" s="327"/>
      <c r="D276" s="327"/>
      <c r="E276" s="327"/>
      <c r="F276" s="327"/>
      <c r="G276" s="335"/>
      <c r="H276" s="320"/>
      <c r="I276" s="320"/>
      <c r="J276" s="320"/>
      <c r="K276" s="128"/>
      <c r="L276" s="128"/>
      <c r="M276" s="128"/>
      <c r="N276" s="128"/>
      <c r="O276" s="128"/>
      <c r="P276" s="128"/>
      <c r="Q276" s="128"/>
      <c r="R276" s="128"/>
      <c r="S276" s="128"/>
      <c r="T276" s="128"/>
      <c r="U276" s="128"/>
      <c r="V276" s="128"/>
      <c r="W276" s="128"/>
      <c r="X276" s="128"/>
      <c r="Y276" s="128"/>
      <c r="Z276" s="128"/>
      <c r="AA276" s="128"/>
      <c r="AB276" s="128"/>
      <c r="AC276" s="128"/>
      <c r="AD276" s="128"/>
      <c r="AE276" s="128"/>
    </row>
    <row r="277" ht="15.75" customHeight="1">
      <c r="A277" s="128"/>
      <c r="B277" s="128"/>
      <c r="C277" s="327"/>
      <c r="D277" s="327"/>
      <c r="E277" s="327"/>
      <c r="F277" s="327"/>
      <c r="G277" s="335"/>
      <c r="H277" s="320"/>
      <c r="I277" s="320"/>
      <c r="J277" s="320"/>
      <c r="K277" s="128"/>
      <c r="L277" s="128"/>
      <c r="M277" s="128"/>
      <c r="N277" s="128"/>
      <c r="O277" s="128"/>
      <c r="P277" s="128"/>
      <c r="Q277" s="128"/>
      <c r="R277" s="128"/>
      <c r="S277" s="128"/>
      <c r="T277" s="128"/>
      <c r="U277" s="128"/>
      <c r="V277" s="128"/>
      <c r="W277" s="128"/>
      <c r="X277" s="128"/>
      <c r="Y277" s="128"/>
      <c r="Z277" s="128"/>
      <c r="AA277" s="128"/>
      <c r="AB277" s="128"/>
      <c r="AC277" s="128"/>
      <c r="AD277" s="128"/>
      <c r="AE277" s="128"/>
    </row>
    <row r="278" ht="15.75" customHeight="1">
      <c r="A278" s="128"/>
      <c r="B278" s="128"/>
      <c r="C278" s="327"/>
      <c r="D278" s="327"/>
      <c r="E278" s="327"/>
      <c r="F278" s="327"/>
      <c r="G278" s="335"/>
      <c r="H278" s="320"/>
      <c r="I278" s="320"/>
      <c r="J278" s="320"/>
      <c r="K278" s="128"/>
      <c r="L278" s="128"/>
      <c r="M278" s="128"/>
      <c r="N278" s="128"/>
      <c r="O278" s="128"/>
      <c r="P278" s="128"/>
      <c r="Q278" s="128"/>
      <c r="R278" s="128"/>
      <c r="S278" s="128"/>
      <c r="T278" s="128"/>
      <c r="U278" s="128"/>
      <c r="V278" s="128"/>
      <c r="W278" s="128"/>
      <c r="X278" s="128"/>
      <c r="Y278" s="128"/>
      <c r="Z278" s="128"/>
      <c r="AA278" s="128"/>
      <c r="AB278" s="128"/>
      <c r="AC278" s="128"/>
      <c r="AD278" s="128"/>
      <c r="AE278" s="128"/>
    </row>
    <row r="279" ht="15.75" customHeight="1">
      <c r="A279" s="128"/>
      <c r="B279" s="128"/>
      <c r="C279" s="327"/>
      <c r="D279" s="327"/>
      <c r="E279" s="327"/>
      <c r="F279" s="327"/>
      <c r="G279" s="335"/>
      <c r="H279" s="320"/>
      <c r="I279" s="320"/>
      <c r="J279" s="320"/>
      <c r="K279" s="128"/>
      <c r="L279" s="128"/>
      <c r="M279" s="128"/>
      <c r="N279" s="128"/>
      <c r="O279" s="128"/>
      <c r="P279" s="128"/>
      <c r="Q279" s="128"/>
      <c r="R279" s="128"/>
      <c r="S279" s="128"/>
      <c r="T279" s="128"/>
      <c r="U279" s="128"/>
      <c r="V279" s="128"/>
      <c r="W279" s="128"/>
      <c r="X279" s="128"/>
      <c r="Y279" s="128"/>
      <c r="Z279" s="128"/>
      <c r="AA279" s="128"/>
      <c r="AB279" s="128"/>
      <c r="AC279" s="128"/>
      <c r="AD279" s="128"/>
      <c r="AE279" s="128"/>
    </row>
    <row r="280" ht="15.75" customHeight="1">
      <c r="A280" s="128"/>
      <c r="B280" s="128"/>
      <c r="C280" s="327"/>
      <c r="D280" s="327"/>
      <c r="E280" s="327"/>
      <c r="F280" s="327"/>
      <c r="G280" s="335"/>
      <c r="H280" s="320"/>
      <c r="I280" s="320"/>
      <c r="J280" s="320"/>
      <c r="K280" s="128"/>
      <c r="L280" s="128"/>
      <c r="M280" s="128"/>
      <c r="N280" s="128"/>
      <c r="O280" s="128"/>
      <c r="P280" s="128"/>
      <c r="Q280" s="128"/>
      <c r="R280" s="128"/>
      <c r="S280" s="128"/>
      <c r="T280" s="128"/>
      <c r="U280" s="128"/>
      <c r="V280" s="128"/>
      <c r="W280" s="128"/>
      <c r="X280" s="128"/>
      <c r="Y280" s="128"/>
      <c r="Z280" s="128"/>
      <c r="AA280" s="128"/>
      <c r="AB280" s="128"/>
      <c r="AC280" s="128"/>
      <c r="AD280" s="128"/>
      <c r="AE280" s="128"/>
    </row>
    <row r="281" ht="15.75" customHeight="1">
      <c r="A281" s="128"/>
      <c r="B281" s="128"/>
      <c r="C281" s="327"/>
      <c r="D281" s="327"/>
      <c r="E281" s="327"/>
      <c r="F281" s="327"/>
      <c r="G281" s="335"/>
      <c r="H281" s="320"/>
      <c r="I281" s="320"/>
      <c r="J281" s="320"/>
      <c r="K281" s="128"/>
      <c r="L281" s="128"/>
      <c r="M281" s="128"/>
      <c r="N281" s="128"/>
      <c r="O281" s="128"/>
      <c r="P281" s="128"/>
      <c r="Q281" s="128"/>
      <c r="R281" s="128"/>
      <c r="S281" s="128"/>
      <c r="T281" s="128"/>
      <c r="U281" s="128"/>
      <c r="V281" s="128"/>
      <c r="W281" s="128"/>
      <c r="X281" s="128"/>
      <c r="Y281" s="128"/>
      <c r="Z281" s="128"/>
      <c r="AA281" s="128"/>
      <c r="AB281" s="128"/>
      <c r="AC281" s="128"/>
      <c r="AD281" s="128"/>
      <c r="AE281" s="128"/>
    </row>
    <row r="282" ht="15.75" customHeight="1">
      <c r="A282" s="128"/>
      <c r="B282" s="128"/>
      <c r="C282" s="327"/>
      <c r="D282" s="327"/>
      <c r="E282" s="327"/>
      <c r="F282" s="327"/>
      <c r="G282" s="335"/>
      <c r="H282" s="320"/>
      <c r="I282" s="320"/>
      <c r="J282" s="320"/>
      <c r="K282" s="128"/>
      <c r="L282" s="128"/>
      <c r="M282" s="128"/>
      <c r="N282" s="128"/>
      <c r="O282" s="128"/>
      <c r="P282" s="128"/>
      <c r="Q282" s="128"/>
      <c r="R282" s="128"/>
      <c r="S282" s="128"/>
      <c r="T282" s="128"/>
      <c r="U282" s="128"/>
      <c r="V282" s="128"/>
      <c r="W282" s="128"/>
      <c r="X282" s="128"/>
      <c r="Y282" s="128"/>
      <c r="Z282" s="128"/>
      <c r="AA282" s="128"/>
      <c r="AB282" s="128"/>
      <c r="AC282" s="128"/>
      <c r="AD282" s="128"/>
      <c r="AE282" s="128"/>
    </row>
    <row r="283" ht="15.75" customHeight="1">
      <c r="A283" s="128"/>
      <c r="B283" s="128"/>
      <c r="C283" s="327"/>
      <c r="D283" s="327"/>
      <c r="E283" s="327"/>
      <c r="F283" s="327"/>
      <c r="G283" s="335"/>
      <c r="H283" s="320"/>
      <c r="I283" s="320"/>
      <c r="J283" s="320"/>
      <c r="K283" s="128"/>
      <c r="L283" s="128"/>
      <c r="M283" s="128"/>
      <c r="N283" s="128"/>
      <c r="O283" s="128"/>
      <c r="P283" s="128"/>
      <c r="Q283" s="128"/>
      <c r="R283" s="128"/>
      <c r="S283" s="128"/>
      <c r="T283" s="128"/>
      <c r="U283" s="128"/>
      <c r="V283" s="128"/>
      <c r="W283" s="128"/>
      <c r="X283" s="128"/>
      <c r="Y283" s="128"/>
      <c r="Z283" s="128"/>
      <c r="AA283" s="128"/>
      <c r="AB283" s="128"/>
      <c r="AC283" s="128"/>
      <c r="AD283" s="128"/>
      <c r="AE283" s="128"/>
    </row>
    <row r="284" ht="15.75" customHeight="1">
      <c r="A284" s="128"/>
      <c r="B284" s="128"/>
      <c r="C284" s="327"/>
      <c r="D284" s="327"/>
      <c r="E284" s="327"/>
      <c r="F284" s="327"/>
      <c r="G284" s="335"/>
      <c r="H284" s="320"/>
      <c r="I284" s="320"/>
      <c r="J284" s="320"/>
      <c r="K284" s="128"/>
      <c r="L284" s="128"/>
      <c r="M284" s="128"/>
      <c r="N284" s="128"/>
      <c r="O284" s="128"/>
      <c r="P284" s="128"/>
      <c r="Q284" s="128"/>
      <c r="R284" s="128"/>
      <c r="S284" s="128"/>
      <c r="T284" s="128"/>
      <c r="U284" s="128"/>
      <c r="V284" s="128"/>
      <c r="W284" s="128"/>
      <c r="X284" s="128"/>
      <c r="Y284" s="128"/>
      <c r="Z284" s="128"/>
      <c r="AA284" s="128"/>
      <c r="AB284" s="128"/>
      <c r="AC284" s="128"/>
      <c r="AD284" s="128"/>
      <c r="AE284" s="128"/>
    </row>
    <row r="285" ht="15.75" customHeight="1">
      <c r="A285" s="128"/>
      <c r="B285" s="128"/>
      <c r="C285" s="327"/>
      <c r="D285" s="327"/>
      <c r="E285" s="327"/>
      <c r="F285" s="327"/>
      <c r="G285" s="335"/>
      <c r="H285" s="320"/>
      <c r="I285" s="320"/>
      <c r="J285" s="320"/>
      <c r="K285" s="128"/>
      <c r="L285" s="128"/>
      <c r="M285" s="128"/>
      <c r="N285" s="128"/>
      <c r="O285" s="128"/>
      <c r="P285" s="128"/>
      <c r="Q285" s="128"/>
      <c r="R285" s="128"/>
      <c r="S285" s="128"/>
      <c r="T285" s="128"/>
      <c r="U285" s="128"/>
      <c r="V285" s="128"/>
      <c r="W285" s="128"/>
      <c r="X285" s="128"/>
      <c r="Y285" s="128"/>
      <c r="Z285" s="128"/>
      <c r="AA285" s="128"/>
      <c r="AB285" s="128"/>
      <c r="AC285" s="128"/>
      <c r="AD285" s="128"/>
      <c r="AE285" s="128"/>
    </row>
    <row r="286" ht="15.75" customHeight="1">
      <c r="A286" s="128"/>
      <c r="B286" s="128"/>
      <c r="C286" s="327"/>
      <c r="D286" s="327"/>
      <c r="E286" s="327"/>
      <c r="F286" s="327"/>
      <c r="G286" s="335"/>
      <c r="H286" s="320"/>
      <c r="I286" s="320"/>
      <c r="J286" s="320"/>
      <c r="K286" s="128"/>
      <c r="L286" s="128"/>
      <c r="M286" s="128"/>
      <c r="N286" s="128"/>
      <c r="O286" s="128"/>
      <c r="P286" s="128"/>
      <c r="Q286" s="128"/>
      <c r="R286" s="128"/>
      <c r="S286" s="128"/>
      <c r="T286" s="128"/>
      <c r="U286" s="128"/>
      <c r="V286" s="128"/>
      <c r="W286" s="128"/>
      <c r="X286" s="128"/>
      <c r="Y286" s="128"/>
      <c r="Z286" s="128"/>
      <c r="AA286" s="128"/>
      <c r="AB286" s="128"/>
      <c r="AC286" s="128"/>
      <c r="AD286" s="128"/>
      <c r="AE286" s="128"/>
    </row>
    <row r="287" ht="15.75" customHeight="1">
      <c r="A287" s="128"/>
      <c r="B287" s="128"/>
      <c r="C287" s="327"/>
      <c r="D287" s="327"/>
      <c r="E287" s="327"/>
      <c r="F287" s="327"/>
      <c r="G287" s="335"/>
      <c r="H287" s="320"/>
      <c r="I287" s="320"/>
      <c r="J287" s="320"/>
      <c r="K287" s="128"/>
      <c r="L287" s="128"/>
      <c r="M287" s="128"/>
      <c r="N287" s="128"/>
      <c r="O287" s="128"/>
      <c r="P287" s="128"/>
      <c r="Q287" s="128"/>
      <c r="R287" s="128"/>
      <c r="S287" s="128"/>
      <c r="T287" s="128"/>
      <c r="U287" s="128"/>
      <c r="V287" s="128"/>
      <c r="W287" s="128"/>
      <c r="X287" s="128"/>
      <c r="Y287" s="128"/>
      <c r="Z287" s="128"/>
      <c r="AA287" s="128"/>
      <c r="AB287" s="128"/>
      <c r="AC287" s="128"/>
      <c r="AD287" s="128"/>
      <c r="AE287" s="128"/>
    </row>
    <row r="288" ht="15.75" customHeight="1">
      <c r="A288" s="128"/>
      <c r="B288" s="128"/>
      <c r="C288" s="327"/>
      <c r="D288" s="327"/>
      <c r="E288" s="327"/>
      <c r="F288" s="327"/>
      <c r="G288" s="335"/>
      <c r="H288" s="320"/>
      <c r="I288" s="320"/>
      <c r="J288" s="320"/>
      <c r="K288" s="128"/>
      <c r="L288" s="128"/>
      <c r="M288" s="128"/>
      <c r="N288" s="128"/>
      <c r="O288" s="128"/>
      <c r="P288" s="128"/>
      <c r="Q288" s="128"/>
      <c r="R288" s="128"/>
      <c r="S288" s="128"/>
      <c r="T288" s="128"/>
      <c r="U288" s="128"/>
      <c r="V288" s="128"/>
      <c r="W288" s="128"/>
      <c r="X288" s="128"/>
      <c r="Y288" s="128"/>
      <c r="Z288" s="128"/>
      <c r="AA288" s="128"/>
      <c r="AB288" s="128"/>
      <c r="AC288" s="128"/>
      <c r="AD288" s="128"/>
      <c r="AE288" s="128"/>
    </row>
    <row r="289" ht="15.75" customHeight="1">
      <c r="A289" s="128"/>
      <c r="B289" s="128"/>
      <c r="C289" s="327"/>
      <c r="D289" s="327"/>
      <c r="E289" s="327"/>
      <c r="F289" s="327"/>
      <c r="G289" s="335"/>
      <c r="H289" s="320"/>
      <c r="I289" s="320"/>
      <c r="J289" s="320"/>
      <c r="K289" s="128"/>
      <c r="L289" s="128"/>
      <c r="M289" s="128"/>
      <c r="N289" s="128"/>
      <c r="O289" s="128"/>
      <c r="P289" s="128"/>
      <c r="Q289" s="128"/>
      <c r="R289" s="128"/>
      <c r="S289" s="128"/>
      <c r="T289" s="128"/>
      <c r="U289" s="128"/>
      <c r="V289" s="128"/>
      <c r="W289" s="128"/>
      <c r="X289" s="128"/>
      <c r="Y289" s="128"/>
      <c r="Z289" s="128"/>
      <c r="AA289" s="128"/>
      <c r="AB289" s="128"/>
      <c r="AC289" s="128"/>
      <c r="AD289" s="128"/>
      <c r="AE289" s="128"/>
    </row>
    <row r="290" ht="15.75" customHeight="1">
      <c r="A290" s="128"/>
      <c r="B290" s="128"/>
      <c r="C290" s="327"/>
      <c r="D290" s="327"/>
      <c r="E290" s="327"/>
      <c r="F290" s="327"/>
      <c r="G290" s="335"/>
      <c r="H290" s="320"/>
      <c r="I290" s="320"/>
      <c r="J290" s="320"/>
      <c r="K290" s="128"/>
      <c r="L290" s="128"/>
      <c r="M290" s="128"/>
      <c r="N290" s="128"/>
      <c r="O290" s="128"/>
      <c r="P290" s="128"/>
      <c r="Q290" s="128"/>
      <c r="R290" s="128"/>
      <c r="S290" s="128"/>
      <c r="T290" s="128"/>
      <c r="U290" s="128"/>
      <c r="V290" s="128"/>
      <c r="W290" s="128"/>
      <c r="X290" s="128"/>
      <c r="Y290" s="128"/>
      <c r="Z290" s="128"/>
      <c r="AA290" s="128"/>
      <c r="AB290" s="128"/>
      <c r="AC290" s="128"/>
      <c r="AD290" s="128"/>
      <c r="AE290" s="128"/>
    </row>
    <row r="291" ht="15.75" customHeight="1">
      <c r="A291" s="128"/>
      <c r="B291" s="128"/>
      <c r="C291" s="327"/>
      <c r="D291" s="327"/>
      <c r="E291" s="327"/>
      <c r="F291" s="327"/>
      <c r="G291" s="335"/>
      <c r="H291" s="320"/>
      <c r="I291" s="320"/>
      <c r="J291" s="320"/>
      <c r="K291" s="128"/>
      <c r="L291" s="128"/>
      <c r="M291" s="128"/>
      <c r="N291" s="128"/>
      <c r="O291" s="128"/>
      <c r="P291" s="128"/>
      <c r="Q291" s="128"/>
      <c r="R291" s="128"/>
      <c r="S291" s="128"/>
      <c r="T291" s="128"/>
      <c r="U291" s="128"/>
      <c r="V291" s="128"/>
      <c r="W291" s="128"/>
      <c r="X291" s="128"/>
      <c r="Y291" s="128"/>
      <c r="Z291" s="128"/>
      <c r="AA291" s="128"/>
      <c r="AB291" s="128"/>
      <c r="AC291" s="128"/>
      <c r="AD291" s="128"/>
      <c r="AE291" s="128"/>
    </row>
    <row r="292" ht="15.75" customHeight="1">
      <c r="A292" s="128"/>
      <c r="B292" s="128"/>
      <c r="C292" s="327"/>
      <c r="D292" s="327"/>
      <c r="E292" s="327"/>
      <c r="F292" s="327"/>
      <c r="G292" s="335"/>
      <c r="H292" s="320"/>
      <c r="I292" s="320"/>
      <c r="J292" s="320"/>
      <c r="K292" s="128"/>
      <c r="L292" s="128"/>
      <c r="M292" s="128"/>
      <c r="N292" s="128"/>
      <c r="O292" s="128"/>
      <c r="P292" s="128"/>
      <c r="Q292" s="128"/>
      <c r="R292" s="128"/>
      <c r="S292" s="128"/>
      <c r="T292" s="128"/>
      <c r="U292" s="128"/>
      <c r="V292" s="128"/>
      <c r="W292" s="128"/>
      <c r="X292" s="128"/>
      <c r="Y292" s="128"/>
      <c r="Z292" s="128"/>
      <c r="AA292" s="128"/>
      <c r="AB292" s="128"/>
      <c r="AC292" s="128"/>
      <c r="AD292" s="128"/>
      <c r="AE292" s="128"/>
    </row>
    <row r="293" ht="15.75" customHeight="1">
      <c r="A293" s="128"/>
      <c r="B293" s="128"/>
      <c r="C293" s="327"/>
      <c r="D293" s="327"/>
      <c r="E293" s="327"/>
      <c r="F293" s="327"/>
      <c r="G293" s="335"/>
      <c r="H293" s="320"/>
      <c r="I293" s="320"/>
      <c r="J293" s="320"/>
      <c r="K293" s="128"/>
      <c r="L293" s="128"/>
      <c r="M293" s="128"/>
      <c r="N293" s="128"/>
      <c r="O293" s="128"/>
      <c r="P293" s="128"/>
      <c r="Q293" s="128"/>
      <c r="R293" s="128"/>
      <c r="S293" s="128"/>
      <c r="T293" s="128"/>
      <c r="U293" s="128"/>
      <c r="V293" s="128"/>
      <c r="W293" s="128"/>
      <c r="X293" s="128"/>
      <c r="Y293" s="128"/>
      <c r="Z293" s="128"/>
      <c r="AA293" s="128"/>
      <c r="AB293" s="128"/>
      <c r="AC293" s="128"/>
      <c r="AD293" s="128"/>
      <c r="AE293" s="128"/>
    </row>
    <row r="294" ht="15.75" customHeight="1">
      <c r="A294" s="128"/>
      <c r="B294" s="128"/>
      <c r="C294" s="327"/>
      <c r="D294" s="327"/>
      <c r="E294" s="327"/>
      <c r="F294" s="327"/>
      <c r="G294" s="335"/>
      <c r="H294" s="320"/>
      <c r="I294" s="320"/>
      <c r="J294" s="320"/>
      <c r="K294" s="128"/>
      <c r="L294" s="128"/>
      <c r="M294" s="128"/>
      <c r="N294" s="128"/>
      <c r="O294" s="128"/>
      <c r="P294" s="128"/>
      <c r="Q294" s="128"/>
      <c r="R294" s="128"/>
      <c r="S294" s="128"/>
      <c r="T294" s="128"/>
      <c r="U294" s="128"/>
      <c r="V294" s="128"/>
      <c r="W294" s="128"/>
      <c r="X294" s="128"/>
      <c r="Y294" s="128"/>
      <c r="Z294" s="128"/>
      <c r="AA294" s="128"/>
      <c r="AB294" s="128"/>
      <c r="AC294" s="128"/>
      <c r="AD294" s="128"/>
      <c r="AE294" s="128"/>
    </row>
    <row r="295" ht="15.75" customHeight="1">
      <c r="A295" s="128"/>
      <c r="B295" s="128"/>
      <c r="C295" s="327"/>
      <c r="D295" s="327"/>
      <c r="E295" s="327"/>
      <c r="F295" s="327"/>
      <c r="G295" s="335"/>
      <c r="H295" s="320"/>
      <c r="I295" s="320"/>
      <c r="J295" s="320"/>
      <c r="K295" s="128"/>
      <c r="L295" s="128"/>
      <c r="M295" s="128"/>
      <c r="N295" s="128"/>
      <c r="O295" s="128"/>
      <c r="P295" s="128"/>
      <c r="Q295" s="128"/>
      <c r="R295" s="128"/>
      <c r="S295" s="128"/>
      <c r="T295" s="128"/>
      <c r="U295" s="128"/>
      <c r="V295" s="128"/>
      <c r="W295" s="128"/>
      <c r="X295" s="128"/>
      <c r="Y295" s="128"/>
      <c r="Z295" s="128"/>
      <c r="AA295" s="128"/>
      <c r="AB295" s="128"/>
      <c r="AC295" s="128"/>
      <c r="AD295" s="128"/>
      <c r="AE295" s="128"/>
    </row>
    <row r="296" ht="15.75" customHeight="1">
      <c r="A296" s="128"/>
      <c r="B296" s="128"/>
      <c r="C296" s="327"/>
      <c r="D296" s="327"/>
      <c r="E296" s="327"/>
      <c r="F296" s="327"/>
      <c r="G296" s="335"/>
      <c r="H296" s="320"/>
      <c r="I296" s="320"/>
      <c r="J296" s="320"/>
      <c r="K296" s="128"/>
      <c r="L296" s="128"/>
      <c r="M296" s="128"/>
      <c r="N296" s="128"/>
      <c r="O296" s="128"/>
      <c r="P296" s="128"/>
      <c r="Q296" s="128"/>
      <c r="R296" s="128"/>
      <c r="S296" s="128"/>
      <c r="T296" s="128"/>
      <c r="U296" s="128"/>
      <c r="V296" s="128"/>
      <c r="W296" s="128"/>
      <c r="X296" s="128"/>
      <c r="Y296" s="128"/>
      <c r="Z296" s="128"/>
      <c r="AA296" s="128"/>
      <c r="AB296" s="128"/>
      <c r="AC296" s="128"/>
      <c r="AD296" s="128"/>
      <c r="AE296" s="128"/>
    </row>
    <row r="297" ht="15.75" customHeight="1">
      <c r="A297" s="128"/>
      <c r="B297" s="128"/>
      <c r="C297" s="327"/>
      <c r="D297" s="327"/>
      <c r="E297" s="327"/>
      <c r="F297" s="327"/>
      <c r="G297" s="335"/>
      <c r="H297" s="320"/>
      <c r="I297" s="320"/>
      <c r="J297" s="320"/>
      <c r="K297" s="128"/>
      <c r="L297" s="128"/>
      <c r="M297" s="128"/>
      <c r="N297" s="128"/>
      <c r="O297" s="128"/>
      <c r="P297" s="128"/>
      <c r="Q297" s="128"/>
      <c r="R297" s="128"/>
      <c r="S297" s="128"/>
      <c r="T297" s="128"/>
      <c r="U297" s="128"/>
      <c r="V297" s="128"/>
      <c r="W297" s="128"/>
      <c r="X297" s="128"/>
      <c r="Y297" s="128"/>
      <c r="Z297" s="128"/>
      <c r="AA297" s="128"/>
      <c r="AB297" s="128"/>
      <c r="AC297" s="128"/>
      <c r="AD297" s="128"/>
      <c r="AE297" s="128"/>
    </row>
    <row r="298" ht="15.75" customHeight="1">
      <c r="A298" s="128"/>
      <c r="B298" s="128"/>
      <c r="C298" s="327"/>
      <c r="D298" s="327"/>
      <c r="E298" s="327"/>
      <c r="F298" s="327"/>
      <c r="G298" s="335"/>
      <c r="H298" s="320"/>
      <c r="I298" s="320"/>
      <c r="J298" s="320"/>
      <c r="K298" s="128"/>
      <c r="L298" s="128"/>
      <c r="M298" s="128"/>
      <c r="N298" s="128"/>
      <c r="O298" s="128"/>
      <c r="P298" s="128"/>
      <c r="Q298" s="128"/>
      <c r="R298" s="128"/>
      <c r="S298" s="128"/>
      <c r="T298" s="128"/>
      <c r="U298" s="128"/>
      <c r="V298" s="128"/>
      <c r="W298" s="128"/>
      <c r="X298" s="128"/>
      <c r="Y298" s="128"/>
      <c r="Z298" s="128"/>
      <c r="AA298" s="128"/>
      <c r="AB298" s="128"/>
      <c r="AC298" s="128"/>
      <c r="AD298" s="128"/>
      <c r="AE298" s="128"/>
    </row>
    <row r="299" ht="15.75" customHeight="1">
      <c r="A299" s="128"/>
      <c r="B299" s="128"/>
      <c r="C299" s="327"/>
      <c r="D299" s="327"/>
      <c r="E299" s="327"/>
      <c r="F299" s="327"/>
      <c r="G299" s="335"/>
      <c r="H299" s="320"/>
      <c r="I299" s="320"/>
      <c r="J299" s="320"/>
      <c r="K299" s="128"/>
      <c r="L299" s="128"/>
      <c r="M299" s="128"/>
      <c r="N299" s="128"/>
      <c r="O299" s="128"/>
      <c r="P299" s="128"/>
      <c r="Q299" s="128"/>
      <c r="R299" s="128"/>
      <c r="S299" s="128"/>
      <c r="T299" s="128"/>
      <c r="U299" s="128"/>
      <c r="V299" s="128"/>
      <c r="W299" s="128"/>
      <c r="X299" s="128"/>
      <c r="Y299" s="128"/>
      <c r="Z299" s="128"/>
      <c r="AA299" s="128"/>
      <c r="AB299" s="128"/>
      <c r="AC299" s="128"/>
      <c r="AD299" s="128"/>
      <c r="AE299" s="128"/>
    </row>
    <row r="300" ht="15.75" customHeight="1">
      <c r="A300" s="128"/>
      <c r="B300" s="128"/>
      <c r="C300" s="327"/>
      <c r="D300" s="327"/>
      <c r="E300" s="327"/>
      <c r="F300" s="327"/>
      <c r="G300" s="335"/>
      <c r="H300" s="320"/>
      <c r="I300" s="320"/>
      <c r="J300" s="320"/>
      <c r="K300" s="128"/>
      <c r="L300" s="128"/>
      <c r="M300" s="128"/>
      <c r="N300" s="128"/>
      <c r="O300" s="128"/>
      <c r="P300" s="128"/>
      <c r="Q300" s="128"/>
      <c r="R300" s="128"/>
      <c r="S300" s="128"/>
      <c r="T300" s="128"/>
      <c r="U300" s="128"/>
      <c r="V300" s="128"/>
      <c r="W300" s="128"/>
      <c r="X300" s="128"/>
      <c r="Y300" s="128"/>
      <c r="Z300" s="128"/>
      <c r="AA300" s="128"/>
      <c r="AB300" s="128"/>
      <c r="AC300" s="128"/>
      <c r="AD300" s="128"/>
      <c r="AE300" s="128"/>
    </row>
    <row r="301" ht="15.75" customHeight="1">
      <c r="A301" s="128"/>
      <c r="B301" s="128"/>
      <c r="C301" s="327"/>
      <c r="D301" s="327"/>
      <c r="E301" s="327"/>
      <c r="F301" s="327"/>
      <c r="G301" s="335"/>
      <c r="H301" s="320"/>
      <c r="I301" s="320"/>
      <c r="J301" s="320"/>
      <c r="K301" s="128"/>
      <c r="L301" s="128"/>
      <c r="M301" s="128"/>
      <c r="N301" s="128"/>
      <c r="O301" s="128"/>
      <c r="P301" s="128"/>
      <c r="Q301" s="128"/>
      <c r="R301" s="128"/>
      <c r="S301" s="128"/>
      <c r="T301" s="128"/>
      <c r="U301" s="128"/>
      <c r="V301" s="128"/>
      <c r="W301" s="128"/>
      <c r="X301" s="128"/>
      <c r="Y301" s="128"/>
      <c r="Z301" s="128"/>
      <c r="AA301" s="128"/>
      <c r="AB301" s="128"/>
      <c r="AC301" s="128"/>
      <c r="AD301" s="128"/>
      <c r="AE301" s="128"/>
    </row>
    <row r="302" ht="15.75" customHeight="1">
      <c r="A302" s="128"/>
      <c r="B302" s="128"/>
      <c r="C302" s="327"/>
      <c r="D302" s="327"/>
      <c r="E302" s="327"/>
      <c r="F302" s="327"/>
      <c r="G302" s="335"/>
      <c r="H302" s="320"/>
      <c r="I302" s="320"/>
      <c r="J302" s="320"/>
      <c r="K302" s="128"/>
      <c r="L302" s="128"/>
      <c r="M302" s="128"/>
      <c r="N302" s="128"/>
      <c r="O302" s="128"/>
      <c r="P302" s="128"/>
      <c r="Q302" s="128"/>
      <c r="R302" s="128"/>
      <c r="S302" s="128"/>
      <c r="T302" s="128"/>
      <c r="U302" s="128"/>
      <c r="V302" s="128"/>
      <c r="W302" s="128"/>
      <c r="X302" s="128"/>
      <c r="Y302" s="128"/>
      <c r="Z302" s="128"/>
      <c r="AA302" s="128"/>
      <c r="AB302" s="128"/>
      <c r="AC302" s="128"/>
      <c r="AD302" s="128"/>
      <c r="AE302" s="128"/>
    </row>
    <row r="303" ht="15.75" customHeight="1">
      <c r="A303" s="128"/>
      <c r="B303" s="128"/>
      <c r="C303" s="327"/>
      <c r="D303" s="327"/>
      <c r="E303" s="327"/>
      <c r="F303" s="327"/>
      <c r="G303" s="335"/>
      <c r="H303" s="320"/>
      <c r="I303" s="320"/>
      <c r="J303" s="320"/>
      <c r="K303" s="128"/>
      <c r="L303" s="128"/>
      <c r="M303" s="128"/>
      <c r="N303" s="128"/>
      <c r="O303" s="128"/>
      <c r="P303" s="128"/>
      <c r="Q303" s="128"/>
      <c r="R303" s="128"/>
      <c r="S303" s="128"/>
      <c r="T303" s="128"/>
      <c r="U303" s="128"/>
      <c r="V303" s="128"/>
      <c r="W303" s="128"/>
      <c r="X303" s="128"/>
      <c r="Y303" s="128"/>
      <c r="Z303" s="128"/>
      <c r="AA303" s="128"/>
      <c r="AB303" s="128"/>
      <c r="AC303" s="128"/>
      <c r="AD303" s="128"/>
      <c r="AE303" s="128"/>
    </row>
    <row r="304" ht="15.75" customHeight="1">
      <c r="A304" s="128"/>
      <c r="B304" s="128"/>
      <c r="C304" s="327"/>
      <c r="D304" s="327"/>
      <c r="E304" s="327"/>
      <c r="F304" s="327"/>
      <c r="G304" s="335"/>
      <c r="H304" s="320"/>
      <c r="I304" s="320"/>
      <c r="J304" s="320"/>
      <c r="K304" s="128"/>
      <c r="L304" s="128"/>
      <c r="M304" s="128"/>
      <c r="N304" s="128"/>
      <c r="O304" s="128"/>
      <c r="P304" s="128"/>
      <c r="Q304" s="128"/>
      <c r="R304" s="128"/>
      <c r="S304" s="128"/>
      <c r="T304" s="128"/>
      <c r="U304" s="128"/>
      <c r="V304" s="128"/>
      <c r="W304" s="128"/>
      <c r="X304" s="128"/>
      <c r="Y304" s="128"/>
      <c r="Z304" s="128"/>
      <c r="AA304" s="128"/>
      <c r="AB304" s="128"/>
      <c r="AC304" s="128"/>
      <c r="AD304" s="128"/>
      <c r="AE304" s="128"/>
    </row>
    <row r="305" ht="15.75" customHeight="1">
      <c r="A305" s="128"/>
      <c r="B305" s="128"/>
      <c r="C305" s="327"/>
      <c r="D305" s="327"/>
      <c r="E305" s="327"/>
      <c r="F305" s="327"/>
      <c r="G305" s="335"/>
      <c r="H305" s="320"/>
      <c r="I305" s="320"/>
      <c r="J305" s="320"/>
      <c r="K305" s="128"/>
      <c r="L305" s="128"/>
      <c r="M305" s="128"/>
      <c r="N305" s="128"/>
      <c r="O305" s="128"/>
      <c r="P305" s="128"/>
      <c r="Q305" s="128"/>
      <c r="R305" s="128"/>
      <c r="S305" s="128"/>
      <c r="T305" s="128"/>
      <c r="U305" s="128"/>
      <c r="V305" s="128"/>
      <c r="W305" s="128"/>
      <c r="X305" s="128"/>
      <c r="Y305" s="128"/>
      <c r="Z305" s="128"/>
      <c r="AA305" s="128"/>
      <c r="AB305" s="128"/>
      <c r="AC305" s="128"/>
      <c r="AD305" s="128"/>
      <c r="AE305" s="128"/>
    </row>
    <row r="306" ht="15.75" customHeight="1">
      <c r="A306" s="128"/>
      <c r="B306" s="128"/>
      <c r="C306" s="327"/>
      <c r="D306" s="327"/>
      <c r="E306" s="327"/>
      <c r="F306" s="327"/>
      <c r="G306" s="335"/>
      <c r="H306" s="320"/>
      <c r="I306" s="320"/>
      <c r="J306" s="320"/>
      <c r="K306" s="128"/>
      <c r="L306" s="128"/>
      <c r="M306" s="128"/>
      <c r="N306" s="128"/>
      <c r="O306" s="128"/>
      <c r="P306" s="128"/>
      <c r="Q306" s="128"/>
      <c r="R306" s="128"/>
      <c r="S306" s="128"/>
      <c r="T306" s="128"/>
      <c r="U306" s="128"/>
      <c r="V306" s="128"/>
      <c r="W306" s="128"/>
      <c r="X306" s="128"/>
      <c r="Y306" s="128"/>
      <c r="Z306" s="128"/>
      <c r="AA306" s="128"/>
      <c r="AB306" s="128"/>
      <c r="AC306" s="128"/>
      <c r="AD306" s="128"/>
      <c r="AE306" s="128"/>
    </row>
    <row r="307" ht="15.75" customHeight="1">
      <c r="A307" s="128"/>
      <c r="B307" s="128"/>
      <c r="C307" s="327"/>
      <c r="D307" s="327"/>
      <c r="E307" s="327"/>
      <c r="F307" s="327"/>
      <c r="G307" s="335"/>
      <c r="H307" s="320"/>
      <c r="I307" s="320"/>
      <c r="J307" s="320"/>
      <c r="K307" s="128"/>
      <c r="L307" s="128"/>
      <c r="M307" s="128"/>
      <c r="N307" s="128"/>
      <c r="O307" s="128"/>
      <c r="P307" s="128"/>
      <c r="Q307" s="128"/>
      <c r="R307" s="128"/>
      <c r="S307" s="128"/>
      <c r="T307" s="128"/>
      <c r="U307" s="128"/>
      <c r="V307" s="128"/>
      <c r="W307" s="128"/>
      <c r="X307" s="128"/>
      <c r="Y307" s="128"/>
      <c r="Z307" s="128"/>
      <c r="AA307" s="128"/>
      <c r="AB307" s="128"/>
      <c r="AC307" s="128"/>
      <c r="AD307" s="128"/>
      <c r="AE307" s="128"/>
    </row>
    <row r="308" ht="15.75" customHeight="1">
      <c r="A308" s="128"/>
      <c r="B308" s="128"/>
      <c r="C308" s="327"/>
      <c r="D308" s="327"/>
      <c r="E308" s="327"/>
      <c r="F308" s="327"/>
      <c r="G308" s="335"/>
      <c r="H308" s="320"/>
      <c r="I308" s="320"/>
      <c r="J308" s="320"/>
      <c r="K308" s="128"/>
      <c r="L308" s="128"/>
      <c r="M308" s="128"/>
      <c r="N308" s="128"/>
      <c r="O308" s="128"/>
      <c r="P308" s="128"/>
      <c r="Q308" s="128"/>
      <c r="R308" s="128"/>
      <c r="S308" s="128"/>
      <c r="T308" s="128"/>
      <c r="U308" s="128"/>
      <c r="V308" s="128"/>
      <c r="W308" s="128"/>
      <c r="X308" s="128"/>
      <c r="Y308" s="128"/>
      <c r="Z308" s="128"/>
      <c r="AA308" s="128"/>
      <c r="AB308" s="128"/>
      <c r="AC308" s="128"/>
      <c r="AD308" s="128"/>
      <c r="AE308" s="128"/>
    </row>
    <row r="309" ht="15.75" customHeight="1">
      <c r="A309" s="128"/>
      <c r="B309" s="128"/>
      <c r="C309" s="327"/>
      <c r="D309" s="327"/>
      <c r="E309" s="327"/>
      <c r="F309" s="327"/>
      <c r="G309" s="335"/>
      <c r="H309" s="320"/>
      <c r="I309" s="320"/>
      <c r="J309" s="320"/>
      <c r="K309" s="128"/>
      <c r="L309" s="128"/>
      <c r="M309" s="128"/>
      <c r="N309" s="128"/>
      <c r="O309" s="128"/>
      <c r="P309" s="128"/>
      <c r="Q309" s="128"/>
      <c r="R309" s="128"/>
      <c r="S309" s="128"/>
      <c r="T309" s="128"/>
      <c r="U309" s="128"/>
      <c r="V309" s="128"/>
      <c r="W309" s="128"/>
      <c r="X309" s="128"/>
      <c r="Y309" s="128"/>
      <c r="Z309" s="128"/>
      <c r="AA309" s="128"/>
      <c r="AB309" s="128"/>
      <c r="AC309" s="128"/>
      <c r="AD309" s="128"/>
      <c r="AE309" s="128"/>
    </row>
    <row r="310" ht="15.75" customHeight="1">
      <c r="A310" s="128"/>
      <c r="B310" s="128"/>
      <c r="C310" s="327"/>
      <c r="D310" s="327"/>
      <c r="E310" s="327"/>
      <c r="F310" s="327"/>
      <c r="G310" s="335"/>
      <c r="H310" s="320"/>
      <c r="I310" s="320"/>
      <c r="J310" s="320"/>
      <c r="K310" s="128"/>
      <c r="L310" s="128"/>
      <c r="M310" s="128"/>
      <c r="N310" s="128"/>
      <c r="O310" s="128"/>
      <c r="P310" s="128"/>
      <c r="Q310" s="128"/>
      <c r="R310" s="128"/>
      <c r="S310" s="128"/>
      <c r="T310" s="128"/>
      <c r="U310" s="128"/>
      <c r="V310" s="128"/>
      <c r="W310" s="128"/>
      <c r="X310" s="128"/>
      <c r="Y310" s="128"/>
      <c r="Z310" s="128"/>
      <c r="AA310" s="128"/>
      <c r="AB310" s="128"/>
      <c r="AC310" s="128"/>
      <c r="AD310" s="128"/>
      <c r="AE310" s="128"/>
    </row>
    <row r="311" ht="15.75" customHeight="1">
      <c r="A311" s="128"/>
      <c r="B311" s="128"/>
      <c r="C311" s="327"/>
      <c r="D311" s="327"/>
      <c r="E311" s="327"/>
      <c r="F311" s="327"/>
      <c r="G311" s="335"/>
      <c r="H311" s="320"/>
      <c r="I311" s="320"/>
      <c r="J311" s="320"/>
      <c r="K311" s="128"/>
      <c r="L311" s="128"/>
      <c r="M311" s="128"/>
      <c r="N311" s="128"/>
      <c r="O311" s="128"/>
      <c r="P311" s="128"/>
      <c r="Q311" s="128"/>
      <c r="R311" s="128"/>
      <c r="S311" s="128"/>
      <c r="T311" s="128"/>
      <c r="U311" s="128"/>
      <c r="V311" s="128"/>
      <c r="W311" s="128"/>
      <c r="X311" s="128"/>
      <c r="Y311" s="128"/>
      <c r="Z311" s="128"/>
      <c r="AA311" s="128"/>
      <c r="AB311" s="128"/>
      <c r="AC311" s="128"/>
      <c r="AD311" s="128"/>
      <c r="AE311" s="128"/>
    </row>
    <row r="312" ht="15.75" customHeight="1">
      <c r="A312" s="128"/>
      <c r="B312" s="128"/>
      <c r="C312" s="327"/>
      <c r="D312" s="327"/>
      <c r="E312" s="327"/>
      <c r="F312" s="327"/>
      <c r="G312" s="335"/>
      <c r="H312" s="320"/>
      <c r="I312" s="320"/>
      <c r="J312" s="320"/>
      <c r="K312" s="128"/>
      <c r="L312" s="128"/>
      <c r="M312" s="128"/>
      <c r="N312" s="128"/>
      <c r="O312" s="128"/>
      <c r="P312" s="128"/>
      <c r="Q312" s="128"/>
      <c r="R312" s="128"/>
      <c r="S312" s="128"/>
      <c r="T312" s="128"/>
      <c r="U312" s="128"/>
      <c r="V312" s="128"/>
      <c r="W312" s="128"/>
      <c r="X312" s="128"/>
      <c r="Y312" s="128"/>
      <c r="Z312" s="128"/>
      <c r="AA312" s="128"/>
      <c r="AB312" s="128"/>
      <c r="AC312" s="128"/>
      <c r="AD312" s="128"/>
      <c r="AE312" s="128"/>
    </row>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2:C2"/>
    <mergeCell ref="A11:C11"/>
    <mergeCell ref="A35:C35"/>
    <mergeCell ref="A44:C44"/>
    <mergeCell ref="A59:C59"/>
    <mergeCell ref="A77:C77"/>
    <mergeCell ref="A95:C95"/>
  </mergeCells>
  <conditionalFormatting sqref="H11:H76 H78:H94 H96:H112">
    <cfRule type="containsText" dxfId="0" priority="1" operator="containsText" text="U">
      <formula>NOT(ISERROR(SEARCH(("U"),(H11))))</formula>
    </cfRule>
  </conditionalFormatting>
  <conditionalFormatting sqref="H11:H76 H78:H94 H96:H112">
    <cfRule type="containsText" dxfId="1" priority="2" operator="containsText" text="OK">
      <formula>NOT(ISERROR(SEARCH(("OK"),(H11))))</formula>
    </cfRule>
  </conditionalFormatting>
  <conditionalFormatting sqref="H11:H76 H78:H94 H96:H112">
    <cfRule type="containsText" dxfId="2" priority="3" operator="containsText" text="NG">
      <formula>NOT(ISERROR(SEARCH(("NG"),(H11))))</formula>
    </cfRule>
  </conditionalFormatting>
  <conditionalFormatting sqref="H11:H76 H78:H94 H96:H112">
    <cfRule type="containsText" dxfId="1" priority="4" operator="containsText" text="Cancelled">
      <formula>NOT(ISERROR(SEARCH(("Cancelled"),(H11))))</formula>
    </cfRule>
  </conditionalFormatting>
  <conditionalFormatting sqref="H11:H76 H78:H94 H96:H112">
    <cfRule type="containsText" dxfId="1" priority="5" operator="containsText" text="N/A">
      <formula>NOT(ISERROR(SEARCH(("N/A"),(H11))))</formula>
    </cfRule>
  </conditionalFormatting>
  <dataValidations>
    <dataValidation type="list" allowBlank="1" showErrorMessage="1" sqref="I11:I112">
      <formula1>"1,2,3,4,5"</formula1>
    </dataValidation>
    <dataValidation type="list" allowBlank="1" showErrorMessage="1" sqref="H11:H112">
      <formula1>"U,OK,NG,N/A,Cancelled"</formula1>
    </dataValidation>
    <dataValidation type="list" allowBlank="1" showErrorMessage="1" sqref="J11:J112">
      <formula1>"High,Medium,Low"</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6.86"/>
    <col customWidth="1" min="3" max="3" width="19.71"/>
    <col customWidth="1" min="4" max="4" width="32.86"/>
    <col customWidth="1" min="5" max="5" width="30.71"/>
    <col customWidth="1" min="6" max="6" width="36.57"/>
    <col customWidth="1" min="7" max="7" width="35.86"/>
    <col customWidth="1" min="8" max="8" width="12.86"/>
    <col customWidth="1" min="9" max="9" width="10.14"/>
    <col customWidth="1" min="10" max="10" width="11.43"/>
    <col customWidth="1" min="11" max="11" width="7.29"/>
    <col customWidth="1" min="12" max="12" width="13.71"/>
    <col customWidth="1" min="13" max="13" width="14.14"/>
    <col customWidth="1" min="14" max="14" width="12.71"/>
    <col customWidth="1" min="15" max="31" width="9.14"/>
  </cols>
  <sheetData>
    <row r="1">
      <c r="A1" s="336"/>
      <c r="B1" s="119"/>
      <c r="C1" s="119"/>
      <c r="D1" s="119"/>
      <c r="E1" s="120"/>
      <c r="F1" s="121"/>
      <c r="G1" s="121"/>
      <c r="H1" s="123"/>
      <c r="I1" s="123"/>
      <c r="J1" s="124"/>
      <c r="K1" s="124"/>
      <c r="L1" s="124"/>
      <c r="M1" s="124"/>
      <c r="N1" s="124"/>
      <c r="O1" s="124"/>
      <c r="P1" s="124"/>
      <c r="Q1" s="124"/>
      <c r="R1" s="124"/>
      <c r="S1" s="124"/>
      <c r="T1" s="124"/>
      <c r="U1" s="124"/>
      <c r="V1" s="124"/>
      <c r="W1" s="124"/>
      <c r="X1" s="124"/>
      <c r="Y1" s="124"/>
      <c r="Z1" s="124"/>
      <c r="AA1" s="124"/>
      <c r="AB1" s="124"/>
      <c r="AC1" s="124"/>
      <c r="AD1" s="124"/>
      <c r="AE1" s="124"/>
    </row>
    <row r="2">
      <c r="A2" s="126"/>
      <c r="B2" s="127" t="s">
        <v>0</v>
      </c>
      <c r="C2" s="23"/>
      <c r="D2" s="128"/>
      <c r="E2" s="128"/>
      <c r="F2" s="121"/>
      <c r="G2" s="121"/>
      <c r="H2" s="123"/>
      <c r="I2" s="123"/>
      <c r="J2" s="124"/>
      <c r="K2" s="124"/>
      <c r="L2" s="124"/>
      <c r="M2" s="124"/>
      <c r="N2" s="124"/>
      <c r="O2" s="124"/>
      <c r="P2" s="124"/>
      <c r="Q2" s="124"/>
      <c r="R2" s="124"/>
      <c r="S2" s="124"/>
      <c r="T2" s="124"/>
      <c r="U2" s="124"/>
      <c r="V2" s="124"/>
      <c r="W2" s="124"/>
      <c r="X2" s="124"/>
      <c r="Y2" s="124"/>
      <c r="Z2" s="124"/>
      <c r="AA2" s="124"/>
      <c r="AB2" s="124"/>
      <c r="AC2" s="124"/>
      <c r="AD2" s="124"/>
      <c r="AE2" s="124"/>
    </row>
    <row r="3">
      <c r="A3" s="336"/>
      <c r="B3" s="129" t="s">
        <v>1</v>
      </c>
      <c r="C3" s="130">
        <f>COUNTIF(H11:H176, "U")</f>
        <v>0</v>
      </c>
      <c r="D3" s="128"/>
      <c r="E3" s="128"/>
      <c r="F3" s="121"/>
      <c r="G3" s="121"/>
      <c r="H3" s="123"/>
      <c r="I3" s="123"/>
      <c r="J3" s="124"/>
      <c r="K3" s="124"/>
      <c r="L3" s="124"/>
      <c r="M3" s="124"/>
      <c r="N3" s="124"/>
      <c r="O3" s="124"/>
      <c r="P3" s="124"/>
      <c r="Q3" s="124"/>
      <c r="R3" s="124"/>
      <c r="S3" s="124"/>
      <c r="T3" s="124"/>
      <c r="U3" s="124"/>
      <c r="V3" s="124"/>
      <c r="W3" s="124"/>
      <c r="X3" s="124"/>
      <c r="Y3" s="124"/>
      <c r="Z3" s="124"/>
      <c r="AA3" s="124"/>
      <c r="AB3" s="124"/>
      <c r="AC3" s="124"/>
      <c r="AD3" s="124"/>
      <c r="AE3" s="124"/>
    </row>
    <row r="4">
      <c r="A4" s="336"/>
      <c r="B4" s="129" t="s">
        <v>2</v>
      </c>
      <c r="C4" s="130">
        <f>COUNTIF(H11:H176,"OK")</f>
        <v>0</v>
      </c>
      <c r="D4" s="128"/>
      <c r="E4" s="128"/>
      <c r="F4" s="121"/>
      <c r="G4" s="121"/>
      <c r="H4" s="123"/>
      <c r="I4" s="123"/>
      <c r="J4" s="124"/>
      <c r="K4" s="124"/>
      <c r="L4" s="124"/>
      <c r="M4" s="124"/>
      <c r="N4" s="124"/>
      <c r="O4" s="124"/>
      <c r="P4" s="124"/>
      <c r="Q4" s="124"/>
      <c r="R4" s="124"/>
      <c r="S4" s="124"/>
      <c r="T4" s="124"/>
      <c r="U4" s="124"/>
      <c r="V4" s="124"/>
      <c r="W4" s="124"/>
      <c r="X4" s="124"/>
      <c r="Y4" s="124"/>
      <c r="Z4" s="124"/>
      <c r="AA4" s="124"/>
      <c r="AB4" s="124"/>
      <c r="AC4" s="124"/>
      <c r="AD4" s="124"/>
      <c r="AE4" s="124"/>
    </row>
    <row r="5">
      <c r="A5" s="337"/>
      <c r="B5" s="129" t="s">
        <v>3</v>
      </c>
      <c r="C5" s="130">
        <f>COUNTIF(H11:H176,"Cancelled")</f>
        <v>0</v>
      </c>
      <c r="D5" s="128"/>
      <c r="E5" s="128"/>
      <c r="F5" s="121"/>
      <c r="G5" s="121"/>
      <c r="H5" s="123"/>
      <c r="I5" s="123"/>
      <c r="J5" s="124"/>
      <c r="K5" s="124"/>
      <c r="L5" s="124"/>
      <c r="M5" s="124"/>
      <c r="N5" s="124"/>
      <c r="O5" s="124"/>
      <c r="P5" s="124"/>
      <c r="Q5" s="124"/>
      <c r="R5" s="124"/>
      <c r="S5" s="124"/>
      <c r="T5" s="124"/>
      <c r="U5" s="124"/>
      <c r="V5" s="124"/>
      <c r="W5" s="124"/>
      <c r="X5" s="124"/>
      <c r="Y5" s="124"/>
      <c r="Z5" s="124"/>
      <c r="AA5" s="124"/>
      <c r="AB5" s="124"/>
      <c r="AC5" s="124"/>
      <c r="AD5" s="124"/>
      <c r="AE5" s="124"/>
    </row>
    <row r="6">
      <c r="A6" s="337"/>
      <c r="B6" s="129" t="s">
        <v>4</v>
      </c>
      <c r="C6" s="130">
        <f>COUNTIF(H11:H176,"N/A")</f>
        <v>0</v>
      </c>
      <c r="D6" s="128"/>
      <c r="E6" s="128"/>
      <c r="F6" s="121"/>
      <c r="G6" s="121"/>
      <c r="H6" s="123"/>
      <c r="I6" s="123"/>
      <c r="J6" s="124"/>
      <c r="K6" s="124"/>
      <c r="L6" s="124"/>
      <c r="M6" s="124"/>
      <c r="N6" s="124"/>
      <c r="O6" s="124"/>
      <c r="P6" s="124"/>
      <c r="Q6" s="124"/>
      <c r="R6" s="124"/>
      <c r="S6" s="124"/>
      <c r="T6" s="124"/>
      <c r="U6" s="124"/>
      <c r="V6" s="124"/>
      <c r="W6" s="124"/>
      <c r="X6" s="124"/>
      <c r="Y6" s="124"/>
      <c r="Z6" s="124"/>
      <c r="AA6" s="124"/>
      <c r="AB6" s="124"/>
      <c r="AC6" s="124"/>
      <c r="AD6" s="124"/>
      <c r="AE6" s="124"/>
    </row>
    <row r="7">
      <c r="A7" s="337"/>
      <c r="B7" s="132" t="s">
        <v>5</v>
      </c>
      <c r="C7" s="133">
        <f>COUNTIF(H11:H176,"NG")</f>
        <v>0</v>
      </c>
      <c r="D7" s="128"/>
      <c r="E7" s="128"/>
      <c r="F7" s="121"/>
      <c r="G7" s="121"/>
      <c r="H7" s="123"/>
      <c r="I7" s="123"/>
      <c r="J7" s="124"/>
      <c r="K7" s="124"/>
      <c r="L7" s="124"/>
      <c r="M7" s="124"/>
      <c r="N7" s="124"/>
      <c r="O7" s="124"/>
      <c r="P7" s="124"/>
      <c r="Q7" s="124"/>
      <c r="R7" s="124"/>
      <c r="S7" s="124"/>
      <c r="T7" s="124"/>
      <c r="U7" s="124"/>
      <c r="V7" s="124"/>
      <c r="W7" s="124"/>
      <c r="X7" s="124"/>
      <c r="Y7" s="124"/>
      <c r="Z7" s="124"/>
      <c r="AA7" s="124"/>
      <c r="AB7" s="124"/>
      <c r="AC7" s="124"/>
      <c r="AD7" s="124"/>
      <c r="AE7" s="124"/>
    </row>
    <row r="8">
      <c r="A8" s="337"/>
      <c r="B8" s="134" t="s">
        <v>6</v>
      </c>
      <c r="C8" s="135">
        <f>SUM(C3:C7)</f>
        <v>0</v>
      </c>
      <c r="D8" s="123"/>
      <c r="E8" s="125"/>
      <c r="F8" s="121"/>
      <c r="G8" s="121"/>
      <c r="H8" s="123"/>
      <c r="I8" s="123"/>
      <c r="J8" s="124"/>
      <c r="K8" s="124"/>
      <c r="L8" s="124"/>
      <c r="M8" s="124"/>
      <c r="N8" s="124"/>
      <c r="O8" s="124"/>
      <c r="P8" s="124"/>
      <c r="Q8" s="124"/>
      <c r="R8" s="124"/>
      <c r="S8" s="124"/>
      <c r="T8" s="124"/>
      <c r="U8" s="124"/>
      <c r="V8" s="124"/>
      <c r="W8" s="124"/>
      <c r="X8" s="124"/>
      <c r="Y8" s="124"/>
      <c r="Z8" s="124"/>
      <c r="AA8" s="124"/>
      <c r="AB8" s="124"/>
      <c r="AC8" s="124"/>
      <c r="AD8" s="124"/>
      <c r="AE8" s="124"/>
    </row>
    <row r="9">
      <c r="A9" s="138"/>
      <c r="B9" s="136"/>
      <c r="C9" s="136"/>
      <c r="D9" s="136"/>
      <c r="E9" s="128"/>
      <c r="F9" s="136"/>
      <c r="G9" s="136"/>
      <c r="H9" s="138"/>
      <c r="I9" s="138"/>
      <c r="J9" s="136"/>
      <c r="K9" s="136"/>
      <c r="L9" s="139"/>
      <c r="M9" s="139"/>
      <c r="N9" s="136"/>
      <c r="O9" s="136"/>
      <c r="P9" s="136"/>
      <c r="Q9" s="136"/>
      <c r="R9" s="136"/>
      <c r="S9" s="136"/>
      <c r="T9" s="136"/>
      <c r="U9" s="136"/>
      <c r="V9" s="136"/>
      <c r="W9" s="136"/>
      <c r="X9" s="136"/>
      <c r="Y9" s="136"/>
      <c r="Z9" s="136"/>
      <c r="AA9" s="136"/>
      <c r="AB9" s="136"/>
      <c r="AC9" s="136"/>
      <c r="AD9" s="136"/>
      <c r="AE9" s="136"/>
    </row>
    <row r="10">
      <c r="A10" s="143" t="s">
        <v>7</v>
      </c>
      <c r="B10" s="143" t="s">
        <v>8</v>
      </c>
      <c r="C10" s="143" t="s">
        <v>9</v>
      </c>
      <c r="D10" s="143" t="s">
        <v>10</v>
      </c>
      <c r="E10" s="143" t="s">
        <v>11</v>
      </c>
      <c r="F10" s="143" t="s">
        <v>12</v>
      </c>
      <c r="G10" s="143" t="s">
        <v>13</v>
      </c>
      <c r="H10" s="143" t="s">
        <v>14</v>
      </c>
      <c r="I10" s="143" t="s">
        <v>15</v>
      </c>
      <c r="J10" s="143" t="s">
        <v>16</v>
      </c>
      <c r="K10" s="143" t="s">
        <v>17</v>
      </c>
      <c r="L10" s="143" t="s">
        <v>18</v>
      </c>
      <c r="M10" s="143" t="s">
        <v>19</v>
      </c>
      <c r="N10" s="143" t="s">
        <v>20</v>
      </c>
      <c r="O10" s="145" t="s">
        <v>21</v>
      </c>
      <c r="P10" s="123"/>
      <c r="Q10" s="123"/>
      <c r="R10" s="123"/>
      <c r="S10" s="123"/>
      <c r="T10" s="123"/>
      <c r="U10" s="123"/>
      <c r="V10" s="123"/>
      <c r="W10" s="123"/>
      <c r="X10" s="123"/>
      <c r="Y10" s="123"/>
      <c r="Z10" s="123"/>
      <c r="AA10" s="123"/>
      <c r="AB10" s="123"/>
      <c r="AC10" s="123"/>
      <c r="AD10" s="123"/>
      <c r="AE10" s="123"/>
    </row>
    <row r="11">
      <c r="A11" s="146" t="s">
        <v>1058</v>
      </c>
      <c r="B11" s="22"/>
      <c r="C11" s="23"/>
      <c r="D11" s="147"/>
      <c r="E11" s="148"/>
      <c r="F11" s="148"/>
      <c r="G11" s="147"/>
      <c r="H11" s="150"/>
      <c r="I11" s="150"/>
      <c r="J11" s="150"/>
      <c r="K11" s="148"/>
      <c r="L11" s="148"/>
      <c r="M11" s="148"/>
      <c r="N11" s="148"/>
      <c r="O11" s="148"/>
      <c r="P11" s="136"/>
      <c r="Q11" s="136"/>
      <c r="R11" s="136"/>
      <c r="S11" s="136"/>
      <c r="T11" s="136"/>
      <c r="U11" s="136"/>
      <c r="V11" s="136"/>
      <c r="W11" s="136"/>
      <c r="X11" s="136"/>
      <c r="Y11" s="136"/>
      <c r="Z11" s="136"/>
      <c r="AA11" s="136"/>
      <c r="AB11" s="136"/>
      <c r="AC11" s="136"/>
      <c r="AD11" s="136"/>
      <c r="AE11" s="136"/>
    </row>
    <row r="12">
      <c r="A12" s="169" t="str">
        <f t="shared" ref="A12:A35" si="1">IF(D12&lt;&gt;"","[TC_"&amp;TEXT(ROW()-10-COUNTBLANK($F$10:F12),"###")&amp;"]","")</f>
        <v>[TC_1]</v>
      </c>
      <c r="B12" s="297" t="s">
        <v>1059</v>
      </c>
      <c r="C12" s="159" t="s">
        <v>1060</v>
      </c>
      <c r="D12" s="53" t="s">
        <v>1060</v>
      </c>
      <c r="E12" s="53" t="s">
        <v>26</v>
      </c>
      <c r="F12" s="53" t="s">
        <v>1061</v>
      </c>
      <c r="G12" s="53" t="s">
        <v>1062</v>
      </c>
      <c r="H12" s="178"/>
      <c r="I12" s="178">
        <v>1.0</v>
      </c>
      <c r="J12" s="178" t="s">
        <v>40</v>
      </c>
      <c r="K12" s="159"/>
      <c r="L12" s="159"/>
      <c r="M12" s="159"/>
      <c r="N12" s="159"/>
      <c r="O12" s="159"/>
      <c r="P12" s="136"/>
      <c r="Q12" s="136"/>
      <c r="R12" s="136"/>
      <c r="S12" s="136"/>
      <c r="T12" s="136"/>
      <c r="U12" s="136"/>
      <c r="V12" s="136"/>
      <c r="W12" s="136"/>
      <c r="X12" s="136"/>
      <c r="Y12" s="136"/>
      <c r="Z12" s="136"/>
      <c r="AA12" s="136"/>
      <c r="AB12" s="136"/>
      <c r="AC12" s="136"/>
      <c r="AD12" s="136"/>
      <c r="AE12" s="136"/>
    </row>
    <row r="13">
      <c r="A13" s="169" t="str">
        <f t="shared" si="1"/>
        <v>[TC_2]</v>
      </c>
      <c r="B13" s="202"/>
      <c r="C13" s="159" t="s">
        <v>1063</v>
      </c>
      <c r="D13" s="53" t="s">
        <v>1063</v>
      </c>
      <c r="E13" s="53" t="s">
        <v>26</v>
      </c>
      <c r="F13" s="53" t="s">
        <v>1064</v>
      </c>
      <c r="G13" s="53" t="s">
        <v>1065</v>
      </c>
      <c r="H13" s="178"/>
      <c r="I13" s="178">
        <v>1.0</v>
      </c>
      <c r="J13" s="178" t="s">
        <v>57</v>
      </c>
      <c r="K13" s="159"/>
      <c r="L13" s="159"/>
      <c r="M13" s="159"/>
      <c r="N13" s="159"/>
      <c r="O13" s="159"/>
      <c r="P13" s="136"/>
      <c r="Q13" s="136"/>
      <c r="R13" s="136"/>
      <c r="S13" s="136"/>
      <c r="T13" s="136"/>
      <c r="U13" s="136"/>
      <c r="V13" s="136"/>
      <c r="W13" s="136"/>
      <c r="X13" s="136"/>
      <c r="Y13" s="136"/>
      <c r="Z13" s="136"/>
      <c r="AA13" s="136"/>
      <c r="AB13" s="136"/>
      <c r="AC13" s="136"/>
      <c r="AD13" s="136"/>
      <c r="AE13" s="136"/>
    </row>
    <row r="14">
      <c r="A14" s="169" t="str">
        <f t="shared" si="1"/>
        <v>[TC_3]</v>
      </c>
      <c r="B14" s="202"/>
      <c r="C14" s="159" t="s">
        <v>1066</v>
      </c>
      <c r="D14" s="53" t="s">
        <v>1067</v>
      </c>
      <c r="E14" s="53" t="s">
        <v>26</v>
      </c>
      <c r="F14" s="53" t="s">
        <v>1068</v>
      </c>
      <c r="G14" s="53" t="s">
        <v>1069</v>
      </c>
      <c r="H14" s="178"/>
      <c r="I14" s="178">
        <v>2.0</v>
      </c>
      <c r="J14" s="178" t="s">
        <v>57</v>
      </c>
      <c r="K14" s="159"/>
      <c r="L14" s="159"/>
      <c r="M14" s="159"/>
      <c r="N14" s="159"/>
      <c r="O14" s="159"/>
      <c r="P14" s="136"/>
      <c r="Q14" s="136"/>
      <c r="R14" s="136"/>
      <c r="S14" s="136"/>
      <c r="T14" s="136"/>
      <c r="U14" s="136"/>
      <c r="V14" s="136"/>
      <c r="W14" s="136"/>
      <c r="X14" s="136"/>
      <c r="Y14" s="136"/>
      <c r="Z14" s="136"/>
      <c r="AA14" s="136"/>
      <c r="AB14" s="136"/>
      <c r="AC14" s="136"/>
      <c r="AD14" s="136"/>
      <c r="AE14" s="136"/>
    </row>
    <row r="15">
      <c r="A15" s="169" t="str">
        <f t="shared" si="1"/>
        <v>[TC_4]</v>
      </c>
      <c r="B15" s="202"/>
      <c r="C15" s="159" t="s">
        <v>1070</v>
      </c>
      <c r="D15" s="53" t="s">
        <v>1071</v>
      </c>
      <c r="E15" s="53" t="s">
        <v>26</v>
      </c>
      <c r="F15" s="53" t="s">
        <v>1072</v>
      </c>
      <c r="G15" s="53" t="s">
        <v>1073</v>
      </c>
      <c r="H15" s="178"/>
      <c r="I15" s="178">
        <v>3.0</v>
      </c>
      <c r="J15" s="178" t="s">
        <v>57</v>
      </c>
      <c r="K15" s="159"/>
      <c r="L15" s="159"/>
      <c r="M15" s="159"/>
      <c r="N15" s="159"/>
      <c r="O15" s="159"/>
      <c r="P15" s="136"/>
      <c r="Q15" s="136"/>
      <c r="R15" s="136"/>
      <c r="S15" s="136"/>
      <c r="T15" s="136"/>
      <c r="U15" s="136"/>
      <c r="V15" s="136"/>
      <c r="W15" s="136"/>
      <c r="X15" s="136"/>
      <c r="Y15" s="136"/>
      <c r="Z15" s="136"/>
      <c r="AA15" s="136"/>
      <c r="AB15" s="136"/>
      <c r="AC15" s="136"/>
      <c r="AD15" s="136"/>
      <c r="AE15" s="136"/>
    </row>
    <row r="16">
      <c r="A16" s="169" t="str">
        <f t="shared" si="1"/>
        <v>[TC_5]</v>
      </c>
      <c r="B16" s="202"/>
      <c r="C16" s="159" t="s">
        <v>1074</v>
      </c>
      <c r="D16" s="53" t="s">
        <v>1075</v>
      </c>
      <c r="E16" s="53" t="s">
        <v>26</v>
      </c>
      <c r="F16" s="338" t="s">
        <v>1076</v>
      </c>
      <c r="G16" s="338" t="s">
        <v>1077</v>
      </c>
      <c r="H16" s="178"/>
      <c r="I16" s="178">
        <v>2.0</v>
      </c>
      <c r="J16" s="178" t="s">
        <v>57</v>
      </c>
      <c r="K16" s="159"/>
      <c r="L16" s="159"/>
      <c r="M16" s="159"/>
      <c r="N16" s="159"/>
      <c r="O16" s="159"/>
      <c r="P16" s="136"/>
      <c r="Q16" s="136"/>
      <c r="R16" s="136"/>
      <c r="S16" s="136"/>
      <c r="T16" s="136"/>
      <c r="U16" s="136"/>
      <c r="V16" s="136"/>
      <c r="W16" s="136"/>
      <c r="X16" s="136"/>
      <c r="Y16" s="136"/>
      <c r="Z16" s="136"/>
      <c r="AA16" s="136"/>
      <c r="AB16" s="136"/>
      <c r="AC16" s="136"/>
      <c r="AD16" s="136"/>
      <c r="AE16" s="136"/>
    </row>
    <row r="17">
      <c r="A17" s="169" t="str">
        <f t="shared" si="1"/>
        <v>[TC_6]</v>
      </c>
      <c r="B17" s="202"/>
      <c r="C17" s="159" t="s">
        <v>806</v>
      </c>
      <c r="D17" s="53" t="s">
        <v>1078</v>
      </c>
      <c r="E17" s="339" t="s">
        <v>1079</v>
      </c>
      <c r="F17" s="53" t="s">
        <v>1080</v>
      </c>
      <c r="G17" s="53" t="s">
        <v>1081</v>
      </c>
      <c r="H17" s="318"/>
      <c r="I17" s="178">
        <v>2.0</v>
      </c>
      <c r="J17" s="178" t="s">
        <v>57</v>
      </c>
      <c r="K17" s="159"/>
      <c r="L17" s="159"/>
      <c r="M17" s="159"/>
      <c r="N17" s="159"/>
      <c r="O17" s="159"/>
      <c r="P17" s="136"/>
      <c r="Q17" s="136"/>
      <c r="R17" s="136"/>
      <c r="S17" s="136"/>
      <c r="T17" s="136"/>
      <c r="U17" s="136"/>
      <c r="V17" s="136"/>
      <c r="W17" s="136"/>
      <c r="X17" s="136"/>
      <c r="Y17" s="136"/>
      <c r="Z17" s="136"/>
      <c r="AA17" s="136"/>
      <c r="AB17" s="136"/>
      <c r="AC17" s="136"/>
      <c r="AD17" s="136"/>
      <c r="AE17" s="136"/>
    </row>
    <row r="18">
      <c r="A18" s="169" t="str">
        <f t="shared" si="1"/>
        <v>[TC_7]</v>
      </c>
      <c r="B18" s="202"/>
      <c r="C18" s="159" t="s">
        <v>806</v>
      </c>
      <c r="D18" s="53" t="s">
        <v>1082</v>
      </c>
      <c r="E18" s="339" t="s">
        <v>1079</v>
      </c>
      <c r="F18" s="53" t="s">
        <v>1083</v>
      </c>
      <c r="G18" s="53" t="s">
        <v>1084</v>
      </c>
      <c r="H18" s="318"/>
      <c r="I18" s="178">
        <v>2.0</v>
      </c>
      <c r="J18" s="178" t="s">
        <v>57</v>
      </c>
      <c r="K18" s="159"/>
      <c r="L18" s="159"/>
      <c r="M18" s="159"/>
      <c r="N18" s="159"/>
      <c r="O18" s="159"/>
      <c r="P18" s="136"/>
      <c r="Q18" s="136"/>
      <c r="R18" s="136"/>
      <c r="S18" s="136"/>
      <c r="T18" s="136"/>
      <c r="U18" s="136"/>
      <c r="V18" s="136"/>
      <c r="W18" s="136"/>
      <c r="X18" s="136"/>
      <c r="Y18" s="136"/>
      <c r="Z18" s="136"/>
      <c r="AA18" s="136"/>
      <c r="AB18" s="136"/>
      <c r="AC18" s="136"/>
      <c r="AD18" s="136"/>
      <c r="AE18" s="136"/>
    </row>
    <row r="19">
      <c r="A19" s="169" t="str">
        <f t="shared" si="1"/>
        <v>[TC_8]</v>
      </c>
      <c r="B19" s="202"/>
      <c r="C19" s="159" t="s">
        <v>806</v>
      </c>
      <c r="D19" s="53" t="s">
        <v>1085</v>
      </c>
      <c r="E19" s="339" t="s">
        <v>26</v>
      </c>
      <c r="F19" s="53" t="s">
        <v>1086</v>
      </c>
      <c r="G19" s="53" t="s">
        <v>1087</v>
      </c>
      <c r="H19" s="318"/>
      <c r="I19" s="178">
        <v>3.0</v>
      </c>
      <c r="J19" s="178" t="s">
        <v>57</v>
      </c>
      <c r="K19" s="159"/>
      <c r="L19" s="159"/>
      <c r="M19" s="159"/>
      <c r="N19" s="159"/>
      <c r="O19" s="159"/>
      <c r="P19" s="136"/>
      <c r="Q19" s="136"/>
      <c r="R19" s="136"/>
      <c r="S19" s="136"/>
      <c r="T19" s="136"/>
      <c r="U19" s="136"/>
      <c r="V19" s="136"/>
      <c r="W19" s="136"/>
      <c r="X19" s="136"/>
      <c r="Y19" s="136"/>
      <c r="Z19" s="136"/>
      <c r="AA19" s="136"/>
      <c r="AB19" s="136"/>
      <c r="AC19" s="136"/>
      <c r="AD19" s="136"/>
      <c r="AE19" s="136"/>
    </row>
    <row r="20">
      <c r="A20" s="169" t="str">
        <f t="shared" si="1"/>
        <v>[TC_9]</v>
      </c>
      <c r="B20" s="202"/>
      <c r="C20" s="159" t="s">
        <v>806</v>
      </c>
      <c r="D20" s="53" t="s">
        <v>1085</v>
      </c>
      <c r="E20" s="339" t="s">
        <v>26</v>
      </c>
      <c r="F20" s="53" t="s">
        <v>1088</v>
      </c>
      <c r="G20" s="53" t="s">
        <v>1089</v>
      </c>
      <c r="H20" s="318"/>
      <c r="I20" s="178">
        <v>2.0</v>
      </c>
      <c r="J20" s="178" t="s">
        <v>57</v>
      </c>
      <c r="K20" s="159"/>
      <c r="L20" s="159"/>
      <c r="M20" s="159"/>
      <c r="N20" s="159"/>
      <c r="O20" s="159"/>
      <c r="P20" s="136"/>
      <c r="Q20" s="136"/>
      <c r="R20" s="136"/>
      <c r="S20" s="136"/>
      <c r="T20" s="136"/>
      <c r="U20" s="136"/>
      <c r="V20" s="136"/>
      <c r="W20" s="136"/>
      <c r="X20" s="136"/>
      <c r="Y20" s="136"/>
      <c r="Z20" s="136"/>
      <c r="AA20" s="136"/>
      <c r="AB20" s="136"/>
      <c r="AC20" s="136"/>
      <c r="AD20" s="136"/>
      <c r="AE20" s="136"/>
    </row>
    <row r="21" ht="15.75" customHeight="1">
      <c r="A21" s="169" t="str">
        <f t="shared" si="1"/>
        <v>[TC_10]</v>
      </c>
      <c r="B21" s="202"/>
      <c r="C21" s="159" t="s">
        <v>1090</v>
      </c>
      <c r="D21" s="53" t="s">
        <v>1091</v>
      </c>
      <c r="E21" s="53"/>
      <c r="F21" s="340" t="s">
        <v>1092</v>
      </c>
      <c r="G21" s="341" t="s">
        <v>1093</v>
      </c>
      <c r="H21" s="178"/>
      <c r="I21" s="178">
        <v>2.0</v>
      </c>
      <c r="J21" s="178" t="s">
        <v>57</v>
      </c>
      <c r="K21" s="159"/>
      <c r="L21" s="159"/>
      <c r="M21" s="159"/>
      <c r="N21" s="159"/>
      <c r="O21" s="159"/>
      <c r="P21" s="136"/>
      <c r="Q21" s="136"/>
      <c r="R21" s="136"/>
      <c r="S21" s="136"/>
      <c r="T21" s="136"/>
      <c r="U21" s="136"/>
      <c r="V21" s="136"/>
      <c r="W21" s="136"/>
      <c r="X21" s="136"/>
      <c r="Y21" s="136"/>
      <c r="Z21" s="136"/>
      <c r="AA21" s="136"/>
      <c r="AB21" s="136"/>
      <c r="AC21" s="136"/>
      <c r="AD21" s="136"/>
      <c r="AE21" s="136"/>
    </row>
    <row r="22" ht="15.75" customHeight="1">
      <c r="A22" s="169" t="str">
        <f t="shared" si="1"/>
        <v>[TC_11]</v>
      </c>
      <c r="B22" s="202"/>
      <c r="C22" s="159" t="s">
        <v>1060</v>
      </c>
      <c r="D22" s="53" t="s">
        <v>1060</v>
      </c>
      <c r="E22" s="53" t="s">
        <v>257</v>
      </c>
      <c r="F22" s="53" t="s">
        <v>1061</v>
      </c>
      <c r="G22" s="53" t="s">
        <v>1094</v>
      </c>
      <c r="H22" s="178"/>
      <c r="I22" s="178">
        <v>1.0</v>
      </c>
      <c r="J22" s="178" t="s">
        <v>40</v>
      </c>
      <c r="K22" s="159"/>
      <c r="L22" s="159"/>
      <c r="M22" s="159"/>
      <c r="N22" s="159"/>
      <c r="O22" s="159"/>
      <c r="P22" s="136"/>
      <c r="Q22" s="136"/>
      <c r="R22" s="136"/>
      <c r="S22" s="136"/>
      <c r="T22" s="136"/>
      <c r="U22" s="136"/>
      <c r="V22" s="136"/>
      <c r="W22" s="136"/>
      <c r="X22" s="136"/>
      <c r="Y22" s="136"/>
      <c r="Z22" s="136"/>
      <c r="AA22" s="136"/>
      <c r="AB22" s="136"/>
      <c r="AC22" s="136"/>
      <c r="AD22" s="136"/>
      <c r="AE22" s="136"/>
    </row>
    <row r="23" ht="15.75" customHeight="1">
      <c r="A23" s="169" t="str">
        <f t="shared" si="1"/>
        <v>[TC_12]</v>
      </c>
      <c r="B23" s="202"/>
      <c r="C23" s="159" t="s">
        <v>1063</v>
      </c>
      <c r="D23" s="53" t="s">
        <v>1063</v>
      </c>
      <c r="E23" s="53" t="s">
        <v>257</v>
      </c>
      <c r="F23" s="53" t="s">
        <v>1064</v>
      </c>
      <c r="G23" s="53" t="s">
        <v>1065</v>
      </c>
      <c r="H23" s="178"/>
      <c r="I23" s="178">
        <v>1.0</v>
      </c>
      <c r="J23" s="178" t="s">
        <v>57</v>
      </c>
      <c r="K23" s="159"/>
      <c r="L23" s="159"/>
      <c r="M23" s="159"/>
      <c r="N23" s="159"/>
      <c r="O23" s="159"/>
      <c r="P23" s="136"/>
      <c r="Q23" s="136"/>
      <c r="R23" s="136"/>
      <c r="S23" s="136"/>
      <c r="T23" s="136"/>
      <c r="U23" s="136"/>
      <c r="V23" s="136"/>
      <c r="W23" s="136"/>
      <c r="X23" s="136"/>
      <c r="Y23" s="136"/>
      <c r="Z23" s="136"/>
      <c r="AA23" s="136"/>
      <c r="AB23" s="136"/>
      <c r="AC23" s="136"/>
      <c r="AD23" s="136"/>
      <c r="AE23" s="136"/>
    </row>
    <row r="24" ht="15.75" customHeight="1">
      <c r="A24" s="169" t="str">
        <f t="shared" si="1"/>
        <v>[TC_13]</v>
      </c>
      <c r="B24" s="202"/>
      <c r="C24" s="159" t="s">
        <v>703</v>
      </c>
      <c r="D24" s="53" t="s">
        <v>1067</v>
      </c>
      <c r="E24" s="53" t="s">
        <v>257</v>
      </c>
      <c r="F24" s="53" t="s">
        <v>1068</v>
      </c>
      <c r="G24" s="53" t="s">
        <v>1069</v>
      </c>
      <c r="H24" s="178"/>
      <c r="I24" s="178">
        <v>2.0</v>
      </c>
      <c r="J24" s="178" t="s">
        <v>57</v>
      </c>
      <c r="K24" s="159"/>
      <c r="L24" s="159"/>
      <c r="M24" s="159"/>
      <c r="N24" s="159"/>
      <c r="O24" s="159"/>
      <c r="P24" s="136"/>
      <c r="Q24" s="136"/>
      <c r="R24" s="136"/>
      <c r="S24" s="136"/>
      <c r="T24" s="136"/>
      <c r="U24" s="136"/>
      <c r="V24" s="136"/>
      <c r="W24" s="136"/>
      <c r="X24" s="136"/>
      <c r="Y24" s="136"/>
      <c r="Z24" s="136"/>
      <c r="AA24" s="136"/>
      <c r="AB24" s="136"/>
      <c r="AC24" s="136"/>
      <c r="AD24" s="136"/>
      <c r="AE24" s="136"/>
    </row>
    <row r="25" ht="15.75" customHeight="1">
      <c r="A25" s="169" t="str">
        <f t="shared" si="1"/>
        <v>[TC_14]</v>
      </c>
      <c r="B25" s="202"/>
      <c r="C25" s="159" t="s">
        <v>1070</v>
      </c>
      <c r="D25" s="53" t="s">
        <v>1071</v>
      </c>
      <c r="E25" s="53" t="s">
        <v>257</v>
      </c>
      <c r="F25" s="53" t="s">
        <v>1095</v>
      </c>
      <c r="G25" s="53" t="s">
        <v>1096</v>
      </c>
      <c r="H25" s="178"/>
      <c r="I25" s="178">
        <v>3.0</v>
      </c>
      <c r="J25" s="178" t="s">
        <v>57</v>
      </c>
      <c r="K25" s="159"/>
      <c r="L25" s="159"/>
      <c r="M25" s="159"/>
      <c r="N25" s="159"/>
      <c r="O25" s="159"/>
      <c r="P25" s="136"/>
      <c r="Q25" s="136"/>
      <c r="R25" s="136"/>
      <c r="S25" s="136"/>
      <c r="T25" s="136"/>
      <c r="U25" s="136"/>
      <c r="V25" s="136"/>
      <c r="W25" s="136"/>
      <c r="X25" s="136"/>
      <c r="Y25" s="136"/>
      <c r="Z25" s="136"/>
      <c r="AA25" s="136"/>
      <c r="AB25" s="136"/>
      <c r="AC25" s="136"/>
      <c r="AD25" s="136"/>
      <c r="AE25" s="136"/>
    </row>
    <row r="26" ht="15.75" customHeight="1">
      <c r="A26" s="169" t="str">
        <f t="shared" si="1"/>
        <v>[TC_15]</v>
      </c>
      <c r="B26" s="202"/>
      <c r="C26" s="159" t="s">
        <v>1074</v>
      </c>
      <c r="D26" s="53" t="s">
        <v>1075</v>
      </c>
      <c r="E26" s="53" t="s">
        <v>257</v>
      </c>
      <c r="F26" s="53" t="s">
        <v>1076</v>
      </c>
      <c r="G26" s="53" t="s">
        <v>1077</v>
      </c>
      <c r="H26" s="178"/>
      <c r="I26" s="178">
        <v>2.0</v>
      </c>
      <c r="J26" s="178" t="s">
        <v>57</v>
      </c>
      <c r="K26" s="159"/>
      <c r="L26" s="159"/>
      <c r="M26" s="159"/>
      <c r="N26" s="159"/>
      <c r="O26" s="159"/>
      <c r="P26" s="136"/>
      <c r="Q26" s="136"/>
      <c r="R26" s="136"/>
      <c r="S26" s="136"/>
      <c r="T26" s="136"/>
      <c r="U26" s="136"/>
      <c r="V26" s="136"/>
      <c r="W26" s="136"/>
      <c r="X26" s="136"/>
      <c r="Y26" s="136"/>
      <c r="Z26" s="136"/>
      <c r="AA26" s="136"/>
      <c r="AB26" s="136"/>
      <c r="AC26" s="136"/>
      <c r="AD26" s="136"/>
      <c r="AE26" s="136"/>
    </row>
    <row r="27" ht="15.75" customHeight="1">
      <c r="A27" s="169" t="str">
        <f t="shared" si="1"/>
        <v>[TC_16]</v>
      </c>
      <c r="B27" s="202"/>
      <c r="C27" s="159" t="s">
        <v>806</v>
      </c>
      <c r="D27" s="53" t="s">
        <v>1097</v>
      </c>
      <c r="E27" s="53" t="s">
        <v>257</v>
      </c>
      <c r="F27" s="53" t="s">
        <v>1098</v>
      </c>
      <c r="G27" s="53" t="s">
        <v>1099</v>
      </c>
      <c r="H27" s="178"/>
      <c r="I27" s="178">
        <v>2.0</v>
      </c>
      <c r="J27" s="178" t="s">
        <v>57</v>
      </c>
      <c r="K27" s="159"/>
      <c r="L27" s="159"/>
      <c r="M27" s="159"/>
      <c r="N27" s="159"/>
      <c r="O27" s="159"/>
      <c r="P27" s="136"/>
      <c r="Q27" s="136"/>
      <c r="R27" s="136"/>
      <c r="S27" s="136"/>
      <c r="T27" s="136"/>
      <c r="U27" s="136"/>
      <c r="V27" s="136"/>
      <c r="W27" s="136"/>
      <c r="X27" s="136"/>
      <c r="Y27" s="136"/>
      <c r="Z27" s="136"/>
      <c r="AA27" s="136"/>
      <c r="AB27" s="136"/>
      <c r="AC27" s="136"/>
      <c r="AD27" s="136"/>
      <c r="AE27" s="136"/>
    </row>
    <row r="28" ht="15.75" customHeight="1">
      <c r="A28" s="169" t="str">
        <f t="shared" si="1"/>
        <v>[TC_17]</v>
      </c>
      <c r="B28" s="202"/>
      <c r="C28" s="159" t="s">
        <v>806</v>
      </c>
      <c r="D28" s="53" t="s">
        <v>1097</v>
      </c>
      <c r="E28" s="53" t="s">
        <v>1100</v>
      </c>
      <c r="F28" s="53" t="s">
        <v>1098</v>
      </c>
      <c r="G28" s="53" t="s">
        <v>1101</v>
      </c>
      <c r="H28" s="178"/>
      <c r="I28" s="178">
        <v>1.0</v>
      </c>
      <c r="J28" s="178" t="s">
        <v>57</v>
      </c>
      <c r="K28" s="159"/>
      <c r="L28" s="159"/>
      <c r="M28" s="159"/>
      <c r="N28" s="159"/>
      <c r="O28" s="159"/>
      <c r="P28" s="136"/>
      <c r="Q28" s="136"/>
      <c r="R28" s="136"/>
      <c r="S28" s="136"/>
      <c r="T28" s="136"/>
      <c r="U28" s="136"/>
      <c r="V28" s="136"/>
      <c r="W28" s="136"/>
      <c r="X28" s="136"/>
      <c r="Y28" s="136"/>
      <c r="Z28" s="136"/>
      <c r="AA28" s="136"/>
      <c r="AB28" s="136"/>
      <c r="AC28" s="136"/>
      <c r="AD28" s="136"/>
      <c r="AE28" s="136"/>
    </row>
    <row r="29" ht="15.75" customHeight="1">
      <c r="A29" s="169" t="str">
        <f t="shared" si="1"/>
        <v>[TC_18]</v>
      </c>
      <c r="B29" s="202"/>
      <c r="C29" s="159" t="s">
        <v>806</v>
      </c>
      <c r="D29" s="53" t="s">
        <v>1082</v>
      </c>
      <c r="E29" s="53" t="s">
        <v>1100</v>
      </c>
      <c r="F29" s="53" t="s">
        <v>1086</v>
      </c>
      <c r="G29" s="53" t="s">
        <v>1101</v>
      </c>
      <c r="H29" s="178"/>
      <c r="I29" s="178">
        <v>2.0</v>
      </c>
      <c r="J29" s="178" t="s">
        <v>57</v>
      </c>
      <c r="K29" s="159"/>
      <c r="L29" s="159"/>
      <c r="M29" s="159"/>
      <c r="N29" s="159"/>
      <c r="O29" s="159"/>
      <c r="P29" s="136"/>
      <c r="Q29" s="136"/>
      <c r="R29" s="136"/>
      <c r="S29" s="136"/>
      <c r="T29" s="136"/>
      <c r="U29" s="136"/>
      <c r="V29" s="136"/>
      <c r="W29" s="136"/>
      <c r="X29" s="136"/>
      <c r="Y29" s="136"/>
      <c r="Z29" s="136"/>
      <c r="AA29" s="136"/>
      <c r="AB29" s="136"/>
      <c r="AC29" s="136"/>
      <c r="AD29" s="136"/>
      <c r="AE29" s="136"/>
    </row>
    <row r="30" ht="15.75" customHeight="1">
      <c r="A30" s="169" t="str">
        <f t="shared" si="1"/>
        <v>[TC_19]</v>
      </c>
      <c r="B30" s="202"/>
      <c r="C30" s="159" t="s">
        <v>806</v>
      </c>
      <c r="D30" s="53" t="s">
        <v>1085</v>
      </c>
      <c r="E30" s="53" t="s">
        <v>257</v>
      </c>
      <c r="F30" s="53" t="s">
        <v>1086</v>
      </c>
      <c r="G30" s="53" t="s">
        <v>1102</v>
      </c>
      <c r="H30" s="178"/>
      <c r="I30" s="178">
        <v>3.0</v>
      </c>
      <c r="J30" s="178" t="s">
        <v>57</v>
      </c>
      <c r="K30" s="159"/>
      <c r="L30" s="159"/>
      <c r="M30" s="159"/>
      <c r="N30" s="159"/>
      <c r="O30" s="159"/>
      <c r="P30" s="136"/>
      <c r="Q30" s="136"/>
      <c r="R30" s="136"/>
      <c r="S30" s="136"/>
      <c r="T30" s="136"/>
      <c r="U30" s="136"/>
      <c r="V30" s="136"/>
      <c r="W30" s="136"/>
      <c r="X30" s="136"/>
      <c r="Y30" s="136"/>
      <c r="Z30" s="136"/>
      <c r="AA30" s="136"/>
      <c r="AB30" s="136"/>
      <c r="AC30" s="136"/>
      <c r="AD30" s="136"/>
      <c r="AE30" s="136"/>
    </row>
    <row r="31" ht="15.75" customHeight="1">
      <c r="A31" s="169" t="str">
        <f t="shared" si="1"/>
        <v>[TC_20]</v>
      </c>
      <c r="B31" s="202"/>
      <c r="C31" s="159" t="s">
        <v>806</v>
      </c>
      <c r="D31" s="53" t="s">
        <v>1085</v>
      </c>
      <c r="E31" s="53" t="s">
        <v>257</v>
      </c>
      <c r="F31" s="53" t="s">
        <v>1088</v>
      </c>
      <c r="G31" s="53" t="s">
        <v>1089</v>
      </c>
      <c r="H31" s="178"/>
      <c r="I31" s="178">
        <v>3.0</v>
      </c>
      <c r="J31" s="178" t="s">
        <v>57</v>
      </c>
      <c r="K31" s="159"/>
      <c r="L31" s="159"/>
      <c r="M31" s="159"/>
      <c r="N31" s="159"/>
      <c r="O31" s="159"/>
      <c r="P31" s="136"/>
      <c r="Q31" s="136"/>
      <c r="R31" s="136"/>
      <c r="S31" s="136"/>
      <c r="T31" s="136"/>
      <c r="U31" s="136"/>
      <c r="V31" s="136"/>
      <c r="W31" s="136"/>
      <c r="X31" s="136"/>
      <c r="Y31" s="136"/>
      <c r="Z31" s="136"/>
      <c r="AA31" s="136"/>
      <c r="AB31" s="136"/>
      <c r="AC31" s="136"/>
      <c r="AD31" s="136"/>
      <c r="AE31" s="136"/>
    </row>
    <row r="32" ht="15.75" customHeight="1">
      <c r="A32" s="169" t="str">
        <f t="shared" si="1"/>
        <v>[TC_21]</v>
      </c>
      <c r="B32" s="202"/>
      <c r="C32" s="159" t="s">
        <v>806</v>
      </c>
      <c r="D32" s="53" t="s">
        <v>1085</v>
      </c>
      <c r="E32" s="53" t="s">
        <v>1100</v>
      </c>
      <c r="F32" s="53" t="s">
        <v>1086</v>
      </c>
      <c r="G32" s="53" t="s">
        <v>1101</v>
      </c>
      <c r="H32" s="178"/>
      <c r="I32" s="178">
        <v>2.0</v>
      </c>
      <c r="J32" s="178" t="s">
        <v>57</v>
      </c>
      <c r="K32" s="159"/>
      <c r="L32" s="159"/>
      <c r="M32" s="159"/>
      <c r="N32" s="159"/>
      <c r="O32" s="159"/>
      <c r="P32" s="136"/>
      <c r="Q32" s="136"/>
      <c r="R32" s="136"/>
      <c r="S32" s="136"/>
      <c r="T32" s="136"/>
      <c r="U32" s="136"/>
      <c r="V32" s="136"/>
      <c r="W32" s="136"/>
      <c r="X32" s="136"/>
      <c r="Y32" s="136"/>
      <c r="Z32" s="136"/>
      <c r="AA32" s="136"/>
      <c r="AB32" s="136"/>
      <c r="AC32" s="136"/>
      <c r="AD32" s="136"/>
      <c r="AE32" s="136"/>
    </row>
    <row r="33" ht="15.75" customHeight="1">
      <c r="A33" s="169" t="str">
        <f t="shared" si="1"/>
        <v>[TC_22]</v>
      </c>
      <c r="B33" s="202"/>
      <c r="C33" s="159" t="s">
        <v>806</v>
      </c>
      <c r="D33" s="53" t="s">
        <v>1103</v>
      </c>
      <c r="E33" s="53" t="s">
        <v>577</v>
      </c>
      <c r="F33" s="53" t="s">
        <v>1086</v>
      </c>
      <c r="G33" s="53" t="s">
        <v>1102</v>
      </c>
      <c r="H33" s="178"/>
      <c r="I33" s="178">
        <v>3.0</v>
      </c>
      <c r="J33" s="178" t="s">
        <v>57</v>
      </c>
      <c r="K33" s="159"/>
      <c r="L33" s="159"/>
      <c r="M33" s="159"/>
      <c r="N33" s="159"/>
      <c r="O33" s="159"/>
      <c r="P33" s="136"/>
      <c r="Q33" s="136"/>
      <c r="R33" s="136"/>
      <c r="S33" s="136"/>
      <c r="T33" s="136"/>
      <c r="U33" s="136"/>
      <c r="V33" s="136"/>
      <c r="W33" s="136"/>
      <c r="X33" s="136"/>
      <c r="Y33" s="136"/>
      <c r="Z33" s="136"/>
      <c r="AA33" s="136"/>
      <c r="AB33" s="136"/>
      <c r="AC33" s="136"/>
      <c r="AD33" s="136"/>
      <c r="AE33" s="136"/>
    </row>
    <row r="34" ht="15.75" customHeight="1">
      <c r="A34" s="169" t="str">
        <f t="shared" si="1"/>
        <v>[TC_23]</v>
      </c>
      <c r="B34" s="202"/>
      <c r="C34" s="159" t="s">
        <v>806</v>
      </c>
      <c r="D34" s="53" t="s">
        <v>1103</v>
      </c>
      <c r="E34" s="53" t="s">
        <v>1100</v>
      </c>
      <c r="F34" s="53" t="s">
        <v>1086</v>
      </c>
      <c r="G34" s="53" t="s">
        <v>1101</v>
      </c>
      <c r="H34" s="178"/>
      <c r="I34" s="178">
        <v>3.0</v>
      </c>
      <c r="J34" s="178" t="s">
        <v>57</v>
      </c>
      <c r="K34" s="159"/>
      <c r="L34" s="159"/>
      <c r="M34" s="159"/>
      <c r="N34" s="159"/>
      <c r="O34" s="159"/>
      <c r="P34" s="136"/>
      <c r="Q34" s="136"/>
      <c r="R34" s="136"/>
      <c r="S34" s="136"/>
      <c r="T34" s="136"/>
      <c r="U34" s="136"/>
      <c r="V34" s="136"/>
      <c r="W34" s="136"/>
      <c r="X34" s="136"/>
      <c r="Y34" s="136"/>
      <c r="Z34" s="136"/>
      <c r="AA34" s="136"/>
      <c r="AB34" s="136"/>
      <c r="AC34" s="136"/>
      <c r="AD34" s="136"/>
      <c r="AE34" s="136"/>
    </row>
    <row r="35" ht="15.75" customHeight="1">
      <c r="A35" s="169" t="str">
        <f t="shared" si="1"/>
        <v>[TC_24]</v>
      </c>
      <c r="B35" s="213"/>
      <c r="C35" s="342" t="s">
        <v>1104</v>
      </c>
      <c r="D35" s="53" t="s">
        <v>1105</v>
      </c>
      <c r="E35" s="53"/>
      <c r="F35" s="53" t="s">
        <v>1106</v>
      </c>
      <c r="G35" s="53" t="s">
        <v>1107</v>
      </c>
      <c r="H35" s="178"/>
      <c r="I35" s="178">
        <v>1.0</v>
      </c>
      <c r="J35" s="178" t="s">
        <v>40</v>
      </c>
      <c r="K35" s="159"/>
      <c r="L35" s="159"/>
      <c r="M35" s="159"/>
      <c r="N35" s="159"/>
      <c r="O35" s="159"/>
      <c r="P35" s="136"/>
      <c r="Q35" s="136"/>
      <c r="R35" s="136"/>
      <c r="S35" s="136"/>
      <c r="T35" s="136"/>
      <c r="U35" s="136"/>
      <c r="V35" s="136"/>
      <c r="W35" s="136"/>
      <c r="X35" s="136"/>
      <c r="Y35" s="136"/>
      <c r="Z35" s="136"/>
      <c r="AA35" s="136"/>
      <c r="AB35" s="136"/>
      <c r="AC35" s="136"/>
      <c r="AD35" s="136"/>
      <c r="AE35" s="136"/>
    </row>
    <row r="36" ht="15.75" customHeight="1">
      <c r="A36" s="343" t="s">
        <v>1108</v>
      </c>
      <c r="B36" s="344"/>
      <c r="C36" s="345"/>
      <c r="D36" s="346"/>
      <c r="E36" s="347"/>
      <c r="F36" s="347"/>
      <c r="G36" s="346"/>
      <c r="H36" s="348"/>
      <c r="I36" s="348"/>
      <c r="J36" s="348"/>
      <c r="K36" s="347"/>
      <c r="L36" s="347"/>
      <c r="M36" s="347"/>
      <c r="N36" s="347"/>
      <c r="O36" s="347"/>
      <c r="P36" s="136"/>
      <c r="Q36" s="136"/>
      <c r="R36" s="136"/>
      <c r="S36" s="136"/>
      <c r="T36" s="136"/>
      <c r="U36" s="136"/>
      <c r="V36" s="136"/>
      <c r="W36" s="136"/>
      <c r="X36" s="136"/>
      <c r="Y36" s="136"/>
      <c r="Z36" s="136"/>
      <c r="AA36" s="136"/>
      <c r="AB36" s="136"/>
      <c r="AC36" s="136"/>
      <c r="AD36" s="136"/>
      <c r="AE36" s="136"/>
    </row>
    <row r="37" ht="15.75" customHeight="1">
      <c r="A37" s="169" t="str">
        <f t="shared" ref="A37:A48" si="2">IF(D37&lt;&gt;"","[TC_"&amp;TEXT(ROW()-10-COUNTBLANK($F$10:F37),"###")&amp;"]","")</f>
        <v>[TC_25]</v>
      </c>
      <c r="B37" s="349" t="s">
        <v>1059</v>
      </c>
      <c r="C37" s="159" t="s">
        <v>1063</v>
      </c>
      <c r="D37" s="53" t="s">
        <v>1063</v>
      </c>
      <c r="E37" s="53"/>
      <c r="F37" s="53" t="s">
        <v>1064</v>
      </c>
      <c r="G37" s="53" t="s">
        <v>1065</v>
      </c>
      <c r="H37" s="178"/>
      <c r="I37" s="178">
        <v>1.0</v>
      </c>
      <c r="J37" s="178" t="s">
        <v>57</v>
      </c>
      <c r="K37" s="159"/>
      <c r="L37" s="159"/>
      <c r="M37" s="159"/>
      <c r="N37" s="159"/>
      <c r="O37" s="159"/>
      <c r="P37" s="159"/>
      <c r="Q37" s="159"/>
      <c r="R37" s="159"/>
      <c r="S37" s="159"/>
      <c r="T37" s="159"/>
      <c r="U37" s="159"/>
      <c r="V37" s="159"/>
      <c r="W37" s="159"/>
      <c r="X37" s="159"/>
      <c r="Y37" s="159"/>
      <c r="Z37" s="159"/>
      <c r="AA37" s="159"/>
      <c r="AB37" s="159"/>
      <c r="AC37" s="159"/>
      <c r="AD37" s="159"/>
      <c r="AE37" s="159"/>
    </row>
    <row r="38" ht="15.75" customHeight="1">
      <c r="A38" s="169" t="str">
        <f t="shared" si="2"/>
        <v>[TC_26]</v>
      </c>
      <c r="B38" s="350"/>
      <c r="C38" s="159" t="s">
        <v>703</v>
      </c>
      <c r="D38" s="53" t="s">
        <v>1067</v>
      </c>
      <c r="E38" s="53"/>
      <c r="F38" s="53" t="s">
        <v>1068</v>
      </c>
      <c r="G38" s="53" t="s">
        <v>1069</v>
      </c>
      <c r="H38" s="178"/>
      <c r="I38" s="178">
        <v>2.0</v>
      </c>
      <c r="J38" s="178" t="s">
        <v>57</v>
      </c>
      <c r="K38" s="159"/>
      <c r="L38" s="159"/>
      <c r="M38" s="159"/>
      <c r="N38" s="159"/>
      <c r="O38" s="159"/>
      <c r="P38" s="159"/>
      <c r="Q38" s="159"/>
      <c r="R38" s="159"/>
      <c r="S38" s="159"/>
      <c r="T38" s="159"/>
      <c r="U38" s="159"/>
      <c r="V38" s="159"/>
      <c r="W38" s="159"/>
      <c r="X38" s="159"/>
      <c r="Y38" s="159"/>
      <c r="Z38" s="159"/>
      <c r="AA38" s="159"/>
      <c r="AB38" s="159"/>
      <c r="AC38" s="159"/>
      <c r="AD38" s="159"/>
      <c r="AE38" s="159"/>
    </row>
    <row r="39" ht="15.75" customHeight="1">
      <c r="A39" s="169" t="str">
        <f t="shared" si="2"/>
        <v>[TC_27]</v>
      </c>
      <c r="B39" s="350"/>
      <c r="C39" s="159" t="s">
        <v>1070</v>
      </c>
      <c r="D39" s="53" t="s">
        <v>1071</v>
      </c>
      <c r="E39" s="53"/>
      <c r="F39" s="53" t="s">
        <v>1095</v>
      </c>
      <c r="G39" s="53" t="s">
        <v>1096</v>
      </c>
      <c r="H39" s="178"/>
      <c r="I39" s="178">
        <v>3.0</v>
      </c>
      <c r="J39" s="178" t="s">
        <v>57</v>
      </c>
      <c r="K39" s="159"/>
      <c r="L39" s="159"/>
      <c r="M39" s="159"/>
      <c r="N39" s="159"/>
      <c r="O39" s="159"/>
      <c r="P39" s="159"/>
      <c r="Q39" s="159"/>
      <c r="R39" s="159"/>
      <c r="S39" s="159"/>
      <c r="T39" s="159"/>
      <c r="U39" s="159"/>
      <c r="V39" s="159"/>
      <c r="W39" s="159"/>
      <c r="X39" s="159"/>
      <c r="Y39" s="159"/>
      <c r="Z39" s="159"/>
      <c r="AA39" s="159"/>
      <c r="AB39" s="159"/>
      <c r="AC39" s="159"/>
      <c r="AD39" s="159"/>
      <c r="AE39" s="159"/>
    </row>
    <row r="40" ht="15.75" customHeight="1">
      <c r="A40" s="169" t="str">
        <f t="shared" si="2"/>
        <v>[TC_28]</v>
      </c>
      <c r="B40" s="350"/>
      <c r="C40" s="159" t="s">
        <v>1074</v>
      </c>
      <c r="D40" s="53" t="s">
        <v>1075</v>
      </c>
      <c r="E40" s="53"/>
      <c r="F40" s="53" t="s">
        <v>1076</v>
      </c>
      <c r="G40" s="53" t="s">
        <v>1077</v>
      </c>
      <c r="H40" s="178"/>
      <c r="I40" s="178">
        <v>2.0</v>
      </c>
      <c r="J40" s="178" t="s">
        <v>57</v>
      </c>
      <c r="K40" s="159"/>
      <c r="L40" s="159"/>
      <c r="M40" s="159"/>
      <c r="N40" s="159"/>
      <c r="O40" s="159"/>
      <c r="P40" s="159"/>
      <c r="Q40" s="159"/>
      <c r="R40" s="159"/>
      <c r="S40" s="159"/>
      <c r="T40" s="159"/>
      <c r="U40" s="159"/>
      <c r="V40" s="159"/>
      <c r="W40" s="159"/>
      <c r="X40" s="159"/>
      <c r="Y40" s="159"/>
      <c r="Z40" s="159"/>
      <c r="AA40" s="159"/>
      <c r="AB40" s="159"/>
      <c r="AC40" s="159"/>
      <c r="AD40" s="159"/>
      <c r="AE40" s="159"/>
    </row>
    <row r="41" ht="15.75" customHeight="1">
      <c r="A41" s="169" t="str">
        <f t="shared" si="2"/>
        <v>[TC_29]</v>
      </c>
      <c r="B41" s="350"/>
      <c r="C41" s="159" t="s">
        <v>1109</v>
      </c>
      <c r="D41" s="53" t="s">
        <v>1110</v>
      </c>
      <c r="E41" s="53"/>
      <c r="F41" s="53" t="s">
        <v>1111</v>
      </c>
      <c r="G41" s="341" t="s">
        <v>1112</v>
      </c>
      <c r="H41" s="178"/>
      <c r="I41" s="178">
        <v>2.0</v>
      </c>
      <c r="J41" s="178" t="s">
        <v>57</v>
      </c>
      <c r="K41" s="159"/>
      <c r="L41" s="159"/>
      <c r="M41" s="159"/>
      <c r="N41" s="159"/>
      <c r="O41" s="159"/>
      <c r="P41" s="159"/>
      <c r="Q41" s="159"/>
      <c r="R41" s="159"/>
      <c r="S41" s="159"/>
      <c r="T41" s="159"/>
      <c r="U41" s="159"/>
      <c r="V41" s="159"/>
      <c r="W41" s="159"/>
      <c r="X41" s="159"/>
      <c r="Y41" s="159"/>
      <c r="Z41" s="159"/>
      <c r="AA41" s="159"/>
      <c r="AB41" s="159"/>
      <c r="AC41" s="159"/>
      <c r="AD41" s="159"/>
      <c r="AE41" s="159"/>
    </row>
    <row r="42" ht="15.75" customHeight="1">
      <c r="A42" s="169" t="str">
        <f t="shared" si="2"/>
        <v>[TC_30]</v>
      </c>
      <c r="B42" s="350"/>
      <c r="C42" s="159" t="s">
        <v>1113</v>
      </c>
      <c r="D42" s="53" t="s">
        <v>1114</v>
      </c>
      <c r="E42" s="53"/>
      <c r="F42" s="53" t="s">
        <v>1115</v>
      </c>
      <c r="G42" s="53" t="s">
        <v>1116</v>
      </c>
      <c r="H42" s="178"/>
      <c r="I42" s="178">
        <v>3.0</v>
      </c>
      <c r="J42" s="178" t="s">
        <v>57</v>
      </c>
      <c r="K42" s="159"/>
      <c r="L42" s="159"/>
      <c r="M42" s="159"/>
      <c r="N42" s="159"/>
      <c r="O42" s="159"/>
      <c r="P42" s="159"/>
      <c r="Q42" s="159"/>
      <c r="R42" s="159"/>
      <c r="S42" s="159"/>
      <c r="T42" s="159"/>
      <c r="U42" s="159"/>
      <c r="V42" s="159"/>
      <c r="W42" s="159"/>
      <c r="X42" s="159"/>
      <c r="Y42" s="159"/>
      <c r="Z42" s="159"/>
      <c r="AA42" s="159"/>
      <c r="AB42" s="159"/>
      <c r="AC42" s="159"/>
      <c r="AD42" s="159"/>
      <c r="AE42" s="159"/>
    </row>
    <row r="43" ht="15.75" customHeight="1">
      <c r="A43" s="169" t="str">
        <f t="shared" si="2"/>
        <v>[TC_31]</v>
      </c>
      <c r="B43" s="350"/>
      <c r="C43" s="159" t="s">
        <v>1113</v>
      </c>
      <c r="D43" s="53" t="s">
        <v>1117</v>
      </c>
      <c r="E43" s="53"/>
      <c r="F43" s="53" t="s">
        <v>1118</v>
      </c>
      <c r="G43" s="53" t="s">
        <v>1119</v>
      </c>
      <c r="H43" s="178"/>
      <c r="I43" s="178">
        <v>3.0</v>
      </c>
      <c r="J43" s="178" t="s">
        <v>57</v>
      </c>
      <c r="K43" s="159"/>
      <c r="L43" s="159"/>
      <c r="M43" s="159"/>
      <c r="N43" s="159"/>
      <c r="O43" s="159"/>
      <c r="P43" s="159"/>
      <c r="Q43" s="159"/>
      <c r="R43" s="159"/>
      <c r="S43" s="159"/>
      <c r="T43" s="159"/>
      <c r="U43" s="159"/>
      <c r="V43" s="159"/>
      <c r="W43" s="159"/>
      <c r="X43" s="159"/>
      <c r="Y43" s="159"/>
      <c r="Z43" s="159"/>
      <c r="AA43" s="159"/>
      <c r="AB43" s="159"/>
      <c r="AC43" s="159"/>
      <c r="AD43" s="159"/>
      <c r="AE43" s="159"/>
    </row>
    <row r="44" ht="15.75" customHeight="1">
      <c r="A44" s="169" t="str">
        <f t="shared" si="2"/>
        <v>[TC_32]</v>
      </c>
      <c r="B44" s="351"/>
      <c r="C44" s="263" t="s">
        <v>1104</v>
      </c>
      <c r="D44" s="352" t="s">
        <v>1105</v>
      </c>
      <c r="E44" s="53"/>
      <c r="F44" s="53" t="s">
        <v>1106</v>
      </c>
      <c r="G44" s="53" t="s">
        <v>1107</v>
      </c>
      <c r="H44" s="178"/>
      <c r="I44" s="178">
        <v>1.0</v>
      </c>
      <c r="J44" s="178" t="s">
        <v>40</v>
      </c>
      <c r="K44" s="159"/>
      <c r="L44" s="159"/>
      <c r="M44" s="159"/>
      <c r="N44" s="159"/>
      <c r="O44" s="159"/>
      <c r="P44" s="159"/>
      <c r="Q44" s="159"/>
      <c r="R44" s="159"/>
      <c r="S44" s="159"/>
      <c r="T44" s="159"/>
      <c r="U44" s="159"/>
      <c r="V44" s="159"/>
      <c r="W44" s="159"/>
      <c r="X44" s="159"/>
      <c r="Y44" s="159"/>
      <c r="Z44" s="159"/>
      <c r="AA44" s="159"/>
      <c r="AB44" s="159"/>
      <c r="AC44" s="159"/>
      <c r="AD44" s="159"/>
      <c r="AE44" s="159"/>
    </row>
    <row r="45" ht="15.75" customHeight="1">
      <c r="A45" s="169" t="str">
        <f t="shared" si="2"/>
        <v>[TC_33]</v>
      </c>
      <c r="B45" s="353"/>
      <c r="C45" s="159" t="s">
        <v>1120</v>
      </c>
      <c r="D45" s="53" t="s">
        <v>1121</v>
      </c>
      <c r="E45" s="53"/>
      <c r="F45" s="53" t="s">
        <v>1122</v>
      </c>
      <c r="G45" s="53" t="s">
        <v>1123</v>
      </c>
      <c r="H45" s="178"/>
      <c r="I45" s="178">
        <v>2.0</v>
      </c>
      <c r="J45" s="178" t="s">
        <v>57</v>
      </c>
      <c r="K45" s="159"/>
      <c r="L45" s="159"/>
      <c r="M45" s="159"/>
      <c r="N45" s="159"/>
      <c r="O45" s="159"/>
      <c r="P45" s="159"/>
      <c r="Q45" s="159"/>
      <c r="R45" s="159"/>
      <c r="S45" s="159"/>
      <c r="T45" s="159"/>
      <c r="U45" s="159"/>
      <c r="V45" s="159"/>
      <c r="W45" s="159"/>
      <c r="X45" s="159"/>
      <c r="Y45" s="159"/>
      <c r="Z45" s="159"/>
      <c r="AA45" s="159"/>
      <c r="AB45" s="159"/>
      <c r="AC45" s="159"/>
      <c r="AD45" s="159"/>
      <c r="AE45" s="159"/>
    </row>
    <row r="46" ht="15.75" customHeight="1">
      <c r="A46" s="169" t="str">
        <f t="shared" si="2"/>
        <v>[TC_34]</v>
      </c>
      <c r="B46" s="353"/>
      <c r="C46" s="159" t="s">
        <v>1120</v>
      </c>
      <c r="D46" s="53" t="s">
        <v>1124</v>
      </c>
      <c r="E46" s="53"/>
      <c r="F46" s="53" t="s">
        <v>1125</v>
      </c>
      <c r="G46" s="53" t="s">
        <v>1123</v>
      </c>
      <c r="H46" s="178"/>
      <c r="I46" s="178">
        <v>2.0</v>
      </c>
      <c r="J46" s="178" t="s">
        <v>57</v>
      </c>
      <c r="K46" s="159"/>
      <c r="L46" s="159"/>
      <c r="M46" s="159"/>
      <c r="N46" s="159"/>
      <c r="O46" s="159"/>
      <c r="P46" s="159"/>
      <c r="Q46" s="159"/>
      <c r="R46" s="159"/>
      <c r="S46" s="159"/>
      <c r="T46" s="159"/>
      <c r="U46" s="159"/>
      <c r="V46" s="159"/>
      <c r="W46" s="159"/>
      <c r="X46" s="159"/>
      <c r="Y46" s="159"/>
      <c r="Z46" s="159"/>
      <c r="AA46" s="159"/>
      <c r="AB46" s="159"/>
      <c r="AC46" s="159"/>
      <c r="AD46" s="159"/>
      <c r="AE46" s="159"/>
    </row>
    <row r="47" ht="15.75" customHeight="1">
      <c r="A47" s="169" t="str">
        <f t="shared" si="2"/>
        <v>[TC_35]</v>
      </c>
      <c r="B47" s="353"/>
      <c r="C47" s="159" t="s">
        <v>1126</v>
      </c>
      <c r="D47" s="53" t="s">
        <v>1127</v>
      </c>
      <c r="E47" s="53" t="s">
        <v>1128</v>
      </c>
      <c r="F47" s="53" t="s">
        <v>1129</v>
      </c>
      <c r="G47" s="53" t="s">
        <v>1130</v>
      </c>
      <c r="H47" s="178"/>
      <c r="I47" s="178">
        <v>2.0</v>
      </c>
      <c r="J47" s="178" t="s">
        <v>57</v>
      </c>
      <c r="K47" s="159"/>
      <c r="L47" s="159"/>
      <c r="M47" s="159"/>
      <c r="N47" s="159"/>
      <c r="O47" s="159"/>
      <c r="P47" s="159"/>
      <c r="Q47" s="159"/>
      <c r="R47" s="159"/>
      <c r="S47" s="159"/>
      <c r="T47" s="159"/>
      <c r="U47" s="159"/>
      <c r="V47" s="159"/>
      <c r="W47" s="159"/>
      <c r="X47" s="159"/>
      <c r="Y47" s="159"/>
      <c r="Z47" s="159"/>
      <c r="AA47" s="159"/>
      <c r="AB47" s="159"/>
      <c r="AC47" s="159"/>
      <c r="AD47" s="159"/>
      <c r="AE47" s="159"/>
    </row>
    <row r="48" ht="15.75" customHeight="1">
      <c r="A48" s="169" t="str">
        <f t="shared" si="2"/>
        <v>[TC_36]</v>
      </c>
      <c r="B48" s="353"/>
      <c r="C48" s="159" t="s">
        <v>1126</v>
      </c>
      <c r="D48" s="53" t="s">
        <v>1131</v>
      </c>
      <c r="E48" s="53" t="s">
        <v>1128</v>
      </c>
      <c r="F48" s="53" t="s">
        <v>1132</v>
      </c>
      <c r="G48" s="53" t="s">
        <v>1130</v>
      </c>
      <c r="H48" s="178"/>
      <c r="I48" s="178">
        <v>2.0</v>
      </c>
      <c r="J48" s="178" t="s">
        <v>57</v>
      </c>
      <c r="K48" s="159"/>
      <c r="L48" s="159"/>
      <c r="M48" s="159"/>
      <c r="N48" s="159"/>
      <c r="O48" s="159"/>
      <c r="P48" s="159"/>
      <c r="Q48" s="159"/>
      <c r="R48" s="159"/>
      <c r="S48" s="159"/>
      <c r="T48" s="159"/>
      <c r="U48" s="159"/>
      <c r="V48" s="159"/>
      <c r="W48" s="159"/>
      <c r="X48" s="159"/>
      <c r="Y48" s="159"/>
      <c r="Z48" s="159"/>
      <c r="AA48" s="159"/>
      <c r="AB48" s="159"/>
      <c r="AC48" s="159"/>
      <c r="AD48" s="159"/>
      <c r="AE48" s="159"/>
    </row>
    <row r="49" ht="15.75" customHeight="1">
      <c r="A49" s="354" t="s">
        <v>1133</v>
      </c>
      <c r="B49" s="236"/>
      <c r="C49" s="8"/>
      <c r="D49" s="187"/>
      <c r="E49" s="355"/>
      <c r="F49" s="355"/>
      <c r="G49" s="187"/>
      <c r="H49" s="356"/>
      <c r="I49" s="356"/>
      <c r="J49" s="356"/>
      <c r="K49" s="355"/>
      <c r="L49" s="355"/>
      <c r="M49" s="355"/>
      <c r="N49" s="355"/>
      <c r="O49" s="355"/>
      <c r="P49" s="136"/>
      <c r="Q49" s="136"/>
      <c r="R49" s="136"/>
      <c r="S49" s="136"/>
      <c r="T49" s="136"/>
      <c r="U49" s="136"/>
      <c r="V49" s="136"/>
      <c r="W49" s="136"/>
      <c r="X49" s="136"/>
      <c r="Y49" s="136"/>
      <c r="Z49" s="136"/>
      <c r="AA49" s="136"/>
      <c r="AB49" s="136"/>
      <c r="AC49" s="136"/>
      <c r="AD49" s="136"/>
      <c r="AE49" s="136"/>
    </row>
    <row r="50" ht="15.75" customHeight="1">
      <c r="A50" s="357" t="str">
        <f t="shared" ref="A50:A63" si="3">IF(D50&lt;&gt;"","[TC_"&amp;TEXT(ROW()-10-COUNTBLANK($F$10:F50),"###")&amp;"]","")</f>
        <v>[TC_37]</v>
      </c>
      <c r="B50" s="297" t="s">
        <v>1134</v>
      </c>
      <c r="C50" s="179" t="s">
        <v>1135</v>
      </c>
      <c r="D50" s="277" t="s">
        <v>1136</v>
      </c>
      <c r="E50" s="277" t="s">
        <v>26</v>
      </c>
      <c r="F50" s="358" t="s">
        <v>1137</v>
      </c>
      <c r="G50" s="277" t="s">
        <v>1138</v>
      </c>
      <c r="H50" s="178"/>
      <c r="I50" s="178">
        <v>1.0</v>
      </c>
      <c r="J50" s="178" t="s">
        <v>40</v>
      </c>
      <c r="K50" s="159"/>
      <c r="L50" s="159"/>
      <c r="M50" s="159"/>
      <c r="N50" s="159"/>
      <c r="O50" s="159"/>
      <c r="P50" s="136"/>
      <c r="Q50" s="136"/>
      <c r="R50" s="136"/>
      <c r="S50" s="136"/>
      <c r="T50" s="136"/>
      <c r="U50" s="136"/>
      <c r="V50" s="136"/>
      <c r="W50" s="136"/>
      <c r="X50" s="136"/>
      <c r="Y50" s="136"/>
      <c r="Z50" s="136"/>
      <c r="AA50" s="136"/>
      <c r="AB50" s="136"/>
      <c r="AC50" s="136"/>
      <c r="AD50" s="136"/>
      <c r="AE50" s="136"/>
    </row>
    <row r="51" ht="15.75" customHeight="1">
      <c r="A51" s="357" t="str">
        <f t="shared" si="3"/>
        <v>[TC_38]</v>
      </c>
      <c r="B51" s="202"/>
      <c r="C51" s="179" t="s">
        <v>1135</v>
      </c>
      <c r="D51" s="277" t="s">
        <v>1136</v>
      </c>
      <c r="E51" s="277" t="s">
        <v>257</v>
      </c>
      <c r="F51" s="358" t="s">
        <v>1137</v>
      </c>
      <c r="G51" s="277" t="s">
        <v>1139</v>
      </c>
      <c r="H51" s="178"/>
      <c r="I51" s="178">
        <v>1.0</v>
      </c>
      <c r="J51" s="178" t="s">
        <v>40</v>
      </c>
      <c r="K51" s="159"/>
      <c r="L51" s="159"/>
      <c r="M51" s="159"/>
      <c r="N51" s="159"/>
      <c r="O51" s="159"/>
      <c r="P51" s="136"/>
      <c r="Q51" s="136"/>
      <c r="R51" s="136"/>
      <c r="S51" s="136"/>
      <c r="T51" s="136"/>
      <c r="U51" s="136"/>
      <c r="V51" s="136"/>
      <c r="W51" s="136"/>
      <c r="X51" s="136"/>
      <c r="Y51" s="136"/>
      <c r="Z51" s="136"/>
      <c r="AA51" s="136"/>
      <c r="AB51" s="136"/>
      <c r="AC51" s="136"/>
      <c r="AD51" s="136"/>
      <c r="AE51" s="136"/>
    </row>
    <row r="52" ht="15.75" customHeight="1">
      <c r="A52" s="357" t="str">
        <f t="shared" si="3"/>
        <v>[TC_39]</v>
      </c>
      <c r="B52" s="202"/>
      <c r="C52" s="179" t="s">
        <v>1140</v>
      </c>
      <c r="D52" s="277" t="s">
        <v>1136</v>
      </c>
      <c r="E52" s="277" t="s">
        <v>257</v>
      </c>
      <c r="F52" s="358" t="s">
        <v>1137</v>
      </c>
      <c r="G52" s="277" t="s">
        <v>1141</v>
      </c>
      <c r="H52" s="178"/>
      <c r="I52" s="178">
        <v>1.0</v>
      </c>
      <c r="J52" s="178" t="s">
        <v>40</v>
      </c>
      <c r="K52" s="159"/>
      <c r="L52" s="159"/>
      <c r="M52" s="159"/>
      <c r="N52" s="159"/>
      <c r="O52" s="159"/>
      <c r="P52" s="136"/>
      <c r="Q52" s="136"/>
      <c r="R52" s="136"/>
      <c r="S52" s="136"/>
      <c r="T52" s="136"/>
      <c r="U52" s="136"/>
      <c r="V52" s="136"/>
      <c r="W52" s="136"/>
      <c r="X52" s="136"/>
      <c r="Y52" s="136"/>
      <c r="Z52" s="136"/>
      <c r="AA52" s="136"/>
      <c r="AB52" s="136"/>
      <c r="AC52" s="136"/>
      <c r="AD52" s="136"/>
      <c r="AE52" s="136"/>
    </row>
    <row r="53" ht="15.75" customHeight="1">
      <c r="A53" s="357" t="str">
        <f t="shared" si="3"/>
        <v>[TC_40]</v>
      </c>
      <c r="B53" s="202"/>
      <c r="C53" s="179" t="s">
        <v>1142</v>
      </c>
      <c r="D53" s="277" t="s">
        <v>1136</v>
      </c>
      <c r="E53" s="277" t="s">
        <v>257</v>
      </c>
      <c r="F53" s="358" t="s">
        <v>1137</v>
      </c>
      <c r="G53" s="277" t="s">
        <v>1143</v>
      </c>
      <c r="H53" s="178"/>
      <c r="I53" s="178">
        <v>3.0</v>
      </c>
      <c r="J53" s="178" t="s">
        <v>57</v>
      </c>
      <c r="K53" s="159"/>
      <c r="L53" s="159"/>
      <c r="M53" s="159"/>
      <c r="N53" s="159"/>
      <c r="O53" s="159"/>
      <c r="P53" s="136"/>
      <c r="Q53" s="136"/>
      <c r="R53" s="136"/>
      <c r="S53" s="136"/>
      <c r="T53" s="136"/>
      <c r="U53" s="136"/>
      <c r="V53" s="136"/>
      <c r="W53" s="136"/>
      <c r="X53" s="136"/>
      <c r="Y53" s="136"/>
      <c r="Z53" s="136"/>
      <c r="AA53" s="136"/>
      <c r="AB53" s="136"/>
      <c r="AC53" s="136"/>
      <c r="AD53" s="136"/>
      <c r="AE53" s="136"/>
    </row>
    <row r="54" ht="15.75" customHeight="1">
      <c r="A54" s="357" t="str">
        <f t="shared" si="3"/>
        <v>[TC_41]</v>
      </c>
      <c r="B54" s="202"/>
      <c r="C54" s="179" t="s">
        <v>1144</v>
      </c>
      <c r="D54" s="277" t="s">
        <v>1136</v>
      </c>
      <c r="E54" s="277" t="s">
        <v>257</v>
      </c>
      <c r="F54" s="358" t="s">
        <v>1137</v>
      </c>
      <c r="G54" s="277" t="s">
        <v>1145</v>
      </c>
      <c r="H54" s="178"/>
      <c r="I54" s="178">
        <v>3.0</v>
      </c>
      <c r="J54" s="178" t="s">
        <v>57</v>
      </c>
      <c r="K54" s="159"/>
      <c r="L54" s="159"/>
      <c r="M54" s="159"/>
      <c r="N54" s="159"/>
      <c r="O54" s="159"/>
      <c r="P54" s="136"/>
      <c r="Q54" s="136"/>
      <c r="R54" s="136"/>
      <c r="S54" s="136"/>
      <c r="T54" s="136"/>
      <c r="U54" s="136"/>
      <c r="V54" s="136"/>
      <c r="W54" s="136"/>
      <c r="X54" s="136"/>
      <c r="Y54" s="136"/>
      <c r="Z54" s="136"/>
      <c r="AA54" s="136"/>
      <c r="AB54" s="136"/>
      <c r="AC54" s="136"/>
      <c r="AD54" s="136"/>
      <c r="AE54" s="136"/>
    </row>
    <row r="55" ht="15.75" customHeight="1">
      <c r="A55" s="357" t="str">
        <f t="shared" si="3"/>
        <v>[TC_42]</v>
      </c>
      <c r="B55" s="213"/>
      <c r="C55" s="179" t="s">
        <v>1146</v>
      </c>
      <c r="D55" s="277" t="s">
        <v>1136</v>
      </c>
      <c r="E55" s="277" t="s">
        <v>257</v>
      </c>
      <c r="F55" s="358" t="s">
        <v>1137</v>
      </c>
      <c r="G55" s="277" t="s">
        <v>1147</v>
      </c>
      <c r="H55" s="178"/>
      <c r="I55" s="178">
        <v>3.0</v>
      </c>
      <c r="J55" s="178" t="s">
        <v>57</v>
      </c>
      <c r="K55" s="159"/>
      <c r="L55" s="159"/>
      <c r="M55" s="159"/>
      <c r="N55" s="159"/>
      <c r="O55" s="159"/>
      <c r="P55" s="136"/>
      <c r="Q55" s="136"/>
      <c r="R55" s="136"/>
      <c r="S55" s="136"/>
      <c r="T55" s="136"/>
      <c r="U55" s="136"/>
      <c r="V55" s="136"/>
      <c r="W55" s="136"/>
      <c r="X55" s="136"/>
      <c r="Y55" s="136"/>
      <c r="Z55" s="136"/>
      <c r="AA55" s="136"/>
      <c r="AB55" s="136"/>
      <c r="AC55" s="136"/>
      <c r="AD55" s="136"/>
      <c r="AE55" s="136"/>
    </row>
    <row r="56" ht="15.75" customHeight="1">
      <c r="A56" s="357" t="str">
        <f t="shared" si="3"/>
        <v>[TC_43]</v>
      </c>
      <c r="B56" s="297" t="s">
        <v>1059</v>
      </c>
      <c r="C56" s="159" t="s">
        <v>1060</v>
      </c>
      <c r="D56" s="53" t="s">
        <v>1060</v>
      </c>
      <c r="E56" s="53" t="s">
        <v>257</v>
      </c>
      <c r="F56" s="53" t="s">
        <v>1148</v>
      </c>
      <c r="G56" s="53" t="s">
        <v>1094</v>
      </c>
      <c r="H56" s="178"/>
      <c r="I56" s="178">
        <v>1.0</v>
      </c>
      <c r="J56" s="178" t="s">
        <v>40</v>
      </c>
      <c r="K56" s="159"/>
      <c r="L56" s="159"/>
      <c r="M56" s="159"/>
      <c r="N56" s="159"/>
      <c r="O56" s="159"/>
      <c r="P56" s="136"/>
      <c r="Q56" s="136"/>
      <c r="R56" s="136"/>
      <c r="S56" s="136"/>
      <c r="T56" s="136"/>
      <c r="U56" s="136"/>
      <c r="V56" s="136"/>
      <c r="W56" s="136"/>
      <c r="X56" s="136"/>
      <c r="Y56" s="136"/>
      <c r="Z56" s="136"/>
      <c r="AA56" s="136"/>
      <c r="AB56" s="136"/>
      <c r="AC56" s="136"/>
      <c r="AD56" s="136"/>
      <c r="AE56" s="136"/>
    </row>
    <row r="57" ht="15.75" customHeight="1">
      <c r="A57" s="357" t="str">
        <f t="shared" si="3"/>
        <v>[TC_44]</v>
      </c>
      <c r="B57" s="202"/>
      <c r="C57" s="159" t="s">
        <v>1063</v>
      </c>
      <c r="D57" s="53" t="s">
        <v>1063</v>
      </c>
      <c r="E57" s="53" t="s">
        <v>257</v>
      </c>
      <c r="F57" s="53" t="s">
        <v>1064</v>
      </c>
      <c r="G57" s="53" t="s">
        <v>1065</v>
      </c>
      <c r="H57" s="178"/>
      <c r="I57" s="178">
        <v>1.0</v>
      </c>
      <c r="J57" s="178" t="s">
        <v>57</v>
      </c>
      <c r="K57" s="159"/>
      <c r="L57" s="159"/>
      <c r="M57" s="159"/>
      <c r="N57" s="159"/>
      <c r="O57" s="159"/>
      <c r="P57" s="136"/>
      <c r="Q57" s="136"/>
      <c r="R57" s="136"/>
      <c r="S57" s="136"/>
      <c r="T57" s="136"/>
      <c r="U57" s="136"/>
      <c r="V57" s="136"/>
      <c r="W57" s="136"/>
      <c r="X57" s="136"/>
      <c r="Y57" s="136"/>
      <c r="Z57" s="136"/>
      <c r="AA57" s="136"/>
      <c r="AB57" s="136"/>
      <c r="AC57" s="136"/>
      <c r="AD57" s="136"/>
      <c r="AE57" s="136"/>
    </row>
    <row r="58" ht="15.75" customHeight="1">
      <c r="A58" s="357" t="str">
        <f t="shared" si="3"/>
        <v>[TC_45]</v>
      </c>
      <c r="B58" s="202"/>
      <c r="C58" s="159" t="s">
        <v>1066</v>
      </c>
      <c r="D58" s="53" t="s">
        <v>1067</v>
      </c>
      <c r="E58" s="53" t="s">
        <v>257</v>
      </c>
      <c r="F58" s="53" t="s">
        <v>1068</v>
      </c>
      <c r="G58" s="53" t="s">
        <v>1069</v>
      </c>
      <c r="H58" s="178"/>
      <c r="I58" s="178">
        <v>2.0</v>
      </c>
      <c r="J58" s="178" t="s">
        <v>57</v>
      </c>
      <c r="K58" s="159"/>
      <c r="L58" s="159"/>
      <c r="M58" s="159"/>
      <c r="N58" s="159"/>
      <c r="O58" s="159"/>
      <c r="P58" s="136"/>
      <c r="Q58" s="136"/>
      <c r="R58" s="136"/>
      <c r="S58" s="136"/>
      <c r="T58" s="136"/>
      <c r="U58" s="136"/>
      <c r="V58" s="136"/>
      <c r="W58" s="136"/>
      <c r="X58" s="136"/>
      <c r="Y58" s="136"/>
      <c r="Z58" s="136"/>
      <c r="AA58" s="136"/>
      <c r="AB58" s="136"/>
      <c r="AC58" s="136"/>
      <c r="AD58" s="136"/>
      <c r="AE58" s="136"/>
    </row>
    <row r="59" ht="15.75" customHeight="1">
      <c r="A59" s="357" t="str">
        <f t="shared" si="3"/>
        <v>[TC_46]</v>
      </c>
      <c r="B59" s="202"/>
      <c r="C59" s="159" t="s">
        <v>1070</v>
      </c>
      <c r="D59" s="53" t="s">
        <v>1071</v>
      </c>
      <c r="E59" s="53" t="s">
        <v>257</v>
      </c>
      <c r="F59" s="53" t="s">
        <v>1095</v>
      </c>
      <c r="G59" s="53" t="s">
        <v>1096</v>
      </c>
      <c r="H59" s="178"/>
      <c r="I59" s="178">
        <v>3.0</v>
      </c>
      <c r="J59" s="178" t="s">
        <v>57</v>
      </c>
      <c r="K59" s="159"/>
      <c r="L59" s="159"/>
      <c r="M59" s="159"/>
      <c r="N59" s="159"/>
      <c r="O59" s="159"/>
      <c r="P59" s="136"/>
      <c r="Q59" s="136"/>
      <c r="R59" s="136"/>
      <c r="S59" s="136"/>
      <c r="T59" s="136"/>
      <c r="U59" s="136"/>
      <c r="V59" s="136"/>
      <c r="W59" s="136"/>
      <c r="X59" s="136"/>
      <c r="Y59" s="136"/>
      <c r="Z59" s="136"/>
      <c r="AA59" s="136"/>
      <c r="AB59" s="136"/>
      <c r="AC59" s="136"/>
      <c r="AD59" s="136"/>
      <c r="AE59" s="136"/>
    </row>
    <row r="60" ht="15.75" customHeight="1">
      <c r="A60" s="357" t="str">
        <f t="shared" si="3"/>
        <v>[TC_47]</v>
      </c>
      <c r="B60" s="202"/>
      <c r="C60" s="159" t="s">
        <v>1074</v>
      </c>
      <c r="D60" s="53" t="s">
        <v>1075</v>
      </c>
      <c r="E60" s="53" t="s">
        <v>257</v>
      </c>
      <c r="F60" s="53" t="s">
        <v>1076</v>
      </c>
      <c r="G60" s="53" t="s">
        <v>1077</v>
      </c>
      <c r="H60" s="178"/>
      <c r="I60" s="178">
        <v>2.0</v>
      </c>
      <c r="J60" s="178" t="s">
        <v>57</v>
      </c>
      <c r="K60" s="159"/>
      <c r="L60" s="159"/>
      <c r="M60" s="159"/>
      <c r="N60" s="159"/>
      <c r="O60" s="159"/>
      <c r="P60" s="136"/>
      <c r="Q60" s="136"/>
      <c r="R60" s="136"/>
      <c r="S60" s="136"/>
      <c r="T60" s="136"/>
      <c r="U60" s="136"/>
      <c r="V60" s="136"/>
      <c r="W60" s="136"/>
      <c r="X60" s="136"/>
      <c r="Y60" s="136"/>
      <c r="Z60" s="136"/>
      <c r="AA60" s="136"/>
      <c r="AB60" s="136"/>
      <c r="AC60" s="136"/>
      <c r="AD60" s="136"/>
      <c r="AE60" s="136"/>
    </row>
    <row r="61" ht="15.75" customHeight="1">
      <c r="A61" s="357" t="str">
        <f t="shared" si="3"/>
        <v>[TC_48]</v>
      </c>
      <c r="B61" s="202"/>
      <c r="C61" s="342" t="s">
        <v>1149</v>
      </c>
      <c r="D61" s="53" t="s">
        <v>1150</v>
      </c>
      <c r="E61" s="53" t="s">
        <v>257</v>
      </c>
      <c r="F61" s="53" t="s">
        <v>1151</v>
      </c>
      <c r="G61" s="53" t="s">
        <v>1152</v>
      </c>
      <c r="H61" s="178"/>
      <c r="I61" s="178">
        <v>2.0</v>
      </c>
      <c r="J61" s="178" t="s">
        <v>57</v>
      </c>
      <c r="K61" s="159"/>
      <c r="L61" s="159"/>
      <c r="M61" s="159"/>
      <c r="N61" s="159"/>
      <c r="O61" s="159"/>
      <c r="P61" s="136"/>
      <c r="Q61" s="136"/>
      <c r="R61" s="136"/>
      <c r="S61" s="136"/>
      <c r="T61" s="136"/>
      <c r="U61" s="136"/>
      <c r="V61" s="136"/>
      <c r="W61" s="136"/>
      <c r="X61" s="136"/>
      <c r="Y61" s="136"/>
      <c r="Z61" s="136"/>
      <c r="AA61" s="136"/>
      <c r="AB61" s="136"/>
      <c r="AC61" s="136"/>
      <c r="AD61" s="136"/>
      <c r="AE61" s="136"/>
    </row>
    <row r="62" ht="15.75" customHeight="1">
      <c r="A62" s="357" t="str">
        <f t="shared" si="3"/>
        <v>[TC_49]</v>
      </c>
      <c r="B62" s="213"/>
      <c r="C62" s="342" t="s">
        <v>1153</v>
      </c>
      <c r="D62" s="53" t="s">
        <v>1154</v>
      </c>
      <c r="E62" s="53" t="s">
        <v>257</v>
      </c>
      <c r="F62" s="53" t="s">
        <v>1155</v>
      </c>
      <c r="G62" s="53" t="s">
        <v>1156</v>
      </c>
      <c r="H62" s="178"/>
      <c r="I62" s="178">
        <v>2.0</v>
      </c>
      <c r="J62" s="178" t="s">
        <v>57</v>
      </c>
      <c r="K62" s="159"/>
      <c r="L62" s="159"/>
      <c r="M62" s="159"/>
      <c r="N62" s="159"/>
      <c r="O62" s="159"/>
      <c r="P62" s="136"/>
      <c r="Q62" s="136"/>
      <c r="R62" s="136"/>
      <c r="S62" s="136"/>
      <c r="T62" s="136"/>
      <c r="U62" s="136"/>
      <c r="V62" s="136"/>
      <c r="W62" s="136"/>
      <c r="X62" s="136"/>
      <c r="Y62" s="136"/>
      <c r="Z62" s="136"/>
      <c r="AA62" s="136"/>
      <c r="AB62" s="136"/>
      <c r="AC62" s="136"/>
      <c r="AD62" s="136"/>
      <c r="AE62" s="136"/>
    </row>
    <row r="63" ht="15.75" customHeight="1">
      <c r="A63" s="357" t="str">
        <f t="shared" si="3"/>
        <v>[TC_50]</v>
      </c>
      <c r="B63" s="178" t="s">
        <v>1157</v>
      </c>
      <c r="C63" s="342" t="s">
        <v>1104</v>
      </c>
      <c r="D63" s="53" t="s">
        <v>1105</v>
      </c>
      <c r="E63" s="53"/>
      <c r="F63" s="53" t="s">
        <v>1106</v>
      </c>
      <c r="G63" s="53" t="s">
        <v>1107</v>
      </c>
      <c r="H63" s="178"/>
      <c r="I63" s="178">
        <v>1.0</v>
      </c>
      <c r="J63" s="178" t="s">
        <v>40</v>
      </c>
      <c r="K63" s="159"/>
      <c r="L63" s="159"/>
      <c r="M63" s="159"/>
      <c r="N63" s="159"/>
      <c r="O63" s="159"/>
      <c r="P63" s="136"/>
      <c r="Q63" s="136"/>
      <c r="R63" s="136"/>
      <c r="S63" s="136"/>
      <c r="T63" s="136"/>
      <c r="U63" s="136"/>
      <c r="V63" s="136"/>
      <c r="W63" s="136"/>
      <c r="X63" s="136"/>
      <c r="Y63" s="136"/>
      <c r="Z63" s="136"/>
      <c r="AA63" s="136"/>
      <c r="AB63" s="136"/>
      <c r="AC63" s="136"/>
      <c r="AD63" s="136"/>
      <c r="AE63" s="136"/>
    </row>
    <row r="64" ht="15.75" customHeight="1">
      <c r="A64" s="146" t="s">
        <v>1158</v>
      </c>
      <c r="B64" s="22"/>
      <c r="C64" s="23"/>
      <c r="D64" s="147"/>
      <c r="E64" s="148"/>
      <c r="F64" s="148"/>
      <c r="G64" s="147"/>
      <c r="H64" s="150"/>
      <c r="I64" s="150"/>
      <c r="J64" s="150"/>
      <c r="K64" s="148"/>
      <c r="L64" s="148"/>
      <c r="M64" s="148"/>
      <c r="N64" s="148"/>
      <c r="O64" s="148"/>
      <c r="P64" s="136"/>
      <c r="Q64" s="136"/>
      <c r="R64" s="136"/>
      <c r="S64" s="136"/>
      <c r="T64" s="136"/>
      <c r="U64" s="136"/>
      <c r="V64" s="136"/>
      <c r="W64" s="136"/>
      <c r="X64" s="136"/>
      <c r="Y64" s="136"/>
      <c r="Z64" s="136"/>
      <c r="AA64" s="136"/>
      <c r="AB64" s="136"/>
      <c r="AC64" s="136"/>
      <c r="AD64" s="136"/>
      <c r="AE64" s="136"/>
    </row>
    <row r="65" ht="15.75" customHeight="1">
      <c r="A65" s="178" t="str">
        <f t="shared" ref="A65:A87" si="4">IF(D65&lt;&gt;"","[TC_"&amp;TEXT(ROW()-11-COUNTBLANK($F$12:F65),"###")&amp;"]","")</f>
        <v>[TC_51]</v>
      </c>
      <c r="B65" s="178" t="s">
        <v>1070</v>
      </c>
      <c r="C65" s="159" t="s">
        <v>1159</v>
      </c>
      <c r="D65" s="263" t="s">
        <v>1160</v>
      </c>
      <c r="E65" s="53"/>
      <c r="F65" s="53" t="s">
        <v>1161</v>
      </c>
      <c r="G65" s="53" t="s">
        <v>1162</v>
      </c>
      <c r="H65" s="178"/>
      <c r="I65" s="178">
        <v>1.0</v>
      </c>
      <c r="J65" s="178" t="s">
        <v>40</v>
      </c>
      <c r="K65" s="175"/>
      <c r="L65" s="175"/>
      <c r="M65" s="175"/>
      <c r="N65" s="175"/>
      <c r="O65" s="175"/>
      <c r="P65" s="136"/>
      <c r="Q65" s="136"/>
      <c r="R65" s="136"/>
      <c r="S65" s="136"/>
      <c r="T65" s="136"/>
      <c r="U65" s="136"/>
      <c r="V65" s="136"/>
      <c r="W65" s="136"/>
      <c r="X65" s="136"/>
      <c r="Y65" s="136"/>
      <c r="Z65" s="136"/>
      <c r="AA65" s="136"/>
      <c r="AB65" s="136"/>
      <c r="AC65" s="136"/>
      <c r="AD65" s="136"/>
      <c r="AE65" s="136"/>
    </row>
    <row r="66" ht="15.75" customHeight="1">
      <c r="A66" s="178" t="str">
        <f t="shared" si="4"/>
        <v>[TC_52]</v>
      </c>
      <c r="B66" s="297" t="s">
        <v>1163</v>
      </c>
      <c r="C66" s="159" t="s">
        <v>1164</v>
      </c>
      <c r="D66" s="263" t="s">
        <v>1165</v>
      </c>
      <c r="E66" s="53"/>
      <c r="F66" s="53" t="s">
        <v>1166</v>
      </c>
      <c r="G66" s="53" t="s">
        <v>1167</v>
      </c>
      <c r="H66" s="178"/>
      <c r="I66" s="178">
        <v>1.0</v>
      </c>
      <c r="J66" s="178" t="s">
        <v>40</v>
      </c>
      <c r="K66" s="175"/>
      <c r="L66" s="175"/>
      <c r="M66" s="175"/>
      <c r="N66" s="175"/>
      <c r="O66" s="175"/>
      <c r="P66" s="136"/>
      <c r="Q66" s="136"/>
      <c r="R66" s="136"/>
      <c r="S66" s="136"/>
      <c r="T66" s="136"/>
      <c r="U66" s="136"/>
      <c r="V66" s="136"/>
      <c r="W66" s="136"/>
      <c r="X66" s="136"/>
      <c r="Y66" s="136"/>
      <c r="Z66" s="136"/>
      <c r="AA66" s="136"/>
      <c r="AB66" s="136"/>
      <c r="AC66" s="136"/>
      <c r="AD66" s="136"/>
      <c r="AE66" s="136"/>
    </row>
    <row r="67" ht="15.75" customHeight="1">
      <c r="A67" s="178" t="str">
        <f t="shared" si="4"/>
        <v>[TC_53]</v>
      </c>
      <c r="B67" s="202"/>
      <c r="C67" s="159" t="s">
        <v>1164</v>
      </c>
      <c r="D67" s="263" t="s">
        <v>1168</v>
      </c>
      <c r="E67" s="53"/>
      <c r="F67" s="53" t="s">
        <v>1169</v>
      </c>
      <c r="G67" s="53" t="s">
        <v>1170</v>
      </c>
      <c r="H67" s="178"/>
      <c r="I67" s="178">
        <v>2.0</v>
      </c>
      <c r="J67" s="178" t="s">
        <v>57</v>
      </c>
      <c r="K67" s="175"/>
      <c r="L67" s="175"/>
      <c r="M67" s="175"/>
      <c r="N67" s="175"/>
      <c r="O67" s="175"/>
      <c r="P67" s="136"/>
      <c r="Q67" s="136"/>
      <c r="R67" s="136"/>
      <c r="S67" s="136"/>
      <c r="T67" s="136"/>
      <c r="U67" s="136"/>
      <c r="V67" s="136"/>
      <c r="W67" s="136"/>
      <c r="X67" s="136"/>
      <c r="Y67" s="136"/>
      <c r="Z67" s="136"/>
      <c r="AA67" s="136"/>
      <c r="AB67" s="136"/>
      <c r="AC67" s="136"/>
      <c r="AD67" s="136"/>
      <c r="AE67" s="136"/>
    </row>
    <row r="68" ht="15.75" customHeight="1">
      <c r="A68" s="178" t="str">
        <f t="shared" si="4"/>
        <v>[TC_54]</v>
      </c>
      <c r="B68" s="202"/>
      <c r="C68" s="159" t="s">
        <v>1171</v>
      </c>
      <c r="D68" s="263" t="s">
        <v>1172</v>
      </c>
      <c r="E68" s="53"/>
      <c r="F68" s="53" t="s">
        <v>1173</v>
      </c>
      <c r="G68" s="53" t="s">
        <v>1174</v>
      </c>
      <c r="H68" s="178"/>
      <c r="I68" s="178">
        <v>3.0</v>
      </c>
      <c r="J68" s="178" t="s">
        <v>57</v>
      </c>
      <c r="K68" s="175"/>
      <c r="L68" s="175"/>
      <c r="M68" s="175"/>
      <c r="N68" s="175"/>
      <c r="O68" s="175"/>
      <c r="P68" s="136"/>
      <c r="Q68" s="136"/>
      <c r="R68" s="136"/>
      <c r="S68" s="136"/>
      <c r="T68" s="136"/>
      <c r="U68" s="136"/>
      <c r="V68" s="136"/>
      <c r="W68" s="136"/>
      <c r="X68" s="136"/>
      <c r="Y68" s="136"/>
      <c r="Z68" s="136"/>
      <c r="AA68" s="136"/>
      <c r="AB68" s="136"/>
      <c r="AC68" s="136"/>
      <c r="AD68" s="136"/>
      <c r="AE68" s="136"/>
    </row>
    <row r="69" ht="15.75" customHeight="1">
      <c r="A69" s="178" t="str">
        <f t="shared" si="4"/>
        <v>[TC_55]</v>
      </c>
      <c r="B69" s="202"/>
      <c r="C69" s="159" t="s">
        <v>1171</v>
      </c>
      <c r="D69" s="263" t="s">
        <v>1175</v>
      </c>
      <c r="E69" s="53"/>
      <c r="F69" s="53" t="s">
        <v>1176</v>
      </c>
      <c r="G69" s="53" t="s">
        <v>1177</v>
      </c>
      <c r="H69" s="178"/>
      <c r="I69" s="178">
        <v>3.0</v>
      </c>
      <c r="J69" s="178" t="s">
        <v>57</v>
      </c>
      <c r="K69" s="175"/>
      <c r="L69" s="175"/>
      <c r="M69" s="175"/>
      <c r="N69" s="175"/>
      <c r="O69" s="175"/>
      <c r="P69" s="136"/>
      <c r="Q69" s="136"/>
      <c r="R69" s="136"/>
      <c r="S69" s="136"/>
      <c r="T69" s="136"/>
      <c r="U69" s="136"/>
      <c r="V69" s="136"/>
      <c r="W69" s="136"/>
      <c r="X69" s="136"/>
      <c r="Y69" s="136"/>
      <c r="Z69" s="136"/>
      <c r="AA69" s="136"/>
      <c r="AB69" s="136"/>
      <c r="AC69" s="136"/>
      <c r="AD69" s="136"/>
      <c r="AE69" s="136"/>
    </row>
    <row r="70" ht="15.75" customHeight="1">
      <c r="A70" s="178" t="str">
        <f t="shared" si="4"/>
        <v>[TC_56]</v>
      </c>
      <c r="B70" s="213"/>
      <c r="C70" s="159" t="s">
        <v>1178</v>
      </c>
      <c r="D70" s="263" t="s">
        <v>1179</v>
      </c>
      <c r="E70" s="53"/>
      <c r="F70" s="53" t="s">
        <v>1180</v>
      </c>
      <c r="G70" s="53" t="s">
        <v>1181</v>
      </c>
      <c r="H70" s="178"/>
      <c r="I70" s="178">
        <v>3.0</v>
      </c>
      <c r="J70" s="178" t="s">
        <v>57</v>
      </c>
      <c r="K70" s="175"/>
      <c r="L70" s="175"/>
      <c r="M70" s="175"/>
      <c r="N70" s="175"/>
      <c r="O70" s="175"/>
      <c r="P70" s="136"/>
      <c r="Q70" s="136"/>
      <c r="R70" s="136"/>
      <c r="S70" s="136"/>
      <c r="T70" s="136"/>
      <c r="U70" s="136"/>
      <c r="V70" s="136"/>
      <c r="W70" s="136"/>
      <c r="X70" s="136"/>
      <c r="Y70" s="136"/>
      <c r="Z70" s="136"/>
      <c r="AA70" s="136"/>
      <c r="AB70" s="136"/>
      <c r="AC70" s="136"/>
      <c r="AD70" s="136"/>
      <c r="AE70" s="136"/>
    </row>
    <row r="71" ht="15.75" customHeight="1">
      <c r="A71" s="178" t="str">
        <f t="shared" si="4"/>
        <v>[TC_57]</v>
      </c>
      <c r="B71" s="297" t="s">
        <v>1182</v>
      </c>
      <c r="C71" s="159" t="s">
        <v>1060</v>
      </c>
      <c r="D71" s="263" t="s">
        <v>1060</v>
      </c>
      <c r="E71" s="53"/>
      <c r="F71" s="53" t="s">
        <v>1183</v>
      </c>
      <c r="G71" s="53" t="s">
        <v>1184</v>
      </c>
      <c r="H71" s="178"/>
      <c r="I71" s="178">
        <v>2.0</v>
      </c>
      <c r="J71" s="178" t="s">
        <v>40</v>
      </c>
      <c r="K71" s="175"/>
      <c r="L71" s="175"/>
      <c r="M71" s="175"/>
      <c r="N71" s="175"/>
      <c r="O71" s="175"/>
      <c r="P71" s="136"/>
      <c r="Q71" s="136"/>
      <c r="R71" s="136"/>
      <c r="S71" s="136"/>
      <c r="T71" s="136"/>
      <c r="U71" s="136"/>
      <c r="V71" s="136"/>
      <c r="W71" s="136"/>
      <c r="X71" s="136"/>
      <c r="Y71" s="136"/>
      <c r="Z71" s="136"/>
      <c r="AA71" s="136"/>
      <c r="AB71" s="136"/>
      <c r="AC71" s="136"/>
      <c r="AD71" s="136"/>
      <c r="AE71" s="136"/>
    </row>
    <row r="72" ht="15.75" customHeight="1">
      <c r="A72" s="178" t="str">
        <f t="shared" si="4"/>
        <v>[TC_58]</v>
      </c>
      <c r="B72" s="202"/>
      <c r="C72" s="159" t="s">
        <v>1054</v>
      </c>
      <c r="D72" s="159" t="s">
        <v>1054</v>
      </c>
      <c r="E72" s="53"/>
      <c r="F72" s="53" t="s">
        <v>1185</v>
      </c>
      <c r="G72" s="53" t="s">
        <v>1186</v>
      </c>
      <c r="H72" s="178"/>
      <c r="I72" s="178">
        <v>2.0</v>
      </c>
      <c r="J72" s="178" t="s">
        <v>40</v>
      </c>
      <c r="K72" s="175"/>
      <c r="L72" s="175"/>
      <c r="M72" s="175"/>
      <c r="N72" s="175"/>
      <c r="O72" s="175"/>
      <c r="P72" s="136"/>
      <c r="Q72" s="136"/>
      <c r="R72" s="136"/>
      <c r="S72" s="136"/>
      <c r="T72" s="136"/>
      <c r="U72" s="136"/>
      <c r="V72" s="136"/>
      <c r="W72" s="136"/>
      <c r="X72" s="136"/>
      <c r="Y72" s="136"/>
      <c r="Z72" s="136"/>
      <c r="AA72" s="136"/>
      <c r="AB72" s="136"/>
      <c r="AC72" s="136"/>
      <c r="AD72" s="136"/>
      <c r="AE72" s="136"/>
    </row>
    <row r="73" ht="15.75" customHeight="1">
      <c r="A73" s="178" t="str">
        <f t="shared" si="4"/>
        <v>[TC_59]</v>
      </c>
      <c r="B73" s="202"/>
      <c r="C73" s="359" t="s">
        <v>1187</v>
      </c>
      <c r="D73" s="53" t="s">
        <v>1188</v>
      </c>
      <c r="E73" s="53"/>
      <c r="F73" s="53" t="s">
        <v>1189</v>
      </c>
      <c r="G73" s="53" t="s">
        <v>1190</v>
      </c>
      <c r="H73" s="178"/>
      <c r="I73" s="178">
        <v>3.0</v>
      </c>
      <c r="J73" s="178" t="s">
        <v>57</v>
      </c>
      <c r="K73" s="175"/>
      <c r="L73" s="175"/>
      <c r="M73" s="175"/>
      <c r="N73" s="175"/>
      <c r="O73" s="175"/>
      <c r="P73" s="136"/>
      <c r="Q73" s="136"/>
      <c r="R73" s="136"/>
      <c r="S73" s="136"/>
      <c r="T73" s="136"/>
      <c r="U73" s="136"/>
      <c r="V73" s="136"/>
      <c r="W73" s="136"/>
      <c r="X73" s="136"/>
      <c r="Y73" s="136"/>
      <c r="Z73" s="136"/>
      <c r="AA73" s="136"/>
      <c r="AB73" s="136"/>
      <c r="AC73" s="136"/>
      <c r="AD73" s="136"/>
      <c r="AE73" s="136"/>
    </row>
    <row r="74" ht="15.75" customHeight="1">
      <c r="A74" s="178" t="str">
        <f t="shared" si="4"/>
        <v>[TC_60]</v>
      </c>
      <c r="B74" s="213"/>
      <c r="C74" s="359" t="s">
        <v>1191</v>
      </c>
      <c r="D74" s="53" t="s">
        <v>1192</v>
      </c>
      <c r="E74" s="53"/>
      <c r="F74" s="53" t="s">
        <v>1193</v>
      </c>
      <c r="G74" s="53" t="s">
        <v>1194</v>
      </c>
      <c r="H74" s="178"/>
      <c r="I74" s="178">
        <v>2.0</v>
      </c>
      <c r="J74" s="178" t="s">
        <v>57</v>
      </c>
      <c r="K74" s="175"/>
      <c r="L74" s="175"/>
      <c r="M74" s="175"/>
      <c r="N74" s="175"/>
      <c r="O74" s="175"/>
      <c r="P74" s="136"/>
      <c r="Q74" s="136"/>
      <c r="R74" s="136"/>
      <c r="S74" s="136"/>
      <c r="T74" s="136"/>
      <c r="U74" s="136"/>
      <c r="V74" s="136"/>
      <c r="W74" s="136"/>
      <c r="X74" s="136"/>
      <c r="Y74" s="136"/>
      <c r="Z74" s="136"/>
      <c r="AA74" s="136"/>
      <c r="AB74" s="136"/>
      <c r="AC74" s="136"/>
      <c r="AD74" s="136"/>
      <c r="AE74" s="136"/>
    </row>
    <row r="75" ht="15.75" customHeight="1">
      <c r="A75" s="178" t="str">
        <f t="shared" si="4"/>
        <v>[TC_61]</v>
      </c>
      <c r="B75" s="297" t="s">
        <v>1195</v>
      </c>
      <c r="C75" s="159" t="s">
        <v>1060</v>
      </c>
      <c r="D75" s="263" t="s">
        <v>1060</v>
      </c>
      <c r="E75" s="53"/>
      <c r="F75" s="53" t="s">
        <v>1196</v>
      </c>
      <c r="G75" s="53" t="s">
        <v>1197</v>
      </c>
      <c r="H75" s="178"/>
      <c r="I75" s="178">
        <v>2.0</v>
      </c>
      <c r="J75" s="178" t="s">
        <v>40</v>
      </c>
      <c r="K75" s="175"/>
      <c r="L75" s="175"/>
      <c r="M75" s="175"/>
      <c r="N75" s="175"/>
      <c r="O75" s="175"/>
      <c r="P75" s="136"/>
      <c r="Q75" s="136"/>
      <c r="R75" s="136"/>
      <c r="S75" s="136"/>
      <c r="T75" s="136"/>
      <c r="U75" s="136"/>
      <c r="V75" s="136"/>
      <c r="W75" s="136"/>
      <c r="X75" s="136"/>
      <c r="Y75" s="136"/>
      <c r="Z75" s="136"/>
      <c r="AA75" s="136"/>
      <c r="AB75" s="136"/>
      <c r="AC75" s="136"/>
      <c r="AD75" s="136"/>
      <c r="AE75" s="136"/>
    </row>
    <row r="76" ht="15.75" customHeight="1">
      <c r="A76" s="178" t="str">
        <f t="shared" si="4"/>
        <v>[TC_62]</v>
      </c>
      <c r="B76" s="202"/>
      <c r="C76" s="159" t="s">
        <v>1054</v>
      </c>
      <c r="D76" s="159" t="s">
        <v>1054</v>
      </c>
      <c r="E76" s="53"/>
      <c r="F76" s="53" t="s">
        <v>1198</v>
      </c>
      <c r="G76" s="53" t="s">
        <v>1186</v>
      </c>
      <c r="H76" s="178"/>
      <c r="I76" s="178">
        <v>2.0</v>
      </c>
      <c r="J76" s="178" t="s">
        <v>40</v>
      </c>
      <c r="K76" s="175"/>
      <c r="L76" s="175"/>
      <c r="M76" s="175"/>
      <c r="N76" s="175"/>
      <c r="O76" s="175"/>
      <c r="P76" s="136"/>
      <c r="Q76" s="136"/>
      <c r="R76" s="136"/>
      <c r="S76" s="136"/>
      <c r="T76" s="136"/>
      <c r="U76" s="136"/>
      <c r="V76" s="136"/>
      <c r="W76" s="136"/>
      <c r="X76" s="136"/>
      <c r="Y76" s="136"/>
      <c r="Z76" s="136"/>
      <c r="AA76" s="136"/>
      <c r="AB76" s="136"/>
      <c r="AC76" s="136"/>
      <c r="AD76" s="136"/>
      <c r="AE76" s="136"/>
    </row>
    <row r="77" ht="15.75" customHeight="1">
      <c r="A77" s="178" t="str">
        <f t="shared" si="4"/>
        <v>[TC_63]</v>
      </c>
      <c r="B77" s="202"/>
      <c r="C77" s="359" t="s">
        <v>1187</v>
      </c>
      <c r="D77" s="53" t="s">
        <v>1188</v>
      </c>
      <c r="E77" s="53"/>
      <c r="F77" s="53" t="s">
        <v>1199</v>
      </c>
      <c r="G77" s="53" t="s">
        <v>1190</v>
      </c>
      <c r="H77" s="178"/>
      <c r="I77" s="178">
        <v>3.0</v>
      </c>
      <c r="J77" s="178" t="s">
        <v>57</v>
      </c>
      <c r="K77" s="175"/>
      <c r="L77" s="175"/>
      <c r="M77" s="175"/>
      <c r="N77" s="175"/>
      <c r="O77" s="175"/>
      <c r="P77" s="136"/>
      <c r="Q77" s="136"/>
      <c r="R77" s="136"/>
      <c r="S77" s="136"/>
      <c r="T77" s="136"/>
      <c r="U77" s="136"/>
      <c r="V77" s="136"/>
      <c r="W77" s="136"/>
      <c r="X77" s="136"/>
      <c r="Y77" s="136"/>
      <c r="Z77" s="136"/>
      <c r="AA77" s="136"/>
      <c r="AB77" s="136"/>
      <c r="AC77" s="136"/>
      <c r="AD77" s="136"/>
      <c r="AE77" s="136"/>
    </row>
    <row r="78" ht="15.75" customHeight="1">
      <c r="A78" s="178" t="str">
        <f t="shared" si="4"/>
        <v>[TC_64]</v>
      </c>
      <c r="B78" s="213"/>
      <c r="C78" s="359" t="s">
        <v>1191</v>
      </c>
      <c r="D78" s="53" t="s">
        <v>1192</v>
      </c>
      <c r="E78" s="53"/>
      <c r="F78" s="53" t="s">
        <v>1200</v>
      </c>
      <c r="G78" s="53" t="s">
        <v>1194</v>
      </c>
      <c r="H78" s="178"/>
      <c r="I78" s="178">
        <v>2.0</v>
      </c>
      <c r="J78" s="178" t="s">
        <v>57</v>
      </c>
      <c r="K78" s="175"/>
      <c r="L78" s="175"/>
      <c r="M78" s="175"/>
      <c r="N78" s="175"/>
      <c r="O78" s="175"/>
      <c r="P78" s="136"/>
      <c r="Q78" s="136"/>
      <c r="R78" s="136"/>
      <c r="S78" s="136"/>
      <c r="T78" s="136"/>
      <c r="U78" s="136"/>
      <c r="V78" s="136"/>
      <c r="W78" s="136"/>
      <c r="X78" s="136"/>
      <c r="Y78" s="136"/>
      <c r="Z78" s="136"/>
      <c r="AA78" s="136"/>
      <c r="AB78" s="136"/>
      <c r="AC78" s="136"/>
      <c r="AD78" s="136"/>
      <c r="AE78" s="136"/>
    </row>
    <row r="79" ht="15.75" customHeight="1">
      <c r="A79" s="178" t="str">
        <f t="shared" si="4"/>
        <v>[TC_65]</v>
      </c>
      <c r="B79" s="297" t="s">
        <v>1201</v>
      </c>
      <c r="C79" s="159" t="s">
        <v>1060</v>
      </c>
      <c r="D79" s="263" t="s">
        <v>1060</v>
      </c>
      <c r="E79" s="53"/>
      <c r="F79" s="53" t="s">
        <v>1196</v>
      </c>
      <c r="G79" s="53" t="s">
        <v>1197</v>
      </c>
      <c r="H79" s="178"/>
      <c r="I79" s="178">
        <v>2.0</v>
      </c>
      <c r="J79" s="178" t="s">
        <v>40</v>
      </c>
      <c r="K79" s="175"/>
      <c r="L79" s="175"/>
      <c r="M79" s="175"/>
      <c r="N79" s="175"/>
      <c r="O79" s="175"/>
      <c r="P79" s="136"/>
      <c r="Q79" s="136"/>
      <c r="R79" s="136"/>
      <c r="S79" s="136"/>
      <c r="T79" s="136"/>
      <c r="U79" s="136"/>
      <c r="V79" s="136"/>
      <c r="W79" s="136"/>
      <c r="X79" s="136"/>
      <c r="Y79" s="136"/>
      <c r="Z79" s="136"/>
      <c r="AA79" s="136"/>
      <c r="AB79" s="136"/>
      <c r="AC79" s="136"/>
      <c r="AD79" s="136"/>
      <c r="AE79" s="136"/>
    </row>
    <row r="80" ht="15.75" customHeight="1">
      <c r="A80" s="178" t="str">
        <f t="shared" si="4"/>
        <v>[TC_66]</v>
      </c>
      <c r="B80" s="202"/>
      <c r="C80" s="159" t="s">
        <v>1054</v>
      </c>
      <c r="D80" s="159" t="s">
        <v>1054</v>
      </c>
      <c r="E80" s="53"/>
      <c r="F80" s="53" t="s">
        <v>1198</v>
      </c>
      <c r="G80" s="53" t="s">
        <v>1186</v>
      </c>
      <c r="H80" s="178"/>
      <c r="I80" s="178">
        <v>2.0</v>
      </c>
      <c r="J80" s="178" t="s">
        <v>40</v>
      </c>
      <c r="K80" s="175"/>
      <c r="L80" s="175"/>
      <c r="M80" s="175"/>
      <c r="N80" s="175"/>
      <c r="O80" s="175"/>
      <c r="P80" s="136"/>
      <c r="Q80" s="136"/>
      <c r="R80" s="136"/>
      <c r="S80" s="136"/>
      <c r="T80" s="136"/>
      <c r="U80" s="136"/>
      <c r="V80" s="136"/>
      <c r="W80" s="136"/>
      <c r="X80" s="136"/>
      <c r="Y80" s="136"/>
      <c r="Z80" s="136"/>
      <c r="AA80" s="136"/>
      <c r="AB80" s="136"/>
      <c r="AC80" s="136"/>
      <c r="AD80" s="136"/>
      <c r="AE80" s="136"/>
    </row>
    <row r="81" ht="15.75" customHeight="1">
      <c r="A81" s="178" t="str">
        <f t="shared" si="4"/>
        <v>[TC_67]</v>
      </c>
      <c r="B81" s="202"/>
      <c r="C81" s="359" t="s">
        <v>1187</v>
      </c>
      <c r="D81" s="53" t="s">
        <v>1188</v>
      </c>
      <c r="E81" s="53"/>
      <c r="F81" s="53" t="s">
        <v>1199</v>
      </c>
      <c r="G81" s="53" t="s">
        <v>1190</v>
      </c>
      <c r="H81" s="178"/>
      <c r="I81" s="178">
        <v>3.0</v>
      </c>
      <c r="J81" s="178" t="s">
        <v>57</v>
      </c>
      <c r="K81" s="175"/>
      <c r="L81" s="175"/>
      <c r="M81" s="175"/>
      <c r="N81" s="175"/>
      <c r="O81" s="175"/>
      <c r="P81" s="136"/>
      <c r="Q81" s="136"/>
      <c r="R81" s="136"/>
      <c r="S81" s="136"/>
      <c r="T81" s="136"/>
      <c r="U81" s="136"/>
      <c r="V81" s="136"/>
      <c r="W81" s="136"/>
      <c r="X81" s="136"/>
      <c r="Y81" s="136"/>
      <c r="Z81" s="136"/>
      <c r="AA81" s="136"/>
      <c r="AB81" s="136"/>
      <c r="AC81" s="136"/>
      <c r="AD81" s="136"/>
      <c r="AE81" s="136"/>
    </row>
    <row r="82" ht="15.75" customHeight="1">
      <c r="A82" s="178" t="str">
        <f t="shared" si="4"/>
        <v>[TC_68]</v>
      </c>
      <c r="B82" s="202"/>
      <c r="C82" s="359" t="s">
        <v>1202</v>
      </c>
      <c r="D82" s="53" t="s">
        <v>1203</v>
      </c>
      <c r="E82" s="360"/>
      <c r="F82" s="53" t="s">
        <v>1204</v>
      </c>
      <c r="G82" s="53" t="s">
        <v>1205</v>
      </c>
      <c r="H82" s="178"/>
      <c r="I82" s="178">
        <v>2.0</v>
      </c>
      <c r="J82" s="178" t="s">
        <v>57</v>
      </c>
      <c r="K82" s="175"/>
      <c r="L82" s="175"/>
      <c r="M82" s="175"/>
      <c r="N82" s="175"/>
      <c r="O82" s="175"/>
      <c r="P82" s="136"/>
      <c r="Q82" s="136"/>
      <c r="R82" s="136"/>
      <c r="S82" s="136"/>
      <c r="T82" s="136"/>
      <c r="U82" s="136"/>
      <c r="V82" s="136"/>
      <c r="W82" s="136"/>
      <c r="X82" s="136"/>
      <c r="Y82" s="136"/>
      <c r="Z82" s="136"/>
      <c r="AA82" s="136"/>
      <c r="AB82" s="136"/>
      <c r="AC82" s="136"/>
      <c r="AD82" s="136"/>
      <c r="AE82" s="136"/>
    </row>
    <row r="83" ht="15.75" customHeight="1">
      <c r="A83" s="178" t="str">
        <f t="shared" si="4"/>
        <v>[TC_69]</v>
      </c>
      <c r="B83" s="202"/>
      <c r="C83" s="359" t="s">
        <v>1206</v>
      </c>
      <c r="D83" s="359" t="s">
        <v>1207</v>
      </c>
      <c r="E83" s="360"/>
      <c r="F83" s="53" t="s">
        <v>1208</v>
      </c>
      <c r="G83" s="53" t="s">
        <v>1209</v>
      </c>
      <c r="H83" s="178"/>
      <c r="I83" s="178">
        <v>2.0</v>
      </c>
      <c r="J83" s="178" t="s">
        <v>57</v>
      </c>
      <c r="K83" s="175"/>
      <c r="L83" s="175"/>
      <c r="M83" s="175"/>
      <c r="N83" s="175"/>
      <c r="O83" s="175"/>
      <c r="P83" s="136"/>
      <c r="Q83" s="136"/>
      <c r="R83" s="136"/>
      <c r="S83" s="136"/>
      <c r="T83" s="136"/>
      <c r="U83" s="136"/>
      <c r="V83" s="136"/>
      <c r="W83" s="136"/>
      <c r="X83" s="136"/>
      <c r="Y83" s="136"/>
      <c r="Z83" s="136"/>
      <c r="AA83" s="136"/>
      <c r="AB83" s="136"/>
      <c r="AC83" s="136"/>
      <c r="AD83" s="136"/>
      <c r="AE83" s="136"/>
    </row>
    <row r="84" ht="15.75" customHeight="1">
      <c r="A84" s="178" t="str">
        <f t="shared" si="4"/>
        <v>[TC_70]</v>
      </c>
      <c r="B84" s="202"/>
      <c r="C84" s="359" t="s">
        <v>1191</v>
      </c>
      <c r="D84" s="53" t="s">
        <v>1192</v>
      </c>
      <c r="E84" s="53"/>
      <c r="F84" s="53" t="s">
        <v>1200</v>
      </c>
      <c r="G84" s="53" t="s">
        <v>1194</v>
      </c>
      <c r="H84" s="178"/>
      <c r="I84" s="178">
        <v>2.0</v>
      </c>
      <c r="J84" s="178" t="s">
        <v>57</v>
      </c>
      <c r="K84" s="175"/>
      <c r="L84" s="175"/>
      <c r="M84" s="175"/>
      <c r="N84" s="175"/>
      <c r="O84" s="175"/>
      <c r="P84" s="136"/>
      <c r="Q84" s="136"/>
      <c r="R84" s="136"/>
      <c r="S84" s="136"/>
      <c r="T84" s="136"/>
      <c r="U84" s="136"/>
      <c r="V84" s="136"/>
      <c r="W84" s="136"/>
      <c r="X84" s="136"/>
      <c r="Y84" s="136"/>
      <c r="Z84" s="136"/>
      <c r="AA84" s="136"/>
      <c r="AB84" s="136"/>
      <c r="AC84" s="136"/>
      <c r="AD84" s="136"/>
      <c r="AE84" s="136"/>
    </row>
    <row r="85" ht="15.75" customHeight="1">
      <c r="A85" s="178" t="str">
        <f t="shared" si="4"/>
        <v>[TC_71]</v>
      </c>
      <c r="B85" s="202"/>
      <c r="C85" s="359" t="s">
        <v>1210</v>
      </c>
      <c r="D85" s="53" t="s">
        <v>1211</v>
      </c>
      <c r="E85" s="53"/>
      <c r="F85" s="53" t="s">
        <v>1212</v>
      </c>
      <c r="G85" s="53" t="s">
        <v>1213</v>
      </c>
      <c r="H85" s="178"/>
      <c r="I85" s="178">
        <v>2.0</v>
      </c>
      <c r="J85" s="178" t="s">
        <v>57</v>
      </c>
      <c r="K85" s="175"/>
      <c r="L85" s="175"/>
      <c r="M85" s="175"/>
      <c r="N85" s="175"/>
      <c r="O85" s="175"/>
      <c r="P85" s="136"/>
      <c r="Q85" s="136"/>
      <c r="R85" s="136"/>
      <c r="S85" s="136"/>
      <c r="T85" s="136"/>
      <c r="U85" s="136"/>
      <c r="V85" s="136"/>
      <c r="W85" s="136"/>
      <c r="X85" s="136"/>
      <c r="Y85" s="136"/>
      <c r="Z85" s="136"/>
      <c r="AA85" s="136"/>
      <c r="AB85" s="136"/>
      <c r="AC85" s="136"/>
      <c r="AD85" s="136"/>
      <c r="AE85" s="136"/>
    </row>
    <row r="86" ht="15.75" customHeight="1">
      <c r="A86" s="178" t="str">
        <f t="shared" si="4"/>
        <v>[TC_72]</v>
      </c>
      <c r="B86" s="213"/>
      <c r="C86" s="359" t="s">
        <v>1210</v>
      </c>
      <c r="D86" s="53" t="s">
        <v>1211</v>
      </c>
      <c r="E86" s="53" t="s">
        <v>1214</v>
      </c>
      <c r="F86" s="53" t="s">
        <v>1212</v>
      </c>
      <c r="G86" s="53" t="s">
        <v>1215</v>
      </c>
      <c r="H86" s="178"/>
      <c r="I86" s="178">
        <v>2.0</v>
      </c>
      <c r="J86" s="178" t="s">
        <v>57</v>
      </c>
      <c r="K86" s="175"/>
      <c r="L86" s="175"/>
      <c r="M86" s="175"/>
      <c r="N86" s="175"/>
      <c r="O86" s="175"/>
      <c r="P86" s="136"/>
      <c r="Q86" s="136"/>
      <c r="R86" s="136"/>
      <c r="S86" s="136"/>
      <c r="T86" s="136"/>
      <c r="U86" s="136"/>
      <c r="V86" s="136"/>
      <c r="W86" s="136"/>
      <c r="X86" s="136"/>
      <c r="Y86" s="136"/>
      <c r="Z86" s="136"/>
      <c r="AA86" s="136"/>
      <c r="AB86" s="136"/>
      <c r="AC86" s="136"/>
      <c r="AD86" s="136"/>
      <c r="AE86" s="136"/>
    </row>
    <row r="87" ht="15.75" customHeight="1">
      <c r="A87" s="178" t="str">
        <f t="shared" si="4"/>
        <v>[TC_73]</v>
      </c>
      <c r="B87" s="361" t="s">
        <v>1157</v>
      </c>
      <c r="C87" s="53" t="s">
        <v>1104</v>
      </c>
      <c r="D87" s="53" t="s">
        <v>1105</v>
      </c>
      <c r="E87" s="53"/>
      <c r="F87" s="53" t="s">
        <v>1216</v>
      </c>
      <c r="G87" s="53" t="s">
        <v>1107</v>
      </c>
      <c r="H87" s="178"/>
      <c r="I87" s="178">
        <v>2.0</v>
      </c>
      <c r="J87" s="178" t="s">
        <v>40</v>
      </c>
      <c r="K87" s="175"/>
      <c r="L87" s="175"/>
      <c r="M87" s="175"/>
      <c r="N87" s="175"/>
      <c r="O87" s="175"/>
      <c r="P87" s="136"/>
      <c r="Q87" s="136"/>
      <c r="R87" s="136"/>
      <c r="S87" s="136"/>
      <c r="T87" s="136"/>
      <c r="U87" s="136"/>
      <c r="V87" s="136"/>
      <c r="W87" s="136"/>
      <c r="X87" s="136"/>
      <c r="Y87" s="136"/>
      <c r="Z87" s="136"/>
      <c r="AA87" s="136"/>
      <c r="AB87" s="136"/>
      <c r="AC87" s="136"/>
      <c r="AD87" s="136"/>
      <c r="AE87" s="136"/>
    </row>
    <row r="88" ht="15.75" customHeight="1">
      <c r="A88" s="146" t="s">
        <v>1217</v>
      </c>
      <c r="B88" s="22"/>
      <c r="C88" s="23"/>
      <c r="D88" s="147"/>
      <c r="E88" s="148"/>
      <c r="F88" s="148"/>
      <c r="G88" s="147"/>
      <c r="H88" s="150"/>
      <c r="I88" s="150"/>
      <c r="J88" s="150"/>
      <c r="K88" s="148"/>
      <c r="L88" s="148"/>
      <c r="M88" s="148"/>
      <c r="N88" s="148"/>
      <c r="O88" s="148"/>
      <c r="P88" s="136"/>
      <c r="Q88" s="136"/>
      <c r="R88" s="136"/>
      <c r="S88" s="136"/>
      <c r="T88" s="136"/>
      <c r="U88" s="136"/>
      <c r="V88" s="136"/>
      <c r="W88" s="136"/>
      <c r="X88" s="136"/>
      <c r="Y88" s="136"/>
      <c r="Z88" s="136"/>
      <c r="AA88" s="136"/>
      <c r="AB88" s="136"/>
      <c r="AC88" s="136"/>
      <c r="AD88" s="136"/>
      <c r="AE88" s="136"/>
    </row>
    <row r="89" ht="15.75" customHeight="1">
      <c r="A89" s="178" t="str">
        <f t="shared" ref="A89:A96" si="5">IF(D89&lt;&gt;"","[TC_"&amp;TEXT(ROW()-11-COUNTBLANK($F$12:F89),"###")&amp;"]","")</f>
        <v>[TC_74]</v>
      </c>
      <c r="B89" s="297" t="s">
        <v>1218</v>
      </c>
      <c r="C89" s="359" t="s">
        <v>1219</v>
      </c>
      <c r="D89" s="175" t="s">
        <v>1220</v>
      </c>
      <c r="E89" s="263" t="s">
        <v>1221</v>
      </c>
      <c r="F89" s="175" t="s">
        <v>1222</v>
      </c>
      <c r="G89" s="175" t="s">
        <v>1223</v>
      </c>
      <c r="H89" s="178"/>
      <c r="I89" s="178">
        <v>1.0</v>
      </c>
      <c r="J89" s="178" t="s">
        <v>40</v>
      </c>
      <c r="K89" s="175"/>
      <c r="L89" s="175"/>
      <c r="M89" s="175"/>
      <c r="N89" s="175"/>
      <c r="O89" s="175"/>
      <c r="P89" s="136"/>
      <c r="Q89" s="136"/>
      <c r="R89" s="136"/>
      <c r="S89" s="136"/>
      <c r="T89" s="136"/>
      <c r="U89" s="136"/>
      <c r="V89" s="136"/>
      <c r="W89" s="136"/>
      <c r="X89" s="136"/>
      <c r="Y89" s="136"/>
      <c r="Z89" s="136"/>
      <c r="AA89" s="136"/>
      <c r="AB89" s="136"/>
      <c r="AC89" s="136"/>
      <c r="AD89" s="136"/>
      <c r="AE89" s="136"/>
    </row>
    <row r="90" ht="15.75" customHeight="1">
      <c r="A90" s="178" t="str">
        <f t="shared" si="5"/>
        <v>[TC_75]</v>
      </c>
      <c r="B90" s="202"/>
      <c r="C90" s="359" t="s">
        <v>1224</v>
      </c>
      <c r="D90" s="175" t="s">
        <v>1225</v>
      </c>
      <c r="E90" s="263" t="s">
        <v>1221</v>
      </c>
      <c r="F90" s="175" t="s">
        <v>1226</v>
      </c>
      <c r="G90" s="175" t="s">
        <v>1223</v>
      </c>
      <c r="H90" s="178"/>
      <c r="I90" s="178">
        <v>2.0</v>
      </c>
      <c r="J90" s="178" t="s">
        <v>57</v>
      </c>
      <c r="K90" s="175"/>
      <c r="L90" s="175"/>
      <c r="M90" s="175"/>
      <c r="N90" s="175"/>
      <c r="O90" s="175"/>
      <c r="P90" s="136"/>
      <c r="Q90" s="136"/>
      <c r="R90" s="136"/>
      <c r="S90" s="136"/>
      <c r="T90" s="136"/>
      <c r="U90" s="136"/>
      <c r="V90" s="136"/>
      <c r="W90" s="136"/>
      <c r="X90" s="136"/>
      <c r="Y90" s="136"/>
      <c r="Z90" s="136"/>
      <c r="AA90" s="136"/>
      <c r="AB90" s="136"/>
      <c r="AC90" s="136"/>
      <c r="AD90" s="136"/>
      <c r="AE90" s="136"/>
    </row>
    <row r="91" ht="15.75" customHeight="1">
      <c r="A91" s="178" t="str">
        <f t="shared" si="5"/>
        <v>[TC_76]</v>
      </c>
      <c r="B91" s="213"/>
      <c r="C91" s="359" t="s">
        <v>1224</v>
      </c>
      <c r="D91" s="175" t="s">
        <v>1227</v>
      </c>
      <c r="E91" s="263" t="s">
        <v>1221</v>
      </c>
      <c r="F91" s="175" t="s">
        <v>1228</v>
      </c>
      <c r="G91" s="175" t="s">
        <v>1229</v>
      </c>
      <c r="H91" s="178"/>
      <c r="I91" s="178">
        <v>2.0</v>
      </c>
      <c r="J91" s="178" t="s">
        <v>57</v>
      </c>
      <c r="K91" s="175"/>
      <c r="L91" s="175"/>
      <c r="M91" s="175"/>
      <c r="N91" s="175"/>
      <c r="O91" s="175"/>
      <c r="P91" s="136"/>
      <c r="Q91" s="136"/>
      <c r="R91" s="136"/>
      <c r="S91" s="136"/>
      <c r="T91" s="136"/>
      <c r="U91" s="136"/>
      <c r="V91" s="136"/>
      <c r="W91" s="136"/>
      <c r="X91" s="136"/>
      <c r="Y91" s="136"/>
      <c r="Z91" s="136"/>
      <c r="AA91" s="136"/>
      <c r="AB91" s="136"/>
      <c r="AC91" s="136"/>
      <c r="AD91" s="136"/>
      <c r="AE91" s="136"/>
    </row>
    <row r="92" ht="15.75" customHeight="1">
      <c r="A92" s="178" t="str">
        <f t="shared" si="5"/>
        <v>[TC_77]</v>
      </c>
      <c r="B92" s="297" t="s">
        <v>1230</v>
      </c>
      <c r="C92" s="359" t="s">
        <v>1231</v>
      </c>
      <c r="D92" s="175" t="s">
        <v>1232</v>
      </c>
      <c r="E92" s="263" t="s">
        <v>1233</v>
      </c>
      <c r="F92" s="175" t="s">
        <v>1234</v>
      </c>
      <c r="G92" s="175" t="s">
        <v>1235</v>
      </c>
      <c r="H92" s="178"/>
      <c r="I92" s="178">
        <v>1.0</v>
      </c>
      <c r="J92" s="178" t="s">
        <v>40</v>
      </c>
      <c r="K92" s="175"/>
      <c r="L92" s="175"/>
      <c r="M92" s="175"/>
      <c r="N92" s="175"/>
      <c r="O92" s="175"/>
      <c r="P92" s="136"/>
      <c r="Q92" s="136"/>
      <c r="R92" s="136"/>
      <c r="S92" s="136"/>
      <c r="T92" s="136"/>
      <c r="U92" s="136"/>
      <c r="V92" s="136"/>
      <c r="W92" s="136"/>
      <c r="X92" s="136"/>
      <c r="Y92" s="136"/>
      <c r="Z92" s="136"/>
      <c r="AA92" s="136"/>
      <c r="AB92" s="136"/>
      <c r="AC92" s="136"/>
      <c r="AD92" s="136"/>
      <c r="AE92" s="136"/>
    </row>
    <row r="93" ht="15.75" customHeight="1">
      <c r="A93" s="178" t="str">
        <f t="shared" si="5"/>
        <v>[TC_78]</v>
      </c>
      <c r="B93" s="202"/>
      <c r="C93" s="359" t="s">
        <v>1224</v>
      </c>
      <c r="D93" s="175" t="s">
        <v>1236</v>
      </c>
      <c r="E93" s="263" t="s">
        <v>1233</v>
      </c>
      <c r="F93" s="175" t="s">
        <v>1237</v>
      </c>
      <c r="G93" s="175" t="s">
        <v>1235</v>
      </c>
      <c r="H93" s="178"/>
      <c r="I93" s="178">
        <v>2.0</v>
      </c>
      <c r="J93" s="178" t="s">
        <v>57</v>
      </c>
      <c r="K93" s="175"/>
      <c r="L93" s="175"/>
      <c r="M93" s="175"/>
      <c r="N93" s="175"/>
      <c r="O93" s="175"/>
      <c r="P93" s="136"/>
      <c r="Q93" s="136"/>
      <c r="R93" s="136"/>
      <c r="S93" s="136"/>
      <c r="T93" s="136"/>
      <c r="U93" s="136"/>
      <c r="V93" s="136"/>
      <c r="W93" s="136"/>
      <c r="X93" s="136"/>
      <c r="Y93" s="136"/>
      <c r="Z93" s="136"/>
      <c r="AA93" s="136"/>
      <c r="AB93" s="136"/>
      <c r="AC93" s="136"/>
      <c r="AD93" s="136"/>
      <c r="AE93" s="136"/>
    </row>
    <row r="94" ht="15.75" customHeight="1">
      <c r="A94" s="178" t="str">
        <f t="shared" si="5"/>
        <v>[TC_79]</v>
      </c>
      <c r="B94" s="202"/>
      <c r="C94" s="359" t="s">
        <v>1224</v>
      </c>
      <c r="D94" s="175" t="s">
        <v>1238</v>
      </c>
      <c r="E94" s="263" t="s">
        <v>1233</v>
      </c>
      <c r="F94" s="175" t="s">
        <v>1239</v>
      </c>
      <c r="G94" s="175" t="s">
        <v>1240</v>
      </c>
      <c r="H94" s="178"/>
      <c r="I94" s="178">
        <v>2.0</v>
      </c>
      <c r="J94" s="178" t="s">
        <v>57</v>
      </c>
      <c r="K94" s="175"/>
      <c r="L94" s="175"/>
      <c r="M94" s="175"/>
      <c r="N94" s="175"/>
      <c r="O94" s="175"/>
      <c r="P94" s="136"/>
      <c r="Q94" s="136"/>
      <c r="R94" s="136"/>
      <c r="S94" s="136"/>
      <c r="T94" s="136"/>
      <c r="U94" s="136"/>
      <c r="V94" s="136"/>
      <c r="W94" s="136"/>
      <c r="X94" s="136"/>
      <c r="Y94" s="136"/>
      <c r="Z94" s="136"/>
      <c r="AA94" s="136"/>
      <c r="AB94" s="136"/>
      <c r="AC94" s="136"/>
      <c r="AD94" s="136"/>
      <c r="AE94" s="136"/>
    </row>
    <row r="95" ht="15.75" customHeight="1">
      <c r="A95" s="178" t="str">
        <f t="shared" si="5"/>
        <v>[TC_80]</v>
      </c>
      <c r="B95" s="202"/>
      <c r="C95" s="359" t="s">
        <v>1231</v>
      </c>
      <c r="D95" s="175" t="s">
        <v>1241</v>
      </c>
      <c r="E95" s="263" t="s">
        <v>1233</v>
      </c>
      <c r="F95" s="175" t="s">
        <v>1242</v>
      </c>
      <c r="G95" s="175" t="s">
        <v>1243</v>
      </c>
      <c r="H95" s="178"/>
      <c r="I95" s="178">
        <v>1.0</v>
      </c>
      <c r="J95" s="178" t="s">
        <v>40</v>
      </c>
      <c r="K95" s="175"/>
      <c r="L95" s="175"/>
      <c r="M95" s="175"/>
      <c r="N95" s="175"/>
      <c r="O95" s="175"/>
      <c r="P95" s="136"/>
      <c r="Q95" s="136"/>
      <c r="R95" s="136"/>
      <c r="S95" s="136"/>
      <c r="T95" s="136"/>
      <c r="U95" s="136"/>
      <c r="V95" s="136"/>
      <c r="W95" s="136"/>
      <c r="X95" s="136"/>
      <c r="Y95" s="136"/>
      <c r="Z95" s="136"/>
      <c r="AA95" s="136"/>
      <c r="AB95" s="136"/>
      <c r="AC95" s="136"/>
      <c r="AD95" s="136"/>
      <c r="AE95" s="136"/>
    </row>
    <row r="96" ht="15.75" customHeight="1">
      <c r="A96" s="178" t="str">
        <f t="shared" si="5"/>
        <v>[TC_81]</v>
      </c>
      <c r="B96" s="213"/>
      <c r="C96" s="359" t="s">
        <v>1231</v>
      </c>
      <c r="D96" s="175" t="s">
        <v>1244</v>
      </c>
      <c r="E96" s="263" t="s">
        <v>1233</v>
      </c>
      <c r="F96" s="175" t="s">
        <v>1245</v>
      </c>
      <c r="G96" s="175" t="s">
        <v>1246</v>
      </c>
      <c r="H96" s="178"/>
      <c r="I96" s="178">
        <v>2.0</v>
      </c>
      <c r="J96" s="178" t="s">
        <v>57</v>
      </c>
      <c r="K96" s="175"/>
      <c r="L96" s="175"/>
      <c r="M96" s="175"/>
      <c r="N96" s="175"/>
      <c r="O96" s="175"/>
      <c r="P96" s="136"/>
      <c r="Q96" s="136"/>
      <c r="R96" s="136"/>
      <c r="S96" s="136"/>
      <c r="T96" s="136"/>
      <c r="U96" s="136"/>
      <c r="V96" s="136"/>
      <c r="W96" s="136"/>
      <c r="X96" s="136"/>
      <c r="Y96" s="136"/>
      <c r="Z96" s="136"/>
      <c r="AA96" s="136"/>
      <c r="AB96" s="136"/>
      <c r="AC96" s="136"/>
      <c r="AD96" s="136"/>
      <c r="AE96" s="136"/>
    </row>
    <row r="97" ht="15.75" customHeight="1">
      <c r="A97" s="146" t="s">
        <v>1247</v>
      </c>
      <c r="B97" s="22"/>
      <c r="C97" s="23"/>
      <c r="D97" s="147"/>
      <c r="E97" s="148"/>
      <c r="F97" s="148"/>
      <c r="G97" s="147"/>
      <c r="H97" s="150"/>
      <c r="I97" s="150"/>
      <c r="J97" s="150"/>
      <c r="K97" s="148"/>
      <c r="L97" s="148"/>
      <c r="M97" s="148"/>
      <c r="N97" s="148"/>
      <c r="O97" s="148"/>
      <c r="P97" s="136"/>
      <c r="Q97" s="136"/>
      <c r="R97" s="136"/>
      <c r="S97" s="136"/>
      <c r="T97" s="136"/>
      <c r="U97" s="136"/>
      <c r="V97" s="136"/>
      <c r="W97" s="136"/>
      <c r="X97" s="136"/>
      <c r="Y97" s="136"/>
      <c r="Z97" s="136"/>
      <c r="AA97" s="136"/>
      <c r="AB97" s="136"/>
      <c r="AC97" s="136"/>
      <c r="AD97" s="136"/>
      <c r="AE97" s="136"/>
    </row>
    <row r="98" ht="15.75" customHeight="1">
      <c r="A98" s="178" t="str">
        <f t="shared" ref="A98:A108" si="6">IF(D98&lt;&gt;"","[TC_"&amp;TEXT(ROW()-11-COUNTBLANK($F$12:F98),"###")&amp;"]","")</f>
        <v>[TC_82]</v>
      </c>
      <c r="B98" s="297" t="s">
        <v>1247</v>
      </c>
      <c r="C98" s="159" t="s">
        <v>1248</v>
      </c>
      <c r="D98" s="175" t="s">
        <v>1249</v>
      </c>
      <c r="E98" s="53"/>
      <c r="F98" s="175" t="s">
        <v>1250</v>
      </c>
      <c r="G98" s="175" t="s">
        <v>1251</v>
      </c>
      <c r="H98" s="178"/>
      <c r="I98" s="178">
        <v>1.0</v>
      </c>
      <c r="J98" s="178" t="s">
        <v>40</v>
      </c>
      <c r="K98" s="175"/>
      <c r="L98" s="175"/>
      <c r="M98" s="175"/>
      <c r="N98" s="175"/>
      <c r="O98" s="175"/>
      <c r="P98" s="136"/>
      <c r="Q98" s="136"/>
      <c r="R98" s="136"/>
      <c r="S98" s="136"/>
      <c r="T98" s="136"/>
      <c r="U98" s="136"/>
      <c r="V98" s="136"/>
      <c r="W98" s="136"/>
      <c r="X98" s="136"/>
      <c r="Y98" s="136"/>
      <c r="Z98" s="136"/>
      <c r="AA98" s="136"/>
      <c r="AB98" s="136"/>
      <c r="AC98" s="136"/>
      <c r="AD98" s="136"/>
      <c r="AE98" s="136"/>
    </row>
    <row r="99" ht="15.75" customHeight="1">
      <c r="A99" s="178" t="str">
        <f t="shared" si="6"/>
        <v>[TC_83]</v>
      </c>
      <c r="B99" s="202"/>
      <c r="C99" s="159" t="s">
        <v>1252</v>
      </c>
      <c r="D99" s="175" t="s">
        <v>1253</v>
      </c>
      <c r="E99" s="53"/>
      <c r="F99" s="175" t="s">
        <v>1254</v>
      </c>
      <c r="G99" s="175" t="s">
        <v>1255</v>
      </c>
      <c r="H99" s="178"/>
      <c r="I99" s="178">
        <v>1.0</v>
      </c>
      <c r="J99" s="178" t="s">
        <v>40</v>
      </c>
      <c r="K99" s="175"/>
      <c r="L99" s="175"/>
      <c r="M99" s="175"/>
      <c r="N99" s="175"/>
      <c r="O99" s="175"/>
      <c r="P99" s="136"/>
      <c r="Q99" s="136"/>
      <c r="R99" s="136"/>
      <c r="S99" s="136"/>
      <c r="T99" s="136"/>
      <c r="U99" s="136"/>
      <c r="V99" s="136"/>
      <c r="W99" s="136"/>
      <c r="X99" s="136"/>
      <c r="Y99" s="136"/>
      <c r="Z99" s="136"/>
      <c r="AA99" s="136"/>
      <c r="AB99" s="136"/>
      <c r="AC99" s="136"/>
      <c r="AD99" s="136"/>
      <c r="AE99" s="136"/>
    </row>
    <row r="100" ht="15.75" customHeight="1">
      <c r="A100" s="178" t="str">
        <f t="shared" si="6"/>
        <v>[TC_84]</v>
      </c>
      <c r="B100" s="202"/>
      <c r="C100" s="359" t="s">
        <v>1256</v>
      </c>
      <c r="D100" s="175" t="s">
        <v>1257</v>
      </c>
      <c r="E100" s="53"/>
      <c r="F100" s="175" t="s">
        <v>1258</v>
      </c>
      <c r="G100" s="175" t="s">
        <v>1259</v>
      </c>
      <c r="H100" s="178"/>
      <c r="I100" s="178">
        <v>1.0</v>
      </c>
      <c r="J100" s="178" t="s">
        <v>40</v>
      </c>
      <c r="K100" s="175"/>
      <c r="L100" s="175"/>
      <c r="M100" s="175"/>
      <c r="N100" s="175"/>
      <c r="O100" s="175"/>
      <c r="P100" s="136"/>
      <c r="Q100" s="136"/>
      <c r="R100" s="136"/>
      <c r="S100" s="136"/>
      <c r="T100" s="136"/>
      <c r="U100" s="136"/>
      <c r="V100" s="136"/>
      <c r="W100" s="136"/>
      <c r="X100" s="136"/>
      <c r="Y100" s="136"/>
      <c r="Z100" s="136"/>
      <c r="AA100" s="136"/>
      <c r="AB100" s="136"/>
      <c r="AC100" s="136"/>
      <c r="AD100" s="136"/>
      <c r="AE100" s="136"/>
    </row>
    <row r="101" ht="15.75" customHeight="1">
      <c r="A101" s="178" t="str">
        <f t="shared" si="6"/>
        <v>[TC_85]</v>
      </c>
      <c r="B101" s="202"/>
      <c r="C101" s="359" t="s">
        <v>1256</v>
      </c>
      <c r="D101" s="175" t="s">
        <v>1260</v>
      </c>
      <c r="E101" s="53"/>
      <c r="F101" s="175" t="s">
        <v>1261</v>
      </c>
      <c r="G101" s="175" t="s">
        <v>1262</v>
      </c>
      <c r="H101" s="178"/>
      <c r="I101" s="178">
        <v>1.0</v>
      </c>
      <c r="J101" s="178" t="s">
        <v>40</v>
      </c>
      <c r="K101" s="175"/>
      <c r="L101" s="175"/>
      <c r="M101" s="175"/>
      <c r="N101" s="175"/>
      <c r="O101" s="175"/>
      <c r="P101" s="136"/>
      <c r="Q101" s="136"/>
      <c r="R101" s="136"/>
      <c r="S101" s="136"/>
      <c r="T101" s="136"/>
      <c r="U101" s="136"/>
      <c r="V101" s="136"/>
      <c r="W101" s="136"/>
      <c r="X101" s="136"/>
      <c r="Y101" s="136"/>
      <c r="Z101" s="136"/>
      <c r="AA101" s="136"/>
      <c r="AB101" s="136"/>
      <c r="AC101" s="136"/>
      <c r="AD101" s="136"/>
      <c r="AE101" s="136"/>
    </row>
    <row r="102" ht="15.75" customHeight="1">
      <c r="A102" s="178" t="str">
        <f t="shared" si="6"/>
        <v>[TC_86]</v>
      </c>
      <c r="B102" s="202"/>
      <c r="C102" s="159" t="s">
        <v>1263</v>
      </c>
      <c r="D102" s="175" t="s">
        <v>1264</v>
      </c>
      <c r="E102" s="263"/>
      <c r="F102" s="175" t="s">
        <v>1250</v>
      </c>
      <c r="G102" s="263" t="s">
        <v>1265</v>
      </c>
      <c r="H102" s="178"/>
      <c r="I102" s="178">
        <v>1.0</v>
      </c>
      <c r="J102" s="178" t="s">
        <v>40</v>
      </c>
      <c r="K102" s="175"/>
      <c r="L102" s="175"/>
      <c r="M102" s="175"/>
      <c r="N102" s="175"/>
      <c r="O102" s="175"/>
      <c r="P102" s="136"/>
      <c r="Q102" s="136"/>
      <c r="R102" s="136"/>
      <c r="S102" s="136"/>
      <c r="T102" s="136"/>
      <c r="U102" s="136"/>
      <c r="V102" s="136"/>
      <c r="W102" s="136"/>
      <c r="X102" s="136"/>
      <c r="Y102" s="136"/>
      <c r="Z102" s="136"/>
      <c r="AA102" s="136"/>
      <c r="AB102" s="136"/>
      <c r="AC102" s="136"/>
      <c r="AD102" s="136"/>
      <c r="AE102" s="136"/>
    </row>
    <row r="103" ht="15.75" customHeight="1">
      <c r="A103" s="178" t="str">
        <f t="shared" si="6"/>
        <v>[TC_87]</v>
      </c>
      <c r="B103" s="202"/>
      <c r="C103" s="159" t="s">
        <v>1263</v>
      </c>
      <c r="D103" s="175" t="s">
        <v>1266</v>
      </c>
      <c r="E103" s="263"/>
      <c r="F103" s="175" t="s">
        <v>1267</v>
      </c>
      <c r="G103" s="175" t="s">
        <v>1268</v>
      </c>
      <c r="H103" s="178"/>
      <c r="I103" s="178">
        <v>2.0</v>
      </c>
      <c r="J103" s="178" t="s">
        <v>40</v>
      </c>
      <c r="K103" s="175"/>
      <c r="L103" s="175"/>
      <c r="M103" s="175"/>
      <c r="N103" s="175"/>
      <c r="O103" s="175"/>
      <c r="P103" s="136"/>
      <c r="Q103" s="136"/>
      <c r="R103" s="136"/>
      <c r="S103" s="136"/>
      <c r="T103" s="136"/>
      <c r="U103" s="136"/>
      <c r="V103" s="136"/>
      <c r="W103" s="136"/>
      <c r="X103" s="136"/>
      <c r="Y103" s="136"/>
      <c r="Z103" s="136"/>
      <c r="AA103" s="136"/>
      <c r="AB103" s="136"/>
      <c r="AC103" s="136"/>
      <c r="AD103" s="136"/>
      <c r="AE103" s="136"/>
    </row>
    <row r="104" ht="15.75" customHeight="1">
      <c r="A104" s="178" t="str">
        <f t="shared" si="6"/>
        <v>[TC_88]</v>
      </c>
      <c r="B104" s="202"/>
      <c r="C104" s="159" t="s">
        <v>1263</v>
      </c>
      <c r="D104" s="175" t="s">
        <v>1269</v>
      </c>
      <c r="E104" s="263"/>
      <c r="F104" s="175" t="s">
        <v>1270</v>
      </c>
      <c r="G104" s="175" t="s">
        <v>1271</v>
      </c>
      <c r="H104" s="178"/>
      <c r="I104" s="178">
        <v>2.0</v>
      </c>
      <c r="J104" s="178" t="s">
        <v>40</v>
      </c>
      <c r="K104" s="175"/>
      <c r="L104" s="175"/>
      <c r="M104" s="175"/>
      <c r="N104" s="175"/>
      <c r="O104" s="175"/>
      <c r="P104" s="136"/>
      <c r="Q104" s="136"/>
      <c r="R104" s="136"/>
      <c r="S104" s="136"/>
      <c r="T104" s="136"/>
      <c r="U104" s="136"/>
      <c r="V104" s="136"/>
      <c r="W104" s="136"/>
      <c r="X104" s="136"/>
      <c r="Y104" s="136"/>
      <c r="Z104" s="136"/>
      <c r="AA104" s="136"/>
      <c r="AB104" s="136"/>
      <c r="AC104" s="136"/>
      <c r="AD104" s="136"/>
      <c r="AE104" s="136"/>
    </row>
    <row r="105" ht="15.75" customHeight="1">
      <c r="A105" s="178" t="str">
        <f t="shared" si="6"/>
        <v>[TC_89]</v>
      </c>
      <c r="B105" s="202"/>
      <c r="C105" s="359" t="s">
        <v>1256</v>
      </c>
      <c r="D105" s="175" t="s">
        <v>1272</v>
      </c>
      <c r="E105" s="263"/>
      <c r="F105" s="175" t="s">
        <v>1273</v>
      </c>
      <c r="G105" s="175" t="s">
        <v>1274</v>
      </c>
      <c r="H105" s="178"/>
      <c r="I105" s="178">
        <v>2.0</v>
      </c>
      <c r="J105" s="178" t="s">
        <v>40</v>
      </c>
      <c r="K105" s="175"/>
      <c r="L105" s="175"/>
      <c r="M105" s="175"/>
      <c r="N105" s="175"/>
      <c r="O105" s="175"/>
      <c r="P105" s="136"/>
      <c r="Q105" s="136"/>
      <c r="R105" s="136"/>
      <c r="S105" s="136"/>
      <c r="T105" s="136"/>
      <c r="U105" s="136"/>
      <c r="V105" s="136"/>
      <c r="W105" s="136"/>
      <c r="X105" s="136"/>
      <c r="Y105" s="136"/>
      <c r="Z105" s="136"/>
      <c r="AA105" s="136"/>
      <c r="AB105" s="136"/>
      <c r="AC105" s="136"/>
      <c r="AD105" s="136"/>
      <c r="AE105" s="136"/>
    </row>
    <row r="106" ht="15.75" customHeight="1">
      <c r="A106" s="178" t="str">
        <f t="shared" si="6"/>
        <v>[TC_90]</v>
      </c>
      <c r="B106" s="202"/>
      <c r="C106" s="359" t="s">
        <v>1275</v>
      </c>
      <c r="D106" s="175" t="s">
        <v>1276</v>
      </c>
      <c r="E106" s="263"/>
      <c r="F106" s="175" t="s">
        <v>1277</v>
      </c>
      <c r="G106" s="175" t="s">
        <v>1278</v>
      </c>
      <c r="H106" s="178"/>
      <c r="I106" s="178">
        <v>2.0</v>
      </c>
      <c r="J106" s="178" t="s">
        <v>40</v>
      </c>
      <c r="K106" s="175"/>
      <c r="L106" s="175"/>
      <c r="M106" s="175"/>
      <c r="N106" s="175"/>
      <c r="O106" s="175"/>
      <c r="P106" s="136"/>
      <c r="Q106" s="136"/>
      <c r="R106" s="136"/>
      <c r="S106" s="136"/>
      <c r="T106" s="136"/>
      <c r="U106" s="136"/>
      <c r="V106" s="136"/>
      <c r="W106" s="136"/>
      <c r="X106" s="136"/>
      <c r="Y106" s="136"/>
      <c r="Z106" s="136"/>
      <c r="AA106" s="136"/>
      <c r="AB106" s="136"/>
      <c r="AC106" s="136"/>
      <c r="AD106" s="136"/>
      <c r="AE106" s="136"/>
    </row>
    <row r="107" ht="15.75" customHeight="1">
      <c r="A107" s="178" t="str">
        <f t="shared" si="6"/>
        <v>[TC_91]</v>
      </c>
      <c r="B107" s="202"/>
      <c r="C107" s="359" t="s">
        <v>1202</v>
      </c>
      <c r="D107" s="175" t="s">
        <v>1279</v>
      </c>
      <c r="E107" s="263"/>
      <c r="F107" s="175" t="s">
        <v>1280</v>
      </c>
      <c r="G107" s="175" t="s">
        <v>1281</v>
      </c>
      <c r="H107" s="178"/>
      <c r="I107" s="178">
        <v>2.0</v>
      </c>
      <c r="J107" s="178" t="s">
        <v>40</v>
      </c>
      <c r="K107" s="175"/>
      <c r="L107" s="175"/>
      <c r="M107" s="175"/>
      <c r="N107" s="175"/>
      <c r="O107" s="175"/>
      <c r="P107" s="136"/>
      <c r="Q107" s="136"/>
      <c r="R107" s="136"/>
      <c r="S107" s="136"/>
      <c r="T107" s="136"/>
      <c r="U107" s="136"/>
      <c r="V107" s="136"/>
      <c r="W107" s="136"/>
      <c r="X107" s="136"/>
      <c r="Y107" s="136"/>
      <c r="Z107" s="136"/>
      <c r="AA107" s="136"/>
      <c r="AB107" s="136"/>
      <c r="AC107" s="136"/>
      <c r="AD107" s="136"/>
      <c r="AE107" s="136"/>
    </row>
    <row r="108" ht="15.75" customHeight="1">
      <c r="A108" s="178" t="str">
        <f t="shared" si="6"/>
        <v>[TC_92]</v>
      </c>
      <c r="B108" s="213"/>
      <c r="C108" s="360" t="s">
        <v>1060</v>
      </c>
      <c r="D108" s="175" t="s">
        <v>1282</v>
      </c>
      <c r="E108" s="263"/>
      <c r="F108" s="175" t="s">
        <v>1283</v>
      </c>
      <c r="G108" s="175" t="s">
        <v>1284</v>
      </c>
      <c r="H108" s="178"/>
      <c r="I108" s="178">
        <v>2.0</v>
      </c>
      <c r="J108" s="178" t="s">
        <v>40</v>
      </c>
      <c r="K108" s="175"/>
      <c r="L108" s="175"/>
      <c r="M108" s="175"/>
      <c r="N108" s="175"/>
      <c r="O108" s="175"/>
      <c r="P108" s="136"/>
      <c r="Q108" s="136"/>
      <c r="R108" s="136"/>
      <c r="S108" s="136"/>
      <c r="T108" s="136"/>
      <c r="U108" s="136"/>
      <c r="V108" s="136"/>
      <c r="W108" s="136"/>
      <c r="X108" s="136"/>
      <c r="Y108" s="136"/>
      <c r="Z108" s="136"/>
      <c r="AA108" s="136"/>
      <c r="AB108" s="136"/>
      <c r="AC108" s="136"/>
      <c r="AD108" s="136"/>
      <c r="AE108" s="136"/>
    </row>
    <row r="109" ht="15.75" customHeight="1">
      <c r="A109" s="146" t="s">
        <v>1207</v>
      </c>
      <c r="B109" s="22"/>
      <c r="C109" s="23"/>
      <c r="D109" s="147"/>
      <c r="E109" s="148"/>
      <c r="F109" s="148"/>
      <c r="G109" s="147"/>
      <c r="H109" s="150"/>
      <c r="I109" s="150"/>
      <c r="J109" s="150"/>
      <c r="K109" s="148"/>
      <c r="L109" s="148"/>
      <c r="M109" s="148"/>
      <c r="N109" s="148"/>
      <c r="O109" s="148"/>
      <c r="P109" s="136"/>
      <c r="Q109" s="136"/>
      <c r="R109" s="136"/>
      <c r="S109" s="136"/>
      <c r="T109" s="136"/>
      <c r="U109" s="136"/>
      <c r="V109" s="136"/>
      <c r="W109" s="136"/>
      <c r="X109" s="136"/>
      <c r="Y109" s="136"/>
      <c r="Z109" s="136"/>
      <c r="AA109" s="136"/>
      <c r="AB109" s="136"/>
      <c r="AC109" s="136"/>
      <c r="AD109" s="136"/>
      <c r="AE109" s="136"/>
    </row>
    <row r="110" ht="15.75" customHeight="1">
      <c r="A110" s="178" t="str">
        <f t="shared" ref="A110:A126" si="7">IF(D110&lt;&gt;"","[TC_"&amp;TEXT(ROW()-11-COUNTBLANK($F$12:F110),"###")&amp;"]","")</f>
        <v>[TC_93]</v>
      </c>
      <c r="B110" s="297" t="s">
        <v>1207</v>
      </c>
      <c r="C110" s="360" t="s">
        <v>1285</v>
      </c>
      <c r="D110" s="175" t="s">
        <v>1286</v>
      </c>
      <c r="E110" s="360"/>
      <c r="F110" s="175" t="s">
        <v>1287</v>
      </c>
      <c r="G110" s="175" t="s">
        <v>1288</v>
      </c>
      <c r="H110" s="362"/>
      <c r="I110" s="178">
        <v>2.0</v>
      </c>
      <c r="J110" s="178" t="s">
        <v>57</v>
      </c>
      <c r="K110" s="175"/>
      <c r="L110" s="175"/>
      <c r="M110" s="175"/>
      <c r="N110" s="175"/>
      <c r="O110" s="175"/>
      <c r="P110" s="136"/>
      <c r="Q110" s="136"/>
      <c r="R110" s="136"/>
      <c r="S110" s="136"/>
      <c r="T110" s="136"/>
      <c r="U110" s="136"/>
      <c r="V110" s="136"/>
      <c r="W110" s="136"/>
      <c r="X110" s="136"/>
      <c r="Y110" s="136"/>
      <c r="Z110" s="136"/>
      <c r="AA110" s="136"/>
      <c r="AB110" s="136"/>
      <c r="AC110" s="136"/>
      <c r="AD110" s="136"/>
      <c r="AE110" s="136"/>
    </row>
    <row r="111" ht="15.75" customHeight="1">
      <c r="A111" s="178" t="str">
        <f t="shared" si="7"/>
        <v>[TC_94]</v>
      </c>
      <c r="B111" s="202"/>
      <c r="C111" s="360" t="s">
        <v>1289</v>
      </c>
      <c r="D111" s="175" t="s">
        <v>1290</v>
      </c>
      <c r="E111" s="360" t="s">
        <v>1291</v>
      </c>
      <c r="F111" s="175" t="s">
        <v>1292</v>
      </c>
      <c r="G111" s="175" t="s">
        <v>1293</v>
      </c>
      <c r="H111" s="362"/>
      <c r="I111" s="178">
        <v>2.0</v>
      </c>
      <c r="J111" s="178" t="s">
        <v>57</v>
      </c>
      <c r="K111" s="175"/>
      <c r="L111" s="175"/>
      <c r="M111" s="175"/>
      <c r="N111" s="175"/>
      <c r="O111" s="175"/>
      <c r="P111" s="136"/>
      <c r="Q111" s="136"/>
      <c r="R111" s="136"/>
      <c r="S111" s="136"/>
      <c r="T111" s="136"/>
      <c r="U111" s="136"/>
      <c r="V111" s="136"/>
      <c r="W111" s="136"/>
      <c r="X111" s="136"/>
      <c r="Y111" s="136"/>
      <c r="Z111" s="136"/>
      <c r="AA111" s="136"/>
      <c r="AB111" s="136"/>
      <c r="AC111" s="136"/>
      <c r="AD111" s="136"/>
      <c r="AE111" s="136"/>
    </row>
    <row r="112" ht="15.75" customHeight="1">
      <c r="A112" s="178" t="str">
        <f t="shared" si="7"/>
        <v>[TC_95]</v>
      </c>
      <c r="B112" s="202"/>
      <c r="C112" s="360" t="s">
        <v>1289</v>
      </c>
      <c r="D112" s="175" t="s">
        <v>1294</v>
      </c>
      <c r="E112" s="360" t="s">
        <v>1291</v>
      </c>
      <c r="F112" s="175" t="s">
        <v>1295</v>
      </c>
      <c r="G112" s="175" t="s">
        <v>1296</v>
      </c>
      <c r="H112" s="362"/>
      <c r="I112" s="178">
        <v>1.0</v>
      </c>
      <c r="J112" s="178" t="s">
        <v>40</v>
      </c>
      <c r="K112" s="175"/>
      <c r="L112" s="175"/>
      <c r="M112" s="175"/>
      <c r="N112" s="175"/>
      <c r="O112" s="175"/>
      <c r="P112" s="136"/>
      <c r="Q112" s="136"/>
      <c r="R112" s="136"/>
      <c r="S112" s="136"/>
      <c r="T112" s="136"/>
      <c r="U112" s="136"/>
      <c r="V112" s="136"/>
      <c r="W112" s="136"/>
      <c r="X112" s="136"/>
      <c r="Y112" s="136"/>
      <c r="Z112" s="136"/>
      <c r="AA112" s="136"/>
      <c r="AB112" s="136"/>
      <c r="AC112" s="136"/>
      <c r="AD112" s="136"/>
      <c r="AE112" s="136"/>
    </row>
    <row r="113" ht="15.75" customHeight="1">
      <c r="A113" s="178" t="str">
        <f t="shared" si="7"/>
        <v>[TC_96]</v>
      </c>
      <c r="B113" s="202"/>
      <c r="C113" s="360" t="s">
        <v>1289</v>
      </c>
      <c r="D113" s="175" t="s">
        <v>1297</v>
      </c>
      <c r="E113" s="360" t="s">
        <v>1291</v>
      </c>
      <c r="F113" s="175" t="s">
        <v>1298</v>
      </c>
      <c r="G113" s="175" t="s">
        <v>1299</v>
      </c>
      <c r="H113" s="362"/>
      <c r="I113" s="178">
        <v>1.0</v>
      </c>
      <c r="J113" s="178" t="s">
        <v>40</v>
      </c>
      <c r="K113" s="175"/>
      <c r="L113" s="175"/>
      <c r="M113" s="175"/>
      <c r="N113" s="175"/>
      <c r="O113" s="175"/>
      <c r="P113" s="136"/>
      <c r="Q113" s="136"/>
      <c r="R113" s="136"/>
      <c r="S113" s="136"/>
      <c r="T113" s="136"/>
      <c r="U113" s="136"/>
      <c r="V113" s="136"/>
      <c r="W113" s="136"/>
      <c r="X113" s="136"/>
      <c r="Y113" s="136"/>
      <c r="Z113" s="136"/>
      <c r="AA113" s="136"/>
      <c r="AB113" s="136"/>
      <c r="AC113" s="136"/>
      <c r="AD113" s="136"/>
      <c r="AE113" s="136"/>
    </row>
    <row r="114" ht="15.75" customHeight="1">
      <c r="A114" s="178" t="str">
        <f t="shared" si="7"/>
        <v>[TC_97]</v>
      </c>
      <c r="B114" s="202"/>
      <c r="C114" s="360" t="s">
        <v>1289</v>
      </c>
      <c r="D114" s="175" t="s">
        <v>1300</v>
      </c>
      <c r="E114" s="360" t="s">
        <v>1291</v>
      </c>
      <c r="F114" s="175" t="s">
        <v>1301</v>
      </c>
      <c r="G114" s="175" t="s">
        <v>1302</v>
      </c>
      <c r="H114" s="362"/>
      <c r="I114" s="178">
        <v>1.0</v>
      </c>
      <c r="J114" s="178" t="s">
        <v>40</v>
      </c>
      <c r="K114" s="175"/>
      <c r="L114" s="175"/>
      <c r="M114" s="175"/>
      <c r="N114" s="175"/>
      <c r="O114" s="175"/>
      <c r="P114" s="136"/>
      <c r="Q114" s="136"/>
      <c r="R114" s="136"/>
      <c r="S114" s="136"/>
      <c r="T114" s="136"/>
      <c r="U114" s="136"/>
      <c r="V114" s="136"/>
      <c r="W114" s="136"/>
      <c r="X114" s="136"/>
      <c r="Y114" s="136"/>
      <c r="Z114" s="136"/>
      <c r="AA114" s="136"/>
      <c r="AB114" s="136"/>
      <c r="AC114" s="136"/>
      <c r="AD114" s="136"/>
      <c r="AE114" s="136"/>
    </row>
    <row r="115" ht="15.75" customHeight="1">
      <c r="A115" s="178" t="str">
        <f t="shared" si="7"/>
        <v>[TC_98]</v>
      </c>
      <c r="B115" s="202"/>
      <c r="C115" s="360" t="s">
        <v>1289</v>
      </c>
      <c r="D115" s="175" t="s">
        <v>1290</v>
      </c>
      <c r="E115" s="360"/>
      <c r="F115" s="175" t="s">
        <v>1303</v>
      </c>
      <c r="G115" s="175" t="s">
        <v>1304</v>
      </c>
      <c r="H115" s="362"/>
      <c r="I115" s="178">
        <v>2.0</v>
      </c>
      <c r="J115" s="178" t="s">
        <v>57</v>
      </c>
      <c r="K115" s="175"/>
      <c r="L115" s="175"/>
      <c r="M115" s="175"/>
      <c r="N115" s="175"/>
      <c r="O115" s="175"/>
      <c r="P115" s="136"/>
      <c r="Q115" s="136"/>
      <c r="R115" s="136"/>
      <c r="S115" s="136"/>
      <c r="T115" s="136"/>
      <c r="U115" s="136"/>
      <c r="V115" s="136"/>
      <c r="W115" s="136"/>
      <c r="X115" s="136"/>
      <c r="Y115" s="136"/>
      <c r="Z115" s="136"/>
      <c r="AA115" s="136"/>
      <c r="AB115" s="136"/>
      <c r="AC115" s="136"/>
      <c r="AD115" s="136"/>
      <c r="AE115" s="136"/>
    </row>
    <row r="116" ht="15.75" customHeight="1">
      <c r="A116" s="178" t="str">
        <f t="shared" si="7"/>
        <v>[TC_99]</v>
      </c>
      <c r="B116" s="202"/>
      <c r="C116" s="360" t="s">
        <v>1289</v>
      </c>
      <c r="D116" s="175" t="s">
        <v>1294</v>
      </c>
      <c r="E116" s="360"/>
      <c r="F116" s="175" t="s">
        <v>1305</v>
      </c>
      <c r="G116" s="175" t="s">
        <v>1306</v>
      </c>
      <c r="H116" s="362"/>
      <c r="I116" s="178">
        <v>1.0</v>
      </c>
      <c r="J116" s="178" t="s">
        <v>40</v>
      </c>
      <c r="K116" s="175"/>
      <c r="L116" s="175"/>
      <c r="M116" s="175"/>
      <c r="N116" s="175"/>
      <c r="O116" s="175"/>
      <c r="P116" s="136"/>
      <c r="Q116" s="136"/>
      <c r="R116" s="136"/>
      <c r="S116" s="136"/>
      <c r="T116" s="136"/>
      <c r="U116" s="136"/>
      <c r="V116" s="136"/>
      <c r="W116" s="136"/>
      <c r="X116" s="136"/>
      <c r="Y116" s="136"/>
      <c r="Z116" s="136"/>
      <c r="AA116" s="136"/>
      <c r="AB116" s="136"/>
      <c r="AC116" s="136"/>
      <c r="AD116" s="136"/>
      <c r="AE116" s="136"/>
    </row>
    <row r="117" ht="15.75" customHeight="1">
      <c r="A117" s="178" t="str">
        <f t="shared" si="7"/>
        <v>[TC_100]</v>
      </c>
      <c r="B117" s="202"/>
      <c r="C117" s="360" t="s">
        <v>1289</v>
      </c>
      <c r="D117" s="175" t="s">
        <v>1297</v>
      </c>
      <c r="E117" s="360"/>
      <c r="F117" s="175" t="s">
        <v>1307</v>
      </c>
      <c r="G117" s="175" t="s">
        <v>1308</v>
      </c>
      <c r="H117" s="362"/>
      <c r="I117" s="178">
        <v>1.0</v>
      </c>
      <c r="J117" s="178" t="s">
        <v>40</v>
      </c>
      <c r="K117" s="175"/>
      <c r="L117" s="175"/>
      <c r="M117" s="175"/>
      <c r="N117" s="175"/>
      <c r="O117" s="175"/>
      <c r="P117" s="136"/>
      <c r="Q117" s="136"/>
      <c r="R117" s="136"/>
      <c r="S117" s="136"/>
      <c r="T117" s="136"/>
      <c r="U117" s="136"/>
      <c r="V117" s="136"/>
      <c r="W117" s="136"/>
      <c r="X117" s="136"/>
      <c r="Y117" s="136"/>
      <c r="Z117" s="136"/>
      <c r="AA117" s="136"/>
      <c r="AB117" s="136"/>
      <c r="AC117" s="136"/>
      <c r="AD117" s="136"/>
      <c r="AE117" s="136"/>
    </row>
    <row r="118" ht="15.75" customHeight="1">
      <c r="A118" s="178" t="str">
        <f t="shared" si="7"/>
        <v>[TC_101]</v>
      </c>
      <c r="B118" s="202"/>
      <c r="C118" s="360" t="s">
        <v>1289</v>
      </c>
      <c r="D118" s="175" t="s">
        <v>1300</v>
      </c>
      <c r="E118" s="360"/>
      <c r="F118" s="175" t="s">
        <v>1309</v>
      </c>
      <c r="G118" s="175" t="s">
        <v>1310</v>
      </c>
      <c r="H118" s="362"/>
      <c r="I118" s="178">
        <v>1.0</v>
      </c>
      <c r="J118" s="178" t="s">
        <v>40</v>
      </c>
      <c r="K118" s="175"/>
      <c r="L118" s="175"/>
      <c r="M118" s="175"/>
      <c r="N118" s="175"/>
      <c r="O118" s="175"/>
      <c r="P118" s="136"/>
      <c r="Q118" s="136"/>
      <c r="R118" s="136"/>
      <c r="S118" s="136"/>
      <c r="T118" s="136"/>
      <c r="U118" s="136"/>
      <c r="V118" s="136"/>
      <c r="W118" s="136"/>
      <c r="X118" s="136"/>
      <c r="Y118" s="136"/>
      <c r="Z118" s="136"/>
      <c r="AA118" s="136"/>
      <c r="AB118" s="136"/>
      <c r="AC118" s="136"/>
      <c r="AD118" s="136"/>
      <c r="AE118" s="136"/>
    </row>
    <row r="119" ht="15.75" customHeight="1">
      <c r="A119" s="178" t="str">
        <f t="shared" si="7"/>
        <v>[TC_102]</v>
      </c>
      <c r="B119" s="202"/>
      <c r="C119" s="360" t="s">
        <v>1311</v>
      </c>
      <c r="D119" s="175" t="s">
        <v>1290</v>
      </c>
      <c r="E119" s="360" t="s">
        <v>1291</v>
      </c>
      <c r="F119" s="175" t="s">
        <v>1292</v>
      </c>
      <c r="G119" s="175" t="s">
        <v>1293</v>
      </c>
      <c r="H119" s="362"/>
      <c r="I119" s="178">
        <v>1.0</v>
      </c>
      <c r="J119" s="178" t="s">
        <v>40</v>
      </c>
      <c r="K119" s="175"/>
      <c r="L119" s="175"/>
      <c r="M119" s="175"/>
      <c r="N119" s="175"/>
      <c r="O119" s="175"/>
      <c r="P119" s="136"/>
      <c r="Q119" s="136"/>
      <c r="R119" s="136"/>
      <c r="S119" s="136"/>
      <c r="T119" s="136"/>
      <c r="U119" s="136"/>
      <c r="V119" s="136"/>
      <c r="W119" s="136"/>
      <c r="X119" s="136"/>
      <c r="Y119" s="136"/>
      <c r="Z119" s="136"/>
      <c r="AA119" s="136"/>
      <c r="AB119" s="136"/>
      <c r="AC119" s="136"/>
      <c r="AD119" s="136"/>
      <c r="AE119" s="136"/>
    </row>
    <row r="120" ht="15.75" customHeight="1">
      <c r="A120" s="178" t="str">
        <f t="shared" si="7"/>
        <v>[TC_103]</v>
      </c>
      <c r="B120" s="202"/>
      <c r="C120" s="360" t="s">
        <v>1311</v>
      </c>
      <c r="D120" s="175" t="s">
        <v>1294</v>
      </c>
      <c r="E120" s="360" t="s">
        <v>1291</v>
      </c>
      <c r="F120" s="175" t="s">
        <v>1295</v>
      </c>
      <c r="G120" s="175" t="s">
        <v>1296</v>
      </c>
      <c r="H120" s="362"/>
      <c r="I120" s="178">
        <v>1.0</v>
      </c>
      <c r="J120" s="178" t="s">
        <v>40</v>
      </c>
      <c r="K120" s="175"/>
      <c r="L120" s="175"/>
      <c r="M120" s="175"/>
      <c r="N120" s="175"/>
      <c r="O120" s="175"/>
      <c r="P120" s="136"/>
      <c r="Q120" s="136"/>
      <c r="R120" s="136"/>
      <c r="S120" s="136"/>
      <c r="T120" s="136"/>
      <c r="U120" s="136"/>
      <c r="V120" s="136"/>
      <c r="W120" s="136"/>
      <c r="X120" s="136"/>
      <c r="Y120" s="136"/>
      <c r="Z120" s="136"/>
      <c r="AA120" s="136"/>
      <c r="AB120" s="136"/>
      <c r="AC120" s="136"/>
      <c r="AD120" s="136"/>
      <c r="AE120" s="136"/>
    </row>
    <row r="121" ht="15.75" customHeight="1">
      <c r="A121" s="178" t="str">
        <f t="shared" si="7"/>
        <v>[TC_104]</v>
      </c>
      <c r="B121" s="202"/>
      <c r="C121" s="360" t="s">
        <v>1311</v>
      </c>
      <c r="D121" s="175" t="s">
        <v>1297</v>
      </c>
      <c r="E121" s="360" t="s">
        <v>1291</v>
      </c>
      <c r="F121" s="175" t="s">
        <v>1298</v>
      </c>
      <c r="G121" s="175" t="s">
        <v>1299</v>
      </c>
      <c r="H121" s="362"/>
      <c r="I121" s="178">
        <v>1.0</v>
      </c>
      <c r="J121" s="178" t="s">
        <v>40</v>
      </c>
      <c r="K121" s="175"/>
      <c r="L121" s="175"/>
      <c r="M121" s="175"/>
      <c r="N121" s="175"/>
      <c r="O121" s="175"/>
      <c r="P121" s="136"/>
      <c r="Q121" s="136"/>
      <c r="R121" s="136"/>
      <c r="S121" s="136"/>
      <c r="T121" s="136"/>
      <c r="U121" s="136"/>
      <c r="V121" s="136"/>
      <c r="W121" s="136"/>
      <c r="X121" s="136"/>
      <c r="Y121" s="136"/>
      <c r="Z121" s="136"/>
      <c r="AA121" s="136"/>
      <c r="AB121" s="136"/>
      <c r="AC121" s="136"/>
      <c r="AD121" s="136"/>
      <c r="AE121" s="136"/>
    </row>
    <row r="122" ht="15.75" customHeight="1">
      <c r="A122" s="178" t="str">
        <f t="shared" si="7"/>
        <v>[TC_105]</v>
      </c>
      <c r="B122" s="202"/>
      <c r="C122" s="360" t="s">
        <v>1311</v>
      </c>
      <c r="D122" s="175" t="s">
        <v>1300</v>
      </c>
      <c r="E122" s="360" t="s">
        <v>1291</v>
      </c>
      <c r="F122" s="175" t="s">
        <v>1301</v>
      </c>
      <c r="G122" s="175" t="s">
        <v>1302</v>
      </c>
      <c r="H122" s="362"/>
      <c r="I122" s="178">
        <v>1.0</v>
      </c>
      <c r="J122" s="178" t="s">
        <v>40</v>
      </c>
      <c r="K122" s="175"/>
      <c r="L122" s="175"/>
      <c r="M122" s="175"/>
      <c r="N122" s="175"/>
      <c r="O122" s="175"/>
      <c r="P122" s="136"/>
      <c r="Q122" s="136"/>
      <c r="R122" s="136"/>
      <c r="S122" s="136"/>
      <c r="T122" s="136"/>
      <c r="U122" s="136"/>
      <c r="V122" s="136"/>
      <c r="W122" s="136"/>
      <c r="X122" s="136"/>
      <c r="Y122" s="136"/>
      <c r="Z122" s="136"/>
      <c r="AA122" s="136"/>
      <c r="AB122" s="136"/>
      <c r="AC122" s="136"/>
      <c r="AD122" s="136"/>
      <c r="AE122" s="136"/>
    </row>
    <row r="123" ht="15.75" customHeight="1">
      <c r="A123" s="178" t="str">
        <f t="shared" si="7"/>
        <v>[TC_106]</v>
      </c>
      <c r="B123" s="202"/>
      <c r="C123" s="360" t="s">
        <v>1311</v>
      </c>
      <c r="D123" s="175" t="s">
        <v>1290</v>
      </c>
      <c r="E123" s="360"/>
      <c r="F123" s="175" t="s">
        <v>1303</v>
      </c>
      <c r="G123" s="175" t="s">
        <v>1304</v>
      </c>
      <c r="H123" s="362"/>
      <c r="I123" s="178">
        <v>1.0</v>
      </c>
      <c r="J123" s="178" t="s">
        <v>40</v>
      </c>
      <c r="K123" s="175"/>
      <c r="L123" s="175"/>
      <c r="M123" s="175"/>
      <c r="N123" s="175"/>
      <c r="O123" s="175"/>
      <c r="P123" s="136"/>
      <c r="Q123" s="136"/>
      <c r="R123" s="136"/>
      <c r="S123" s="136"/>
      <c r="T123" s="136"/>
      <c r="U123" s="136"/>
      <c r="V123" s="136"/>
      <c r="W123" s="136"/>
      <c r="X123" s="136"/>
      <c r="Y123" s="136"/>
      <c r="Z123" s="136"/>
      <c r="AA123" s="136"/>
      <c r="AB123" s="136"/>
      <c r="AC123" s="136"/>
      <c r="AD123" s="136"/>
      <c r="AE123" s="136"/>
    </row>
    <row r="124" ht="15.75" customHeight="1">
      <c r="A124" s="178" t="str">
        <f t="shared" si="7"/>
        <v>[TC_107]</v>
      </c>
      <c r="B124" s="202"/>
      <c r="C124" s="360" t="s">
        <v>1311</v>
      </c>
      <c r="D124" s="175" t="s">
        <v>1294</v>
      </c>
      <c r="E124" s="360"/>
      <c r="F124" s="175" t="s">
        <v>1305</v>
      </c>
      <c r="G124" s="175" t="s">
        <v>1306</v>
      </c>
      <c r="H124" s="362"/>
      <c r="I124" s="178">
        <v>1.0</v>
      </c>
      <c r="J124" s="178" t="s">
        <v>40</v>
      </c>
      <c r="K124" s="175"/>
      <c r="L124" s="175"/>
      <c r="M124" s="175"/>
      <c r="N124" s="175"/>
      <c r="O124" s="175"/>
      <c r="P124" s="136"/>
      <c r="Q124" s="136"/>
      <c r="R124" s="136"/>
      <c r="S124" s="136"/>
      <c r="T124" s="136"/>
      <c r="U124" s="136"/>
      <c r="V124" s="136"/>
      <c r="W124" s="136"/>
      <c r="X124" s="136"/>
      <c r="Y124" s="136"/>
      <c r="Z124" s="136"/>
      <c r="AA124" s="136"/>
      <c r="AB124" s="136"/>
      <c r="AC124" s="136"/>
      <c r="AD124" s="136"/>
      <c r="AE124" s="136"/>
    </row>
    <row r="125" ht="15.75" customHeight="1">
      <c r="A125" s="178" t="str">
        <f t="shared" si="7"/>
        <v>[TC_108]</v>
      </c>
      <c r="B125" s="202"/>
      <c r="C125" s="360" t="s">
        <v>1311</v>
      </c>
      <c r="D125" s="175" t="s">
        <v>1297</v>
      </c>
      <c r="E125" s="360"/>
      <c r="F125" s="175" t="s">
        <v>1307</v>
      </c>
      <c r="G125" s="175" t="s">
        <v>1308</v>
      </c>
      <c r="H125" s="362"/>
      <c r="I125" s="178">
        <v>1.0</v>
      </c>
      <c r="J125" s="178" t="s">
        <v>40</v>
      </c>
      <c r="K125" s="175"/>
      <c r="L125" s="175"/>
      <c r="M125" s="175"/>
      <c r="N125" s="175"/>
      <c r="O125" s="175"/>
      <c r="P125" s="136"/>
      <c r="Q125" s="136"/>
      <c r="R125" s="136"/>
      <c r="S125" s="136"/>
      <c r="T125" s="136"/>
      <c r="U125" s="136"/>
      <c r="V125" s="136"/>
      <c r="W125" s="136"/>
      <c r="X125" s="136"/>
      <c r="Y125" s="136"/>
      <c r="Z125" s="136"/>
      <c r="AA125" s="136"/>
      <c r="AB125" s="136"/>
      <c r="AC125" s="136"/>
      <c r="AD125" s="136"/>
      <c r="AE125" s="136"/>
    </row>
    <row r="126" ht="15.75" customHeight="1">
      <c r="A126" s="178" t="str">
        <f t="shared" si="7"/>
        <v>[TC_109]</v>
      </c>
      <c r="B126" s="213"/>
      <c r="C126" s="360" t="s">
        <v>1311</v>
      </c>
      <c r="D126" s="175" t="s">
        <v>1300</v>
      </c>
      <c r="E126" s="360"/>
      <c r="F126" s="175" t="s">
        <v>1309</v>
      </c>
      <c r="G126" s="175" t="s">
        <v>1310</v>
      </c>
      <c r="H126" s="362"/>
      <c r="I126" s="178">
        <v>1.0</v>
      </c>
      <c r="J126" s="178" t="s">
        <v>40</v>
      </c>
      <c r="K126" s="175"/>
      <c r="L126" s="175"/>
      <c r="M126" s="175"/>
      <c r="N126" s="175"/>
      <c r="O126" s="175"/>
      <c r="P126" s="136"/>
      <c r="Q126" s="136"/>
      <c r="R126" s="136"/>
      <c r="S126" s="136"/>
      <c r="T126" s="136"/>
      <c r="U126" s="136"/>
      <c r="V126" s="136"/>
      <c r="W126" s="136"/>
      <c r="X126" s="136"/>
      <c r="Y126" s="136"/>
      <c r="Z126" s="136"/>
      <c r="AA126" s="136"/>
      <c r="AB126" s="136"/>
      <c r="AC126" s="136"/>
      <c r="AD126" s="136"/>
      <c r="AE126" s="136"/>
    </row>
    <row r="127" ht="15.75" customHeight="1">
      <c r="A127" s="146" t="s">
        <v>1202</v>
      </c>
      <c r="B127" s="22"/>
      <c r="C127" s="23"/>
      <c r="D127" s="147"/>
      <c r="E127" s="148"/>
      <c r="F127" s="148"/>
      <c r="G127" s="147"/>
      <c r="H127" s="150"/>
      <c r="I127" s="150"/>
      <c r="J127" s="150"/>
      <c r="K127" s="148"/>
      <c r="L127" s="148"/>
      <c r="M127" s="148"/>
      <c r="N127" s="148"/>
      <c r="O127" s="148"/>
      <c r="P127" s="136"/>
      <c r="Q127" s="136"/>
      <c r="R127" s="136"/>
      <c r="S127" s="136"/>
      <c r="T127" s="136"/>
      <c r="U127" s="136"/>
      <c r="V127" s="136"/>
      <c r="W127" s="136"/>
      <c r="X127" s="136"/>
      <c r="Y127" s="136"/>
      <c r="Z127" s="136"/>
      <c r="AA127" s="136"/>
      <c r="AB127" s="136"/>
      <c r="AC127" s="136"/>
      <c r="AD127" s="136"/>
      <c r="AE127" s="136"/>
    </row>
    <row r="128" ht="15.75" customHeight="1">
      <c r="A128" s="178" t="str">
        <f t="shared" ref="A128:A130" si="8">IF(D128&lt;&gt;"","[TC_"&amp;TEXT(ROW()-11-COUNTBLANK($F$12:F128),"###")&amp;"]","")</f>
        <v>[TC_110]</v>
      </c>
      <c r="B128" s="363" t="s">
        <v>1202</v>
      </c>
      <c r="C128" s="360" t="s">
        <v>1202</v>
      </c>
      <c r="D128" s="175" t="s">
        <v>1312</v>
      </c>
      <c r="E128" s="360"/>
      <c r="F128" s="175" t="s">
        <v>1313</v>
      </c>
      <c r="G128" s="263" t="s">
        <v>1314</v>
      </c>
      <c r="H128" s="362"/>
      <c r="I128" s="178">
        <v>1.0</v>
      </c>
      <c r="J128" s="178" t="s">
        <v>40</v>
      </c>
      <c r="K128" s="175"/>
      <c r="L128" s="175"/>
      <c r="M128" s="175"/>
      <c r="N128" s="175"/>
      <c r="O128" s="175"/>
      <c r="P128" s="136"/>
      <c r="Q128" s="136"/>
      <c r="R128" s="136"/>
      <c r="S128" s="136"/>
      <c r="T128" s="136"/>
      <c r="U128" s="136"/>
      <c r="V128" s="136"/>
      <c r="W128" s="136"/>
      <c r="X128" s="136"/>
      <c r="Y128" s="136"/>
      <c r="Z128" s="136"/>
      <c r="AA128" s="136"/>
      <c r="AB128" s="136"/>
      <c r="AC128" s="136"/>
      <c r="AD128" s="136"/>
      <c r="AE128" s="136"/>
    </row>
    <row r="129" ht="15.75" customHeight="1">
      <c r="A129" s="178" t="str">
        <f t="shared" si="8"/>
        <v>[TC_111]</v>
      </c>
      <c r="B129" s="202"/>
      <c r="C129" s="360" t="s">
        <v>1315</v>
      </c>
      <c r="D129" s="175" t="s">
        <v>1316</v>
      </c>
      <c r="E129" s="360"/>
      <c r="F129" s="175" t="s">
        <v>1317</v>
      </c>
      <c r="G129" s="263" t="s">
        <v>1318</v>
      </c>
      <c r="H129" s="362"/>
      <c r="I129" s="178">
        <v>2.0</v>
      </c>
      <c r="J129" s="178" t="s">
        <v>57</v>
      </c>
      <c r="K129" s="175"/>
      <c r="L129" s="175"/>
      <c r="M129" s="175"/>
      <c r="N129" s="175"/>
      <c r="O129" s="175"/>
      <c r="P129" s="136"/>
      <c r="Q129" s="136"/>
      <c r="R129" s="136"/>
      <c r="S129" s="136"/>
      <c r="T129" s="136"/>
      <c r="U129" s="136"/>
      <c r="V129" s="136"/>
      <c r="W129" s="136"/>
      <c r="X129" s="136"/>
      <c r="Y129" s="136"/>
      <c r="Z129" s="136"/>
      <c r="AA129" s="136"/>
      <c r="AB129" s="136"/>
      <c r="AC129" s="136"/>
      <c r="AD129" s="136"/>
      <c r="AE129" s="136"/>
    </row>
    <row r="130" ht="15.75" customHeight="1">
      <c r="A130" s="178" t="str">
        <f t="shared" si="8"/>
        <v>[TC_112]</v>
      </c>
      <c r="B130" s="213"/>
      <c r="C130" s="360" t="s">
        <v>1319</v>
      </c>
      <c r="D130" s="175" t="s">
        <v>1320</v>
      </c>
      <c r="E130" s="360"/>
      <c r="F130" s="175" t="s">
        <v>1321</v>
      </c>
      <c r="G130" s="263" t="s">
        <v>1322</v>
      </c>
      <c r="H130" s="362"/>
      <c r="I130" s="178">
        <v>2.0</v>
      </c>
      <c r="J130" s="178" t="s">
        <v>57</v>
      </c>
      <c r="K130" s="175"/>
      <c r="L130" s="175"/>
      <c r="M130" s="175"/>
      <c r="N130" s="175"/>
      <c r="O130" s="175"/>
      <c r="P130" s="136"/>
      <c r="Q130" s="136"/>
      <c r="R130" s="136"/>
      <c r="S130" s="136"/>
      <c r="T130" s="136"/>
      <c r="U130" s="136"/>
      <c r="V130" s="136"/>
      <c r="W130" s="136"/>
      <c r="X130" s="136"/>
      <c r="Y130" s="136"/>
      <c r="Z130" s="136"/>
      <c r="AA130" s="136"/>
      <c r="AB130" s="136"/>
      <c r="AC130" s="136"/>
      <c r="AD130" s="136"/>
      <c r="AE130" s="136"/>
    </row>
    <row r="131" ht="15.75" customHeight="1">
      <c r="A131" s="146" t="s">
        <v>1323</v>
      </c>
      <c r="B131" s="22"/>
      <c r="C131" s="23"/>
      <c r="D131" s="147"/>
      <c r="E131" s="148"/>
      <c r="F131" s="148"/>
      <c r="G131" s="147"/>
      <c r="H131" s="150"/>
      <c r="I131" s="150"/>
      <c r="J131" s="150"/>
      <c r="K131" s="148"/>
      <c r="L131" s="148"/>
      <c r="M131" s="148"/>
      <c r="N131" s="148"/>
      <c r="O131" s="148"/>
      <c r="P131" s="136"/>
      <c r="Q131" s="136"/>
      <c r="R131" s="136"/>
      <c r="S131" s="136"/>
      <c r="T131" s="136"/>
      <c r="U131" s="136"/>
      <c r="V131" s="136"/>
      <c r="W131" s="136"/>
      <c r="X131" s="136"/>
      <c r="Y131" s="136"/>
      <c r="Z131" s="136"/>
      <c r="AA131" s="136"/>
      <c r="AB131" s="136"/>
      <c r="AC131" s="136"/>
      <c r="AD131" s="136"/>
      <c r="AE131" s="136"/>
    </row>
    <row r="132" ht="15.75" customHeight="1">
      <c r="A132" s="178" t="str">
        <f t="shared" ref="A132:A146" si="9">IF(D132&lt;&gt;"","[TC_"&amp;TEXT(ROW()-11-COUNTBLANK($F$12:F132),"###")&amp;"]","")</f>
        <v>[TC_113]</v>
      </c>
      <c r="B132" s="363" t="s">
        <v>1324</v>
      </c>
      <c r="C132" s="175" t="s">
        <v>1325</v>
      </c>
      <c r="D132" s="53" t="s">
        <v>1326</v>
      </c>
      <c r="E132" s="362"/>
      <c r="F132" s="53" t="s">
        <v>1327</v>
      </c>
      <c r="G132" s="53" t="s">
        <v>1328</v>
      </c>
      <c r="H132" s="362"/>
      <c r="I132" s="178">
        <v>1.0</v>
      </c>
      <c r="J132" s="178" t="s">
        <v>40</v>
      </c>
      <c r="K132" s="175"/>
      <c r="L132" s="175"/>
      <c r="M132" s="175"/>
      <c r="N132" s="175"/>
      <c r="O132" s="175"/>
      <c r="P132" s="136"/>
      <c r="Q132" s="136"/>
      <c r="R132" s="136"/>
      <c r="S132" s="136"/>
      <c r="T132" s="136"/>
      <c r="U132" s="136"/>
      <c r="V132" s="136"/>
      <c r="W132" s="136"/>
      <c r="X132" s="136"/>
      <c r="Y132" s="136"/>
      <c r="Z132" s="136"/>
      <c r="AA132" s="136"/>
      <c r="AB132" s="136"/>
      <c r="AC132" s="136"/>
      <c r="AD132" s="136"/>
      <c r="AE132" s="136"/>
    </row>
    <row r="133" ht="15.75" customHeight="1">
      <c r="A133" s="178" t="str">
        <f t="shared" si="9"/>
        <v>[TC_114]</v>
      </c>
      <c r="B133" s="202"/>
      <c r="C133" s="175" t="s">
        <v>1325</v>
      </c>
      <c r="D133" s="53" t="s">
        <v>1326</v>
      </c>
      <c r="E133" s="362"/>
      <c r="F133" s="53" t="s">
        <v>1329</v>
      </c>
      <c r="G133" s="53" t="s">
        <v>1330</v>
      </c>
      <c r="H133" s="362"/>
      <c r="I133" s="178">
        <v>1.0</v>
      </c>
      <c r="J133" s="178" t="s">
        <v>40</v>
      </c>
      <c r="K133" s="175"/>
      <c r="L133" s="175"/>
      <c r="M133" s="175"/>
      <c r="N133" s="175"/>
      <c r="O133" s="175"/>
      <c r="P133" s="136"/>
      <c r="Q133" s="136"/>
      <c r="R133" s="136"/>
      <c r="S133" s="136"/>
      <c r="T133" s="136"/>
      <c r="U133" s="136"/>
      <c r="V133" s="136"/>
      <c r="W133" s="136"/>
      <c r="X133" s="136"/>
      <c r="Y133" s="136"/>
      <c r="Z133" s="136"/>
      <c r="AA133" s="136"/>
      <c r="AB133" s="136"/>
      <c r="AC133" s="136"/>
      <c r="AD133" s="136"/>
      <c r="AE133" s="136"/>
    </row>
    <row r="134" ht="15.75" customHeight="1">
      <c r="A134" s="178" t="str">
        <f t="shared" si="9"/>
        <v>[TC_115]</v>
      </c>
      <c r="B134" s="202"/>
      <c r="C134" s="175" t="s">
        <v>1325</v>
      </c>
      <c r="D134" s="53" t="s">
        <v>1331</v>
      </c>
      <c r="E134" s="362"/>
      <c r="F134" s="53" t="s">
        <v>1332</v>
      </c>
      <c r="G134" s="53" t="s">
        <v>1328</v>
      </c>
      <c r="H134" s="362"/>
      <c r="I134" s="178">
        <v>1.0</v>
      </c>
      <c r="J134" s="178" t="s">
        <v>40</v>
      </c>
      <c r="K134" s="175"/>
      <c r="L134" s="175"/>
      <c r="M134" s="175"/>
      <c r="N134" s="175"/>
      <c r="O134" s="175"/>
      <c r="P134" s="136"/>
      <c r="Q134" s="136"/>
      <c r="R134" s="136"/>
      <c r="S134" s="136"/>
      <c r="T134" s="136"/>
      <c r="U134" s="136"/>
      <c r="V134" s="136"/>
      <c r="W134" s="136"/>
      <c r="X134" s="136"/>
      <c r="Y134" s="136"/>
      <c r="Z134" s="136"/>
      <c r="AA134" s="136"/>
      <c r="AB134" s="136"/>
      <c r="AC134" s="136"/>
      <c r="AD134" s="136"/>
      <c r="AE134" s="136"/>
    </row>
    <row r="135" ht="15.75" customHeight="1">
      <c r="A135" s="178" t="str">
        <f t="shared" si="9"/>
        <v>[TC_116]</v>
      </c>
      <c r="B135" s="202"/>
      <c r="C135" s="175" t="s">
        <v>1325</v>
      </c>
      <c r="D135" s="53" t="s">
        <v>1331</v>
      </c>
      <c r="E135" s="362"/>
      <c r="F135" s="53" t="s">
        <v>1333</v>
      </c>
      <c r="G135" s="53" t="s">
        <v>1334</v>
      </c>
      <c r="H135" s="362"/>
      <c r="I135" s="178">
        <v>1.0</v>
      </c>
      <c r="J135" s="178" t="s">
        <v>40</v>
      </c>
      <c r="K135" s="175"/>
      <c r="L135" s="175"/>
      <c r="M135" s="175"/>
      <c r="N135" s="175"/>
      <c r="O135" s="175"/>
      <c r="P135" s="136"/>
      <c r="Q135" s="136"/>
      <c r="R135" s="136"/>
      <c r="S135" s="136"/>
      <c r="T135" s="136"/>
      <c r="U135" s="136"/>
      <c r="V135" s="136"/>
      <c r="W135" s="136"/>
      <c r="X135" s="136"/>
      <c r="Y135" s="136"/>
      <c r="Z135" s="136"/>
      <c r="AA135" s="136"/>
      <c r="AB135" s="136"/>
      <c r="AC135" s="136"/>
      <c r="AD135" s="136"/>
      <c r="AE135" s="136"/>
    </row>
    <row r="136" ht="15.75" customHeight="1">
      <c r="A136" s="178" t="str">
        <f t="shared" si="9"/>
        <v>[TC_117]</v>
      </c>
      <c r="B136" s="202"/>
      <c r="C136" s="175" t="s">
        <v>1335</v>
      </c>
      <c r="D136" s="53" t="s">
        <v>1336</v>
      </c>
      <c r="E136" s="362"/>
      <c r="F136" s="53" t="s">
        <v>1337</v>
      </c>
      <c r="G136" s="53" t="s">
        <v>1338</v>
      </c>
      <c r="H136" s="362"/>
      <c r="I136" s="178">
        <v>2.0</v>
      </c>
      <c r="J136" s="178" t="s">
        <v>57</v>
      </c>
      <c r="K136" s="175"/>
      <c r="L136" s="175"/>
      <c r="M136" s="175"/>
      <c r="N136" s="175"/>
      <c r="O136" s="175"/>
      <c r="P136" s="136"/>
      <c r="Q136" s="136"/>
      <c r="R136" s="136"/>
      <c r="S136" s="136"/>
      <c r="T136" s="136"/>
      <c r="U136" s="136"/>
      <c r="V136" s="136"/>
      <c r="W136" s="136"/>
      <c r="X136" s="136"/>
      <c r="Y136" s="136"/>
      <c r="Z136" s="136"/>
      <c r="AA136" s="136"/>
      <c r="AB136" s="136"/>
      <c r="AC136" s="136"/>
      <c r="AD136" s="136"/>
      <c r="AE136" s="136"/>
    </row>
    <row r="137" ht="15.75" customHeight="1">
      <c r="A137" s="178" t="str">
        <f t="shared" si="9"/>
        <v>[TC_118]</v>
      </c>
      <c r="B137" s="202"/>
      <c r="C137" s="175" t="s">
        <v>1339</v>
      </c>
      <c r="D137" s="53" t="s">
        <v>1340</v>
      </c>
      <c r="E137" s="362"/>
      <c r="F137" s="53" t="s">
        <v>1341</v>
      </c>
      <c r="G137" s="53" t="s">
        <v>1342</v>
      </c>
      <c r="H137" s="362"/>
      <c r="I137" s="178">
        <v>2.0</v>
      </c>
      <c r="J137" s="178" t="s">
        <v>40</v>
      </c>
      <c r="K137" s="175"/>
      <c r="L137" s="175"/>
      <c r="M137" s="175"/>
      <c r="N137" s="175"/>
      <c r="O137" s="175"/>
      <c r="P137" s="136"/>
      <c r="Q137" s="136"/>
      <c r="R137" s="136"/>
      <c r="S137" s="136"/>
      <c r="T137" s="136"/>
      <c r="U137" s="136"/>
      <c r="V137" s="136"/>
      <c r="W137" s="136"/>
      <c r="X137" s="136"/>
      <c r="Y137" s="136"/>
      <c r="Z137" s="136"/>
      <c r="AA137" s="136"/>
      <c r="AB137" s="136"/>
      <c r="AC137" s="136"/>
      <c r="AD137" s="136"/>
      <c r="AE137" s="136"/>
    </row>
    <row r="138" ht="15.75" customHeight="1">
      <c r="A138" s="178" t="str">
        <f t="shared" si="9"/>
        <v>[TC_119]</v>
      </c>
      <c r="B138" s="202"/>
      <c r="C138" s="175" t="s">
        <v>1339</v>
      </c>
      <c r="D138" s="53" t="s">
        <v>1343</v>
      </c>
      <c r="E138" s="362"/>
      <c r="F138" s="53" t="s">
        <v>1344</v>
      </c>
      <c r="G138" s="53" t="s">
        <v>1345</v>
      </c>
      <c r="H138" s="362"/>
      <c r="I138" s="178">
        <v>1.0</v>
      </c>
      <c r="J138" s="178" t="s">
        <v>40</v>
      </c>
      <c r="K138" s="175"/>
      <c r="L138" s="175"/>
      <c r="M138" s="175"/>
      <c r="N138" s="175"/>
      <c r="O138" s="175"/>
      <c r="P138" s="136"/>
      <c r="Q138" s="136"/>
      <c r="R138" s="136"/>
      <c r="S138" s="136"/>
      <c r="T138" s="136"/>
      <c r="U138" s="136"/>
      <c r="V138" s="136"/>
      <c r="W138" s="136"/>
      <c r="X138" s="136"/>
      <c r="Y138" s="136"/>
      <c r="Z138" s="136"/>
      <c r="AA138" s="136"/>
      <c r="AB138" s="136"/>
      <c r="AC138" s="136"/>
      <c r="AD138" s="136"/>
      <c r="AE138" s="136"/>
    </row>
    <row r="139" ht="15.75" customHeight="1">
      <c r="A139" s="178" t="str">
        <f t="shared" si="9"/>
        <v>[TC_120]</v>
      </c>
      <c r="B139" s="213"/>
      <c r="C139" s="175" t="s">
        <v>1346</v>
      </c>
      <c r="D139" s="175" t="s">
        <v>1347</v>
      </c>
      <c r="E139" s="362"/>
      <c r="F139" s="175" t="s">
        <v>1348</v>
      </c>
      <c r="G139" s="263" t="s">
        <v>1349</v>
      </c>
      <c r="H139" s="362"/>
      <c r="I139" s="178">
        <v>2.0</v>
      </c>
      <c r="J139" s="178" t="s">
        <v>57</v>
      </c>
      <c r="K139" s="175"/>
      <c r="L139" s="175"/>
      <c r="M139" s="175"/>
      <c r="N139" s="175"/>
      <c r="O139" s="175"/>
      <c r="P139" s="136"/>
      <c r="Q139" s="136"/>
      <c r="R139" s="136"/>
      <c r="S139" s="136"/>
      <c r="T139" s="136"/>
      <c r="U139" s="136"/>
      <c r="V139" s="136"/>
      <c r="W139" s="136"/>
      <c r="X139" s="136"/>
      <c r="Y139" s="136"/>
      <c r="Z139" s="136"/>
      <c r="AA139" s="136"/>
      <c r="AB139" s="136"/>
      <c r="AC139" s="136"/>
      <c r="AD139" s="136"/>
      <c r="AE139" s="136"/>
    </row>
    <row r="140" ht="15.75" customHeight="1">
      <c r="A140" s="178" t="str">
        <f t="shared" si="9"/>
        <v>[TC_121]</v>
      </c>
      <c r="B140" s="363" t="s">
        <v>1350</v>
      </c>
      <c r="C140" s="175" t="s">
        <v>1351</v>
      </c>
      <c r="D140" s="53" t="s">
        <v>1352</v>
      </c>
      <c r="E140" s="362"/>
      <c r="F140" s="53" t="s">
        <v>1353</v>
      </c>
      <c r="G140" s="53" t="s">
        <v>1354</v>
      </c>
      <c r="H140" s="362"/>
      <c r="I140" s="178">
        <v>1.0</v>
      </c>
      <c r="J140" s="178" t="s">
        <v>40</v>
      </c>
      <c r="K140" s="175"/>
      <c r="L140" s="175"/>
      <c r="M140" s="175"/>
      <c r="N140" s="175"/>
      <c r="O140" s="175"/>
      <c r="P140" s="136"/>
      <c r="Q140" s="136"/>
      <c r="R140" s="136"/>
      <c r="S140" s="136"/>
      <c r="T140" s="136"/>
      <c r="U140" s="136"/>
      <c r="V140" s="136"/>
      <c r="W140" s="136"/>
      <c r="X140" s="136"/>
      <c r="Y140" s="136"/>
      <c r="Z140" s="136"/>
      <c r="AA140" s="136"/>
      <c r="AB140" s="136"/>
      <c r="AC140" s="136"/>
      <c r="AD140" s="136"/>
      <c r="AE140" s="136"/>
    </row>
    <row r="141" ht="15.75" customHeight="1">
      <c r="A141" s="178" t="str">
        <f t="shared" si="9"/>
        <v>[TC_122]</v>
      </c>
      <c r="B141" s="202"/>
      <c r="C141" s="175" t="s">
        <v>1351</v>
      </c>
      <c r="D141" s="53" t="s">
        <v>1352</v>
      </c>
      <c r="E141" s="362"/>
      <c r="F141" s="53" t="s">
        <v>1355</v>
      </c>
      <c r="G141" s="53" t="s">
        <v>1356</v>
      </c>
      <c r="H141" s="362"/>
      <c r="I141" s="178">
        <v>1.0</v>
      </c>
      <c r="J141" s="178" t="s">
        <v>40</v>
      </c>
      <c r="K141" s="175"/>
      <c r="L141" s="175"/>
      <c r="M141" s="175"/>
      <c r="N141" s="175"/>
      <c r="O141" s="175"/>
      <c r="P141" s="136"/>
      <c r="Q141" s="136"/>
      <c r="R141" s="136"/>
      <c r="S141" s="136"/>
      <c r="T141" s="136"/>
      <c r="U141" s="136"/>
      <c r="V141" s="136"/>
      <c r="W141" s="136"/>
      <c r="X141" s="136"/>
      <c r="Y141" s="136"/>
      <c r="Z141" s="136"/>
      <c r="AA141" s="136"/>
      <c r="AB141" s="136"/>
      <c r="AC141" s="136"/>
      <c r="AD141" s="136"/>
      <c r="AE141" s="136"/>
    </row>
    <row r="142" ht="15.75" customHeight="1">
      <c r="A142" s="178" t="str">
        <f t="shared" si="9"/>
        <v>[TC_123]</v>
      </c>
      <c r="B142" s="202"/>
      <c r="C142" s="175" t="s">
        <v>1351</v>
      </c>
      <c r="D142" s="53" t="s">
        <v>1357</v>
      </c>
      <c r="E142" s="362"/>
      <c r="F142" s="53" t="s">
        <v>1358</v>
      </c>
      <c r="G142" s="53" t="s">
        <v>1354</v>
      </c>
      <c r="H142" s="362"/>
      <c r="I142" s="178">
        <v>1.0</v>
      </c>
      <c r="J142" s="178" t="s">
        <v>40</v>
      </c>
      <c r="K142" s="175"/>
      <c r="L142" s="175"/>
      <c r="M142" s="175"/>
      <c r="N142" s="175"/>
      <c r="O142" s="175"/>
      <c r="P142" s="136"/>
      <c r="Q142" s="136"/>
      <c r="R142" s="136"/>
      <c r="S142" s="136"/>
      <c r="T142" s="136"/>
      <c r="U142" s="136"/>
      <c r="V142" s="136"/>
      <c r="W142" s="136"/>
      <c r="X142" s="136"/>
      <c r="Y142" s="136"/>
      <c r="Z142" s="136"/>
      <c r="AA142" s="136"/>
      <c r="AB142" s="136"/>
      <c r="AC142" s="136"/>
      <c r="AD142" s="136"/>
      <c r="AE142" s="136"/>
    </row>
    <row r="143" ht="15.75" customHeight="1">
      <c r="A143" s="178" t="str">
        <f t="shared" si="9"/>
        <v>[TC_124]</v>
      </c>
      <c r="B143" s="202"/>
      <c r="C143" s="175" t="s">
        <v>1351</v>
      </c>
      <c r="D143" s="53" t="s">
        <v>1357</v>
      </c>
      <c r="E143" s="362"/>
      <c r="F143" s="53" t="s">
        <v>1359</v>
      </c>
      <c r="G143" s="53" t="s">
        <v>1360</v>
      </c>
      <c r="H143" s="362"/>
      <c r="I143" s="178">
        <v>1.0</v>
      </c>
      <c r="J143" s="178" t="s">
        <v>40</v>
      </c>
      <c r="K143" s="175"/>
      <c r="L143" s="175"/>
      <c r="M143" s="175"/>
      <c r="N143" s="175"/>
      <c r="O143" s="175"/>
      <c r="P143" s="136"/>
      <c r="Q143" s="136"/>
      <c r="R143" s="136"/>
      <c r="S143" s="136"/>
      <c r="T143" s="136"/>
      <c r="U143" s="136"/>
      <c r="V143" s="136"/>
      <c r="W143" s="136"/>
      <c r="X143" s="136"/>
      <c r="Y143" s="136"/>
      <c r="Z143" s="136"/>
      <c r="AA143" s="136"/>
      <c r="AB143" s="136"/>
      <c r="AC143" s="136"/>
      <c r="AD143" s="136"/>
      <c r="AE143" s="136"/>
    </row>
    <row r="144" ht="15.75" customHeight="1">
      <c r="A144" s="178" t="str">
        <f t="shared" si="9"/>
        <v>[TC_125]</v>
      </c>
      <c r="B144" s="202"/>
      <c r="C144" s="175" t="s">
        <v>1335</v>
      </c>
      <c r="D144" s="53" t="s">
        <v>1361</v>
      </c>
      <c r="E144" s="362"/>
      <c r="F144" s="53" t="s">
        <v>1362</v>
      </c>
      <c r="G144" s="53" t="s">
        <v>1363</v>
      </c>
      <c r="H144" s="362"/>
      <c r="I144" s="178">
        <v>2.0</v>
      </c>
      <c r="J144" s="178" t="s">
        <v>57</v>
      </c>
      <c r="K144" s="175"/>
      <c r="L144" s="175"/>
      <c r="M144" s="175"/>
      <c r="N144" s="175"/>
      <c r="O144" s="175"/>
      <c r="P144" s="136"/>
      <c r="Q144" s="136"/>
      <c r="R144" s="136"/>
      <c r="S144" s="136"/>
      <c r="T144" s="136"/>
      <c r="U144" s="136"/>
      <c r="V144" s="136"/>
      <c r="W144" s="136"/>
      <c r="X144" s="136"/>
      <c r="Y144" s="136"/>
      <c r="Z144" s="136"/>
      <c r="AA144" s="136"/>
      <c r="AB144" s="136"/>
      <c r="AC144" s="136"/>
      <c r="AD144" s="136"/>
      <c r="AE144" s="136"/>
    </row>
    <row r="145" ht="15.75" customHeight="1">
      <c r="A145" s="178" t="str">
        <f t="shared" si="9"/>
        <v>[TC_126]</v>
      </c>
      <c r="B145" s="202"/>
      <c r="C145" s="175" t="s">
        <v>1364</v>
      </c>
      <c r="D145" s="53" t="s">
        <v>1365</v>
      </c>
      <c r="E145" s="362"/>
      <c r="F145" s="53" t="s">
        <v>1366</v>
      </c>
      <c r="G145" s="53" t="s">
        <v>1367</v>
      </c>
      <c r="H145" s="362"/>
      <c r="I145" s="178">
        <v>2.0</v>
      </c>
      <c r="J145" s="178" t="s">
        <v>40</v>
      </c>
      <c r="K145" s="175"/>
      <c r="L145" s="175"/>
      <c r="M145" s="175"/>
      <c r="N145" s="175"/>
      <c r="O145" s="175"/>
      <c r="P145" s="136"/>
      <c r="Q145" s="136"/>
      <c r="R145" s="136"/>
      <c r="S145" s="136"/>
      <c r="T145" s="136"/>
      <c r="U145" s="136"/>
      <c r="V145" s="136"/>
      <c r="W145" s="136"/>
      <c r="X145" s="136"/>
      <c r="Y145" s="136"/>
      <c r="Z145" s="136"/>
      <c r="AA145" s="136"/>
      <c r="AB145" s="136"/>
      <c r="AC145" s="136"/>
      <c r="AD145" s="136"/>
      <c r="AE145" s="136"/>
    </row>
    <row r="146" ht="15.75" customHeight="1">
      <c r="A146" s="178" t="str">
        <f t="shared" si="9"/>
        <v>[TC_127]</v>
      </c>
      <c r="B146" s="202"/>
      <c r="C146" s="175" t="s">
        <v>1364</v>
      </c>
      <c r="D146" s="53" t="s">
        <v>1368</v>
      </c>
      <c r="E146" s="362"/>
      <c r="F146" s="53" t="s">
        <v>1369</v>
      </c>
      <c r="G146" s="53" t="s">
        <v>1370</v>
      </c>
      <c r="H146" s="362"/>
      <c r="I146" s="178">
        <v>1.0</v>
      </c>
      <c r="J146" s="178" t="s">
        <v>40</v>
      </c>
      <c r="K146" s="175"/>
      <c r="L146" s="175"/>
      <c r="M146" s="175"/>
      <c r="N146" s="175"/>
      <c r="O146" s="175"/>
      <c r="P146" s="136"/>
      <c r="Q146" s="136"/>
      <c r="R146" s="136"/>
      <c r="S146" s="136"/>
      <c r="T146" s="136"/>
      <c r="U146" s="136"/>
      <c r="V146" s="136"/>
      <c r="W146" s="136"/>
      <c r="X146" s="136"/>
      <c r="Y146" s="136"/>
      <c r="Z146" s="136"/>
      <c r="AA146" s="136"/>
      <c r="AB146" s="136"/>
      <c r="AC146" s="136"/>
      <c r="AD146" s="136"/>
      <c r="AE146" s="136"/>
    </row>
    <row r="147" ht="15.75" customHeight="1">
      <c r="A147" s="169" t="str">
        <f>IF(D147&lt;&gt;"","[TC_"&amp;TEXT(ROW()-10-COUNTBLANK($F$10:F147),"###")&amp;"]","")</f>
        <v>[TC_128]</v>
      </c>
      <c r="B147" s="213"/>
      <c r="C147" s="175" t="s">
        <v>1346</v>
      </c>
      <c r="D147" s="175" t="s">
        <v>1371</v>
      </c>
      <c r="E147" s="362"/>
      <c r="F147" s="175" t="s">
        <v>1372</v>
      </c>
      <c r="G147" s="263" t="s">
        <v>1373</v>
      </c>
      <c r="H147" s="362"/>
      <c r="I147" s="178">
        <v>2.0</v>
      </c>
      <c r="J147" s="178" t="s">
        <v>57</v>
      </c>
      <c r="K147" s="159"/>
      <c r="L147" s="159"/>
      <c r="M147" s="159"/>
      <c r="N147" s="159"/>
      <c r="O147" s="159"/>
      <c r="P147" s="136"/>
      <c r="Q147" s="136"/>
      <c r="R147" s="136"/>
      <c r="S147" s="136"/>
      <c r="T147" s="136"/>
      <c r="U147" s="136"/>
      <c r="V147" s="136"/>
      <c r="W147" s="136"/>
      <c r="X147" s="136"/>
      <c r="Y147" s="136"/>
      <c r="Z147" s="136"/>
      <c r="AA147" s="136"/>
      <c r="AB147" s="136"/>
      <c r="AC147" s="136"/>
      <c r="AD147" s="136"/>
      <c r="AE147" s="136"/>
    </row>
    <row r="148" ht="15.75" customHeight="1">
      <c r="A148" s="146" t="s">
        <v>1374</v>
      </c>
      <c r="B148" s="22"/>
      <c r="C148" s="23"/>
      <c r="D148" s="147"/>
      <c r="E148" s="148"/>
      <c r="F148" s="148"/>
      <c r="G148" s="147"/>
      <c r="H148" s="150"/>
      <c r="I148" s="150"/>
      <c r="J148" s="150"/>
      <c r="K148" s="148"/>
      <c r="L148" s="148"/>
      <c r="M148" s="148"/>
      <c r="N148" s="148"/>
      <c r="O148" s="148"/>
      <c r="P148" s="136"/>
      <c r="Q148" s="136"/>
      <c r="R148" s="136"/>
      <c r="S148" s="136"/>
      <c r="T148" s="136"/>
      <c r="U148" s="136"/>
      <c r="V148" s="136"/>
      <c r="W148" s="136"/>
      <c r="X148" s="136"/>
      <c r="Y148" s="136"/>
      <c r="Z148" s="136"/>
      <c r="AA148" s="136"/>
      <c r="AB148" s="136"/>
      <c r="AC148" s="136"/>
      <c r="AD148" s="136"/>
      <c r="AE148" s="136"/>
    </row>
    <row r="149" ht="15.75" customHeight="1">
      <c r="A149" s="169" t="str">
        <f t="shared" ref="A149:A151" si="10">IF(D149&lt;&gt;"","[TC_"&amp;TEXT(ROW()-10-COUNTBLANK($F$10:F149),"###")&amp;"]","")</f>
        <v>[TC_129]</v>
      </c>
      <c r="B149" s="297" t="s">
        <v>1374</v>
      </c>
      <c r="C149" s="159" t="s">
        <v>1375</v>
      </c>
      <c r="D149" s="53" t="s">
        <v>1376</v>
      </c>
      <c r="E149" s="359"/>
      <c r="F149" s="359" t="s">
        <v>1377</v>
      </c>
      <c r="G149" s="359" t="s">
        <v>1378</v>
      </c>
      <c r="H149" s="178"/>
      <c r="I149" s="178">
        <v>2.0</v>
      </c>
      <c r="J149" s="178" t="s">
        <v>57</v>
      </c>
      <c r="K149" s="159"/>
      <c r="L149" s="159"/>
      <c r="M149" s="159"/>
      <c r="N149" s="159"/>
      <c r="O149" s="159"/>
      <c r="P149" s="136"/>
      <c r="Q149" s="136"/>
      <c r="R149" s="136"/>
      <c r="S149" s="136"/>
      <c r="T149" s="136"/>
      <c r="U149" s="136"/>
      <c r="V149" s="136"/>
      <c r="W149" s="136"/>
      <c r="X149" s="136"/>
      <c r="Y149" s="136"/>
      <c r="Z149" s="136"/>
      <c r="AA149" s="136"/>
      <c r="AB149" s="136"/>
      <c r="AC149" s="136"/>
      <c r="AD149" s="136"/>
      <c r="AE149" s="136"/>
    </row>
    <row r="150" ht="15.75" customHeight="1">
      <c r="A150" s="169" t="str">
        <f t="shared" si="10"/>
        <v>[TC_130]</v>
      </c>
      <c r="B150" s="202"/>
      <c r="C150" s="159" t="s">
        <v>1379</v>
      </c>
      <c r="D150" s="53" t="s">
        <v>1380</v>
      </c>
      <c r="E150" s="359"/>
      <c r="F150" s="359" t="s">
        <v>1381</v>
      </c>
      <c r="G150" s="359" t="s">
        <v>1382</v>
      </c>
      <c r="H150" s="178"/>
      <c r="I150" s="178">
        <v>2.0</v>
      </c>
      <c r="J150" s="178" t="s">
        <v>57</v>
      </c>
      <c r="K150" s="159"/>
      <c r="L150" s="159"/>
      <c r="M150" s="159"/>
      <c r="N150" s="159"/>
      <c r="O150" s="159"/>
      <c r="P150" s="136"/>
      <c r="Q150" s="136"/>
      <c r="R150" s="136"/>
      <c r="S150" s="136"/>
      <c r="T150" s="136"/>
      <c r="U150" s="136"/>
      <c r="V150" s="136"/>
      <c r="W150" s="136"/>
      <c r="X150" s="136"/>
      <c r="Y150" s="136"/>
      <c r="Z150" s="136"/>
      <c r="AA150" s="136"/>
      <c r="AB150" s="136"/>
      <c r="AC150" s="136"/>
      <c r="AD150" s="136"/>
      <c r="AE150" s="136"/>
    </row>
    <row r="151" ht="15.75" customHeight="1">
      <c r="A151" s="169" t="str">
        <f t="shared" si="10"/>
        <v>[TC_131]</v>
      </c>
      <c r="B151" s="213"/>
      <c r="C151" s="159" t="s">
        <v>1383</v>
      </c>
      <c r="D151" s="53" t="s">
        <v>1384</v>
      </c>
      <c r="E151" s="53"/>
      <c r="F151" s="359" t="s">
        <v>1377</v>
      </c>
      <c r="G151" s="359" t="s">
        <v>1382</v>
      </c>
      <c r="H151" s="178"/>
      <c r="I151" s="178">
        <v>2.0</v>
      </c>
      <c r="J151" s="178" t="s">
        <v>57</v>
      </c>
      <c r="K151" s="159"/>
      <c r="L151" s="159"/>
      <c r="M151" s="159"/>
      <c r="N151" s="159"/>
      <c r="O151" s="159"/>
      <c r="P151" s="136"/>
      <c r="Q151" s="136"/>
      <c r="R151" s="136"/>
      <c r="S151" s="136"/>
      <c r="T151" s="136"/>
      <c r="U151" s="136"/>
      <c r="V151" s="136"/>
      <c r="W151" s="136"/>
      <c r="X151" s="136"/>
      <c r="Y151" s="136"/>
      <c r="Z151" s="136"/>
      <c r="AA151" s="136"/>
      <c r="AB151" s="136"/>
      <c r="AC151" s="136"/>
      <c r="AD151" s="136"/>
      <c r="AE151" s="136"/>
    </row>
    <row r="152" ht="15.75" customHeight="1">
      <c r="A152" s="146" t="s">
        <v>1385</v>
      </c>
      <c r="B152" s="22"/>
      <c r="C152" s="23"/>
      <c r="D152" s="147"/>
      <c r="E152" s="148"/>
      <c r="F152" s="148"/>
      <c r="G152" s="147"/>
      <c r="H152" s="150"/>
      <c r="I152" s="150"/>
      <c r="J152" s="150"/>
      <c r="K152" s="148"/>
      <c r="L152" s="148"/>
      <c r="M152" s="148"/>
      <c r="N152" s="148"/>
      <c r="O152" s="148"/>
      <c r="P152" s="136"/>
      <c r="Q152" s="136"/>
      <c r="R152" s="136"/>
      <c r="S152" s="136"/>
      <c r="T152" s="136"/>
      <c r="U152" s="136"/>
      <c r="V152" s="136"/>
      <c r="W152" s="136"/>
      <c r="X152" s="136"/>
      <c r="Y152" s="136"/>
      <c r="Z152" s="136"/>
      <c r="AA152" s="136"/>
      <c r="AB152" s="136"/>
      <c r="AC152" s="136"/>
      <c r="AD152" s="136"/>
      <c r="AE152" s="136"/>
    </row>
    <row r="153" ht="15.75" customHeight="1">
      <c r="A153" s="169" t="str">
        <f t="shared" ref="A153:A162" si="11">IF(D153&lt;&gt;"","[TC_"&amp;TEXT(ROW()-10-COUNTBLANK($F$10:F153),"###")&amp;"]","")</f>
        <v>[TC_132]</v>
      </c>
      <c r="B153" s="297" t="s">
        <v>1385</v>
      </c>
      <c r="C153" s="359" t="s">
        <v>1386</v>
      </c>
      <c r="D153" s="53" t="s">
        <v>1387</v>
      </c>
      <c r="E153" s="364" t="s">
        <v>1388</v>
      </c>
      <c r="F153" s="364" t="s">
        <v>1389</v>
      </c>
      <c r="G153" s="364" t="s">
        <v>1390</v>
      </c>
      <c r="H153" s="178"/>
      <c r="I153" s="178">
        <v>2.0</v>
      </c>
      <c r="J153" s="178" t="s">
        <v>57</v>
      </c>
      <c r="K153" s="159"/>
      <c r="L153" s="159"/>
      <c r="M153" s="159"/>
      <c r="N153" s="159"/>
      <c r="O153" s="159"/>
      <c r="P153" s="136"/>
      <c r="Q153" s="136"/>
      <c r="R153" s="136"/>
      <c r="S153" s="136"/>
      <c r="T153" s="136"/>
      <c r="U153" s="136"/>
      <c r="V153" s="136"/>
      <c r="W153" s="136"/>
      <c r="X153" s="136"/>
      <c r="Y153" s="136"/>
      <c r="Z153" s="136"/>
      <c r="AA153" s="136"/>
      <c r="AB153" s="136"/>
      <c r="AC153" s="136"/>
      <c r="AD153" s="136"/>
      <c r="AE153" s="136"/>
    </row>
    <row r="154" ht="15.75" customHeight="1">
      <c r="A154" s="169" t="str">
        <f t="shared" si="11"/>
        <v>[TC_133]</v>
      </c>
      <c r="B154" s="202"/>
      <c r="C154" s="359" t="s">
        <v>1386</v>
      </c>
      <c r="D154" s="53" t="s">
        <v>1391</v>
      </c>
      <c r="E154" s="364" t="s">
        <v>1388</v>
      </c>
      <c r="F154" s="364" t="s">
        <v>1392</v>
      </c>
      <c r="G154" s="364" t="s">
        <v>1390</v>
      </c>
      <c r="H154" s="178"/>
      <c r="I154" s="178">
        <v>2.0</v>
      </c>
      <c r="J154" s="178" t="s">
        <v>57</v>
      </c>
      <c r="K154" s="159"/>
      <c r="L154" s="159"/>
      <c r="M154" s="159"/>
      <c r="N154" s="159"/>
      <c r="O154" s="159"/>
      <c r="P154" s="136"/>
      <c r="Q154" s="136"/>
      <c r="R154" s="136"/>
      <c r="S154" s="136"/>
      <c r="T154" s="136"/>
      <c r="U154" s="136"/>
      <c r="V154" s="136"/>
      <c r="W154" s="136"/>
      <c r="X154" s="136"/>
      <c r="Y154" s="136"/>
      <c r="Z154" s="136"/>
      <c r="AA154" s="136"/>
      <c r="AB154" s="136"/>
      <c r="AC154" s="136"/>
      <c r="AD154" s="136"/>
      <c r="AE154" s="136"/>
    </row>
    <row r="155" ht="15.75" customHeight="1">
      <c r="A155" s="169" t="str">
        <f t="shared" si="11"/>
        <v>[TC_134]</v>
      </c>
      <c r="B155" s="202"/>
      <c r="C155" s="359" t="s">
        <v>1386</v>
      </c>
      <c r="D155" s="53" t="s">
        <v>1391</v>
      </c>
      <c r="E155" s="364" t="s">
        <v>1388</v>
      </c>
      <c r="F155" s="364" t="s">
        <v>1393</v>
      </c>
      <c r="G155" s="364" t="s">
        <v>1394</v>
      </c>
      <c r="H155" s="178"/>
      <c r="I155" s="178">
        <v>2.0</v>
      </c>
      <c r="J155" s="178" t="s">
        <v>57</v>
      </c>
      <c r="K155" s="159"/>
      <c r="L155" s="159"/>
      <c r="M155" s="159"/>
      <c r="N155" s="159"/>
      <c r="O155" s="159"/>
      <c r="P155" s="136"/>
      <c r="Q155" s="136"/>
      <c r="R155" s="136"/>
      <c r="S155" s="136"/>
      <c r="T155" s="136"/>
      <c r="U155" s="136"/>
      <c r="V155" s="136"/>
      <c r="W155" s="136"/>
      <c r="X155" s="136"/>
      <c r="Y155" s="136"/>
      <c r="Z155" s="136"/>
      <c r="AA155" s="136"/>
      <c r="AB155" s="136"/>
      <c r="AC155" s="136"/>
      <c r="AD155" s="136"/>
      <c r="AE155" s="136"/>
    </row>
    <row r="156" ht="15.75" customHeight="1">
      <c r="A156" s="169" t="str">
        <f t="shared" si="11"/>
        <v>[TC_135]</v>
      </c>
      <c r="B156" s="202"/>
      <c r="C156" s="359" t="s">
        <v>1395</v>
      </c>
      <c r="D156" s="53" t="s">
        <v>1396</v>
      </c>
      <c r="E156" s="364" t="s">
        <v>1388</v>
      </c>
      <c r="F156" s="364" t="s">
        <v>1397</v>
      </c>
      <c r="G156" s="364" t="s">
        <v>1398</v>
      </c>
      <c r="H156" s="178"/>
      <c r="I156" s="178">
        <v>1.0</v>
      </c>
      <c r="J156" s="178" t="s">
        <v>40</v>
      </c>
      <c r="K156" s="159"/>
      <c r="L156" s="159"/>
      <c r="M156" s="159"/>
      <c r="N156" s="159"/>
      <c r="O156" s="159"/>
      <c r="P156" s="136"/>
      <c r="Q156" s="136"/>
      <c r="R156" s="136"/>
      <c r="S156" s="136"/>
      <c r="T156" s="136"/>
      <c r="U156" s="136"/>
      <c r="V156" s="136"/>
      <c r="W156" s="136"/>
      <c r="X156" s="136"/>
      <c r="Y156" s="136"/>
      <c r="Z156" s="136"/>
      <c r="AA156" s="136"/>
      <c r="AB156" s="136"/>
      <c r="AC156" s="136"/>
      <c r="AD156" s="136"/>
      <c r="AE156" s="136"/>
    </row>
    <row r="157" ht="15.75" customHeight="1">
      <c r="A157" s="169" t="str">
        <f t="shared" si="11"/>
        <v>[TC_136]</v>
      </c>
      <c r="B157" s="202"/>
      <c r="C157" s="359" t="s">
        <v>1395</v>
      </c>
      <c r="D157" s="53" t="s">
        <v>1399</v>
      </c>
      <c r="E157" s="364" t="s">
        <v>1388</v>
      </c>
      <c r="F157" s="364" t="s">
        <v>1400</v>
      </c>
      <c r="G157" s="364" t="s">
        <v>1401</v>
      </c>
      <c r="H157" s="178"/>
      <c r="I157" s="178">
        <v>2.0</v>
      </c>
      <c r="J157" s="178" t="s">
        <v>57</v>
      </c>
      <c r="K157" s="159"/>
      <c r="L157" s="159"/>
      <c r="M157" s="159"/>
      <c r="N157" s="159"/>
      <c r="O157" s="159"/>
      <c r="P157" s="136"/>
      <c r="Q157" s="136"/>
      <c r="R157" s="136"/>
      <c r="S157" s="136"/>
      <c r="T157" s="136"/>
      <c r="U157" s="136"/>
      <c r="V157" s="136"/>
      <c r="W157" s="136"/>
      <c r="X157" s="136"/>
      <c r="Y157" s="136"/>
      <c r="Z157" s="136"/>
      <c r="AA157" s="136"/>
      <c r="AB157" s="136"/>
      <c r="AC157" s="136"/>
      <c r="AD157" s="136"/>
      <c r="AE157" s="136"/>
    </row>
    <row r="158" ht="15.75" customHeight="1">
      <c r="A158" s="169" t="str">
        <f t="shared" si="11"/>
        <v>[TC_137]</v>
      </c>
      <c r="B158" s="202"/>
      <c r="C158" s="359" t="s">
        <v>1402</v>
      </c>
      <c r="D158" s="53" t="s">
        <v>1403</v>
      </c>
      <c r="E158" s="364" t="s">
        <v>1388</v>
      </c>
      <c r="F158" s="364" t="s">
        <v>1404</v>
      </c>
      <c r="G158" s="364" t="s">
        <v>1405</v>
      </c>
      <c r="H158" s="178"/>
      <c r="I158" s="178">
        <v>2.0</v>
      </c>
      <c r="J158" s="178" t="s">
        <v>57</v>
      </c>
      <c r="K158" s="159"/>
      <c r="L158" s="159"/>
      <c r="M158" s="159"/>
      <c r="N158" s="159"/>
      <c r="O158" s="159"/>
      <c r="P158" s="136"/>
      <c r="Q158" s="136"/>
      <c r="R158" s="136"/>
      <c r="S158" s="136"/>
      <c r="T158" s="136"/>
      <c r="U158" s="136"/>
      <c r="V158" s="136"/>
      <c r="W158" s="136"/>
      <c r="X158" s="136"/>
      <c r="Y158" s="136"/>
      <c r="Z158" s="136"/>
      <c r="AA158" s="136"/>
      <c r="AB158" s="136"/>
      <c r="AC158" s="136"/>
      <c r="AD158" s="136"/>
      <c r="AE158" s="136"/>
    </row>
    <row r="159" ht="15.75" customHeight="1">
      <c r="A159" s="169" t="str">
        <f t="shared" si="11"/>
        <v>[TC_138]</v>
      </c>
      <c r="B159" s="202"/>
      <c r="C159" s="359" t="s">
        <v>1406</v>
      </c>
      <c r="D159" s="53" t="s">
        <v>1407</v>
      </c>
      <c r="E159" s="364" t="s">
        <v>1388</v>
      </c>
      <c r="F159" s="364" t="s">
        <v>1408</v>
      </c>
      <c r="G159" s="364" t="s">
        <v>1409</v>
      </c>
      <c r="H159" s="178"/>
      <c r="I159" s="178">
        <v>2.0</v>
      </c>
      <c r="J159" s="178" t="s">
        <v>57</v>
      </c>
      <c r="K159" s="159"/>
      <c r="L159" s="159"/>
      <c r="M159" s="159"/>
      <c r="N159" s="159"/>
      <c r="O159" s="159"/>
      <c r="P159" s="136"/>
      <c r="Q159" s="136"/>
      <c r="R159" s="136"/>
      <c r="S159" s="136"/>
      <c r="T159" s="136"/>
      <c r="U159" s="136"/>
      <c r="V159" s="136"/>
      <c r="W159" s="136"/>
      <c r="X159" s="136"/>
      <c r="Y159" s="136"/>
      <c r="Z159" s="136"/>
      <c r="AA159" s="136"/>
      <c r="AB159" s="136"/>
      <c r="AC159" s="136"/>
      <c r="AD159" s="136"/>
      <c r="AE159" s="136"/>
    </row>
    <row r="160" ht="15.75" customHeight="1">
      <c r="A160" s="169" t="str">
        <f t="shared" si="11"/>
        <v>[TC_139]</v>
      </c>
      <c r="B160" s="202"/>
      <c r="C160" s="359" t="s">
        <v>1406</v>
      </c>
      <c r="D160" s="53" t="s">
        <v>1410</v>
      </c>
      <c r="E160" s="364" t="s">
        <v>1388</v>
      </c>
      <c r="F160" s="364" t="s">
        <v>1411</v>
      </c>
      <c r="G160" s="364" t="s">
        <v>1412</v>
      </c>
      <c r="H160" s="178"/>
      <c r="I160" s="178">
        <v>2.0</v>
      </c>
      <c r="J160" s="178" t="s">
        <v>57</v>
      </c>
      <c r="K160" s="159"/>
      <c r="L160" s="159"/>
      <c r="M160" s="159"/>
      <c r="N160" s="159"/>
      <c r="O160" s="159"/>
      <c r="P160" s="136"/>
      <c r="Q160" s="136"/>
      <c r="R160" s="136"/>
      <c r="S160" s="136"/>
      <c r="T160" s="136"/>
      <c r="U160" s="136"/>
      <c r="V160" s="136"/>
      <c r="W160" s="136"/>
      <c r="X160" s="136"/>
      <c r="Y160" s="136"/>
      <c r="Z160" s="136"/>
      <c r="AA160" s="136"/>
      <c r="AB160" s="136"/>
      <c r="AC160" s="136"/>
      <c r="AD160" s="136"/>
      <c r="AE160" s="136"/>
    </row>
    <row r="161" ht="15.75" customHeight="1">
      <c r="A161" s="169" t="str">
        <f t="shared" si="11"/>
        <v>[TC_140]</v>
      </c>
      <c r="B161" s="202"/>
      <c r="C161" s="359" t="s">
        <v>1406</v>
      </c>
      <c r="D161" s="53" t="s">
        <v>1413</v>
      </c>
      <c r="E161" s="364" t="s">
        <v>1388</v>
      </c>
      <c r="F161" s="364" t="s">
        <v>1414</v>
      </c>
      <c r="G161" s="364" t="s">
        <v>1415</v>
      </c>
      <c r="H161" s="178"/>
      <c r="I161" s="178">
        <v>3.0</v>
      </c>
      <c r="J161" s="178" t="s">
        <v>57</v>
      </c>
      <c r="K161" s="159"/>
      <c r="L161" s="159"/>
      <c r="M161" s="159"/>
      <c r="N161" s="159"/>
      <c r="O161" s="159"/>
      <c r="P161" s="136"/>
      <c r="Q161" s="136"/>
      <c r="R161" s="136"/>
      <c r="S161" s="136"/>
      <c r="T161" s="136"/>
      <c r="U161" s="136"/>
      <c r="V161" s="136"/>
      <c r="W161" s="136"/>
      <c r="X161" s="136"/>
      <c r="Y161" s="136"/>
      <c r="Z161" s="136"/>
      <c r="AA161" s="136"/>
      <c r="AB161" s="136"/>
      <c r="AC161" s="136"/>
      <c r="AD161" s="136"/>
      <c r="AE161" s="136"/>
    </row>
    <row r="162" ht="15.75" customHeight="1">
      <c r="A162" s="169" t="str">
        <f t="shared" si="11"/>
        <v>[TC_141]</v>
      </c>
      <c r="B162" s="213"/>
      <c r="C162" s="359" t="s">
        <v>1406</v>
      </c>
      <c r="D162" s="53" t="s">
        <v>1416</v>
      </c>
      <c r="E162" s="364" t="s">
        <v>1388</v>
      </c>
      <c r="F162" s="364" t="s">
        <v>1417</v>
      </c>
      <c r="G162" s="364" t="s">
        <v>1418</v>
      </c>
      <c r="H162" s="178"/>
      <c r="I162" s="178">
        <v>3.0</v>
      </c>
      <c r="J162" s="178" t="s">
        <v>57</v>
      </c>
      <c r="K162" s="159"/>
      <c r="L162" s="159"/>
      <c r="M162" s="159"/>
      <c r="N162" s="159"/>
      <c r="O162" s="159"/>
      <c r="P162" s="136"/>
      <c r="Q162" s="136"/>
      <c r="R162" s="136"/>
      <c r="S162" s="136"/>
      <c r="T162" s="136"/>
      <c r="U162" s="136"/>
      <c r="V162" s="136"/>
      <c r="W162" s="136"/>
      <c r="X162" s="136"/>
      <c r="Y162" s="136"/>
      <c r="Z162" s="136"/>
      <c r="AA162" s="136"/>
      <c r="AB162" s="136"/>
      <c r="AC162" s="136"/>
      <c r="AD162" s="136"/>
      <c r="AE162" s="136"/>
    </row>
    <row r="163" ht="15.75" customHeight="1">
      <c r="A163" s="250" t="s">
        <v>1419</v>
      </c>
      <c r="B163" s="251"/>
      <c r="C163" s="252"/>
      <c r="D163" s="365"/>
      <c r="E163" s="366"/>
      <c r="F163" s="366"/>
      <c r="G163" s="367"/>
      <c r="H163" s="368"/>
      <c r="I163" s="368"/>
      <c r="J163" s="368"/>
      <c r="K163" s="366"/>
      <c r="L163" s="366"/>
      <c r="M163" s="366"/>
      <c r="N163" s="366"/>
      <c r="O163" s="366"/>
      <c r="P163" s="136"/>
      <c r="Q163" s="136"/>
      <c r="R163" s="136"/>
      <c r="S163" s="136"/>
      <c r="T163" s="136"/>
      <c r="U163" s="136"/>
      <c r="V163" s="136"/>
      <c r="W163" s="136"/>
      <c r="X163" s="136"/>
      <c r="Y163" s="136"/>
      <c r="Z163" s="136"/>
      <c r="AA163" s="136"/>
      <c r="AB163" s="136"/>
      <c r="AC163" s="136"/>
      <c r="AD163" s="136"/>
      <c r="AE163" s="136"/>
    </row>
    <row r="164" ht="15.75" customHeight="1">
      <c r="A164" s="369" t="str">
        <f t="shared" ref="A164:A173" si="12">IF(D164&lt;&gt;"","[TC_"&amp;TEXT(ROW()-10-COUNTBLANK($F$10:F164),"###")&amp;"]","")</f>
        <v>[TC_142]</v>
      </c>
      <c r="B164" s="370" t="s">
        <v>1419</v>
      </c>
      <c r="C164" s="371" t="s">
        <v>1419</v>
      </c>
      <c r="D164" s="53" t="s">
        <v>1420</v>
      </c>
      <c r="E164" s="364"/>
      <c r="F164" s="53" t="s">
        <v>1421</v>
      </c>
      <c r="G164" s="53" t="s">
        <v>1422</v>
      </c>
      <c r="H164" s="291"/>
      <c r="I164" s="291">
        <v>1.0</v>
      </c>
      <c r="J164" s="291" t="s">
        <v>40</v>
      </c>
      <c r="K164" s="255"/>
      <c r="L164" s="255"/>
      <c r="M164" s="255"/>
      <c r="N164" s="255"/>
      <c r="O164" s="255"/>
      <c r="P164" s="136"/>
      <c r="Q164" s="136"/>
      <c r="R164" s="136"/>
      <c r="S164" s="136"/>
      <c r="T164" s="136"/>
      <c r="U164" s="136"/>
      <c r="V164" s="136"/>
      <c r="W164" s="136"/>
      <c r="X164" s="136"/>
      <c r="Y164" s="136"/>
      <c r="Z164" s="136"/>
      <c r="AA164" s="136"/>
      <c r="AB164" s="136"/>
      <c r="AC164" s="136"/>
      <c r="AD164" s="136"/>
      <c r="AE164" s="136"/>
    </row>
    <row r="165" ht="15.75" customHeight="1">
      <c r="A165" s="369" t="str">
        <f t="shared" si="12"/>
        <v>[TC_143]</v>
      </c>
      <c r="B165" s="202"/>
      <c r="C165" s="371" t="s">
        <v>1419</v>
      </c>
      <c r="D165" s="53" t="s">
        <v>1423</v>
      </c>
      <c r="E165" s="364"/>
      <c r="F165" s="53" t="s">
        <v>1421</v>
      </c>
      <c r="G165" s="53" t="s">
        <v>1424</v>
      </c>
      <c r="H165" s="291"/>
      <c r="I165" s="291">
        <v>1.0</v>
      </c>
      <c r="J165" s="291" t="s">
        <v>40</v>
      </c>
      <c r="K165" s="255"/>
      <c r="L165" s="255"/>
      <c r="M165" s="255"/>
      <c r="N165" s="255"/>
      <c r="O165" s="255"/>
      <c r="P165" s="241"/>
      <c r="Q165" s="241"/>
      <c r="R165" s="241"/>
      <c r="S165" s="241"/>
      <c r="T165" s="241"/>
      <c r="U165" s="241"/>
      <c r="V165" s="241"/>
      <c r="W165" s="241"/>
      <c r="X165" s="241"/>
      <c r="Y165" s="241"/>
      <c r="Z165" s="241"/>
      <c r="AA165" s="241"/>
      <c r="AB165" s="241"/>
      <c r="AC165" s="241"/>
      <c r="AD165" s="241"/>
      <c r="AE165" s="241"/>
    </row>
    <row r="166" ht="15.75" customHeight="1">
      <c r="A166" s="369" t="str">
        <f t="shared" si="12"/>
        <v>[TC_144]</v>
      </c>
      <c r="B166" s="202"/>
      <c r="C166" s="371" t="s">
        <v>1419</v>
      </c>
      <c r="D166" s="53" t="s">
        <v>1425</v>
      </c>
      <c r="E166" s="364"/>
      <c r="F166" s="53" t="s">
        <v>1426</v>
      </c>
      <c r="G166" s="53" t="s">
        <v>1427</v>
      </c>
      <c r="H166" s="291"/>
      <c r="I166" s="291">
        <v>1.0</v>
      </c>
      <c r="J166" s="291" t="s">
        <v>40</v>
      </c>
      <c r="K166" s="255"/>
      <c r="L166" s="255"/>
      <c r="M166" s="255"/>
      <c r="N166" s="255"/>
      <c r="O166" s="255"/>
      <c r="P166" s="241"/>
      <c r="Q166" s="241"/>
      <c r="R166" s="241"/>
      <c r="S166" s="241"/>
      <c r="T166" s="241"/>
      <c r="U166" s="241"/>
      <c r="V166" s="241"/>
      <c r="W166" s="241"/>
      <c r="X166" s="241"/>
      <c r="Y166" s="241"/>
      <c r="Z166" s="241"/>
      <c r="AA166" s="241"/>
      <c r="AB166" s="241"/>
      <c r="AC166" s="241"/>
      <c r="AD166" s="241"/>
      <c r="AE166" s="241"/>
    </row>
    <row r="167" ht="15.75" customHeight="1">
      <c r="A167" s="369" t="str">
        <f t="shared" si="12"/>
        <v>[TC_145]</v>
      </c>
      <c r="B167" s="202"/>
      <c r="C167" s="371" t="s">
        <v>1428</v>
      </c>
      <c r="D167" s="53" t="s">
        <v>1429</v>
      </c>
      <c r="E167" s="364"/>
      <c r="F167" s="53" t="s">
        <v>1430</v>
      </c>
      <c r="G167" s="53" t="s">
        <v>1431</v>
      </c>
      <c r="H167" s="291"/>
      <c r="I167" s="291">
        <v>2.0</v>
      </c>
      <c r="J167" s="178" t="s">
        <v>57</v>
      </c>
      <c r="K167" s="255"/>
      <c r="L167" s="255"/>
      <c r="M167" s="255"/>
      <c r="N167" s="255"/>
      <c r="O167" s="255"/>
      <c r="P167" s="241"/>
      <c r="Q167" s="241"/>
      <c r="R167" s="241"/>
      <c r="S167" s="241"/>
      <c r="T167" s="241"/>
      <c r="U167" s="241"/>
      <c r="V167" s="241"/>
      <c r="W167" s="241"/>
      <c r="X167" s="241"/>
      <c r="Y167" s="241"/>
      <c r="Z167" s="241"/>
      <c r="AA167" s="241"/>
      <c r="AB167" s="241"/>
      <c r="AC167" s="241"/>
      <c r="AD167" s="241"/>
      <c r="AE167" s="241"/>
    </row>
    <row r="168" ht="15.75" customHeight="1">
      <c r="A168" s="369" t="str">
        <f t="shared" si="12"/>
        <v>[TC_146]</v>
      </c>
      <c r="B168" s="202"/>
      <c r="C168" s="372" t="s">
        <v>1432</v>
      </c>
      <c r="D168" s="53" t="s">
        <v>1433</v>
      </c>
      <c r="E168" s="364"/>
      <c r="F168" s="364" t="s">
        <v>1434</v>
      </c>
      <c r="G168" s="53" t="s">
        <v>1431</v>
      </c>
      <c r="H168" s="291"/>
      <c r="I168" s="291">
        <v>4.0</v>
      </c>
      <c r="J168" s="178" t="s">
        <v>57</v>
      </c>
      <c r="K168" s="255"/>
      <c r="L168" s="255"/>
      <c r="M168" s="255"/>
      <c r="N168" s="255"/>
      <c r="O168" s="255"/>
      <c r="P168" s="241"/>
      <c r="Q168" s="241"/>
      <c r="R168" s="241"/>
      <c r="S168" s="241"/>
      <c r="T168" s="241"/>
      <c r="U168" s="241"/>
      <c r="V168" s="241"/>
      <c r="W168" s="241"/>
      <c r="X168" s="241"/>
      <c r="Y168" s="241"/>
      <c r="Z168" s="241"/>
      <c r="AA168" s="241"/>
      <c r="AB168" s="241"/>
      <c r="AC168" s="241"/>
      <c r="AD168" s="241"/>
      <c r="AE168" s="241"/>
    </row>
    <row r="169" ht="15.75" customHeight="1">
      <c r="A169" s="369" t="str">
        <f t="shared" si="12"/>
        <v>[TC_147]</v>
      </c>
      <c r="B169" s="202"/>
      <c r="C169" s="372" t="s">
        <v>1435</v>
      </c>
      <c r="D169" s="53" t="s">
        <v>1436</v>
      </c>
      <c r="E169" s="364"/>
      <c r="F169" s="53" t="s">
        <v>1437</v>
      </c>
      <c r="G169" s="53" t="s">
        <v>1438</v>
      </c>
      <c r="H169" s="291"/>
      <c r="I169" s="291">
        <v>4.0</v>
      </c>
      <c r="J169" s="178" t="s">
        <v>57</v>
      </c>
      <c r="K169" s="255"/>
      <c r="L169" s="255"/>
      <c r="M169" s="255"/>
      <c r="N169" s="255"/>
      <c r="O169" s="255"/>
      <c r="P169" s="128"/>
      <c r="Q169" s="128"/>
      <c r="R169" s="128"/>
      <c r="S169" s="128"/>
      <c r="T169" s="128"/>
      <c r="U169" s="128"/>
      <c r="V169" s="128"/>
      <c r="W169" s="128"/>
      <c r="X169" s="128"/>
      <c r="Y169" s="128"/>
      <c r="Z169" s="128"/>
      <c r="AA169" s="128"/>
      <c r="AB169" s="128"/>
      <c r="AC169" s="128"/>
      <c r="AD169" s="128"/>
      <c r="AE169" s="128"/>
    </row>
    <row r="170" ht="15.75" customHeight="1">
      <c r="A170" s="369" t="str">
        <f t="shared" si="12"/>
        <v>[TC_148]</v>
      </c>
      <c r="B170" s="202"/>
      <c r="C170" s="372" t="s">
        <v>1439</v>
      </c>
      <c r="D170" s="53" t="s">
        <v>1440</v>
      </c>
      <c r="E170" s="364"/>
      <c r="F170" s="53" t="s">
        <v>1421</v>
      </c>
      <c r="G170" s="53" t="s">
        <v>1441</v>
      </c>
      <c r="H170" s="291"/>
      <c r="I170" s="291">
        <v>2.0</v>
      </c>
      <c r="J170" s="178" t="s">
        <v>57</v>
      </c>
      <c r="K170" s="255"/>
      <c r="L170" s="255"/>
      <c r="M170" s="255"/>
      <c r="N170" s="255"/>
      <c r="O170" s="255"/>
      <c r="P170" s="128"/>
      <c r="Q170" s="128"/>
      <c r="R170" s="128"/>
      <c r="S170" s="128"/>
      <c r="T170" s="128"/>
      <c r="U170" s="128"/>
      <c r="V170" s="128"/>
      <c r="W170" s="128"/>
      <c r="X170" s="128"/>
      <c r="Y170" s="128"/>
      <c r="Z170" s="128"/>
      <c r="AA170" s="128"/>
      <c r="AB170" s="128"/>
      <c r="AC170" s="128"/>
      <c r="AD170" s="128"/>
      <c r="AE170" s="128"/>
    </row>
    <row r="171" ht="15.75" customHeight="1">
      <c r="A171" s="369" t="str">
        <f t="shared" si="12"/>
        <v>[TC_149]</v>
      </c>
      <c r="B171" s="202"/>
      <c r="C171" s="372" t="s">
        <v>1442</v>
      </c>
      <c r="D171" s="53" t="s">
        <v>1443</v>
      </c>
      <c r="E171" s="364"/>
      <c r="F171" s="53" t="s">
        <v>1421</v>
      </c>
      <c r="G171" s="53" t="s">
        <v>1444</v>
      </c>
      <c r="H171" s="291"/>
      <c r="I171" s="291">
        <v>2.0</v>
      </c>
      <c r="J171" s="178" t="s">
        <v>57</v>
      </c>
      <c r="K171" s="255"/>
      <c r="L171" s="255"/>
      <c r="M171" s="255"/>
      <c r="N171" s="255"/>
      <c r="O171" s="255"/>
      <c r="P171" s="128"/>
      <c r="Q171" s="128"/>
      <c r="R171" s="128"/>
      <c r="S171" s="128"/>
      <c r="T171" s="128"/>
      <c r="U171" s="128"/>
      <c r="V171" s="128"/>
      <c r="W171" s="128"/>
      <c r="X171" s="128"/>
      <c r="Y171" s="128"/>
      <c r="Z171" s="128"/>
      <c r="AA171" s="128"/>
      <c r="AB171" s="128"/>
      <c r="AC171" s="128"/>
      <c r="AD171" s="128"/>
      <c r="AE171" s="128"/>
    </row>
    <row r="172" ht="15.75" customHeight="1">
      <c r="A172" s="369" t="str">
        <f t="shared" si="12"/>
        <v>[TC_150]</v>
      </c>
      <c r="B172" s="202"/>
      <c r="C172" s="372" t="s">
        <v>1439</v>
      </c>
      <c r="D172" s="53" t="s">
        <v>1445</v>
      </c>
      <c r="E172" s="364"/>
      <c r="F172" s="53" t="s">
        <v>1421</v>
      </c>
      <c r="G172" s="53" t="s">
        <v>1441</v>
      </c>
      <c r="H172" s="291"/>
      <c r="I172" s="291">
        <v>2.0</v>
      </c>
      <c r="J172" s="178" t="s">
        <v>57</v>
      </c>
      <c r="K172" s="255"/>
      <c r="L172" s="255"/>
      <c r="M172" s="255"/>
      <c r="N172" s="255"/>
      <c r="O172" s="255"/>
      <c r="P172" s="128"/>
      <c r="Q172" s="128"/>
      <c r="R172" s="128"/>
      <c r="S172" s="128"/>
      <c r="T172" s="128"/>
      <c r="U172" s="128"/>
      <c r="V172" s="128"/>
      <c r="W172" s="128"/>
      <c r="X172" s="128"/>
      <c r="Y172" s="128"/>
      <c r="Z172" s="128"/>
      <c r="AA172" s="128"/>
      <c r="AB172" s="128"/>
      <c r="AC172" s="128"/>
      <c r="AD172" s="128"/>
      <c r="AE172" s="128"/>
    </row>
    <row r="173" ht="15.75" customHeight="1">
      <c r="A173" s="369" t="str">
        <f t="shared" si="12"/>
        <v>[TC_151]</v>
      </c>
      <c r="B173" s="202"/>
      <c r="C173" s="372" t="s">
        <v>1442</v>
      </c>
      <c r="D173" s="53" t="s">
        <v>1446</v>
      </c>
      <c r="E173" s="364"/>
      <c r="F173" s="53" t="s">
        <v>1421</v>
      </c>
      <c r="G173" s="53" t="s">
        <v>1441</v>
      </c>
      <c r="H173" s="291"/>
      <c r="I173" s="291">
        <v>2.0</v>
      </c>
      <c r="J173" s="178" t="s">
        <v>57</v>
      </c>
      <c r="K173" s="255"/>
      <c r="L173" s="255"/>
      <c r="M173" s="255"/>
      <c r="N173" s="255"/>
      <c r="O173" s="255"/>
      <c r="P173" s="128"/>
      <c r="Q173" s="128"/>
      <c r="R173" s="128"/>
      <c r="S173" s="128"/>
      <c r="T173" s="128"/>
      <c r="U173" s="128"/>
      <c r="V173" s="128"/>
      <c r="W173" s="128"/>
      <c r="X173" s="128"/>
      <c r="Y173" s="128"/>
      <c r="Z173" s="128"/>
      <c r="AA173" s="128"/>
      <c r="AB173" s="128"/>
      <c r="AC173" s="128"/>
      <c r="AD173" s="128"/>
      <c r="AE173" s="128"/>
    </row>
    <row r="174" ht="15.75" customHeight="1">
      <c r="A174" s="178" t="str">
        <f t="shared" ref="A174:A240" si="13">IF(D174&lt;&gt;"","[TC_"&amp;TEXT(ROW()-11-COUNTBLANK($F$10:F174),"###")&amp;"]","")</f>
        <v>[TC_151]</v>
      </c>
      <c r="B174" s="202"/>
      <c r="C174" s="359" t="s">
        <v>1447</v>
      </c>
      <c r="D174" s="360" t="s">
        <v>1448</v>
      </c>
      <c r="E174" s="175"/>
      <c r="F174" s="175" t="s">
        <v>1449</v>
      </c>
      <c r="G174" s="175" t="s">
        <v>1450</v>
      </c>
      <c r="H174" s="178"/>
      <c r="I174" s="178">
        <v>4.0</v>
      </c>
      <c r="J174" s="178" t="s">
        <v>57</v>
      </c>
      <c r="K174" s="159"/>
      <c r="L174" s="159"/>
      <c r="M174" s="159"/>
      <c r="N174" s="159"/>
      <c r="O174" s="159"/>
      <c r="P174" s="128"/>
      <c r="Q174" s="128"/>
      <c r="R174" s="128"/>
      <c r="S174" s="128"/>
      <c r="T174" s="128"/>
      <c r="U174" s="128"/>
      <c r="V174" s="128"/>
      <c r="W174" s="128"/>
      <c r="X174" s="128"/>
      <c r="Y174" s="128"/>
      <c r="Z174" s="128"/>
      <c r="AA174" s="128"/>
      <c r="AB174" s="128"/>
      <c r="AC174" s="128"/>
      <c r="AD174" s="128"/>
      <c r="AE174" s="128"/>
    </row>
    <row r="175" ht="15.75" customHeight="1">
      <c r="A175" s="178" t="str">
        <f t="shared" si="13"/>
        <v>[TC_152]</v>
      </c>
      <c r="B175" s="213"/>
      <c r="C175" s="359" t="s">
        <v>1447</v>
      </c>
      <c r="D175" s="360" t="s">
        <v>1451</v>
      </c>
      <c r="E175" s="175"/>
      <c r="F175" s="175" t="s">
        <v>1452</v>
      </c>
      <c r="G175" s="175" t="s">
        <v>1450</v>
      </c>
      <c r="H175" s="178"/>
      <c r="I175" s="178">
        <v>4.0</v>
      </c>
      <c r="J175" s="178" t="s">
        <v>57</v>
      </c>
      <c r="K175" s="159"/>
      <c r="L175" s="159"/>
      <c r="M175" s="159"/>
      <c r="N175" s="159"/>
      <c r="O175" s="159"/>
      <c r="P175" s="128"/>
      <c r="Q175" s="128"/>
      <c r="R175" s="128"/>
      <c r="S175" s="128"/>
      <c r="T175" s="128"/>
      <c r="U175" s="128"/>
      <c r="V175" s="128"/>
      <c r="W175" s="128"/>
      <c r="X175" s="128"/>
      <c r="Y175" s="128"/>
      <c r="Z175" s="128"/>
      <c r="AA175" s="128"/>
      <c r="AB175" s="128"/>
      <c r="AC175" s="128"/>
      <c r="AD175" s="128"/>
      <c r="AE175" s="128"/>
    </row>
    <row r="176" ht="15.75" customHeight="1">
      <c r="A176" s="178" t="str">
        <f t="shared" si="13"/>
        <v/>
      </c>
      <c r="B176" s="159"/>
      <c r="C176" s="159"/>
      <c r="D176" s="360"/>
      <c r="E176" s="175"/>
      <c r="F176" s="175"/>
      <c r="G176" s="175"/>
      <c r="H176" s="178"/>
      <c r="I176" s="178"/>
      <c r="J176" s="178"/>
      <c r="K176" s="159"/>
      <c r="L176" s="159"/>
      <c r="M176" s="159"/>
      <c r="N176" s="159"/>
      <c r="O176" s="159"/>
      <c r="P176" s="128"/>
      <c r="Q176" s="128"/>
      <c r="R176" s="128"/>
      <c r="S176" s="128"/>
      <c r="T176" s="128"/>
      <c r="U176" s="128"/>
      <c r="V176" s="128"/>
      <c r="W176" s="128"/>
      <c r="X176" s="128"/>
      <c r="Y176" s="128"/>
      <c r="Z176" s="128"/>
      <c r="AA176" s="128"/>
      <c r="AB176" s="128"/>
      <c r="AC176" s="128"/>
      <c r="AD176" s="128"/>
      <c r="AE176" s="128"/>
    </row>
    <row r="177" ht="15.75" customHeight="1">
      <c r="A177" s="178" t="str">
        <f t="shared" si="13"/>
        <v/>
      </c>
      <c r="B177" s="159"/>
      <c r="C177" s="159"/>
      <c r="D177" s="360"/>
      <c r="E177" s="175"/>
      <c r="F177" s="175"/>
      <c r="G177" s="175"/>
      <c r="H177" s="178"/>
      <c r="I177" s="178"/>
      <c r="J177" s="159"/>
      <c r="K177" s="159"/>
      <c r="L177" s="159"/>
      <c r="M177" s="159"/>
      <c r="N177" s="159"/>
      <c r="O177" s="159"/>
      <c r="P177" s="128"/>
      <c r="Q177" s="128"/>
      <c r="R177" s="128"/>
      <c r="S177" s="128"/>
      <c r="T177" s="128"/>
      <c r="U177" s="128"/>
      <c r="V177" s="128"/>
      <c r="W177" s="128"/>
      <c r="X177" s="128"/>
      <c r="Y177" s="128"/>
      <c r="Z177" s="128"/>
      <c r="AA177" s="128"/>
      <c r="AB177" s="128"/>
      <c r="AC177" s="128"/>
      <c r="AD177" s="128"/>
      <c r="AE177" s="128"/>
    </row>
    <row r="178" ht="15.75" customHeight="1">
      <c r="A178" s="178" t="str">
        <f t="shared" si="13"/>
        <v/>
      </c>
      <c r="B178" s="159"/>
      <c r="C178" s="159"/>
      <c r="D178" s="360"/>
      <c r="E178" s="175"/>
      <c r="F178" s="175"/>
      <c r="G178" s="175"/>
      <c r="H178" s="178"/>
      <c r="I178" s="178"/>
      <c r="J178" s="159"/>
      <c r="K178" s="159"/>
      <c r="L178" s="159"/>
      <c r="M178" s="159"/>
      <c r="N178" s="159"/>
      <c r="O178" s="159"/>
      <c r="P178" s="128"/>
      <c r="Q178" s="128"/>
      <c r="R178" s="128"/>
      <c r="S178" s="128"/>
      <c r="T178" s="128"/>
      <c r="U178" s="128"/>
      <c r="V178" s="128"/>
      <c r="W178" s="128"/>
      <c r="X178" s="128"/>
      <c r="Y178" s="128"/>
      <c r="Z178" s="128"/>
      <c r="AA178" s="128"/>
      <c r="AB178" s="128"/>
      <c r="AC178" s="128"/>
      <c r="AD178" s="128"/>
      <c r="AE178" s="128"/>
    </row>
    <row r="179" ht="15.75" customHeight="1">
      <c r="A179" s="178" t="str">
        <f t="shared" si="13"/>
        <v/>
      </c>
      <c r="B179" s="159"/>
      <c r="C179" s="159"/>
      <c r="D179" s="360"/>
      <c r="E179" s="175"/>
      <c r="F179" s="175"/>
      <c r="G179" s="175"/>
      <c r="H179" s="178"/>
      <c r="I179" s="178"/>
      <c r="J179" s="159"/>
      <c r="K179" s="159"/>
      <c r="L179" s="159"/>
      <c r="M179" s="159"/>
      <c r="N179" s="159"/>
      <c r="O179" s="159"/>
      <c r="P179" s="128"/>
      <c r="Q179" s="128"/>
      <c r="R179" s="128"/>
      <c r="S179" s="128"/>
      <c r="T179" s="128"/>
      <c r="U179" s="128"/>
      <c r="V179" s="128"/>
      <c r="W179" s="128"/>
      <c r="X179" s="128"/>
      <c r="Y179" s="128"/>
      <c r="Z179" s="128"/>
      <c r="AA179" s="128"/>
      <c r="AB179" s="128"/>
      <c r="AC179" s="128"/>
      <c r="AD179" s="128"/>
      <c r="AE179" s="128"/>
    </row>
    <row r="180" ht="15.75" customHeight="1">
      <c r="A180" s="178" t="str">
        <f t="shared" si="13"/>
        <v/>
      </c>
      <c r="B180" s="159"/>
      <c r="C180" s="159"/>
      <c r="D180" s="360"/>
      <c r="E180" s="175"/>
      <c r="F180" s="175"/>
      <c r="G180" s="175"/>
      <c r="H180" s="178"/>
      <c r="I180" s="178"/>
      <c r="J180" s="159"/>
      <c r="K180" s="159"/>
      <c r="L180" s="159"/>
      <c r="M180" s="159"/>
      <c r="N180" s="159"/>
      <c r="O180" s="159"/>
      <c r="P180" s="128"/>
      <c r="Q180" s="128"/>
      <c r="R180" s="128"/>
      <c r="S180" s="128"/>
      <c r="T180" s="128"/>
      <c r="U180" s="128"/>
      <c r="V180" s="128"/>
      <c r="W180" s="128"/>
      <c r="X180" s="128"/>
      <c r="Y180" s="128"/>
      <c r="Z180" s="128"/>
      <c r="AA180" s="128"/>
      <c r="AB180" s="128"/>
      <c r="AC180" s="128"/>
      <c r="AD180" s="128"/>
      <c r="AE180" s="128"/>
    </row>
    <row r="181" ht="15.75" customHeight="1">
      <c r="A181" s="178" t="str">
        <f t="shared" si="13"/>
        <v/>
      </c>
      <c r="B181" s="159"/>
      <c r="C181" s="159"/>
      <c r="D181" s="360"/>
      <c r="E181" s="175"/>
      <c r="F181" s="175"/>
      <c r="G181" s="175"/>
      <c r="H181" s="178"/>
      <c r="I181" s="178"/>
      <c r="J181" s="159"/>
      <c r="K181" s="159"/>
      <c r="L181" s="159"/>
      <c r="M181" s="159"/>
      <c r="N181" s="159"/>
      <c r="O181" s="159"/>
      <c r="P181" s="128"/>
      <c r="Q181" s="128"/>
      <c r="R181" s="128"/>
      <c r="S181" s="128"/>
      <c r="T181" s="128"/>
      <c r="U181" s="128"/>
      <c r="V181" s="128"/>
      <c r="W181" s="128"/>
      <c r="X181" s="128"/>
      <c r="Y181" s="128"/>
      <c r="Z181" s="128"/>
      <c r="AA181" s="128"/>
      <c r="AB181" s="128"/>
      <c r="AC181" s="128"/>
      <c r="AD181" s="128"/>
      <c r="AE181" s="128"/>
    </row>
    <row r="182" ht="15.75" customHeight="1">
      <c r="A182" s="178" t="str">
        <f t="shared" si="13"/>
        <v/>
      </c>
      <c r="B182" s="159"/>
      <c r="C182" s="159"/>
      <c r="D182" s="360"/>
      <c r="E182" s="175"/>
      <c r="F182" s="175"/>
      <c r="G182" s="175"/>
      <c r="H182" s="178"/>
      <c r="I182" s="178"/>
      <c r="J182" s="159"/>
      <c r="K182" s="159"/>
      <c r="L182" s="159"/>
      <c r="M182" s="159"/>
      <c r="N182" s="159"/>
      <c r="O182" s="159"/>
      <c r="P182" s="128"/>
      <c r="Q182" s="128"/>
      <c r="R182" s="128"/>
      <c r="S182" s="128"/>
      <c r="T182" s="128"/>
      <c r="U182" s="128"/>
      <c r="V182" s="128"/>
      <c r="W182" s="128"/>
      <c r="X182" s="128"/>
      <c r="Y182" s="128"/>
      <c r="Z182" s="128"/>
      <c r="AA182" s="128"/>
      <c r="AB182" s="128"/>
      <c r="AC182" s="128"/>
      <c r="AD182" s="128"/>
      <c r="AE182" s="128"/>
    </row>
    <row r="183" ht="15.75" customHeight="1">
      <c r="A183" s="178" t="str">
        <f t="shared" si="13"/>
        <v/>
      </c>
      <c r="B183" s="159"/>
      <c r="C183" s="159"/>
      <c r="D183" s="360"/>
      <c r="E183" s="175"/>
      <c r="F183" s="175"/>
      <c r="G183" s="175"/>
      <c r="H183" s="178"/>
      <c r="I183" s="178"/>
      <c r="J183" s="159"/>
      <c r="K183" s="159"/>
      <c r="L183" s="159"/>
      <c r="M183" s="159"/>
      <c r="N183" s="159"/>
      <c r="O183" s="159"/>
      <c r="P183" s="128"/>
      <c r="Q183" s="128"/>
      <c r="R183" s="128"/>
      <c r="S183" s="128"/>
      <c r="T183" s="128"/>
      <c r="U183" s="128"/>
      <c r="V183" s="128"/>
      <c r="W183" s="128"/>
      <c r="X183" s="128"/>
      <c r="Y183" s="128"/>
      <c r="Z183" s="128"/>
      <c r="AA183" s="128"/>
      <c r="AB183" s="128"/>
      <c r="AC183" s="128"/>
      <c r="AD183" s="128"/>
      <c r="AE183" s="128"/>
    </row>
    <row r="184" ht="15.75" customHeight="1">
      <c r="A184" s="178" t="str">
        <f t="shared" si="13"/>
        <v/>
      </c>
      <c r="B184" s="159"/>
      <c r="C184" s="159"/>
      <c r="D184" s="360"/>
      <c r="E184" s="175"/>
      <c r="F184" s="175"/>
      <c r="G184" s="175"/>
      <c r="H184" s="178"/>
      <c r="I184" s="178"/>
      <c r="J184" s="159"/>
      <c r="K184" s="159"/>
      <c r="L184" s="159"/>
      <c r="M184" s="159"/>
      <c r="N184" s="159"/>
      <c r="O184" s="159"/>
      <c r="P184" s="128"/>
      <c r="Q184" s="128"/>
      <c r="R184" s="128"/>
      <c r="S184" s="128"/>
      <c r="T184" s="128"/>
      <c r="U184" s="128"/>
      <c r="V184" s="128"/>
      <c r="W184" s="128"/>
      <c r="X184" s="128"/>
      <c r="Y184" s="128"/>
      <c r="Z184" s="128"/>
      <c r="AA184" s="128"/>
      <c r="AB184" s="128"/>
      <c r="AC184" s="128"/>
      <c r="AD184" s="128"/>
      <c r="AE184" s="128"/>
    </row>
    <row r="185" ht="15.75" customHeight="1">
      <c r="A185" s="178" t="str">
        <f t="shared" si="13"/>
        <v/>
      </c>
      <c r="B185" s="159"/>
      <c r="C185" s="159"/>
      <c r="D185" s="360"/>
      <c r="E185" s="175"/>
      <c r="F185" s="175"/>
      <c r="G185" s="175"/>
      <c r="H185" s="178"/>
      <c r="I185" s="178"/>
      <c r="J185" s="159"/>
      <c r="K185" s="159"/>
      <c r="L185" s="159"/>
      <c r="M185" s="159"/>
      <c r="N185" s="159"/>
      <c r="O185" s="159"/>
      <c r="P185" s="128"/>
      <c r="Q185" s="128"/>
      <c r="R185" s="128"/>
      <c r="S185" s="128"/>
      <c r="T185" s="128"/>
      <c r="U185" s="128"/>
      <c r="V185" s="128"/>
      <c r="W185" s="128"/>
      <c r="X185" s="128"/>
      <c r="Y185" s="128"/>
      <c r="Z185" s="128"/>
      <c r="AA185" s="128"/>
      <c r="AB185" s="128"/>
      <c r="AC185" s="128"/>
      <c r="AD185" s="128"/>
      <c r="AE185" s="128"/>
    </row>
    <row r="186" ht="15.75" customHeight="1">
      <c r="A186" s="178" t="str">
        <f t="shared" si="13"/>
        <v/>
      </c>
      <c r="B186" s="159"/>
      <c r="C186" s="159"/>
      <c r="D186" s="360"/>
      <c r="E186" s="175"/>
      <c r="F186" s="175"/>
      <c r="G186" s="175"/>
      <c r="H186" s="178"/>
      <c r="I186" s="178"/>
      <c r="J186" s="159"/>
      <c r="K186" s="159"/>
      <c r="L186" s="159"/>
      <c r="M186" s="159"/>
      <c r="N186" s="159"/>
      <c r="O186" s="159"/>
      <c r="P186" s="128"/>
      <c r="Q186" s="128"/>
      <c r="R186" s="128"/>
      <c r="S186" s="128"/>
      <c r="T186" s="128"/>
      <c r="U186" s="128"/>
      <c r="V186" s="128"/>
      <c r="W186" s="128"/>
      <c r="X186" s="128"/>
      <c r="Y186" s="128"/>
      <c r="Z186" s="128"/>
      <c r="AA186" s="128"/>
      <c r="AB186" s="128"/>
      <c r="AC186" s="128"/>
      <c r="AD186" s="128"/>
      <c r="AE186" s="128"/>
    </row>
    <row r="187" ht="15.75" customHeight="1">
      <c r="A187" s="178" t="str">
        <f t="shared" si="13"/>
        <v/>
      </c>
      <c r="B187" s="159"/>
      <c r="C187" s="159"/>
      <c r="D187" s="360"/>
      <c r="E187" s="175"/>
      <c r="F187" s="175"/>
      <c r="G187" s="175"/>
      <c r="H187" s="178"/>
      <c r="I187" s="178"/>
      <c r="J187" s="159"/>
      <c r="K187" s="159"/>
      <c r="L187" s="159"/>
      <c r="M187" s="159"/>
      <c r="N187" s="159"/>
      <c r="O187" s="159"/>
      <c r="P187" s="128"/>
      <c r="Q187" s="128"/>
      <c r="R187" s="128"/>
      <c r="S187" s="128"/>
      <c r="T187" s="128"/>
      <c r="U187" s="128"/>
      <c r="V187" s="128"/>
      <c r="W187" s="128"/>
      <c r="X187" s="128"/>
      <c r="Y187" s="128"/>
      <c r="Z187" s="128"/>
      <c r="AA187" s="128"/>
      <c r="AB187" s="128"/>
      <c r="AC187" s="128"/>
      <c r="AD187" s="128"/>
      <c r="AE187" s="128"/>
    </row>
    <row r="188" ht="15.75" customHeight="1">
      <c r="A188" s="178" t="str">
        <f t="shared" si="13"/>
        <v/>
      </c>
      <c r="B188" s="159"/>
      <c r="C188" s="159"/>
      <c r="D188" s="360"/>
      <c r="E188" s="175"/>
      <c r="F188" s="175"/>
      <c r="G188" s="175"/>
      <c r="H188" s="178"/>
      <c r="I188" s="178"/>
      <c r="J188" s="159"/>
      <c r="K188" s="159"/>
      <c r="L188" s="159"/>
      <c r="M188" s="159"/>
      <c r="N188" s="159"/>
      <c r="O188" s="159"/>
      <c r="P188" s="128"/>
      <c r="Q188" s="128"/>
      <c r="R188" s="128"/>
      <c r="S188" s="128"/>
      <c r="T188" s="128"/>
      <c r="U188" s="128"/>
      <c r="V188" s="128"/>
      <c r="W188" s="128"/>
      <c r="X188" s="128"/>
      <c r="Y188" s="128"/>
      <c r="Z188" s="128"/>
      <c r="AA188" s="128"/>
      <c r="AB188" s="128"/>
      <c r="AC188" s="128"/>
      <c r="AD188" s="128"/>
      <c r="AE188" s="128"/>
    </row>
    <row r="189" ht="15.75" customHeight="1">
      <c r="A189" s="178" t="str">
        <f t="shared" si="13"/>
        <v/>
      </c>
      <c r="B189" s="159"/>
      <c r="C189" s="159"/>
      <c r="D189" s="360"/>
      <c r="E189" s="175"/>
      <c r="F189" s="175"/>
      <c r="G189" s="175"/>
      <c r="H189" s="178"/>
      <c r="I189" s="178"/>
      <c r="J189" s="159"/>
      <c r="K189" s="159"/>
      <c r="L189" s="159"/>
      <c r="M189" s="159"/>
      <c r="N189" s="159"/>
      <c r="O189" s="159"/>
      <c r="P189" s="128"/>
      <c r="Q189" s="128"/>
      <c r="R189" s="128"/>
      <c r="S189" s="128"/>
      <c r="T189" s="128"/>
      <c r="U189" s="128"/>
      <c r="V189" s="128"/>
      <c r="W189" s="128"/>
      <c r="X189" s="128"/>
      <c r="Y189" s="128"/>
      <c r="Z189" s="128"/>
      <c r="AA189" s="128"/>
      <c r="AB189" s="128"/>
      <c r="AC189" s="128"/>
      <c r="AD189" s="128"/>
      <c r="AE189" s="128"/>
    </row>
    <row r="190" ht="15.75" customHeight="1">
      <c r="A190" s="178" t="str">
        <f t="shared" si="13"/>
        <v/>
      </c>
      <c r="B190" s="159"/>
      <c r="C190" s="159"/>
      <c r="D190" s="360"/>
      <c r="E190" s="175"/>
      <c r="F190" s="175"/>
      <c r="G190" s="175"/>
      <c r="H190" s="178"/>
      <c r="I190" s="178"/>
      <c r="J190" s="159"/>
      <c r="K190" s="159"/>
      <c r="L190" s="159"/>
      <c r="M190" s="159"/>
      <c r="N190" s="159"/>
      <c r="O190" s="159"/>
      <c r="P190" s="128"/>
      <c r="Q190" s="128"/>
      <c r="R190" s="128"/>
      <c r="S190" s="128"/>
      <c r="T190" s="128"/>
      <c r="U190" s="128"/>
      <c r="V190" s="128"/>
      <c r="W190" s="128"/>
      <c r="X190" s="128"/>
      <c r="Y190" s="128"/>
      <c r="Z190" s="128"/>
      <c r="AA190" s="128"/>
      <c r="AB190" s="128"/>
      <c r="AC190" s="128"/>
      <c r="AD190" s="128"/>
      <c r="AE190" s="128"/>
    </row>
    <row r="191" ht="15.75" customHeight="1">
      <c r="A191" s="178" t="str">
        <f t="shared" si="13"/>
        <v/>
      </c>
      <c r="B191" s="159"/>
      <c r="C191" s="159"/>
      <c r="D191" s="360"/>
      <c r="E191" s="175"/>
      <c r="F191" s="175"/>
      <c r="G191" s="175"/>
      <c r="H191" s="178"/>
      <c r="I191" s="178"/>
      <c r="J191" s="159"/>
      <c r="K191" s="159"/>
      <c r="L191" s="159"/>
      <c r="M191" s="159"/>
      <c r="N191" s="159"/>
      <c r="O191" s="159"/>
      <c r="P191" s="128"/>
      <c r="Q191" s="128"/>
      <c r="R191" s="128"/>
      <c r="S191" s="128"/>
      <c r="T191" s="128"/>
      <c r="U191" s="128"/>
      <c r="V191" s="128"/>
      <c r="W191" s="128"/>
      <c r="X191" s="128"/>
      <c r="Y191" s="128"/>
      <c r="Z191" s="128"/>
      <c r="AA191" s="128"/>
      <c r="AB191" s="128"/>
      <c r="AC191" s="128"/>
      <c r="AD191" s="128"/>
      <c r="AE191" s="128"/>
    </row>
    <row r="192" ht="15.75" customHeight="1">
      <c r="A192" s="178" t="str">
        <f t="shared" si="13"/>
        <v/>
      </c>
      <c r="B192" s="159"/>
      <c r="C192" s="159"/>
      <c r="D192" s="360"/>
      <c r="E192" s="175"/>
      <c r="F192" s="175"/>
      <c r="G192" s="175"/>
      <c r="H192" s="178"/>
      <c r="I192" s="178"/>
      <c r="J192" s="159"/>
      <c r="K192" s="159"/>
      <c r="L192" s="159"/>
      <c r="M192" s="159"/>
      <c r="N192" s="159"/>
      <c r="O192" s="159"/>
      <c r="P192" s="128"/>
      <c r="Q192" s="128"/>
      <c r="R192" s="128"/>
      <c r="S192" s="128"/>
      <c r="T192" s="128"/>
      <c r="U192" s="128"/>
      <c r="V192" s="128"/>
      <c r="W192" s="128"/>
      <c r="X192" s="128"/>
      <c r="Y192" s="128"/>
      <c r="Z192" s="128"/>
      <c r="AA192" s="128"/>
      <c r="AB192" s="128"/>
      <c r="AC192" s="128"/>
      <c r="AD192" s="128"/>
      <c r="AE192" s="128"/>
    </row>
    <row r="193" ht="15.75" customHeight="1">
      <c r="A193" s="178" t="str">
        <f t="shared" si="13"/>
        <v/>
      </c>
      <c r="B193" s="159"/>
      <c r="C193" s="159"/>
      <c r="D193" s="360"/>
      <c r="E193" s="175"/>
      <c r="F193" s="175"/>
      <c r="G193" s="175"/>
      <c r="H193" s="178"/>
      <c r="I193" s="178"/>
      <c r="J193" s="159"/>
      <c r="K193" s="159"/>
      <c r="L193" s="159"/>
      <c r="M193" s="159"/>
      <c r="N193" s="159"/>
      <c r="O193" s="159"/>
      <c r="P193" s="128"/>
      <c r="Q193" s="128"/>
      <c r="R193" s="128"/>
      <c r="S193" s="128"/>
      <c r="T193" s="128"/>
      <c r="U193" s="128"/>
      <c r="V193" s="128"/>
      <c r="W193" s="128"/>
      <c r="X193" s="128"/>
      <c r="Y193" s="128"/>
      <c r="Z193" s="128"/>
      <c r="AA193" s="128"/>
      <c r="AB193" s="128"/>
      <c r="AC193" s="128"/>
      <c r="AD193" s="128"/>
      <c r="AE193" s="128"/>
    </row>
    <row r="194" ht="15.75" customHeight="1">
      <c r="A194" s="178" t="str">
        <f t="shared" si="13"/>
        <v/>
      </c>
      <c r="B194" s="159"/>
      <c r="C194" s="159"/>
      <c r="D194" s="360"/>
      <c r="E194" s="175"/>
      <c r="F194" s="175"/>
      <c r="G194" s="175"/>
      <c r="H194" s="178"/>
      <c r="I194" s="178"/>
      <c r="J194" s="159"/>
      <c r="K194" s="159"/>
      <c r="L194" s="159"/>
      <c r="M194" s="159"/>
      <c r="N194" s="159"/>
      <c r="O194" s="159"/>
      <c r="P194" s="128"/>
      <c r="Q194" s="128"/>
      <c r="R194" s="128"/>
      <c r="S194" s="128"/>
      <c r="T194" s="128"/>
      <c r="U194" s="128"/>
      <c r="V194" s="128"/>
      <c r="W194" s="128"/>
      <c r="X194" s="128"/>
      <c r="Y194" s="128"/>
      <c r="Z194" s="128"/>
      <c r="AA194" s="128"/>
      <c r="AB194" s="128"/>
      <c r="AC194" s="128"/>
      <c r="AD194" s="128"/>
      <c r="AE194" s="128"/>
    </row>
    <row r="195" ht="15.75" customHeight="1">
      <c r="A195" s="178" t="str">
        <f t="shared" si="13"/>
        <v/>
      </c>
      <c r="B195" s="159"/>
      <c r="C195" s="159"/>
      <c r="D195" s="360"/>
      <c r="E195" s="175"/>
      <c r="F195" s="175"/>
      <c r="G195" s="175"/>
      <c r="H195" s="178"/>
      <c r="I195" s="178"/>
      <c r="J195" s="159"/>
      <c r="K195" s="159"/>
      <c r="L195" s="159"/>
      <c r="M195" s="159"/>
      <c r="N195" s="159"/>
      <c r="O195" s="159"/>
      <c r="P195" s="128"/>
      <c r="Q195" s="128"/>
      <c r="R195" s="128"/>
      <c r="S195" s="128"/>
      <c r="T195" s="128"/>
      <c r="U195" s="128"/>
      <c r="V195" s="128"/>
      <c r="W195" s="128"/>
      <c r="X195" s="128"/>
      <c r="Y195" s="128"/>
      <c r="Z195" s="128"/>
      <c r="AA195" s="128"/>
      <c r="AB195" s="128"/>
      <c r="AC195" s="128"/>
      <c r="AD195" s="128"/>
      <c r="AE195" s="128"/>
    </row>
    <row r="196" ht="15.75" customHeight="1">
      <c r="A196" s="178" t="str">
        <f t="shared" si="13"/>
        <v/>
      </c>
      <c r="B196" s="159"/>
      <c r="C196" s="159"/>
      <c r="D196" s="360"/>
      <c r="E196" s="175"/>
      <c r="F196" s="175"/>
      <c r="G196" s="175"/>
      <c r="H196" s="178"/>
      <c r="I196" s="178"/>
      <c r="J196" s="159"/>
      <c r="K196" s="159"/>
      <c r="L196" s="159"/>
      <c r="M196" s="159"/>
      <c r="N196" s="159"/>
      <c r="O196" s="159"/>
      <c r="P196" s="128"/>
      <c r="Q196" s="128"/>
      <c r="R196" s="128"/>
      <c r="S196" s="128"/>
      <c r="T196" s="128"/>
      <c r="U196" s="128"/>
      <c r="V196" s="128"/>
      <c r="W196" s="128"/>
      <c r="X196" s="128"/>
      <c r="Y196" s="128"/>
      <c r="Z196" s="128"/>
      <c r="AA196" s="128"/>
      <c r="AB196" s="128"/>
      <c r="AC196" s="128"/>
      <c r="AD196" s="128"/>
      <c r="AE196" s="128"/>
    </row>
    <row r="197" ht="15.75" customHeight="1">
      <c r="A197" s="178" t="str">
        <f t="shared" si="13"/>
        <v/>
      </c>
      <c r="B197" s="159"/>
      <c r="C197" s="159"/>
      <c r="D197" s="360"/>
      <c r="E197" s="175"/>
      <c r="F197" s="175"/>
      <c r="G197" s="175"/>
      <c r="H197" s="178"/>
      <c r="I197" s="178"/>
      <c r="J197" s="159"/>
      <c r="K197" s="159"/>
      <c r="L197" s="159"/>
      <c r="M197" s="159"/>
      <c r="N197" s="159"/>
      <c r="O197" s="159"/>
      <c r="P197" s="128"/>
      <c r="Q197" s="128"/>
      <c r="R197" s="128"/>
      <c r="S197" s="128"/>
      <c r="T197" s="128"/>
      <c r="U197" s="128"/>
      <c r="V197" s="128"/>
      <c r="W197" s="128"/>
      <c r="X197" s="128"/>
      <c r="Y197" s="128"/>
      <c r="Z197" s="128"/>
      <c r="AA197" s="128"/>
      <c r="AB197" s="128"/>
      <c r="AC197" s="128"/>
      <c r="AD197" s="128"/>
      <c r="AE197" s="128"/>
    </row>
    <row r="198" ht="15.75" customHeight="1">
      <c r="A198" s="178" t="str">
        <f t="shared" si="13"/>
        <v/>
      </c>
      <c r="B198" s="159"/>
      <c r="C198" s="159"/>
      <c r="D198" s="360"/>
      <c r="E198" s="175"/>
      <c r="F198" s="175"/>
      <c r="G198" s="175"/>
      <c r="H198" s="178"/>
      <c r="I198" s="178"/>
      <c r="J198" s="159"/>
      <c r="K198" s="159"/>
      <c r="L198" s="159"/>
      <c r="M198" s="159"/>
      <c r="N198" s="159"/>
      <c r="O198" s="159"/>
      <c r="P198" s="128"/>
      <c r="Q198" s="128"/>
      <c r="R198" s="128"/>
      <c r="S198" s="128"/>
      <c r="T198" s="128"/>
      <c r="U198" s="128"/>
      <c r="V198" s="128"/>
      <c r="W198" s="128"/>
      <c r="X198" s="128"/>
      <c r="Y198" s="128"/>
      <c r="Z198" s="128"/>
      <c r="AA198" s="128"/>
      <c r="AB198" s="128"/>
      <c r="AC198" s="128"/>
      <c r="AD198" s="128"/>
      <c r="AE198" s="128"/>
    </row>
    <row r="199" ht="15.75" customHeight="1">
      <c r="A199" s="178" t="str">
        <f t="shared" si="13"/>
        <v/>
      </c>
      <c r="B199" s="159"/>
      <c r="C199" s="159"/>
      <c r="D199" s="360"/>
      <c r="E199" s="175"/>
      <c r="F199" s="175"/>
      <c r="G199" s="175"/>
      <c r="H199" s="178"/>
      <c r="I199" s="178"/>
      <c r="J199" s="159"/>
      <c r="K199" s="159"/>
      <c r="L199" s="159"/>
      <c r="M199" s="159"/>
      <c r="N199" s="159"/>
      <c r="O199" s="159"/>
      <c r="P199" s="128"/>
      <c r="Q199" s="128"/>
      <c r="R199" s="128"/>
      <c r="S199" s="128"/>
      <c r="T199" s="128"/>
      <c r="U199" s="128"/>
      <c r="V199" s="128"/>
      <c r="W199" s="128"/>
      <c r="X199" s="128"/>
      <c r="Y199" s="128"/>
      <c r="Z199" s="128"/>
      <c r="AA199" s="128"/>
      <c r="AB199" s="128"/>
      <c r="AC199" s="128"/>
      <c r="AD199" s="128"/>
      <c r="AE199" s="128"/>
    </row>
    <row r="200" ht="15.75" customHeight="1">
      <c r="A200" s="178" t="str">
        <f t="shared" si="13"/>
        <v/>
      </c>
      <c r="B200" s="159"/>
      <c r="C200" s="159"/>
      <c r="D200" s="360"/>
      <c r="E200" s="175"/>
      <c r="F200" s="175"/>
      <c r="G200" s="175"/>
      <c r="H200" s="178"/>
      <c r="I200" s="178"/>
      <c r="J200" s="159"/>
      <c r="K200" s="159"/>
      <c r="L200" s="159"/>
      <c r="M200" s="159"/>
      <c r="N200" s="159"/>
      <c r="O200" s="159"/>
      <c r="P200" s="128"/>
      <c r="Q200" s="128"/>
      <c r="R200" s="128"/>
      <c r="S200" s="128"/>
      <c r="T200" s="128"/>
      <c r="U200" s="128"/>
      <c r="V200" s="128"/>
      <c r="W200" s="128"/>
      <c r="X200" s="128"/>
      <c r="Y200" s="128"/>
      <c r="Z200" s="128"/>
      <c r="AA200" s="128"/>
      <c r="AB200" s="128"/>
      <c r="AC200" s="128"/>
      <c r="AD200" s="128"/>
      <c r="AE200" s="128"/>
    </row>
    <row r="201" ht="15.75" customHeight="1">
      <c r="A201" s="178" t="str">
        <f t="shared" si="13"/>
        <v/>
      </c>
      <c r="B201" s="159"/>
      <c r="C201" s="159"/>
      <c r="D201" s="360"/>
      <c r="E201" s="175"/>
      <c r="F201" s="175"/>
      <c r="G201" s="175"/>
      <c r="H201" s="178"/>
      <c r="I201" s="178"/>
      <c r="J201" s="159"/>
      <c r="K201" s="159"/>
      <c r="L201" s="159"/>
      <c r="M201" s="159"/>
      <c r="N201" s="159"/>
      <c r="O201" s="159"/>
      <c r="P201" s="128"/>
      <c r="Q201" s="128"/>
      <c r="R201" s="128"/>
      <c r="S201" s="128"/>
      <c r="T201" s="128"/>
      <c r="U201" s="128"/>
      <c r="V201" s="128"/>
      <c r="W201" s="128"/>
      <c r="X201" s="128"/>
      <c r="Y201" s="128"/>
      <c r="Z201" s="128"/>
      <c r="AA201" s="128"/>
      <c r="AB201" s="128"/>
      <c r="AC201" s="128"/>
      <c r="AD201" s="128"/>
      <c r="AE201" s="128"/>
    </row>
    <row r="202" ht="15.75" customHeight="1">
      <c r="A202" s="178" t="str">
        <f t="shared" si="13"/>
        <v/>
      </c>
      <c r="B202" s="159"/>
      <c r="C202" s="159"/>
      <c r="D202" s="360"/>
      <c r="E202" s="175"/>
      <c r="F202" s="175"/>
      <c r="G202" s="175"/>
      <c r="H202" s="178"/>
      <c r="I202" s="178"/>
      <c r="J202" s="159"/>
      <c r="K202" s="159"/>
      <c r="L202" s="159"/>
      <c r="M202" s="159"/>
      <c r="N202" s="159"/>
      <c r="O202" s="159"/>
      <c r="P202" s="128"/>
      <c r="Q202" s="128"/>
      <c r="R202" s="128"/>
      <c r="S202" s="128"/>
      <c r="T202" s="128"/>
      <c r="U202" s="128"/>
      <c r="V202" s="128"/>
      <c r="W202" s="128"/>
      <c r="X202" s="128"/>
      <c r="Y202" s="128"/>
      <c r="Z202" s="128"/>
      <c r="AA202" s="128"/>
      <c r="AB202" s="128"/>
      <c r="AC202" s="128"/>
      <c r="AD202" s="128"/>
      <c r="AE202" s="128"/>
    </row>
    <row r="203" ht="15.75" customHeight="1">
      <c r="A203" s="178" t="str">
        <f t="shared" si="13"/>
        <v/>
      </c>
      <c r="B203" s="159"/>
      <c r="C203" s="159"/>
      <c r="D203" s="360"/>
      <c r="E203" s="175"/>
      <c r="F203" s="175"/>
      <c r="G203" s="175"/>
      <c r="H203" s="178"/>
      <c r="I203" s="178"/>
      <c r="J203" s="159"/>
      <c r="K203" s="159"/>
      <c r="L203" s="159"/>
      <c r="M203" s="159"/>
      <c r="N203" s="159"/>
      <c r="O203" s="159"/>
      <c r="P203" s="128"/>
      <c r="Q203" s="128"/>
      <c r="R203" s="128"/>
      <c r="S203" s="128"/>
      <c r="T203" s="128"/>
      <c r="U203" s="128"/>
      <c r="V203" s="128"/>
      <c r="W203" s="128"/>
      <c r="X203" s="128"/>
      <c r="Y203" s="128"/>
      <c r="Z203" s="128"/>
      <c r="AA203" s="128"/>
      <c r="AB203" s="128"/>
      <c r="AC203" s="128"/>
      <c r="AD203" s="128"/>
      <c r="AE203" s="128"/>
    </row>
    <row r="204" ht="15.75" customHeight="1">
      <c r="A204" s="178" t="str">
        <f t="shared" si="13"/>
        <v/>
      </c>
      <c r="B204" s="159"/>
      <c r="C204" s="159"/>
      <c r="D204" s="360"/>
      <c r="E204" s="175"/>
      <c r="F204" s="175"/>
      <c r="G204" s="175"/>
      <c r="H204" s="178"/>
      <c r="I204" s="178"/>
      <c r="J204" s="159"/>
      <c r="K204" s="159"/>
      <c r="L204" s="159"/>
      <c r="M204" s="159"/>
      <c r="N204" s="159"/>
      <c r="O204" s="159"/>
      <c r="P204" s="128"/>
      <c r="Q204" s="128"/>
      <c r="R204" s="128"/>
      <c r="S204" s="128"/>
      <c r="T204" s="128"/>
      <c r="U204" s="128"/>
      <c r="V204" s="128"/>
      <c r="W204" s="128"/>
      <c r="X204" s="128"/>
      <c r="Y204" s="128"/>
      <c r="Z204" s="128"/>
      <c r="AA204" s="128"/>
      <c r="AB204" s="128"/>
      <c r="AC204" s="128"/>
      <c r="AD204" s="128"/>
      <c r="AE204" s="128"/>
    </row>
    <row r="205" ht="15.75" customHeight="1">
      <c r="A205" s="178" t="str">
        <f t="shared" si="13"/>
        <v/>
      </c>
      <c r="B205" s="159"/>
      <c r="C205" s="159"/>
      <c r="D205" s="360"/>
      <c r="E205" s="175"/>
      <c r="F205" s="175"/>
      <c r="G205" s="175"/>
      <c r="H205" s="178"/>
      <c r="I205" s="178"/>
      <c r="J205" s="159"/>
      <c r="K205" s="159"/>
      <c r="L205" s="159"/>
      <c r="M205" s="159"/>
      <c r="N205" s="159"/>
      <c r="O205" s="159"/>
      <c r="P205" s="128"/>
      <c r="Q205" s="128"/>
      <c r="R205" s="128"/>
      <c r="S205" s="128"/>
      <c r="T205" s="128"/>
      <c r="U205" s="128"/>
      <c r="V205" s="128"/>
      <c r="W205" s="128"/>
      <c r="X205" s="128"/>
      <c r="Y205" s="128"/>
      <c r="Z205" s="128"/>
      <c r="AA205" s="128"/>
      <c r="AB205" s="128"/>
      <c r="AC205" s="128"/>
      <c r="AD205" s="128"/>
      <c r="AE205" s="128"/>
    </row>
    <row r="206" ht="15.75" customHeight="1">
      <c r="A206" s="178" t="str">
        <f t="shared" si="13"/>
        <v/>
      </c>
      <c r="B206" s="159"/>
      <c r="C206" s="159"/>
      <c r="D206" s="360"/>
      <c r="E206" s="175"/>
      <c r="F206" s="175"/>
      <c r="G206" s="175"/>
      <c r="H206" s="178"/>
      <c r="I206" s="178"/>
      <c r="J206" s="159"/>
      <c r="K206" s="159"/>
      <c r="L206" s="159"/>
      <c r="M206" s="159"/>
      <c r="N206" s="159"/>
      <c r="O206" s="159"/>
      <c r="P206" s="128"/>
      <c r="Q206" s="128"/>
      <c r="R206" s="128"/>
      <c r="S206" s="128"/>
      <c r="T206" s="128"/>
      <c r="U206" s="128"/>
      <c r="V206" s="128"/>
      <c r="W206" s="128"/>
      <c r="X206" s="128"/>
      <c r="Y206" s="128"/>
      <c r="Z206" s="128"/>
      <c r="AA206" s="128"/>
      <c r="AB206" s="128"/>
      <c r="AC206" s="128"/>
      <c r="AD206" s="128"/>
      <c r="AE206" s="128"/>
    </row>
    <row r="207" ht="15.75" customHeight="1">
      <c r="A207" s="178" t="str">
        <f t="shared" si="13"/>
        <v/>
      </c>
      <c r="B207" s="159"/>
      <c r="C207" s="159"/>
      <c r="D207" s="360"/>
      <c r="E207" s="175"/>
      <c r="F207" s="175"/>
      <c r="G207" s="175"/>
      <c r="H207" s="178"/>
      <c r="I207" s="178"/>
      <c r="J207" s="159"/>
      <c r="K207" s="159"/>
      <c r="L207" s="159"/>
      <c r="M207" s="159"/>
      <c r="N207" s="159"/>
      <c r="O207" s="159"/>
      <c r="P207" s="128"/>
      <c r="Q207" s="128"/>
      <c r="R207" s="128"/>
      <c r="S207" s="128"/>
      <c r="T207" s="128"/>
      <c r="U207" s="128"/>
      <c r="V207" s="128"/>
      <c r="W207" s="128"/>
      <c r="X207" s="128"/>
      <c r="Y207" s="128"/>
      <c r="Z207" s="128"/>
      <c r="AA207" s="128"/>
      <c r="AB207" s="128"/>
      <c r="AC207" s="128"/>
      <c r="AD207" s="128"/>
      <c r="AE207" s="128"/>
    </row>
    <row r="208" ht="15.75" customHeight="1">
      <c r="A208" s="178" t="str">
        <f t="shared" si="13"/>
        <v/>
      </c>
      <c r="B208" s="159"/>
      <c r="C208" s="159"/>
      <c r="D208" s="360"/>
      <c r="E208" s="175"/>
      <c r="F208" s="175"/>
      <c r="G208" s="175"/>
      <c r="H208" s="178"/>
      <c r="I208" s="178"/>
      <c r="J208" s="159"/>
      <c r="K208" s="159"/>
      <c r="L208" s="159"/>
      <c r="M208" s="159"/>
      <c r="N208" s="159"/>
      <c r="O208" s="159"/>
      <c r="P208" s="128"/>
      <c r="Q208" s="128"/>
      <c r="R208" s="128"/>
      <c r="S208" s="128"/>
      <c r="T208" s="128"/>
      <c r="U208" s="128"/>
      <c r="V208" s="128"/>
      <c r="W208" s="128"/>
      <c r="X208" s="128"/>
      <c r="Y208" s="128"/>
      <c r="Z208" s="128"/>
      <c r="AA208" s="128"/>
      <c r="AB208" s="128"/>
      <c r="AC208" s="128"/>
      <c r="AD208" s="128"/>
      <c r="AE208" s="128"/>
    </row>
    <row r="209" ht="15.75" customHeight="1">
      <c r="A209" s="178" t="str">
        <f t="shared" si="13"/>
        <v/>
      </c>
      <c r="B209" s="159"/>
      <c r="C209" s="159"/>
      <c r="D209" s="360"/>
      <c r="E209" s="175"/>
      <c r="F209" s="175"/>
      <c r="G209" s="175"/>
      <c r="H209" s="178"/>
      <c r="I209" s="178"/>
      <c r="J209" s="159"/>
      <c r="K209" s="159"/>
      <c r="L209" s="159"/>
      <c r="M209" s="159"/>
      <c r="N209" s="159"/>
      <c r="O209" s="159"/>
      <c r="P209" s="128"/>
      <c r="Q209" s="128"/>
      <c r="R209" s="128"/>
      <c r="S209" s="128"/>
      <c r="T209" s="128"/>
      <c r="U209" s="128"/>
      <c r="V209" s="128"/>
      <c r="W209" s="128"/>
      <c r="X209" s="128"/>
      <c r="Y209" s="128"/>
      <c r="Z209" s="128"/>
      <c r="AA209" s="128"/>
      <c r="AB209" s="128"/>
      <c r="AC209" s="128"/>
      <c r="AD209" s="128"/>
      <c r="AE209" s="128"/>
    </row>
    <row r="210" ht="15.75" customHeight="1">
      <c r="A210" s="178" t="str">
        <f t="shared" si="13"/>
        <v/>
      </c>
      <c r="B210" s="159"/>
      <c r="C210" s="159"/>
      <c r="D210" s="360"/>
      <c r="E210" s="175"/>
      <c r="F210" s="175"/>
      <c r="G210" s="175"/>
      <c r="H210" s="178"/>
      <c r="I210" s="178"/>
      <c r="J210" s="159"/>
      <c r="K210" s="159"/>
      <c r="L210" s="159"/>
      <c r="M210" s="159"/>
      <c r="N210" s="159"/>
      <c r="O210" s="159"/>
      <c r="P210" s="128"/>
      <c r="Q210" s="128"/>
      <c r="R210" s="128"/>
      <c r="S210" s="128"/>
      <c r="T210" s="128"/>
      <c r="U210" s="128"/>
      <c r="V210" s="128"/>
      <c r="W210" s="128"/>
      <c r="X210" s="128"/>
      <c r="Y210" s="128"/>
      <c r="Z210" s="128"/>
      <c r="AA210" s="128"/>
      <c r="AB210" s="128"/>
      <c r="AC210" s="128"/>
      <c r="AD210" s="128"/>
      <c r="AE210" s="128"/>
    </row>
    <row r="211" ht="15.75" customHeight="1">
      <c r="A211" s="178" t="str">
        <f t="shared" si="13"/>
        <v/>
      </c>
      <c r="B211" s="159"/>
      <c r="C211" s="159"/>
      <c r="D211" s="360"/>
      <c r="E211" s="175"/>
      <c r="F211" s="175"/>
      <c r="G211" s="175"/>
      <c r="H211" s="178"/>
      <c r="I211" s="178"/>
      <c r="J211" s="159"/>
      <c r="K211" s="159"/>
      <c r="L211" s="159"/>
      <c r="M211" s="159"/>
      <c r="N211" s="159"/>
      <c r="O211" s="159"/>
      <c r="P211" s="128"/>
      <c r="Q211" s="128"/>
      <c r="R211" s="128"/>
      <c r="S211" s="128"/>
      <c r="T211" s="128"/>
      <c r="U211" s="128"/>
      <c r="V211" s="128"/>
      <c r="W211" s="128"/>
      <c r="X211" s="128"/>
      <c r="Y211" s="128"/>
      <c r="Z211" s="128"/>
      <c r="AA211" s="128"/>
      <c r="AB211" s="128"/>
      <c r="AC211" s="128"/>
      <c r="AD211" s="128"/>
      <c r="AE211" s="128"/>
    </row>
    <row r="212" ht="15.75" customHeight="1">
      <c r="A212" s="178" t="str">
        <f t="shared" si="13"/>
        <v/>
      </c>
      <c r="B212" s="159"/>
      <c r="C212" s="159"/>
      <c r="D212" s="360"/>
      <c r="E212" s="175"/>
      <c r="F212" s="175"/>
      <c r="G212" s="175"/>
      <c r="H212" s="178"/>
      <c r="I212" s="178"/>
      <c r="J212" s="159"/>
      <c r="K212" s="159"/>
      <c r="L212" s="159"/>
      <c r="M212" s="159"/>
      <c r="N212" s="159"/>
      <c r="O212" s="159"/>
      <c r="P212" s="128"/>
      <c r="Q212" s="128"/>
      <c r="R212" s="128"/>
      <c r="S212" s="128"/>
      <c r="T212" s="128"/>
      <c r="U212" s="128"/>
      <c r="V212" s="128"/>
      <c r="W212" s="128"/>
      <c r="X212" s="128"/>
      <c r="Y212" s="128"/>
      <c r="Z212" s="128"/>
      <c r="AA212" s="128"/>
      <c r="AB212" s="128"/>
      <c r="AC212" s="128"/>
      <c r="AD212" s="128"/>
      <c r="AE212" s="128"/>
    </row>
    <row r="213" ht="15.75" customHeight="1">
      <c r="A213" s="178" t="str">
        <f t="shared" si="13"/>
        <v/>
      </c>
      <c r="B213" s="159"/>
      <c r="C213" s="159"/>
      <c r="D213" s="360"/>
      <c r="E213" s="175"/>
      <c r="F213" s="175"/>
      <c r="G213" s="175"/>
      <c r="H213" s="178"/>
      <c r="I213" s="178"/>
      <c r="J213" s="159"/>
      <c r="K213" s="159"/>
      <c r="L213" s="159"/>
      <c r="M213" s="159"/>
      <c r="N213" s="159"/>
      <c r="O213" s="159"/>
      <c r="P213" s="128"/>
      <c r="Q213" s="128"/>
      <c r="R213" s="128"/>
      <c r="S213" s="128"/>
      <c r="T213" s="128"/>
      <c r="U213" s="128"/>
      <c r="V213" s="128"/>
      <c r="W213" s="128"/>
      <c r="X213" s="128"/>
      <c r="Y213" s="128"/>
      <c r="Z213" s="128"/>
      <c r="AA213" s="128"/>
      <c r="AB213" s="128"/>
      <c r="AC213" s="128"/>
      <c r="AD213" s="128"/>
      <c r="AE213" s="128"/>
    </row>
    <row r="214" ht="15.75" customHeight="1">
      <c r="A214" s="178" t="str">
        <f t="shared" si="13"/>
        <v/>
      </c>
      <c r="B214" s="159"/>
      <c r="C214" s="159"/>
      <c r="D214" s="373"/>
      <c r="E214" s="175"/>
      <c r="F214" s="175"/>
      <c r="G214" s="175"/>
      <c r="H214" s="178"/>
      <c r="I214" s="178"/>
      <c r="J214" s="159"/>
      <c r="K214" s="159"/>
      <c r="L214" s="159"/>
      <c r="M214" s="159"/>
      <c r="N214" s="159"/>
      <c r="O214" s="159"/>
      <c r="P214" s="128"/>
      <c r="Q214" s="128"/>
      <c r="R214" s="128"/>
      <c r="S214" s="128"/>
      <c r="T214" s="128"/>
      <c r="U214" s="128"/>
      <c r="V214" s="128"/>
      <c r="W214" s="128"/>
      <c r="X214" s="128"/>
      <c r="Y214" s="128"/>
      <c r="Z214" s="128"/>
      <c r="AA214" s="128"/>
      <c r="AB214" s="128"/>
      <c r="AC214" s="128"/>
      <c r="AD214" s="128"/>
      <c r="AE214" s="128"/>
    </row>
    <row r="215" ht="15.75" customHeight="1">
      <c r="A215" s="178" t="str">
        <f t="shared" si="13"/>
        <v/>
      </c>
      <c r="B215" s="159"/>
      <c r="C215" s="159"/>
      <c r="D215" s="360"/>
      <c r="E215" s="175"/>
      <c r="F215" s="175"/>
      <c r="G215" s="175"/>
      <c r="H215" s="178"/>
      <c r="I215" s="178"/>
      <c r="J215" s="159"/>
      <c r="K215" s="159"/>
      <c r="L215" s="159"/>
      <c r="M215" s="159"/>
      <c r="N215" s="159"/>
      <c r="O215" s="159"/>
      <c r="P215" s="128"/>
      <c r="Q215" s="128"/>
      <c r="R215" s="128"/>
      <c r="S215" s="128"/>
      <c r="T215" s="128"/>
      <c r="U215" s="128"/>
      <c r="V215" s="128"/>
      <c r="W215" s="128"/>
      <c r="X215" s="128"/>
      <c r="Y215" s="128"/>
      <c r="Z215" s="128"/>
      <c r="AA215" s="128"/>
      <c r="AB215" s="128"/>
      <c r="AC215" s="128"/>
      <c r="AD215" s="128"/>
      <c r="AE215" s="128"/>
    </row>
    <row r="216" ht="15.75" customHeight="1">
      <c r="A216" s="178" t="str">
        <f t="shared" si="13"/>
        <v/>
      </c>
      <c r="B216" s="159"/>
      <c r="C216" s="159"/>
      <c r="D216" s="373"/>
      <c r="E216" s="175"/>
      <c r="F216" s="175"/>
      <c r="G216" s="175"/>
      <c r="H216" s="178"/>
      <c r="I216" s="178"/>
      <c r="J216" s="159"/>
      <c r="K216" s="159"/>
      <c r="L216" s="159"/>
      <c r="M216" s="159"/>
      <c r="N216" s="159"/>
      <c r="O216" s="159"/>
      <c r="P216" s="128"/>
      <c r="Q216" s="128"/>
      <c r="R216" s="128"/>
      <c r="S216" s="128"/>
      <c r="T216" s="128"/>
      <c r="U216" s="128"/>
      <c r="V216" s="128"/>
      <c r="W216" s="128"/>
      <c r="X216" s="128"/>
      <c r="Y216" s="128"/>
      <c r="Z216" s="128"/>
      <c r="AA216" s="128"/>
      <c r="AB216" s="128"/>
      <c r="AC216" s="128"/>
      <c r="AD216" s="128"/>
      <c r="AE216" s="128"/>
    </row>
    <row r="217" ht="15.75" customHeight="1">
      <c r="A217" s="178" t="str">
        <f t="shared" si="13"/>
        <v/>
      </c>
      <c r="B217" s="159"/>
      <c r="C217" s="159"/>
      <c r="D217" s="373"/>
      <c r="E217" s="175"/>
      <c r="F217" s="175"/>
      <c r="G217" s="175"/>
      <c r="H217" s="178"/>
      <c r="I217" s="178"/>
      <c r="J217" s="159"/>
      <c r="K217" s="159"/>
      <c r="L217" s="159"/>
      <c r="M217" s="159"/>
      <c r="N217" s="159"/>
      <c r="O217" s="159"/>
      <c r="P217" s="128"/>
      <c r="Q217" s="128"/>
      <c r="R217" s="128"/>
      <c r="S217" s="128"/>
      <c r="T217" s="128"/>
      <c r="U217" s="128"/>
      <c r="V217" s="128"/>
      <c r="W217" s="128"/>
      <c r="X217" s="128"/>
      <c r="Y217" s="128"/>
      <c r="Z217" s="128"/>
      <c r="AA217" s="128"/>
      <c r="AB217" s="128"/>
      <c r="AC217" s="128"/>
      <c r="AD217" s="128"/>
      <c r="AE217" s="128"/>
    </row>
    <row r="218" ht="15.75" customHeight="1">
      <c r="A218" s="178" t="str">
        <f t="shared" si="13"/>
        <v/>
      </c>
      <c r="B218" s="159"/>
      <c r="C218" s="159"/>
      <c r="D218" s="360"/>
      <c r="E218" s="175"/>
      <c r="F218" s="175"/>
      <c r="G218" s="175"/>
      <c r="H218" s="178"/>
      <c r="I218" s="178"/>
      <c r="J218" s="159"/>
      <c r="K218" s="159"/>
      <c r="L218" s="159"/>
      <c r="M218" s="159"/>
      <c r="N218" s="159"/>
      <c r="O218" s="159"/>
      <c r="P218" s="128"/>
      <c r="Q218" s="128"/>
      <c r="R218" s="128"/>
      <c r="S218" s="128"/>
      <c r="T218" s="128"/>
      <c r="U218" s="128"/>
      <c r="V218" s="128"/>
      <c r="W218" s="128"/>
      <c r="X218" s="128"/>
      <c r="Y218" s="128"/>
      <c r="Z218" s="128"/>
      <c r="AA218" s="128"/>
      <c r="AB218" s="128"/>
      <c r="AC218" s="128"/>
      <c r="AD218" s="128"/>
      <c r="AE218" s="128"/>
    </row>
    <row r="219" ht="15.75" customHeight="1">
      <c r="A219" s="178" t="str">
        <f t="shared" si="13"/>
        <v/>
      </c>
      <c r="B219" s="159"/>
      <c r="C219" s="159"/>
      <c r="D219" s="360"/>
      <c r="E219" s="175"/>
      <c r="F219" s="175"/>
      <c r="G219" s="175"/>
      <c r="H219" s="178"/>
      <c r="I219" s="178"/>
      <c r="J219" s="159"/>
      <c r="K219" s="159"/>
      <c r="L219" s="159"/>
      <c r="M219" s="159"/>
      <c r="N219" s="159"/>
      <c r="O219" s="159"/>
      <c r="P219" s="128"/>
      <c r="Q219" s="128"/>
      <c r="R219" s="128"/>
      <c r="S219" s="128"/>
      <c r="T219" s="128"/>
      <c r="U219" s="128"/>
      <c r="V219" s="128"/>
      <c r="W219" s="128"/>
      <c r="X219" s="128"/>
      <c r="Y219" s="128"/>
      <c r="Z219" s="128"/>
      <c r="AA219" s="128"/>
      <c r="AB219" s="128"/>
      <c r="AC219" s="128"/>
      <c r="AD219" s="128"/>
      <c r="AE219" s="128"/>
    </row>
    <row r="220" ht="15.75" customHeight="1">
      <c r="A220" s="178" t="str">
        <f t="shared" si="13"/>
        <v/>
      </c>
      <c r="B220" s="159"/>
      <c r="C220" s="159"/>
      <c r="D220" s="360"/>
      <c r="E220" s="175"/>
      <c r="F220" s="175"/>
      <c r="G220" s="175"/>
      <c r="H220" s="178"/>
      <c r="I220" s="178"/>
      <c r="J220" s="159"/>
      <c r="K220" s="159"/>
      <c r="L220" s="159"/>
      <c r="M220" s="159"/>
      <c r="N220" s="159"/>
      <c r="O220" s="159"/>
      <c r="P220" s="128"/>
      <c r="Q220" s="128"/>
      <c r="R220" s="128"/>
      <c r="S220" s="128"/>
      <c r="T220" s="128"/>
      <c r="U220" s="128"/>
      <c r="V220" s="128"/>
      <c r="W220" s="128"/>
      <c r="X220" s="128"/>
      <c r="Y220" s="128"/>
      <c r="Z220" s="128"/>
      <c r="AA220" s="128"/>
      <c r="AB220" s="128"/>
      <c r="AC220" s="128"/>
      <c r="AD220" s="128"/>
      <c r="AE220" s="128"/>
    </row>
    <row r="221" ht="15.75" customHeight="1">
      <c r="A221" s="178" t="str">
        <f t="shared" si="13"/>
        <v/>
      </c>
      <c r="B221" s="159"/>
      <c r="C221" s="159"/>
      <c r="D221" s="360"/>
      <c r="E221" s="175"/>
      <c r="F221" s="175"/>
      <c r="G221" s="175"/>
      <c r="H221" s="178"/>
      <c r="I221" s="178"/>
      <c r="J221" s="159"/>
      <c r="K221" s="159"/>
      <c r="L221" s="159"/>
      <c r="M221" s="159"/>
      <c r="N221" s="159"/>
      <c r="O221" s="159"/>
      <c r="P221" s="128"/>
      <c r="Q221" s="128"/>
      <c r="R221" s="128"/>
      <c r="S221" s="128"/>
      <c r="T221" s="128"/>
      <c r="U221" s="128"/>
      <c r="V221" s="128"/>
      <c r="W221" s="128"/>
      <c r="X221" s="128"/>
      <c r="Y221" s="128"/>
      <c r="Z221" s="128"/>
      <c r="AA221" s="128"/>
      <c r="AB221" s="128"/>
      <c r="AC221" s="128"/>
      <c r="AD221" s="128"/>
      <c r="AE221" s="128"/>
    </row>
    <row r="222" ht="15.75" customHeight="1">
      <c r="A222" s="178" t="str">
        <f t="shared" si="13"/>
        <v/>
      </c>
      <c r="B222" s="159"/>
      <c r="C222" s="159"/>
      <c r="D222" s="360"/>
      <c r="E222" s="175"/>
      <c r="F222" s="175"/>
      <c r="G222" s="175"/>
      <c r="H222" s="178"/>
      <c r="I222" s="178"/>
      <c r="J222" s="159"/>
      <c r="K222" s="159"/>
      <c r="L222" s="159"/>
      <c r="M222" s="159"/>
      <c r="N222" s="159"/>
      <c r="O222" s="159"/>
      <c r="P222" s="128"/>
      <c r="Q222" s="128"/>
      <c r="R222" s="128"/>
      <c r="S222" s="128"/>
      <c r="T222" s="128"/>
      <c r="U222" s="128"/>
      <c r="V222" s="128"/>
      <c r="W222" s="128"/>
      <c r="X222" s="128"/>
      <c r="Y222" s="128"/>
      <c r="Z222" s="128"/>
      <c r="AA222" s="128"/>
      <c r="AB222" s="128"/>
      <c r="AC222" s="128"/>
      <c r="AD222" s="128"/>
      <c r="AE222" s="128"/>
    </row>
    <row r="223" ht="15.75" customHeight="1">
      <c r="A223" s="178" t="str">
        <f t="shared" si="13"/>
        <v/>
      </c>
      <c r="B223" s="159"/>
      <c r="C223" s="159"/>
      <c r="D223" s="360"/>
      <c r="E223" s="175"/>
      <c r="F223" s="175"/>
      <c r="G223" s="175"/>
      <c r="H223" s="178"/>
      <c r="I223" s="178"/>
      <c r="J223" s="159"/>
      <c r="K223" s="159"/>
      <c r="L223" s="159"/>
      <c r="M223" s="159"/>
      <c r="N223" s="159"/>
      <c r="O223" s="159"/>
      <c r="P223" s="128"/>
      <c r="Q223" s="128"/>
      <c r="R223" s="128"/>
      <c r="S223" s="128"/>
      <c r="T223" s="128"/>
      <c r="U223" s="128"/>
      <c r="V223" s="128"/>
      <c r="W223" s="128"/>
      <c r="X223" s="128"/>
      <c r="Y223" s="128"/>
      <c r="Z223" s="128"/>
      <c r="AA223" s="128"/>
      <c r="AB223" s="128"/>
      <c r="AC223" s="128"/>
      <c r="AD223" s="128"/>
      <c r="AE223" s="128"/>
    </row>
    <row r="224" ht="15.75" customHeight="1">
      <c r="A224" s="178" t="str">
        <f t="shared" si="13"/>
        <v/>
      </c>
      <c r="B224" s="159"/>
      <c r="C224" s="159"/>
      <c r="D224" s="360"/>
      <c r="E224" s="175"/>
      <c r="F224" s="175"/>
      <c r="G224" s="175"/>
      <c r="H224" s="178"/>
      <c r="I224" s="178"/>
      <c r="J224" s="159"/>
      <c r="K224" s="159"/>
      <c r="L224" s="159"/>
      <c r="M224" s="159"/>
      <c r="N224" s="159"/>
      <c r="O224" s="159"/>
      <c r="P224" s="128"/>
      <c r="Q224" s="128"/>
      <c r="R224" s="128"/>
      <c r="S224" s="128"/>
      <c r="T224" s="128"/>
      <c r="U224" s="128"/>
      <c r="V224" s="128"/>
      <c r="W224" s="128"/>
      <c r="X224" s="128"/>
      <c r="Y224" s="128"/>
      <c r="Z224" s="128"/>
      <c r="AA224" s="128"/>
      <c r="AB224" s="128"/>
      <c r="AC224" s="128"/>
      <c r="AD224" s="128"/>
      <c r="AE224" s="128"/>
    </row>
    <row r="225" ht="15.75" customHeight="1">
      <c r="A225" s="178" t="str">
        <f t="shared" si="13"/>
        <v/>
      </c>
      <c r="B225" s="159"/>
      <c r="C225" s="159"/>
      <c r="D225" s="360"/>
      <c r="E225" s="175"/>
      <c r="F225" s="175"/>
      <c r="G225" s="175"/>
      <c r="H225" s="178"/>
      <c r="I225" s="178"/>
      <c r="J225" s="159"/>
      <c r="K225" s="159"/>
      <c r="L225" s="159"/>
      <c r="M225" s="159"/>
      <c r="N225" s="159"/>
      <c r="O225" s="159"/>
      <c r="P225" s="128"/>
      <c r="Q225" s="128"/>
      <c r="R225" s="128"/>
      <c r="S225" s="128"/>
      <c r="T225" s="128"/>
      <c r="U225" s="128"/>
      <c r="V225" s="128"/>
      <c r="W225" s="128"/>
      <c r="X225" s="128"/>
      <c r="Y225" s="128"/>
      <c r="Z225" s="128"/>
      <c r="AA225" s="128"/>
      <c r="AB225" s="128"/>
      <c r="AC225" s="128"/>
      <c r="AD225" s="128"/>
      <c r="AE225" s="128"/>
    </row>
    <row r="226" ht="15.75" customHeight="1">
      <c r="A226" s="178" t="str">
        <f t="shared" si="13"/>
        <v/>
      </c>
      <c r="B226" s="159"/>
      <c r="C226" s="159"/>
      <c r="D226" s="360"/>
      <c r="E226" s="175"/>
      <c r="F226" s="175"/>
      <c r="G226" s="175"/>
      <c r="H226" s="178"/>
      <c r="I226" s="178"/>
      <c r="J226" s="159"/>
      <c r="K226" s="159"/>
      <c r="L226" s="159"/>
      <c r="M226" s="159"/>
      <c r="N226" s="159"/>
      <c r="O226" s="159"/>
      <c r="P226" s="128"/>
      <c r="Q226" s="128"/>
      <c r="R226" s="128"/>
      <c r="S226" s="128"/>
      <c r="T226" s="128"/>
      <c r="U226" s="128"/>
      <c r="V226" s="128"/>
      <c r="W226" s="128"/>
      <c r="X226" s="128"/>
      <c r="Y226" s="128"/>
      <c r="Z226" s="128"/>
      <c r="AA226" s="128"/>
      <c r="AB226" s="128"/>
      <c r="AC226" s="128"/>
      <c r="AD226" s="128"/>
      <c r="AE226" s="128"/>
    </row>
    <row r="227" ht="15.75" customHeight="1">
      <c r="A227" s="178" t="str">
        <f t="shared" si="13"/>
        <v/>
      </c>
      <c r="B227" s="159"/>
      <c r="C227" s="159"/>
      <c r="D227" s="360"/>
      <c r="E227" s="175"/>
      <c r="F227" s="175"/>
      <c r="G227" s="175"/>
      <c r="H227" s="178"/>
      <c r="I227" s="178"/>
      <c r="J227" s="159"/>
      <c r="K227" s="159"/>
      <c r="L227" s="159"/>
      <c r="M227" s="159"/>
      <c r="N227" s="159"/>
      <c r="O227" s="159"/>
      <c r="P227" s="128"/>
      <c r="Q227" s="128"/>
      <c r="R227" s="128"/>
      <c r="S227" s="128"/>
      <c r="T227" s="128"/>
      <c r="U227" s="128"/>
      <c r="V227" s="128"/>
      <c r="W227" s="128"/>
      <c r="X227" s="128"/>
      <c r="Y227" s="128"/>
      <c r="Z227" s="128"/>
      <c r="AA227" s="128"/>
      <c r="AB227" s="128"/>
      <c r="AC227" s="128"/>
      <c r="AD227" s="128"/>
      <c r="AE227" s="128"/>
    </row>
    <row r="228" ht="15.75" customHeight="1">
      <c r="A228" s="178" t="str">
        <f t="shared" si="13"/>
        <v/>
      </c>
      <c r="B228" s="159"/>
      <c r="C228" s="159"/>
      <c r="D228" s="360"/>
      <c r="E228" s="175"/>
      <c r="F228" s="175"/>
      <c r="G228" s="175"/>
      <c r="H228" s="178"/>
      <c r="I228" s="178"/>
      <c r="J228" s="159"/>
      <c r="K228" s="159"/>
      <c r="L228" s="159"/>
      <c r="M228" s="159"/>
      <c r="N228" s="159"/>
      <c r="O228" s="159"/>
      <c r="P228" s="128"/>
      <c r="Q228" s="128"/>
      <c r="R228" s="128"/>
      <c r="S228" s="128"/>
      <c r="T228" s="128"/>
      <c r="U228" s="128"/>
      <c r="V228" s="128"/>
      <c r="W228" s="128"/>
      <c r="X228" s="128"/>
      <c r="Y228" s="128"/>
      <c r="Z228" s="128"/>
      <c r="AA228" s="128"/>
      <c r="AB228" s="128"/>
      <c r="AC228" s="128"/>
      <c r="AD228" s="128"/>
      <c r="AE228" s="128"/>
    </row>
    <row r="229" ht="15.75" customHeight="1">
      <c r="A229" s="178" t="str">
        <f t="shared" si="13"/>
        <v/>
      </c>
      <c r="B229" s="159"/>
      <c r="C229" s="159"/>
      <c r="D229" s="360"/>
      <c r="E229" s="175"/>
      <c r="F229" s="175"/>
      <c r="G229" s="175"/>
      <c r="H229" s="178"/>
      <c r="I229" s="178"/>
      <c r="J229" s="159"/>
      <c r="K229" s="159"/>
      <c r="L229" s="159"/>
      <c r="M229" s="159"/>
      <c r="N229" s="159"/>
      <c r="O229" s="159"/>
      <c r="P229" s="128"/>
      <c r="Q229" s="128"/>
      <c r="R229" s="128"/>
      <c r="S229" s="128"/>
      <c r="T229" s="128"/>
      <c r="U229" s="128"/>
      <c r="V229" s="128"/>
      <c r="W229" s="128"/>
      <c r="X229" s="128"/>
      <c r="Y229" s="128"/>
      <c r="Z229" s="128"/>
      <c r="AA229" s="128"/>
      <c r="AB229" s="128"/>
      <c r="AC229" s="128"/>
      <c r="AD229" s="128"/>
      <c r="AE229" s="128"/>
    </row>
    <row r="230" ht="15.75" customHeight="1">
      <c r="A230" s="178" t="str">
        <f t="shared" si="13"/>
        <v/>
      </c>
      <c r="B230" s="159"/>
      <c r="C230" s="159"/>
      <c r="D230" s="360"/>
      <c r="E230" s="175"/>
      <c r="F230" s="175"/>
      <c r="G230" s="175"/>
      <c r="H230" s="178"/>
      <c r="I230" s="178"/>
      <c r="J230" s="159"/>
      <c r="K230" s="159"/>
      <c r="L230" s="159"/>
      <c r="M230" s="159"/>
      <c r="N230" s="159"/>
      <c r="O230" s="159"/>
      <c r="P230" s="128"/>
      <c r="Q230" s="128"/>
      <c r="R230" s="128"/>
      <c r="S230" s="128"/>
      <c r="T230" s="128"/>
      <c r="U230" s="128"/>
      <c r="V230" s="128"/>
      <c r="W230" s="128"/>
      <c r="X230" s="128"/>
      <c r="Y230" s="128"/>
      <c r="Z230" s="128"/>
      <c r="AA230" s="128"/>
      <c r="AB230" s="128"/>
      <c r="AC230" s="128"/>
      <c r="AD230" s="128"/>
      <c r="AE230" s="128"/>
    </row>
    <row r="231" ht="15.75" customHeight="1">
      <c r="A231" s="178" t="str">
        <f t="shared" si="13"/>
        <v/>
      </c>
      <c r="B231" s="159"/>
      <c r="C231" s="159"/>
      <c r="D231" s="360"/>
      <c r="E231" s="175"/>
      <c r="F231" s="175"/>
      <c r="G231" s="175"/>
      <c r="H231" s="178"/>
      <c r="I231" s="178"/>
      <c r="J231" s="159"/>
      <c r="K231" s="159"/>
      <c r="L231" s="159"/>
      <c r="M231" s="159"/>
      <c r="N231" s="159"/>
      <c r="O231" s="159"/>
      <c r="P231" s="128"/>
      <c r="Q231" s="128"/>
      <c r="R231" s="128"/>
      <c r="S231" s="128"/>
      <c r="T231" s="128"/>
      <c r="U231" s="128"/>
      <c r="V231" s="128"/>
      <c r="W231" s="128"/>
      <c r="X231" s="128"/>
      <c r="Y231" s="128"/>
      <c r="Z231" s="128"/>
      <c r="AA231" s="128"/>
      <c r="AB231" s="128"/>
      <c r="AC231" s="128"/>
      <c r="AD231" s="128"/>
      <c r="AE231" s="128"/>
    </row>
    <row r="232" ht="15.75" customHeight="1">
      <c r="A232" s="178" t="str">
        <f t="shared" si="13"/>
        <v/>
      </c>
      <c r="B232" s="159"/>
      <c r="C232" s="159"/>
      <c r="D232" s="360"/>
      <c r="E232" s="175"/>
      <c r="F232" s="175"/>
      <c r="G232" s="175"/>
      <c r="H232" s="178"/>
      <c r="I232" s="178"/>
      <c r="J232" s="159"/>
      <c r="K232" s="159"/>
      <c r="L232" s="159"/>
      <c r="M232" s="159"/>
      <c r="N232" s="159"/>
      <c r="O232" s="159"/>
      <c r="P232" s="128"/>
      <c r="Q232" s="128"/>
      <c r="R232" s="128"/>
      <c r="S232" s="128"/>
      <c r="T232" s="128"/>
      <c r="U232" s="128"/>
      <c r="V232" s="128"/>
      <c r="W232" s="128"/>
      <c r="X232" s="128"/>
      <c r="Y232" s="128"/>
      <c r="Z232" s="128"/>
      <c r="AA232" s="128"/>
      <c r="AB232" s="128"/>
      <c r="AC232" s="128"/>
      <c r="AD232" s="128"/>
      <c r="AE232" s="128"/>
    </row>
    <row r="233" ht="15.75" customHeight="1">
      <c r="A233" s="178" t="str">
        <f t="shared" si="13"/>
        <v/>
      </c>
      <c r="B233" s="159"/>
      <c r="C233" s="159"/>
      <c r="D233" s="360"/>
      <c r="E233" s="175"/>
      <c r="F233" s="175"/>
      <c r="G233" s="175"/>
      <c r="H233" s="178"/>
      <c r="I233" s="178"/>
      <c r="J233" s="159"/>
      <c r="K233" s="159"/>
      <c r="L233" s="159"/>
      <c r="M233" s="159"/>
      <c r="N233" s="159"/>
      <c r="O233" s="159"/>
      <c r="P233" s="128"/>
      <c r="Q233" s="128"/>
      <c r="R233" s="128"/>
      <c r="S233" s="128"/>
      <c r="T233" s="128"/>
      <c r="U233" s="128"/>
      <c r="V233" s="128"/>
      <c r="W233" s="128"/>
      <c r="X233" s="128"/>
      <c r="Y233" s="128"/>
      <c r="Z233" s="128"/>
      <c r="AA233" s="128"/>
      <c r="AB233" s="128"/>
      <c r="AC233" s="128"/>
      <c r="AD233" s="128"/>
      <c r="AE233" s="128"/>
    </row>
    <row r="234" ht="15.75" customHeight="1">
      <c r="A234" s="178" t="str">
        <f t="shared" si="13"/>
        <v/>
      </c>
      <c r="B234" s="159"/>
      <c r="C234" s="159"/>
      <c r="D234" s="360"/>
      <c r="E234" s="175"/>
      <c r="F234" s="175"/>
      <c r="G234" s="175"/>
      <c r="H234" s="178"/>
      <c r="I234" s="178"/>
      <c r="J234" s="159"/>
      <c r="K234" s="159"/>
      <c r="L234" s="159"/>
      <c r="M234" s="159"/>
      <c r="N234" s="159"/>
      <c r="O234" s="159"/>
      <c r="P234" s="128"/>
      <c r="Q234" s="128"/>
      <c r="R234" s="128"/>
      <c r="S234" s="128"/>
      <c r="T234" s="128"/>
      <c r="U234" s="128"/>
      <c r="V234" s="128"/>
      <c r="W234" s="128"/>
      <c r="X234" s="128"/>
      <c r="Y234" s="128"/>
      <c r="Z234" s="128"/>
      <c r="AA234" s="128"/>
      <c r="AB234" s="128"/>
      <c r="AC234" s="128"/>
      <c r="AD234" s="128"/>
      <c r="AE234" s="128"/>
    </row>
    <row r="235" ht="15.75" customHeight="1">
      <c r="A235" s="178" t="str">
        <f t="shared" si="13"/>
        <v/>
      </c>
      <c r="B235" s="159"/>
      <c r="C235" s="159"/>
      <c r="D235" s="360"/>
      <c r="E235" s="175"/>
      <c r="F235" s="175"/>
      <c r="G235" s="175"/>
      <c r="H235" s="178"/>
      <c r="I235" s="178"/>
      <c r="J235" s="159"/>
      <c r="K235" s="159"/>
      <c r="L235" s="159"/>
      <c r="M235" s="159"/>
      <c r="N235" s="159"/>
      <c r="O235" s="159"/>
      <c r="P235" s="128"/>
      <c r="Q235" s="128"/>
      <c r="R235" s="128"/>
      <c r="S235" s="128"/>
      <c r="T235" s="128"/>
      <c r="U235" s="128"/>
      <c r="V235" s="128"/>
      <c r="W235" s="128"/>
      <c r="X235" s="128"/>
      <c r="Y235" s="128"/>
      <c r="Z235" s="128"/>
      <c r="AA235" s="128"/>
      <c r="AB235" s="128"/>
      <c r="AC235" s="128"/>
      <c r="AD235" s="128"/>
      <c r="AE235" s="128"/>
    </row>
    <row r="236" ht="15.75" customHeight="1">
      <c r="A236" s="178" t="str">
        <f t="shared" si="13"/>
        <v/>
      </c>
      <c r="B236" s="159"/>
      <c r="C236" s="159"/>
      <c r="D236" s="360"/>
      <c r="E236" s="175"/>
      <c r="F236" s="175"/>
      <c r="G236" s="175"/>
      <c r="H236" s="178"/>
      <c r="I236" s="178"/>
      <c r="J236" s="159"/>
      <c r="K236" s="159"/>
      <c r="L236" s="159"/>
      <c r="M236" s="159"/>
      <c r="N236" s="159"/>
      <c r="O236" s="159"/>
      <c r="P236" s="128"/>
      <c r="Q236" s="128"/>
      <c r="R236" s="128"/>
      <c r="S236" s="128"/>
      <c r="T236" s="128"/>
      <c r="U236" s="128"/>
      <c r="V236" s="128"/>
      <c r="W236" s="128"/>
      <c r="X236" s="128"/>
      <c r="Y236" s="128"/>
      <c r="Z236" s="128"/>
      <c r="AA236" s="128"/>
      <c r="AB236" s="128"/>
      <c r="AC236" s="128"/>
      <c r="AD236" s="128"/>
      <c r="AE236" s="128"/>
    </row>
    <row r="237" ht="15.75" customHeight="1">
      <c r="A237" s="178" t="str">
        <f t="shared" si="13"/>
        <v/>
      </c>
      <c r="B237" s="159"/>
      <c r="C237" s="159"/>
      <c r="D237" s="373"/>
      <c r="E237" s="175"/>
      <c r="F237" s="175"/>
      <c r="G237" s="175"/>
      <c r="H237" s="178"/>
      <c r="I237" s="178"/>
      <c r="J237" s="159"/>
      <c r="K237" s="159"/>
      <c r="L237" s="159"/>
      <c r="M237" s="159"/>
      <c r="N237" s="159"/>
      <c r="O237" s="159"/>
      <c r="P237" s="128"/>
      <c r="Q237" s="128"/>
      <c r="R237" s="128"/>
      <c r="S237" s="128"/>
      <c r="T237" s="128"/>
      <c r="U237" s="128"/>
      <c r="V237" s="128"/>
      <c r="W237" s="128"/>
      <c r="X237" s="128"/>
      <c r="Y237" s="128"/>
      <c r="Z237" s="128"/>
      <c r="AA237" s="128"/>
      <c r="AB237" s="128"/>
      <c r="AC237" s="128"/>
      <c r="AD237" s="128"/>
      <c r="AE237" s="128"/>
    </row>
    <row r="238" ht="15.75" customHeight="1">
      <c r="A238" s="178" t="str">
        <f t="shared" si="13"/>
        <v/>
      </c>
      <c r="B238" s="159"/>
      <c r="C238" s="159"/>
      <c r="D238" s="373"/>
      <c r="E238" s="175"/>
      <c r="F238" s="175"/>
      <c r="G238" s="175"/>
      <c r="H238" s="178"/>
      <c r="I238" s="178"/>
      <c r="J238" s="159"/>
      <c r="K238" s="159"/>
      <c r="L238" s="159"/>
      <c r="M238" s="159"/>
      <c r="N238" s="159"/>
      <c r="O238" s="159"/>
      <c r="P238" s="128"/>
      <c r="Q238" s="128"/>
      <c r="R238" s="128"/>
      <c r="S238" s="128"/>
      <c r="T238" s="128"/>
      <c r="U238" s="128"/>
      <c r="V238" s="128"/>
      <c r="W238" s="128"/>
      <c r="X238" s="128"/>
      <c r="Y238" s="128"/>
      <c r="Z238" s="128"/>
      <c r="AA238" s="128"/>
      <c r="AB238" s="128"/>
      <c r="AC238" s="128"/>
      <c r="AD238" s="128"/>
      <c r="AE238" s="128"/>
    </row>
    <row r="239" ht="15.75" customHeight="1">
      <c r="A239" s="178" t="str">
        <f t="shared" si="13"/>
        <v/>
      </c>
      <c r="B239" s="159"/>
      <c r="C239" s="159"/>
      <c r="D239" s="360"/>
      <c r="E239" s="175"/>
      <c r="F239" s="175"/>
      <c r="G239" s="175"/>
      <c r="H239" s="178"/>
      <c r="I239" s="178"/>
      <c r="J239" s="159"/>
      <c r="K239" s="159"/>
      <c r="L239" s="159"/>
      <c r="M239" s="159"/>
      <c r="N239" s="159"/>
      <c r="O239" s="159"/>
      <c r="P239" s="128"/>
      <c r="Q239" s="128"/>
      <c r="R239" s="128"/>
      <c r="S239" s="128"/>
      <c r="T239" s="128"/>
      <c r="U239" s="128"/>
      <c r="V239" s="128"/>
      <c r="W239" s="128"/>
      <c r="X239" s="128"/>
      <c r="Y239" s="128"/>
      <c r="Z239" s="128"/>
      <c r="AA239" s="128"/>
      <c r="AB239" s="128"/>
      <c r="AC239" s="128"/>
      <c r="AD239" s="128"/>
      <c r="AE239" s="128"/>
    </row>
    <row r="240" ht="15.75" customHeight="1">
      <c r="A240" s="178" t="str">
        <f t="shared" si="13"/>
        <v/>
      </c>
      <c r="B240" s="159"/>
      <c r="C240" s="159"/>
      <c r="D240" s="360"/>
      <c r="E240" s="175"/>
      <c r="F240" s="175"/>
      <c r="G240" s="175"/>
      <c r="H240" s="178"/>
      <c r="I240" s="178"/>
      <c r="J240" s="159"/>
      <c r="K240" s="159"/>
      <c r="L240" s="159"/>
      <c r="M240" s="159"/>
      <c r="N240" s="159"/>
      <c r="O240" s="159"/>
      <c r="P240" s="128"/>
      <c r="Q240" s="128"/>
      <c r="R240" s="128"/>
      <c r="S240" s="128"/>
      <c r="T240" s="128"/>
      <c r="U240" s="128"/>
      <c r="V240" s="128"/>
      <c r="W240" s="128"/>
      <c r="X240" s="128"/>
      <c r="Y240" s="128"/>
      <c r="Z240" s="128"/>
      <c r="AA240" s="128"/>
      <c r="AB240" s="128"/>
      <c r="AC240" s="128"/>
      <c r="AD240" s="128"/>
      <c r="AE240" s="128"/>
    </row>
    <row r="241" ht="15.75" customHeight="1">
      <c r="A241" s="178" t="str">
        <f t="shared" ref="A241:A356" si="14">IF(D241&lt;&gt;"","[TC_"&amp;TEXT(ROW()-11-COUNTBLANK($F$11:F241),"###")&amp;"]","")</f>
        <v/>
      </c>
      <c r="B241" s="159"/>
      <c r="C241" s="159"/>
      <c r="D241" s="53"/>
      <c r="E241" s="53"/>
      <c r="F241" s="53"/>
      <c r="G241" s="53"/>
      <c r="H241" s="374"/>
      <c r="I241" s="374"/>
      <c r="J241" s="53"/>
      <c r="K241" s="53"/>
      <c r="L241" s="53"/>
      <c r="M241" s="53"/>
      <c r="N241" s="53"/>
      <c r="O241" s="53"/>
      <c r="P241" s="128"/>
      <c r="Q241" s="128"/>
      <c r="R241" s="128"/>
      <c r="S241" s="128"/>
      <c r="T241" s="128"/>
      <c r="U241" s="128"/>
      <c r="V241" s="128"/>
      <c r="W241" s="128"/>
      <c r="X241" s="128"/>
      <c r="Y241" s="128"/>
      <c r="Z241" s="128"/>
      <c r="AA241" s="128"/>
      <c r="AB241" s="128"/>
      <c r="AC241" s="128"/>
      <c r="AD241" s="128"/>
      <c r="AE241" s="128"/>
    </row>
    <row r="242" ht="15.75" customHeight="1">
      <c r="A242" s="178" t="str">
        <f t="shared" si="14"/>
        <v/>
      </c>
      <c r="B242" s="159"/>
      <c r="C242" s="159"/>
      <c r="D242" s="53"/>
      <c r="E242" s="53"/>
      <c r="F242" s="53"/>
      <c r="G242" s="53"/>
      <c r="H242" s="374"/>
      <c r="I242" s="374"/>
      <c r="J242" s="53"/>
      <c r="K242" s="53"/>
      <c r="L242" s="53"/>
      <c r="M242" s="53"/>
      <c r="N242" s="53"/>
      <c r="O242" s="53"/>
      <c r="P242" s="128"/>
      <c r="Q242" s="128"/>
      <c r="R242" s="128"/>
      <c r="S242" s="128"/>
      <c r="T242" s="128"/>
      <c r="U242" s="128"/>
      <c r="V242" s="128"/>
      <c r="W242" s="128"/>
      <c r="X242" s="128"/>
      <c r="Y242" s="128"/>
      <c r="Z242" s="128"/>
      <c r="AA242" s="128"/>
      <c r="AB242" s="128"/>
      <c r="AC242" s="128"/>
      <c r="AD242" s="128"/>
      <c r="AE242" s="128"/>
    </row>
    <row r="243" ht="15.75" customHeight="1">
      <c r="A243" s="178" t="str">
        <f t="shared" si="14"/>
        <v/>
      </c>
      <c r="B243" s="159"/>
      <c r="C243" s="159"/>
      <c r="D243" s="53"/>
      <c r="E243" s="53"/>
      <c r="F243" s="53"/>
      <c r="G243" s="53"/>
      <c r="H243" s="374"/>
      <c r="I243" s="374"/>
      <c r="J243" s="53"/>
      <c r="K243" s="53"/>
      <c r="L243" s="53"/>
      <c r="M243" s="53"/>
      <c r="N243" s="53"/>
      <c r="O243" s="53"/>
      <c r="P243" s="128"/>
      <c r="Q243" s="128"/>
      <c r="R243" s="128"/>
      <c r="S243" s="128"/>
      <c r="T243" s="128"/>
      <c r="U243" s="128"/>
      <c r="V243" s="128"/>
      <c r="W243" s="128"/>
      <c r="X243" s="128"/>
      <c r="Y243" s="128"/>
      <c r="Z243" s="128"/>
      <c r="AA243" s="128"/>
      <c r="AB243" s="128"/>
      <c r="AC243" s="128"/>
      <c r="AD243" s="128"/>
      <c r="AE243" s="128"/>
    </row>
    <row r="244" ht="15.75" customHeight="1">
      <c r="A244" s="178" t="str">
        <f t="shared" si="14"/>
        <v/>
      </c>
      <c r="B244" s="159"/>
      <c r="C244" s="159"/>
      <c r="D244" s="53"/>
      <c r="E244" s="53"/>
      <c r="F244" s="53"/>
      <c r="G244" s="53"/>
      <c r="H244" s="374"/>
      <c r="I244" s="374"/>
      <c r="J244" s="53"/>
      <c r="K244" s="53"/>
      <c r="L244" s="53"/>
      <c r="M244" s="53"/>
      <c r="N244" s="53"/>
      <c r="O244" s="53"/>
      <c r="P244" s="128"/>
      <c r="Q244" s="128"/>
      <c r="R244" s="128"/>
      <c r="S244" s="128"/>
      <c r="T244" s="128"/>
      <c r="U244" s="128"/>
      <c r="V244" s="128"/>
      <c r="W244" s="128"/>
      <c r="X244" s="128"/>
      <c r="Y244" s="128"/>
      <c r="Z244" s="128"/>
      <c r="AA244" s="128"/>
      <c r="AB244" s="128"/>
      <c r="AC244" s="128"/>
      <c r="AD244" s="128"/>
      <c r="AE244" s="128"/>
    </row>
    <row r="245" ht="15.75" customHeight="1">
      <c r="A245" s="178" t="str">
        <f t="shared" si="14"/>
        <v/>
      </c>
      <c r="B245" s="159"/>
      <c r="C245" s="159"/>
      <c r="D245" s="53"/>
      <c r="E245" s="53"/>
      <c r="F245" s="53"/>
      <c r="G245" s="53"/>
      <c r="H245" s="374"/>
      <c r="I245" s="374"/>
      <c r="J245" s="53"/>
      <c r="K245" s="53"/>
      <c r="L245" s="53"/>
      <c r="M245" s="53"/>
      <c r="N245" s="53"/>
      <c r="O245" s="53"/>
      <c r="P245" s="128"/>
      <c r="Q245" s="128"/>
      <c r="R245" s="128"/>
      <c r="S245" s="128"/>
      <c r="T245" s="128"/>
      <c r="U245" s="128"/>
      <c r="V245" s="128"/>
      <c r="W245" s="128"/>
      <c r="X245" s="128"/>
      <c r="Y245" s="128"/>
      <c r="Z245" s="128"/>
      <c r="AA245" s="128"/>
      <c r="AB245" s="128"/>
      <c r="AC245" s="128"/>
      <c r="AD245" s="128"/>
      <c r="AE245" s="128"/>
    </row>
    <row r="246" ht="15.75" customHeight="1">
      <c r="A246" s="178" t="str">
        <f t="shared" si="14"/>
        <v/>
      </c>
      <c r="B246" s="159"/>
      <c r="C246" s="159"/>
      <c r="D246" s="53"/>
      <c r="E246" s="53"/>
      <c r="F246" s="53"/>
      <c r="G246" s="53"/>
      <c r="H246" s="374"/>
      <c r="I246" s="374"/>
      <c r="J246" s="53"/>
      <c r="K246" s="53"/>
      <c r="L246" s="53"/>
      <c r="M246" s="53"/>
      <c r="N246" s="53"/>
      <c r="O246" s="53"/>
      <c r="P246" s="128"/>
      <c r="Q246" s="128"/>
      <c r="R246" s="128"/>
      <c r="S246" s="128"/>
      <c r="T246" s="128"/>
      <c r="U246" s="128"/>
      <c r="V246" s="128"/>
      <c r="W246" s="128"/>
      <c r="X246" s="128"/>
      <c r="Y246" s="128"/>
      <c r="Z246" s="128"/>
      <c r="AA246" s="128"/>
      <c r="AB246" s="128"/>
      <c r="AC246" s="128"/>
      <c r="AD246" s="128"/>
      <c r="AE246" s="128"/>
    </row>
    <row r="247" ht="15.75" customHeight="1">
      <c r="A247" s="178" t="str">
        <f t="shared" si="14"/>
        <v/>
      </c>
      <c r="B247" s="159"/>
      <c r="C247" s="159"/>
      <c r="D247" s="53"/>
      <c r="E247" s="53"/>
      <c r="F247" s="53"/>
      <c r="G247" s="53"/>
      <c r="H247" s="374"/>
      <c r="I247" s="374"/>
      <c r="J247" s="53"/>
      <c r="K247" s="53"/>
      <c r="L247" s="53"/>
      <c r="M247" s="53"/>
      <c r="N247" s="53"/>
      <c r="O247" s="53"/>
      <c r="P247" s="128"/>
      <c r="Q247" s="128"/>
      <c r="R247" s="128"/>
      <c r="S247" s="128"/>
      <c r="T247" s="128"/>
      <c r="U247" s="128"/>
      <c r="V247" s="128"/>
      <c r="W247" s="128"/>
      <c r="X247" s="128"/>
      <c r="Y247" s="128"/>
      <c r="Z247" s="128"/>
      <c r="AA247" s="128"/>
      <c r="AB247" s="128"/>
      <c r="AC247" s="128"/>
      <c r="AD247" s="128"/>
      <c r="AE247" s="128"/>
    </row>
    <row r="248" ht="15.75" customHeight="1">
      <c r="A248" s="178" t="str">
        <f t="shared" si="14"/>
        <v/>
      </c>
      <c r="B248" s="159"/>
      <c r="C248" s="159"/>
      <c r="D248" s="53"/>
      <c r="E248" s="53"/>
      <c r="F248" s="53"/>
      <c r="G248" s="53"/>
      <c r="H248" s="374"/>
      <c r="I248" s="374"/>
      <c r="J248" s="53"/>
      <c r="K248" s="53"/>
      <c r="L248" s="53"/>
      <c r="M248" s="53"/>
      <c r="N248" s="53"/>
      <c r="O248" s="53"/>
      <c r="P248" s="128"/>
      <c r="Q248" s="128"/>
      <c r="R248" s="128"/>
      <c r="S248" s="128"/>
      <c r="T248" s="128"/>
      <c r="U248" s="128"/>
      <c r="V248" s="128"/>
      <c r="W248" s="128"/>
      <c r="X248" s="128"/>
      <c r="Y248" s="128"/>
      <c r="Z248" s="128"/>
      <c r="AA248" s="128"/>
      <c r="AB248" s="128"/>
      <c r="AC248" s="128"/>
      <c r="AD248" s="128"/>
      <c r="AE248" s="128"/>
    </row>
    <row r="249" ht="15.75" customHeight="1">
      <c r="A249" s="178" t="str">
        <f t="shared" si="14"/>
        <v/>
      </c>
      <c r="B249" s="159"/>
      <c r="C249" s="159"/>
      <c r="D249" s="53"/>
      <c r="E249" s="53"/>
      <c r="F249" s="53"/>
      <c r="G249" s="53"/>
      <c r="H249" s="374"/>
      <c r="I249" s="374"/>
      <c r="J249" s="53"/>
      <c r="K249" s="53"/>
      <c r="L249" s="53"/>
      <c r="M249" s="53"/>
      <c r="N249" s="53"/>
      <c r="O249" s="53"/>
      <c r="P249" s="128"/>
      <c r="Q249" s="128"/>
      <c r="R249" s="128"/>
      <c r="S249" s="128"/>
      <c r="T249" s="128"/>
      <c r="U249" s="128"/>
      <c r="V249" s="128"/>
      <c r="W249" s="128"/>
      <c r="X249" s="128"/>
      <c r="Y249" s="128"/>
      <c r="Z249" s="128"/>
      <c r="AA249" s="128"/>
      <c r="AB249" s="128"/>
      <c r="AC249" s="128"/>
      <c r="AD249" s="128"/>
      <c r="AE249" s="128"/>
    </row>
    <row r="250" ht="15.75" customHeight="1">
      <c r="A250" s="178" t="str">
        <f t="shared" si="14"/>
        <v/>
      </c>
      <c r="B250" s="159"/>
      <c r="C250" s="159"/>
      <c r="D250" s="53"/>
      <c r="E250" s="53"/>
      <c r="F250" s="53"/>
      <c r="G250" s="53"/>
      <c r="H250" s="374"/>
      <c r="I250" s="374"/>
      <c r="J250" s="53"/>
      <c r="K250" s="53"/>
      <c r="L250" s="53"/>
      <c r="M250" s="53"/>
      <c r="N250" s="53"/>
      <c r="O250" s="53"/>
      <c r="P250" s="128"/>
      <c r="Q250" s="128"/>
      <c r="R250" s="128"/>
      <c r="S250" s="128"/>
      <c r="T250" s="128"/>
      <c r="U250" s="128"/>
      <c r="V250" s="128"/>
      <c r="W250" s="128"/>
      <c r="X250" s="128"/>
      <c r="Y250" s="128"/>
      <c r="Z250" s="128"/>
      <c r="AA250" s="128"/>
      <c r="AB250" s="128"/>
      <c r="AC250" s="128"/>
      <c r="AD250" s="128"/>
      <c r="AE250" s="128"/>
    </row>
    <row r="251" ht="15.75" customHeight="1">
      <c r="A251" s="178" t="str">
        <f t="shared" si="14"/>
        <v/>
      </c>
      <c r="B251" s="159"/>
      <c r="C251" s="159"/>
      <c r="D251" s="53"/>
      <c r="E251" s="53"/>
      <c r="F251" s="53"/>
      <c r="G251" s="53"/>
      <c r="H251" s="374"/>
      <c r="I251" s="374"/>
      <c r="J251" s="53"/>
      <c r="K251" s="53"/>
      <c r="L251" s="53"/>
      <c r="M251" s="53"/>
      <c r="N251" s="53"/>
      <c r="O251" s="53"/>
      <c r="P251" s="128"/>
      <c r="Q251" s="128"/>
      <c r="R251" s="128"/>
      <c r="S251" s="128"/>
      <c r="T251" s="128"/>
      <c r="U251" s="128"/>
      <c r="V251" s="128"/>
      <c r="W251" s="128"/>
      <c r="X251" s="128"/>
      <c r="Y251" s="128"/>
      <c r="Z251" s="128"/>
      <c r="AA251" s="128"/>
      <c r="AB251" s="128"/>
      <c r="AC251" s="128"/>
      <c r="AD251" s="128"/>
      <c r="AE251" s="128"/>
    </row>
    <row r="252" ht="15.75" customHeight="1">
      <c r="A252" s="178" t="str">
        <f t="shared" si="14"/>
        <v/>
      </c>
      <c r="B252" s="159"/>
      <c r="C252" s="159"/>
      <c r="D252" s="53"/>
      <c r="E252" s="53"/>
      <c r="F252" s="53"/>
      <c r="G252" s="53"/>
      <c r="H252" s="374"/>
      <c r="I252" s="374"/>
      <c r="J252" s="53"/>
      <c r="K252" s="53"/>
      <c r="L252" s="53"/>
      <c r="M252" s="53"/>
      <c r="N252" s="53"/>
      <c r="O252" s="53"/>
      <c r="P252" s="128"/>
      <c r="Q252" s="128"/>
      <c r="R252" s="128"/>
      <c r="S252" s="128"/>
      <c r="T252" s="128"/>
      <c r="U252" s="128"/>
      <c r="V252" s="128"/>
      <c r="W252" s="128"/>
      <c r="X252" s="128"/>
      <c r="Y252" s="128"/>
      <c r="Z252" s="128"/>
      <c r="AA252" s="128"/>
      <c r="AB252" s="128"/>
      <c r="AC252" s="128"/>
      <c r="AD252" s="128"/>
      <c r="AE252" s="128"/>
    </row>
    <row r="253" ht="15.75" customHeight="1">
      <c r="A253" s="178" t="str">
        <f t="shared" si="14"/>
        <v/>
      </c>
      <c r="B253" s="159"/>
      <c r="C253" s="159"/>
      <c r="D253" s="53"/>
      <c r="E253" s="53"/>
      <c r="F253" s="53"/>
      <c r="G253" s="53"/>
      <c r="H253" s="374"/>
      <c r="I253" s="374"/>
      <c r="J253" s="53"/>
      <c r="K253" s="53"/>
      <c r="L253" s="53"/>
      <c r="M253" s="53"/>
      <c r="N253" s="53"/>
      <c r="O253" s="53"/>
      <c r="P253" s="128"/>
      <c r="Q253" s="128"/>
      <c r="R253" s="128"/>
      <c r="S253" s="128"/>
      <c r="T253" s="128"/>
      <c r="U253" s="128"/>
      <c r="V253" s="128"/>
      <c r="W253" s="128"/>
      <c r="X253" s="128"/>
      <c r="Y253" s="128"/>
      <c r="Z253" s="128"/>
      <c r="AA253" s="128"/>
      <c r="AB253" s="128"/>
      <c r="AC253" s="128"/>
      <c r="AD253" s="128"/>
      <c r="AE253" s="128"/>
    </row>
    <row r="254" ht="15.75" customHeight="1">
      <c r="A254" s="178" t="str">
        <f t="shared" si="14"/>
        <v/>
      </c>
      <c r="B254" s="159"/>
      <c r="C254" s="159"/>
      <c r="D254" s="53"/>
      <c r="E254" s="53"/>
      <c r="F254" s="53"/>
      <c r="G254" s="53"/>
      <c r="H254" s="374"/>
      <c r="I254" s="374"/>
      <c r="J254" s="53"/>
      <c r="K254" s="53"/>
      <c r="L254" s="53"/>
      <c r="M254" s="53"/>
      <c r="N254" s="53"/>
      <c r="O254" s="53"/>
      <c r="P254" s="128"/>
      <c r="Q254" s="128"/>
      <c r="R254" s="128"/>
      <c r="S254" s="128"/>
      <c r="T254" s="128"/>
      <c r="U254" s="128"/>
      <c r="V254" s="128"/>
      <c r="W254" s="128"/>
      <c r="X254" s="128"/>
      <c r="Y254" s="128"/>
      <c r="Z254" s="128"/>
      <c r="AA254" s="128"/>
      <c r="AB254" s="128"/>
      <c r="AC254" s="128"/>
      <c r="AD254" s="128"/>
      <c r="AE254" s="128"/>
    </row>
    <row r="255" ht="15.75" customHeight="1">
      <c r="A255" s="178" t="str">
        <f t="shared" si="14"/>
        <v/>
      </c>
      <c r="B255" s="159"/>
      <c r="C255" s="159"/>
      <c r="D255" s="53"/>
      <c r="E255" s="53"/>
      <c r="F255" s="53"/>
      <c r="G255" s="53"/>
      <c r="H255" s="374"/>
      <c r="I255" s="374"/>
      <c r="J255" s="53"/>
      <c r="K255" s="53"/>
      <c r="L255" s="53"/>
      <c r="M255" s="53"/>
      <c r="N255" s="53"/>
      <c r="O255" s="53"/>
      <c r="P255" s="128"/>
      <c r="Q255" s="128"/>
      <c r="R255" s="128"/>
      <c r="S255" s="128"/>
      <c r="T255" s="128"/>
      <c r="U255" s="128"/>
      <c r="V255" s="128"/>
      <c r="W255" s="128"/>
      <c r="X255" s="128"/>
      <c r="Y255" s="128"/>
      <c r="Z255" s="128"/>
      <c r="AA255" s="128"/>
      <c r="AB255" s="128"/>
      <c r="AC255" s="128"/>
      <c r="AD255" s="128"/>
      <c r="AE255" s="128"/>
    </row>
    <row r="256" ht="15.75" customHeight="1">
      <c r="A256" s="178" t="str">
        <f t="shared" si="14"/>
        <v/>
      </c>
      <c r="B256" s="159"/>
      <c r="C256" s="159"/>
      <c r="D256" s="53"/>
      <c r="E256" s="53"/>
      <c r="F256" s="53"/>
      <c r="G256" s="53"/>
      <c r="H256" s="374"/>
      <c r="I256" s="374"/>
      <c r="J256" s="53"/>
      <c r="K256" s="53"/>
      <c r="L256" s="53"/>
      <c r="M256" s="53"/>
      <c r="N256" s="53"/>
      <c r="O256" s="53"/>
      <c r="P256" s="128"/>
      <c r="Q256" s="128"/>
      <c r="R256" s="128"/>
      <c r="S256" s="128"/>
      <c r="T256" s="128"/>
      <c r="U256" s="128"/>
      <c r="V256" s="128"/>
      <c r="W256" s="128"/>
      <c r="X256" s="128"/>
      <c r="Y256" s="128"/>
      <c r="Z256" s="128"/>
      <c r="AA256" s="128"/>
      <c r="AB256" s="128"/>
      <c r="AC256" s="128"/>
      <c r="AD256" s="128"/>
      <c r="AE256" s="128"/>
    </row>
    <row r="257" ht="15.75" customHeight="1">
      <c r="A257" s="178" t="str">
        <f t="shared" si="14"/>
        <v/>
      </c>
      <c r="B257" s="159"/>
      <c r="C257" s="159"/>
      <c r="D257" s="53"/>
      <c r="E257" s="53"/>
      <c r="F257" s="53"/>
      <c r="G257" s="53"/>
      <c r="H257" s="374"/>
      <c r="I257" s="374"/>
      <c r="J257" s="53"/>
      <c r="K257" s="53"/>
      <c r="L257" s="53"/>
      <c r="M257" s="53"/>
      <c r="N257" s="53"/>
      <c r="O257" s="53"/>
      <c r="P257" s="128"/>
      <c r="Q257" s="128"/>
      <c r="R257" s="128"/>
      <c r="S257" s="128"/>
      <c r="T257" s="128"/>
      <c r="U257" s="128"/>
      <c r="V257" s="128"/>
      <c r="W257" s="128"/>
      <c r="X257" s="128"/>
      <c r="Y257" s="128"/>
      <c r="Z257" s="128"/>
      <c r="AA257" s="128"/>
      <c r="AB257" s="128"/>
      <c r="AC257" s="128"/>
      <c r="AD257" s="128"/>
      <c r="AE257" s="128"/>
    </row>
    <row r="258" ht="15.75" customHeight="1">
      <c r="A258" s="178" t="str">
        <f t="shared" si="14"/>
        <v/>
      </c>
      <c r="B258" s="159"/>
      <c r="C258" s="159"/>
      <c r="D258" s="53"/>
      <c r="E258" s="53"/>
      <c r="F258" s="53"/>
      <c r="G258" s="53"/>
      <c r="H258" s="374"/>
      <c r="I258" s="374"/>
      <c r="J258" s="53"/>
      <c r="K258" s="53"/>
      <c r="L258" s="53"/>
      <c r="M258" s="53"/>
      <c r="N258" s="53"/>
      <c r="O258" s="53"/>
      <c r="P258" s="128"/>
      <c r="Q258" s="128"/>
      <c r="R258" s="128"/>
      <c r="S258" s="128"/>
      <c r="T258" s="128"/>
      <c r="U258" s="128"/>
      <c r="V258" s="128"/>
      <c r="W258" s="128"/>
      <c r="X258" s="128"/>
      <c r="Y258" s="128"/>
      <c r="Z258" s="128"/>
      <c r="AA258" s="128"/>
      <c r="AB258" s="128"/>
      <c r="AC258" s="128"/>
      <c r="AD258" s="128"/>
      <c r="AE258" s="128"/>
    </row>
    <row r="259" ht="15.75" customHeight="1">
      <c r="A259" s="178" t="str">
        <f t="shared" si="14"/>
        <v/>
      </c>
      <c r="B259" s="159"/>
      <c r="C259" s="159"/>
      <c r="D259" s="53"/>
      <c r="E259" s="53"/>
      <c r="F259" s="53"/>
      <c r="G259" s="53"/>
      <c r="H259" s="374"/>
      <c r="I259" s="374"/>
      <c r="J259" s="53"/>
      <c r="K259" s="53"/>
      <c r="L259" s="53"/>
      <c r="M259" s="53"/>
      <c r="N259" s="53"/>
      <c r="O259" s="53"/>
      <c r="P259" s="128"/>
      <c r="Q259" s="128"/>
      <c r="R259" s="128"/>
      <c r="S259" s="128"/>
      <c r="T259" s="128"/>
      <c r="U259" s="128"/>
      <c r="V259" s="128"/>
      <c r="W259" s="128"/>
      <c r="X259" s="128"/>
      <c r="Y259" s="128"/>
      <c r="Z259" s="128"/>
      <c r="AA259" s="128"/>
      <c r="AB259" s="128"/>
      <c r="AC259" s="128"/>
      <c r="AD259" s="128"/>
      <c r="AE259" s="128"/>
    </row>
    <row r="260" ht="15.75" customHeight="1">
      <c r="A260" s="178" t="str">
        <f t="shared" si="14"/>
        <v/>
      </c>
      <c r="B260" s="159"/>
      <c r="C260" s="159"/>
      <c r="D260" s="53"/>
      <c r="E260" s="53"/>
      <c r="F260" s="53"/>
      <c r="G260" s="53"/>
      <c r="H260" s="374"/>
      <c r="I260" s="374"/>
      <c r="J260" s="53"/>
      <c r="K260" s="53"/>
      <c r="L260" s="53"/>
      <c r="M260" s="53"/>
      <c r="N260" s="53"/>
      <c r="O260" s="53"/>
      <c r="P260" s="128"/>
      <c r="Q260" s="128"/>
      <c r="R260" s="128"/>
      <c r="S260" s="128"/>
      <c r="T260" s="128"/>
      <c r="U260" s="128"/>
      <c r="V260" s="128"/>
      <c r="W260" s="128"/>
      <c r="X260" s="128"/>
      <c r="Y260" s="128"/>
      <c r="Z260" s="128"/>
      <c r="AA260" s="128"/>
      <c r="AB260" s="128"/>
      <c r="AC260" s="128"/>
      <c r="AD260" s="128"/>
      <c r="AE260" s="128"/>
    </row>
    <row r="261" ht="15.75" customHeight="1">
      <c r="A261" s="178" t="str">
        <f t="shared" si="14"/>
        <v/>
      </c>
      <c r="B261" s="159"/>
      <c r="C261" s="159"/>
      <c r="D261" s="53"/>
      <c r="E261" s="53"/>
      <c r="F261" s="53"/>
      <c r="G261" s="53"/>
      <c r="H261" s="374"/>
      <c r="I261" s="374"/>
      <c r="J261" s="53"/>
      <c r="K261" s="53"/>
      <c r="L261" s="53"/>
      <c r="M261" s="53"/>
      <c r="N261" s="53"/>
      <c r="O261" s="53"/>
      <c r="P261" s="128"/>
      <c r="Q261" s="128"/>
      <c r="R261" s="128"/>
      <c r="S261" s="128"/>
      <c r="T261" s="128"/>
      <c r="U261" s="128"/>
      <c r="V261" s="128"/>
      <c r="W261" s="128"/>
      <c r="X261" s="128"/>
      <c r="Y261" s="128"/>
      <c r="Z261" s="128"/>
      <c r="AA261" s="128"/>
      <c r="AB261" s="128"/>
      <c r="AC261" s="128"/>
      <c r="AD261" s="128"/>
      <c r="AE261" s="128"/>
    </row>
    <row r="262" ht="15.75" customHeight="1">
      <c r="A262" s="178" t="str">
        <f t="shared" si="14"/>
        <v/>
      </c>
      <c r="B262" s="159"/>
      <c r="C262" s="159"/>
      <c r="D262" s="53"/>
      <c r="E262" s="53"/>
      <c r="F262" s="53"/>
      <c r="G262" s="53"/>
      <c r="H262" s="374"/>
      <c r="I262" s="374"/>
      <c r="J262" s="53"/>
      <c r="K262" s="53"/>
      <c r="L262" s="53"/>
      <c r="M262" s="53"/>
      <c r="N262" s="53"/>
      <c r="O262" s="53"/>
      <c r="P262" s="128"/>
      <c r="Q262" s="128"/>
      <c r="R262" s="128"/>
      <c r="S262" s="128"/>
      <c r="T262" s="128"/>
      <c r="U262" s="128"/>
      <c r="V262" s="128"/>
      <c r="W262" s="128"/>
      <c r="X262" s="128"/>
      <c r="Y262" s="128"/>
      <c r="Z262" s="128"/>
      <c r="AA262" s="128"/>
      <c r="AB262" s="128"/>
      <c r="AC262" s="128"/>
      <c r="AD262" s="128"/>
      <c r="AE262" s="128"/>
    </row>
    <row r="263" ht="15.75" customHeight="1">
      <c r="A263" s="178" t="str">
        <f t="shared" si="14"/>
        <v/>
      </c>
      <c r="B263" s="159"/>
      <c r="C263" s="159"/>
      <c r="D263" s="53"/>
      <c r="E263" s="53"/>
      <c r="F263" s="53"/>
      <c r="G263" s="53"/>
      <c r="H263" s="374"/>
      <c r="I263" s="374"/>
      <c r="J263" s="53"/>
      <c r="K263" s="53"/>
      <c r="L263" s="53"/>
      <c r="M263" s="53"/>
      <c r="N263" s="53"/>
      <c r="O263" s="53"/>
      <c r="P263" s="128"/>
      <c r="Q263" s="128"/>
      <c r="R263" s="128"/>
      <c r="S263" s="128"/>
      <c r="T263" s="128"/>
      <c r="U263" s="128"/>
      <c r="V263" s="128"/>
      <c r="W263" s="128"/>
      <c r="X263" s="128"/>
      <c r="Y263" s="128"/>
      <c r="Z263" s="128"/>
      <c r="AA263" s="128"/>
      <c r="AB263" s="128"/>
      <c r="AC263" s="128"/>
      <c r="AD263" s="128"/>
      <c r="AE263" s="128"/>
    </row>
    <row r="264" ht="15.75" customHeight="1">
      <c r="A264" s="178" t="str">
        <f t="shared" si="14"/>
        <v/>
      </c>
      <c r="B264" s="159"/>
      <c r="C264" s="159"/>
      <c r="D264" s="53"/>
      <c r="E264" s="53"/>
      <c r="F264" s="53"/>
      <c r="G264" s="53"/>
      <c r="H264" s="374"/>
      <c r="I264" s="374"/>
      <c r="J264" s="53"/>
      <c r="K264" s="53"/>
      <c r="L264" s="53"/>
      <c r="M264" s="53"/>
      <c r="N264" s="53"/>
      <c r="O264" s="53"/>
      <c r="P264" s="128"/>
      <c r="Q264" s="128"/>
      <c r="R264" s="128"/>
      <c r="S264" s="128"/>
      <c r="T264" s="128"/>
      <c r="U264" s="128"/>
      <c r="V264" s="128"/>
      <c r="W264" s="128"/>
      <c r="X264" s="128"/>
      <c r="Y264" s="128"/>
      <c r="Z264" s="128"/>
      <c r="AA264" s="128"/>
      <c r="AB264" s="128"/>
      <c r="AC264" s="128"/>
      <c r="AD264" s="128"/>
      <c r="AE264" s="128"/>
    </row>
    <row r="265" ht="15.75" customHeight="1">
      <c r="A265" s="178" t="str">
        <f t="shared" si="14"/>
        <v/>
      </c>
      <c r="B265" s="159"/>
      <c r="C265" s="159"/>
      <c r="D265" s="53"/>
      <c r="E265" s="53"/>
      <c r="F265" s="53"/>
      <c r="G265" s="53"/>
      <c r="H265" s="374"/>
      <c r="I265" s="374"/>
      <c r="J265" s="53"/>
      <c r="K265" s="53"/>
      <c r="L265" s="53"/>
      <c r="M265" s="53"/>
      <c r="N265" s="53"/>
      <c r="O265" s="53"/>
      <c r="P265" s="128"/>
      <c r="Q265" s="128"/>
      <c r="R265" s="128"/>
      <c r="S265" s="128"/>
      <c r="T265" s="128"/>
      <c r="U265" s="128"/>
      <c r="V265" s="128"/>
      <c r="W265" s="128"/>
      <c r="X265" s="128"/>
      <c r="Y265" s="128"/>
      <c r="Z265" s="128"/>
      <c r="AA265" s="128"/>
      <c r="AB265" s="128"/>
      <c r="AC265" s="128"/>
      <c r="AD265" s="128"/>
      <c r="AE265" s="128"/>
    </row>
    <row r="266" ht="15.75" customHeight="1">
      <c r="A266" s="178" t="str">
        <f t="shared" si="14"/>
        <v/>
      </c>
      <c r="B266" s="159"/>
      <c r="C266" s="159"/>
      <c r="D266" s="53"/>
      <c r="E266" s="53"/>
      <c r="F266" s="53"/>
      <c r="G266" s="53"/>
      <c r="H266" s="374"/>
      <c r="I266" s="374"/>
      <c r="J266" s="53"/>
      <c r="K266" s="53"/>
      <c r="L266" s="53"/>
      <c r="M266" s="53"/>
      <c r="N266" s="53"/>
      <c r="O266" s="53"/>
      <c r="P266" s="128"/>
      <c r="Q266" s="128"/>
      <c r="R266" s="128"/>
      <c r="S266" s="128"/>
      <c r="T266" s="128"/>
      <c r="U266" s="128"/>
      <c r="V266" s="128"/>
      <c r="W266" s="128"/>
      <c r="X266" s="128"/>
      <c r="Y266" s="128"/>
      <c r="Z266" s="128"/>
      <c r="AA266" s="128"/>
      <c r="AB266" s="128"/>
      <c r="AC266" s="128"/>
      <c r="AD266" s="128"/>
      <c r="AE266" s="128"/>
    </row>
    <row r="267" ht="15.75" customHeight="1">
      <c r="A267" s="178" t="str">
        <f t="shared" si="14"/>
        <v/>
      </c>
      <c r="B267" s="159"/>
      <c r="C267" s="159"/>
      <c r="D267" s="53"/>
      <c r="E267" s="53"/>
      <c r="F267" s="53"/>
      <c r="G267" s="53"/>
      <c r="H267" s="374"/>
      <c r="I267" s="374"/>
      <c r="J267" s="53"/>
      <c r="K267" s="53"/>
      <c r="L267" s="53"/>
      <c r="M267" s="53"/>
      <c r="N267" s="53"/>
      <c r="O267" s="53"/>
      <c r="P267" s="128"/>
      <c r="Q267" s="128"/>
      <c r="R267" s="128"/>
      <c r="S267" s="128"/>
      <c r="T267" s="128"/>
      <c r="U267" s="128"/>
      <c r="V267" s="128"/>
      <c r="W267" s="128"/>
      <c r="X267" s="128"/>
      <c r="Y267" s="128"/>
      <c r="Z267" s="128"/>
      <c r="AA267" s="128"/>
      <c r="AB267" s="128"/>
      <c r="AC267" s="128"/>
      <c r="AD267" s="128"/>
      <c r="AE267" s="128"/>
    </row>
    <row r="268" ht="15.75" customHeight="1">
      <c r="A268" s="178" t="str">
        <f t="shared" si="14"/>
        <v/>
      </c>
      <c r="B268" s="159"/>
      <c r="C268" s="159"/>
      <c r="D268" s="53"/>
      <c r="E268" s="53"/>
      <c r="F268" s="53"/>
      <c r="G268" s="53"/>
      <c r="H268" s="374"/>
      <c r="I268" s="374"/>
      <c r="J268" s="53"/>
      <c r="K268" s="53"/>
      <c r="L268" s="53"/>
      <c r="M268" s="53"/>
      <c r="N268" s="53"/>
      <c r="O268" s="53"/>
      <c r="P268" s="128"/>
      <c r="Q268" s="128"/>
      <c r="R268" s="128"/>
      <c r="S268" s="128"/>
      <c r="T268" s="128"/>
      <c r="U268" s="128"/>
      <c r="V268" s="128"/>
      <c r="W268" s="128"/>
      <c r="X268" s="128"/>
      <c r="Y268" s="128"/>
      <c r="Z268" s="128"/>
      <c r="AA268" s="128"/>
      <c r="AB268" s="128"/>
      <c r="AC268" s="128"/>
      <c r="AD268" s="128"/>
      <c r="AE268" s="128"/>
    </row>
    <row r="269" ht="15.75" customHeight="1">
      <c r="A269" s="178" t="str">
        <f t="shared" si="14"/>
        <v/>
      </c>
      <c r="B269" s="159"/>
      <c r="C269" s="159"/>
      <c r="D269" s="53"/>
      <c r="E269" s="53"/>
      <c r="F269" s="53"/>
      <c r="G269" s="53"/>
      <c r="H269" s="374"/>
      <c r="I269" s="374"/>
      <c r="J269" s="53"/>
      <c r="K269" s="53"/>
      <c r="L269" s="53"/>
      <c r="M269" s="53"/>
      <c r="N269" s="53"/>
      <c r="O269" s="53"/>
      <c r="P269" s="128"/>
      <c r="Q269" s="128"/>
      <c r="R269" s="128"/>
      <c r="S269" s="128"/>
      <c r="T269" s="128"/>
      <c r="U269" s="128"/>
      <c r="V269" s="128"/>
      <c r="W269" s="128"/>
      <c r="X269" s="128"/>
      <c r="Y269" s="128"/>
      <c r="Z269" s="128"/>
      <c r="AA269" s="128"/>
      <c r="AB269" s="128"/>
      <c r="AC269" s="128"/>
      <c r="AD269" s="128"/>
      <c r="AE269" s="128"/>
    </row>
    <row r="270" ht="15.75" customHeight="1">
      <c r="A270" s="178" t="str">
        <f t="shared" si="14"/>
        <v/>
      </c>
      <c r="B270" s="159"/>
      <c r="C270" s="159"/>
      <c r="D270" s="53"/>
      <c r="E270" s="53"/>
      <c r="F270" s="53"/>
      <c r="G270" s="53"/>
      <c r="H270" s="374"/>
      <c r="I270" s="374"/>
      <c r="J270" s="53"/>
      <c r="K270" s="53"/>
      <c r="L270" s="53"/>
      <c r="M270" s="53"/>
      <c r="N270" s="53"/>
      <c r="O270" s="53"/>
      <c r="P270" s="128"/>
      <c r="Q270" s="128"/>
      <c r="R270" s="128"/>
      <c r="S270" s="128"/>
      <c r="T270" s="128"/>
      <c r="U270" s="128"/>
      <c r="V270" s="128"/>
      <c r="W270" s="128"/>
      <c r="X270" s="128"/>
      <c r="Y270" s="128"/>
      <c r="Z270" s="128"/>
      <c r="AA270" s="128"/>
      <c r="AB270" s="128"/>
      <c r="AC270" s="128"/>
      <c r="AD270" s="128"/>
      <c r="AE270" s="128"/>
    </row>
    <row r="271" ht="15.75" customHeight="1">
      <c r="A271" s="178" t="str">
        <f t="shared" si="14"/>
        <v/>
      </c>
      <c r="B271" s="159"/>
      <c r="C271" s="159"/>
      <c r="D271" s="53"/>
      <c r="E271" s="53"/>
      <c r="F271" s="53"/>
      <c r="G271" s="53"/>
      <c r="H271" s="374"/>
      <c r="I271" s="374"/>
      <c r="J271" s="53"/>
      <c r="K271" s="53"/>
      <c r="L271" s="53"/>
      <c r="M271" s="53"/>
      <c r="N271" s="53"/>
      <c r="O271" s="53"/>
      <c r="P271" s="128"/>
      <c r="Q271" s="128"/>
      <c r="R271" s="128"/>
      <c r="S271" s="128"/>
      <c r="T271" s="128"/>
      <c r="U271" s="128"/>
      <c r="V271" s="128"/>
      <c r="W271" s="128"/>
      <c r="X271" s="128"/>
      <c r="Y271" s="128"/>
      <c r="Z271" s="128"/>
      <c r="AA271" s="128"/>
      <c r="AB271" s="128"/>
      <c r="AC271" s="128"/>
      <c r="AD271" s="128"/>
      <c r="AE271" s="128"/>
    </row>
    <row r="272" ht="15.75" customHeight="1">
      <c r="A272" s="178" t="str">
        <f t="shared" si="14"/>
        <v/>
      </c>
      <c r="B272" s="159"/>
      <c r="C272" s="159"/>
      <c r="D272" s="53"/>
      <c r="E272" s="53"/>
      <c r="F272" s="53"/>
      <c r="G272" s="53"/>
      <c r="H272" s="374"/>
      <c r="I272" s="374"/>
      <c r="J272" s="53"/>
      <c r="K272" s="53"/>
      <c r="L272" s="53"/>
      <c r="M272" s="53"/>
      <c r="N272" s="53"/>
      <c r="O272" s="53"/>
      <c r="P272" s="128"/>
      <c r="Q272" s="128"/>
      <c r="R272" s="128"/>
      <c r="S272" s="128"/>
      <c r="T272" s="128"/>
      <c r="U272" s="128"/>
      <c r="V272" s="128"/>
      <c r="W272" s="128"/>
      <c r="X272" s="128"/>
      <c r="Y272" s="128"/>
      <c r="Z272" s="128"/>
      <c r="AA272" s="128"/>
      <c r="AB272" s="128"/>
      <c r="AC272" s="128"/>
      <c r="AD272" s="128"/>
      <c r="AE272" s="128"/>
    </row>
    <row r="273" ht="15.75" customHeight="1">
      <c r="A273" s="178" t="str">
        <f t="shared" si="14"/>
        <v/>
      </c>
      <c r="B273" s="159"/>
      <c r="C273" s="159"/>
      <c r="D273" s="53"/>
      <c r="E273" s="53"/>
      <c r="F273" s="53"/>
      <c r="G273" s="53"/>
      <c r="H273" s="374"/>
      <c r="I273" s="374"/>
      <c r="J273" s="53"/>
      <c r="K273" s="53"/>
      <c r="L273" s="53"/>
      <c r="M273" s="53"/>
      <c r="N273" s="53"/>
      <c r="O273" s="53"/>
      <c r="P273" s="128"/>
      <c r="Q273" s="128"/>
      <c r="R273" s="128"/>
      <c r="S273" s="128"/>
      <c r="T273" s="128"/>
      <c r="U273" s="128"/>
      <c r="V273" s="128"/>
      <c r="W273" s="128"/>
      <c r="X273" s="128"/>
      <c r="Y273" s="128"/>
      <c r="Z273" s="128"/>
      <c r="AA273" s="128"/>
      <c r="AB273" s="128"/>
      <c r="AC273" s="128"/>
      <c r="AD273" s="128"/>
      <c r="AE273" s="128"/>
    </row>
    <row r="274" ht="15.75" customHeight="1">
      <c r="A274" s="178" t="str">
        <f t="shared" si="14"/>
        <v/>
      </c>
      <c r="B274" s="159"/>
      <c r="C274" s="159"/>
      <c r="D274" s="53"/>
      <c r="E274" s="53"/>
      <c r="F274" s="53"/>
      <c r="G274" s="53"/>
      <c r="H274" s="374"/>
      <c r="I274" s="374"/>
      <c r="J274" s="53"/>
      <c r="K274" s="53"/>
      <c r="L274" s="53"/>
      <c r="M274" s="53"/>
      <c r="N274" s="53"/>
      <c r="O274" s="53"/>
      <c r="P274" s="128"/>
      <c r="Q274" s="128"/>
      <c r="R274" s="128"/>
      <c r="S274" s="128"/>
      <c r="T274" s="128"/>
      <c r="U274" s="128"/>
      <c r="V274" s="128"/>
      <c r="W274" s="128"/>
      <c r="X274" s="128"/>
      <c r="Y274" s="128"/>
      <c r="Z274" s="128"/>
      <c r="AA274" s="128"/>
      <c r="AB274" s="128"/>
      <c r="AC274" s="128"/>
      <c r="AD274" s="128"/>
      <c r="AE274" s="128"/>
    </row>
    <row r="275" ht="15.75" customHeight="1">
      <c r="A275" s="178" t="str">
        <f t="shared" si="14"/>
        <v/>
      </c>
      <c r="B275" s="159"/>
      <c r="C275" s="159"/>
      <c r="D275" s="53"/>
      <c r="E275" s="53"/>
      <c r="F275" s="53"/>
      <c r="G275" s="53"/>
      <c r="H275" s="374"/>
      <c r="I275" s="374"/>
      <c r="J275" s="53"/>
      <c r="K275" s="53"/>
      <c r="L275" s="53"/>
      <c r="M275" s="53"/>
      <c r="N275" s="53"/>
      <c r="O275" s="53"/>
      <c r="P275" s="128"/>
      <c r="Q275" s="128"/>
      <c r="R275" s="128"/>
      <c r="S275" s="128"/>
      <c r="T275" s="128"/>
      <c r="U275" s="128"/>
      <c r="V275" s="128"/>
      <c r="W275" s="128"/>
      <c r="X275" s="128"/>
      <c r="Y275" s="128"/>
      <c r="Z275" s="128"/>
      <c r="AA275" s="128"/>
      <c r="AB275" s="128"/>
      <c r="AC275" s="128"/>
      <c r="AD275" s="128"/>
      <c r="AE275" s="128"/>
    </row>
    <row r="276" ht="15.75" customHeight="1">
      <c r="A276" s="178" t="str">
        <f t="shared" si="14"/>
        <v/>
      </c>
      <c r="B276" s="159"/>
      <c r="C276" s="159"/>
      <c r="D276" s="53"/>
      <c r="E276" s="53"/>
      <c r="F276" s="53"/>
      <c r="G276" s="53"/>
      <c r="H276" s="374"/>
      <c r="I276" s="374"/>
      <c r="J276" s="53"/>
      <c r="K276" s="53"/>
      <c r="L276" s="53"/>
      <c r="M276" s="53"/>
      <c r="N276" s="53"/>
      <c r="O276" s="53"/>
      <c r="P276" s="128"/>
      <c r="Q276" s="128"/>
      <c r="R276" s="128"/>
      <c r="S276" s="128"/>
      <c r="T276" s="128"/>
      <c r="U276" s="128"/>
      <c r="V276" s="128"/>
      <c r="W276" s="128"/>
      <c r="X276" s="128"/>
      <c r="Y276" s="128"/>
      <c r="Z276" s="128"/>
      <c r="AA276" s="128"/>
      <c r="AB276" s="128"/>
      <c r="AC276" s="128"/>
      <c r="AD276" s="128"/>
      <c r="AE276" s="128"/>
    </row>
    <row r="277" ht="15.75" customHeight="1">
      <c r="A277" s="178" t="str">
        <f t="shared" si="14"/>
        <v/>
      </c>
      <c r="B277" s="159"/>
      <c r="C277" s="159"/>
      <c r="D277" s="53"/>
      <c r="E277" s="53"/>
      <c r="F277" s="53"/>
      <c r="G277" s="53"/>
      <c r="H277" s="374"/>
      <c r="I277" s="374"/>
      <c r="J277" s="53"/>
      <c r="K277" s="53"/>
      <c r="L277" s="53"/>
      <c r="M277" s="53"/>
      <c r="N277" s="53"/>
      <c r="O277" s="53"/>
      <c r="P277" s="128"/>
      <c r="Q277" s="128"/>
      <c r="R277" s="128"/>
      <c r="S277" s="128"/>
      <c r="T277" s="128"/>
      <c r="U277" s="128"/>
      <c r="V277" s="128"/>
      <c r="W277" s="128"/>
      <c r="X277" s="128"/>
      <c r="Y277" s="128"/>
      <c r="Z277" s="128"/>
      <c r="AA277" s="128"/>
      <c r="AB277" s="128"/>
      <c r="AC277" s="128"/>
      <c r="AD277" s="128"/>
      <c r="AE277" s="128"/>
    </row>
    <row r="278" ht="15.75" customHeight="1">
      <c r="A278" s="178" t="str">
        <f t="shared" si="14"/>
        <v/>
      </c>
      <c r="B278" s="159"/>
      <c r="C278" s="159"/>
      <c r="D278" s="53"/>
      <c r="E278" s="53"/>
      <c r="F278" s="53"/>
      <c r="G278" s="53"/>
      <c r="H278" s="374"/>
      <c r="I278" s="374"/>
      <c r="J278" s="53"/>
      <c r="K278" s="53"/>
      <c r="L278" s="53"/>
      <c r="M278" s="53"/>
      <c r="N278" s="53"/>
      <c r="O278" s="53"/>
      <c r="P278" s="128"/>
      <c r="Q278" s="128"/>
      <c r="R278" s="128"/>
      <c r="S278" s="128"/>
      <c r="T278" s="128"/>
      <c r="U278" s="128"/>
      <c r="V278" s="128"/>
      <c r="W278" s="128"/>
      <c r="X278" s="128"/>
      <c r="Y278" s="128"/>
      <c r="Z278" s="128"/>
      <c r="AA278" s="128"/>
      <c r="AB278" s="128"/>
      <c r="AC278" s="128"/>
      <c r="AD278" s="128"/>
      <c r="AE278" s="128"/>
    </row>
    <row r="279" ht="15.75" customHeight="1">
      <c r="A279" s="178" t="str">
        <f t="shared" si="14"/>
        <v/>
      </c>
      <c r="B279" s="159"/>
      <c r="C279" s="159"/>
      <c r="D279" s="53"/>
      <c r="E279" s="53"/>
      <c r="F279" s="53"/>
      <c r="G279" s="53"/>
      <c r="H279" s="374"/>
      <c r="I279" s="374"/>
      <c r="J279" s="53"/>
      <c r="K279" s="53"/>
      <c r="L279" s="53"/>
      <c r="M279" s="53"/>
      <c r="N279" s="53"/>
      <c r="O279" s="53"/>
      <c r="P279" s="128"/>
      <c r="Q279" s="128"/>
      <c r="R279" s="128"/>
      <c r="S279" s="128"/>
      <c r="T279" s="128"/>
      <c r="U279" s="128"/>
      <c r="V279" s="128"/>
      <c r="W279" s="128"/>
      <c r="X279" s="128"/>
      <c r="Y279" s="128"/>
      <c r="Z279" s="128"/>
      <c r="AA279" s="128"/>
      <c r="AB279" s="128"/>
      <c r="AC279" s="128"/>
      <c r="AD279" s="128"/>
      <c r="AE279" s="128"/>
    </row>
    <row r="280" ht="15.75" customHeight="1">
      <c r="A280" s="178" t="str">
        <f t="shared" si="14"/>
        <v/>
      </c>
      <c r="B280" s="159"/>
      <c r="C280" s="159"/>
      <c r="D280" s="53"/>
      <c r="E280" s="53"/>
      <c r="F280" s="53"/>
      <c r="G280" s="53"/>
      <c r="H280" s="374"/>
      <c r="I280" s="374"/>
      <c r="J280" s="53"/>
      <c r="K280" s="53"/>
      <c r="L280" s="53"/>
      <c r="M280" s="53"/>
      <c r="N280" s="53"/>
      <c r="O280" s="53"/>
      <c r="P280" s="128"/>
      <c r="Q280" s="128"/>
      <c r="R280" s="128"/>
      <c r="S280" s="128"/>
      <c r="T280" s="128"/>
      <c r="U280" s="128"/>
      <c r="V280" s="128"/>
      <c r="W280" s="128"/>
      <c r="X280" s="128"/>
      <c r="Y280" s="128"/>
      <c r="Z280" s="128"/>
      <c r="AA280" s="128"/>
      <c r="AB280" s="128"/>
      <c r="AC280" s="128"/>
      <c r="AD280" s="128"/>
      <c r="AE280" s="128"/>
    </row>
    <row r="281" ht="15.75" customHeight="1">
      <c r="A281" s="178" t="str">
        <f t="shared" si="14"/>
        <v/>
      </c>
      <c r="B281" s="159"/>
      <c r="C281" s="159"/>
      <c r="D281" s="53"/>
      <c r="E281" s="53"/>
      <c r="F281" s="53"/>
      <c r="G281" s="53"/>
      <c r="H281" s="374"/>
      <c r="I281" s="374"/>
      <c r="J281" s="53"/>
      <c r="K281" s="53"/>
      <c r="L281" s="53"/>
      <c r="M281" s="53"/>
      <c r="N281" s="53"/>
      <c r="O281" s="53"/>
      <c r="P281" s="128"/>
      <c r="Q281" s="128"/>
      <c r="R281" s="128"/>
      <c r="S281" s="128"/>
      <c r="T281" s="128"/>
      <c r="U281" s="128"/>
      <c r="V281" s="128"/>
      <c r="W281" s="128"/>
      <c r="X281" s="128"/>
      <c r="Y281" s="128"/>
      <c r="Z281" s="128"/>
      <c r="AA281" s="128"/>
      <c r="AB281" s="128"/>
      <c r="AC281" s="128"/>
      <c r="AD281" s="128"/>
      <c r="AE281" s="128"/>
    </row>
    <row r="282" ht="15.75" customHeight="1">
      <c r="A282" s="178" t="str">
        <f t="shared" si="14"/>
        <v/>
      </c>
      <c r="B282" s="159"/>
      <c r="C282" s="159"/>
      <c r="D282" s="53"/>
      <c r="E282" s="53"/>
      <c r="F282" s="53"/>
      <c r="G282" s="53"/>
      <c r="H282" s="374"/>
      <c r="I282" s="374"/>
      <c r="J282" s="53"/>
      <c r="K282" s="53"/>
      <c r="L282" s="53"/>
      <c r="M282" s="53"/>
      <c r="N282" s="53"/>
      <c r="O282" s="53"/>
      <c r="P282" s="128"/>
      <c r="Q282" s="128"/>
      <c r="R282" s="128"/>
      <c r="S282" s="128"/>
      <c r="T282" s="128"/>
      <c r="U282" s="128"/>
      <c r="V282" s="128"/>
      <c r="W282" s="128"/>
      <c r="X282" s="128"/>
      <c r="Y282" s="128"/>
      <c r="Z282" s="128"/>
      <c r="AA282" s="128"/>
      <c r="AB282" s="128"/>
      <c r="AC282" s="128"/>
      <c r="AD282" s="128"/>
      <c r="AE282" s="128"/>
    </row>
    <row r="283" ht="15.75" customHeight="1">
      <c r="A283" s="178" t="str">
        <f t="shared" si="14"/>
        <v/>
      </c>
      <c r="B283" s="159"/>
      <c r="C283" s="159"/>
      <c r="D283" s="53"/>
      <c r="E283" s="53"/>
      <c r="F283" s="53"/>
      <c r="G283" s="53"/>
      <c r="H283" s="374"/>
      <c r="I283" s="374"/>
      <c r="J283" s="53"/>
      <c r="K283" s="53"/>
      <c r="L283" s="53"/>
      <c r="M283" s="53"/>
      <c r="N283" s="53"/>
      <c r="O283" s="53"/>
      <c r="P283" s="128"/>
      <c r="Q283" s="128"/>
      <c r="R283" s="128"/>
      <c r="S283" s="128"/>
      <c r="T283" s="128"/>
      <c r="U283" s="128"/>
      <c r="V283" s="128"/>
      <c r="W283" s="128"/>
      <c r="X283" s="128"/>
      <c r="Y283" s="128"/>
      <c r="Z283" s="128"/>
      <c r="AA283" s="128"/>
      <c r="AB283" s="128"/>
      <c r="AC283" s="128"/>
      <c r="AD283" s="128"/>
      <c r="AE283" s="128"/>
    </row>
    <row r="284" ht="15.75" customHeight="1">
      <c r="A284" s="178" t="str">
        <f t="shared" si="14"/>
        <v/>
      </c>
      <c r="B284" s="159"/>
      <c r="C284" s="159"/>
      <c r="D284" s="53"/>
      <c r="E284" s="53"/>
      <c r="F284" s="53"/>
      <c r="G284" s="53"/>
      <c r="H284" s="374"/>
      <c r="I284" s="374"/>
      <c r="J284" s="53"/>
      <c r="K284" s="53"/>
      <c r="L284" s="53"/>
      <c r="M284" s="53"/>
      <c r="N284" s="53"/>
      <c r="O284" s="53"/>
      <c r="P284" s="128"/>
      <c r="Q284" s="128"/>
      <c r="R284" s="128"/>
      <c r="S284" s="128"/>
      <c r="T284" s="128"/>
      <c r="U284" s="128"/>
      <c r="V284" s="128"/>
      <c r="W284" s="128"/>
      <c r="X284" s="128"/>
      <c r="Y284" s="128"/>
      <c r="Z284" s="128"/>
      <c r="AA284" s="128"/>
      <c r="AB284" s="128"/>
      <c r="AC284" s="128"/>
      <c r="AD284" s="128"/>
      <c r="AE284" s="128"/>
    </row>
    <row r="285" ht="15.75" customHeight="1">
      <c r="A285" s="178" t="str">
        <f t="shared" si="14"/>
        <v/>
      </c>
      <c r="B285" s="159"/>
      <c r="C285" s="159"/>
      <c r="D285" s="53"/>
      <c r="E285" s="53"/>
      <c r="F285" s="53"/>
      <c r="G285" s="53"/>
      <c r="H285" s="374"/>
      <c r="I285" s="374"/>
      <c r="J285" s="53"/>
      <c r="K285" s="53"/>
      <c r="L285" s="53"/>
      <c r="M285" s="53"/>
      <c r="N285" s="53"/>
      <c r="O285" s="53"/>
      <c r="P285" s="128"/>
      <c r="Q285" s="128"/>
      <c r="R285" s="128"/>
      <c r="S285" s="128"/>
      <c r="T285" s="128"/>
      <c r="U285" s="128"/>
      <c r="V285" s="128"/>
      <c r="W285" s="128"/>
      <c r="X285" s="128"/>
      <c r="Y285" s="128"/>
      <c r="Z285" s="128"/>
      <c r="AA285" s="128"/>
      <c r="AB285" s="128"/>
      <c r="AC285" s="128"/>
      <c r="AD285" s="128"/>
      <c r="AE285" s="128"/>
    </row>
    <row r="286" ht="15.75" customHeight="1">
      <c r="A286" s="178" t="str">
        <f t="shared" si="14"/>
        <v/>
      </c>
      <c r="B286" s="159"/>
      <c r="C286" s="159"/>
      <c r="D286" s="53"/>
      <c r="E286" s="53"/>
      <c r="F286" s="53"/>
      <c r="G286" s="53"/>
      <c r="H286" s="374"/>
      <c r="I286" s="374"/>
      <c r="J286" s="53"/>
      <c r="K286" s="53"/>
      <c r="L286" s="53"/>
      <c r="M286" s="53"/>
      <c r="N286" s="53"/>
      <c r="O286" s="53"/>
      <c r="P286" s="128"/>
      <c r="Q286" s="128"/>
      <c r="R286" s="128"/>
      <c r="S286" s="128"/>
      <c r="T286" s="128"/>
      <c r="U286" s="128"/>
      <c r="V286" s="128"/>
      <c r="W286" s="128"/>
      <c r="X286" s="128"/>
      <c r="Y286" s="128"/>
      <c r="Z286" s="128"/>
      <c r="AA286" s="128"/>
      <c r="AB286" s="128"/>
      <c r="AC286" s="128"/>
      <c r="AD286" s="128"/>
      <c r="AE286" s="128"/>
    </row>
    <row r="287" ht="15.75" customHeight="1">
      <c r="A287" s="178" t="str">
        <f t="shared" si="14"/>
        <v/>
      </c>
      <c r="B287" s="159"/>
      <c r="C287" s="159"/>
      <c r="D287" s="53"/>
      <c r="E287" s="53"/>
      <c r="F287" s="53"/>
      <c r="G287" s="53"/>
      <c r="H287" s="374"/>
      <c r="I287" s="374"/>
      <c r="J287" s="53"/>
      <c r="K287" s="53"/>
      <c r="L287" s="53"/>
      <c r="M287" s="53"/>
      <c r="N287" s="53"/>
      <c r="O287" s="53"/>
      <c r="P287" s="128"/>
      <c r="Q287" s="128"/>
      <c r="R287" s="128"/>
      <c r="S287" s="128"/>
      <c r="T287" s="128"/>
      <c r="U287" s="128"/>
      <c r="V287" s="128"/>
      <c r="W287" s="128"/>
      <c r="X287" s="128"/>
      <c r="Y287" s="128"/>
      <c r="Z287" s="128"/>
      <c r="AA287" s="128"/>
      <c r="AB287" s="128"/>
      <c r="AC287" s="128"/>
      <c r="AD287" s="128"/>
      <c r="AE287" s="128"/>
    </row>
    <row r="288" ht="15.75" customHeight="1">
      <c r="A288" s="178" t="str">
        <f t="shared" si="14"/>
        <v/>
      </c>
      <c r="B288" s="159"/>
      <c r="C288" s="159"/>
      <c r="D288" s="53"/>
      <c r="E288" s="53"/>
      <c r="F288" s="53"/>
      <c r="G288" s="53"/>
      <c r="H288" s="374"/>
      <c r="I288" s="374"/>
      <c r="J288" s="53"/>
      <c r="K288" s="53"/>
      <c r="L288" s="53"/>
      <c r="M288" s="53"/>
      <c r="N288" s="53"/>
      <c r="O288" s="53"/>
      <c r="P288" s="128"/>
      <c r="Q288" s="128"/>
      <c r="R288" s="128"/>
      <c r="S288" s="128"/>
      <c r="T288" s="128"/>
      <c r="U288" s="128"/>
      <c r="V288" s="128"/>
      <c r="W288" s="128"/>
      <c r="X288" s="128"/>
      <c r="Y288" s="128"/>
      <c r="Z288" s="128"/>
      <c r="AA288" s="128"/>
      <c r="AB288" s="128"/>
      <c r="AC288" s="128"/>
      <c r="AD288" s="128"/>
      <c r="AE288" s="128"/>
    </row>
    <row r="289" ht="15.75" customHeight="1">
      <c r="A289" s="178" t="str">
        <f t="shared" si="14"/>
        <v/>
      </c>
      <c r="B289" s="159"/>
      <c r="C289" s="159"/>
      <c r="D289" s="53"/>
      <c r="E289" s="53"/>
      <c r="F289" s="53"/>
      <c r="G289" s="53"/>
      <c r="H289" s="374"/>
      <c r="I289" s="374"/>
      <c r="J289" s="53"/>
      <c r="K289" s="53"/>
      <c r="L289" s="53"/>
      <c r="M289" s="53"/>
      <c r="N289" s="53"/>
      <c r="O289" s="53"/>
      <c r="P289" s="128"/>
      <c r="Q289" s="128"/>
      <c r="R289" s="128"/>
      <c r="S289" s="128"/>
      <c r="T289" s="128"/>
      <c r="U289" s="128"/>
      <c r="V289" s="128"/>
      <c r="W289" s="128"/>
      <c r="X289" s="128"/>
      <c r="Y289" s="128"/>
      <c r="Z289" s="128"/>
      <c r="AA289" s="128"/>
      <c r="AB289" s="128"/>
      <c r="AC289" s="128"/>
      <c r="AD289" s="128"/>
      <c r="AE289" s="128"/>
    </row>
    <row r="290" ht="15.75" customHeight="1">
      <c r="A290" s="178" t="str">
        <f t="shared" si="14"/>
        <v/>
      </c>
      <c r="B290" s="159"/>
      <c r="C290" s="159"/>
      <c r="D290" s="53"/>
      <c r="E290" s="53"/>
      <c r="F290" s="53"/>
      <c r="G290" s="53"/>
      <c r="H290" s="374"/>
      <c r="I290" s="374"/>
      <c r="J290" s="53"/>
      <c r="K290" s="53"/>
      <c r="L290" s="53"/>
      <c r="M290" s="53"/>
      <c r="N290" s="53"/>
      <c r="O290" s="53"/>
      <c r="P290" s="128"/>
      <c r="Q290" s="128"/>
      <c r="R290" s="128"/>
      <c r="S290" s="128"/>
      <c r="T290" s="128"/>
      <c r="U290" s="128"/>
      <c r="V290" s="128"/>
      <c r="W290" s="128"/>
      <c r="X290" s="128"/>
      <c r="Y290" s="128"/>
      <c r="Z290" s="128"/>
      <c r="AA290" s="128"/>
      <c r="AB290" s="128"/>
      <c r="AC290" s="128"/>
      <c r="AD290" s="128"/>
      <c r="AE290" s="128"/>
    </row>
    <row r="291" ht="15.75" customHeight="1">
      <c r="A291" s="178" t="str">
        <f t="shared" si="14"/>
        <v/>
      </c>
      <c r="B291" s="159"/>
      <c r="C291" s="159"/>
      <c r="D291" s="53"/>
      <c r="E291" s="53"/>
      <c r="F291" s="53"/>
      <c r="G291" s="53"/>
      <c r="H291" s="374"/>
      <c r="I291" s="374"/>
      <c r="J291" s="53"/>
      <c r="K291" s="53"/>
      <c r="L291" s="53"/>
      <c r="M291" s="53"/>
      <c r="N291" s="53"/>
      <c r="O291" s="53"/>
      <c r="P291" s="128"/>
      <c r="Q291" s="128"/>
      <c r="R291" s="128"/>
      <c r="S291" s="128"/>
      <c r="T291" s="128"/>
      <c r="U291" s="128"/>
      <c r="V291" s="128"/>
      <c r="W291" s="128"/>
      <c r="X291" s="128"/>
      <c r="Y291" s="128"/>
      <c r="Z291" s="128"/>
      <c r="AA291" s="128"/>
      <c r="AB291" s="128"/>
      <c r="AC291" s="128"/>
      <c r="AD291" s="128"/>
      <c r="AE291" s="128"/>
    </row>
    <row r="292" ht="15.75" customHeight="1">
      <c r="A292" s="178" t="str">
        <f t="shared" si="14"/>
        <v/>
      </c>
      <c r="B292" s="159"/>
      <c r="C292" s="159"/>
      <c r="D292" s="53"/>
      <c r="E292" s="53"/>
      <c r="F292" s="53"/>
      <c r="G292" s="53"/>
      <c r="H292" s="374"/>
      <c r="I292" s="374"/>
      <c r="J292" s="53"/>
      <c r="K292" s="53"/>
      <c r="L292" s="53"/>
      <c r="M292" s="53"/>
      <c r="N292" s="53"/>
      <c r="O292" s="53"/>
      <c r="P292" s="128"/>
      <c r="Q292" s="128"/>
      <c r="R292" s="128"/>
      <c r="S292" s="128"/>
      <c r="T292" s="128"/>
      <c r="U292" s="128"/>
      <c r="V292" s="128"/>
      <c r="W292" s="128"/>
      <c r="X292" s="128"/>
      <c r="Y292" s="128"/>
      <c r="Z292" s="128"/>
      <c r="AA292" s="128"/>
      <c r="AB292" s="128"/>
      <c r="AC292" s="128"/>
      <c r="AD292" s="128"/>
      <c r="AE292" s="128"/>
    </row>
    <row r="293" ht="15.75" customHeight="1">
      <c r="A293" s="178" t="str">
        <f t="shared" si="14"/>
        <v/>
      </c>
      <c r="B293" s="159"/>
      <c r="C293" s="159"/>
      <c r="D293" s="53"/>
      <c r="E293" s="53"/>
      <c r="F293" s="53"/>
      <c r="G293" s="53"/>
      <c r="H293" s="374"/>
      <c r="I293" s="374"/>
      <c r="J293" s="53"/>
      <c r="K293" s="53"/>
      <c r="L293" s="53"/>
      <c r="M293" s="53"/>
      <c r="N293" s="53"/>
      <c r="O293" s="53"/>
      <c r="P293" s="128"/>
      <c r="Q293" s="128"/>
      <c r="R293" s="128"/>
      <c r="S293" s="128"/>
      <c r="T293" s="128"/>
      <c r="U293" s="128"/>
      <c r="V293" s="128"/>
      <c r="W293" s="128"/>
      <c r="X293" s="128"/>
      <c r="Y293" s="128"/>
      <c r="Z293" s="128"/>
      <c r="AA293" s="128"/>
      <c r="AB293" s="128"/>
      <c r="AC293" s="128"/>
      <c r="AD293" s="128"/>
      <c r="AE293" s="128"/>
    </row>
    <row r="294" ht="15.75" customHeight="1">
      <c r="A294" s="178" t="str">
        <f t="shared" si="14"/>
        <v/>
      </c>
      <c r="B294" s="159"/>
      <c r="C294" s="159"/>
      <c r="D294" s="53"/>
      <c r="E294" s="53"/>
      <c r="F294" s="53"/>
      <c r="G294" s="53"/>
      <c r="H294" s="374"/>
      <c r="I294" s="374"/>
      <c r="J294" s="53"/>
      <c r="K294" s="53"/>
      <c r="L294" s="53"/>
      <c r="M294" s="53"/>
      <c r="N294" s="53"/>
      <c r="O294" s="53"/>
      <c r="P294" s="128"/>
      <c r="Q294" s="128"/>
      <c r="R294" s="128"/>
      <c r="S294" s="128"/>
      <c r="T294" s="128"/>
      <c r="U294" s="128"/>
      <c r="V294" s="128"/>
      <c r="W294" s="128"/>
      <c r="X294" s="128"/>
      <c r="Y294" s="128"/>
      <c r="Z294" s="128"/>
      <c r="AA294" s="128"/>
      <c r="AB294" s="128"/>
      <c r="AC294" s="128"/>
      <c r="AD294" s="128"/>
      <c r="AE294" s="128"/>
    </row>
    <row r="295" ht="15.75" customHeight="1">
      <c r="A295" s="178" t="str">
        <f t="shared" si="14"/>
        <v/>
      </c>
      <c r="B295" s="159"/>
      <c r="C295" s="159"/>
      <c r="D295" s="53"/>
      <c r="E295" s="53"/>
      <c r="F295" s="53"/>
      <c r="G295" s="53"/>
      <c r="H295" s="374"/>
      <c r="I295" s="374"/>
      <c r="J295" s="53"/>
      <c r="K295" s="53"/>
      <c r="L295" s="53"/>
      <c r="M295" s="53"/>
      <c r="N295" s="53"/>
      <c r="O295" s="53"/>
      <c r="P295" s="128"/>
      <c r="Q295" s="128"/>
      <c r="R295" s="128"/>
      <c r="S295" s="128"/>
      <c r="T295" s="128"/>
      <c r="U295" s="128"/>
      <c r="V295" s="128"/>
      <c r="W295" s="128"/>
      <c r="X295" s="128"/>
      <c r="Y295" s="128"/>
      <c r="Z295" s="128"/>
      <c r="AA295" s="128"/>
      <c r="AB295" s="128"/>
      <c r="AC295" s="128"/>
      <c r="AD295" s="128"/>
      <c r="AE295" s="128"/>
    </row>
    <row r="296" ht="15.75" customHeight="1">
      <c r="A296" s="178" t="str">
        <f t="shared" si="14"/>
        <v/>
      </c>
      <c r="B296" s="159"/>
      <c r="C296" s="159"/>
      <c r="D296" s="53"/>
      <c r="E296" s="53"/>
      <c r="F296" s="53"/>
      <c r="G296" s="53"/>
      <c r="H296" s="374"/>
      <c r="I296" s="374"/>
      <c r="J296" s="53"/>
      <c r="K296" s="53"/>
      <c r="L296" s="53"/>
      <c r="M296" s="53"/>
      <c r="N296" s="53"/>
      <c r="O296" s="53"/>
      <c r="P296" s="128"/>
      <c r="Q296" s="128"/>
      <c r="R296" s="128"/>
      <c r="S296" s="128"/>
      <c r="T296" s="128"/>
      <c r="U296" s="128"/>
      <c r="V296" s="128"/>
      <c r="W296" s="128"/>
      <c r="X296" s="128"/>
      <c r="Y296" s="128"/>
      <c r="Z296" s="128"/>
      <c r="AA296" s="128"/>
      <c r="AB296" s="128"/>
      <c r="AC296" s="128"/>
      <c r="AD296" s="128"/>
      <c r="AE296" s="128"/>
    </row>
    <row r="297" ht="15.75" customHeight="1">
      <c r="A297" s="178" t="str">
        <f t="shared" si="14"/>
        <v/>
      </c>
      <c r="B297" s="159"/>
      <c r="C297" s="159"/>
      <c r="D297" s="53"/>
      <c r="E297" s="53"/>
      <c r="F297" s="53"/>
      <c r="G297" s="53"/>
      <c r="H297" s="374"/>
      <c r="I297" s="374"/>
      <c r="J297" s="53"/>
      <c r="K297" s="53"/>
      <c r="L297" s="53"/>
      <c r="M297" s="53"/>
      <c r="N297" s="53"/>
      <c r="O297" s="53"/>
      <c r="P297" s="128"/>
      <c r="Q297" s="128"/>
      <c r="R297" s="128"/>
      <c r="S297" s="128"/>
      <c r="T297" s="128"/>
      <c r="U297" s="128"/>
      <c r="V297" s="128"/>
      <c r="W297" s="128"/>
      <c r="X297" s="128"/>
      <c r="Y297" s="128"/>
      <c r="Z297" s="128"/>
      <c r="AA297" s="128"/>
      <c r="AB297" s="128"/>
      <c r="AC297" s="128"/>
      <c r="AD297" s="128"/>
      <c r="AE297" s="128"/>
    </row>
    <row r="298" ht="15.75" customHeight="1">
      <c r="A298" s="178" t="str">
        <f t="shared" si="14"/>
        <v/>
      </c>
      <c r="B298" s="159"/>
      <c r="C298" s="159"/>
      <c r="D298" s="53"/>
      <c r="E298" s="53"/>
      <c r="F298" s="53"/>
      <c r="G298" s="53"/>
      <c r="H298" s="374"/>
      <c r="I298" s="374"/>
      <c r="J298" s="53"/>
      <c r="K298" s="53"/>
      <c r="L298" s="53"/>
      <c r="M298" s="53"/>
      <c r="N298" s="53"/>
      <c r="O298" s="53"/>
      <c r="P298" s="128"/>
      <c r="Q298" s="128"/>
      <c r="R298" s="128"/>
      <c r="S298" s="128"/>
      <c r="T298" s="128"/>
      <c r="U298" s="128"/>
      <c r="V298" s="128"/>
      <c r="W298" s="128"/>
      <c r="X298" s="128"/>
      <c r="Y298" s="128"/>
      <c r="Z298" s="128"/>
      <c r="AA298" s="128"/>
      <c r="AB298" s="128"/>
      <c r="AC298" s="128"/>
      <c r="AD298" s="128"/>
      <c r="AE298" s="128"/>
    </row>
    <row r="299" ht="15.75" customHeight="1">
      <c r="A299" s="178" t="str">
        <f t="shared" si="14"/>
        <v/>
      </c>
      <c r="B299" s="159"/>
      <c r="C299" s="159"/>
      <c r="D299" s="53"/>
      <c r="E299" s="53"/>
      <c r="F299" s="53"/>
      <c r="G299" s="53"/>
      <c r="H299" s="374"/>
      <c r="I299" s="374"/>
      <c r="J299" s="53"/>
      <c r="K299" s="53"/>
      <c r="L299" s="53"/>
      <c r="M299" s="53"/>
      <c r="N299" s="53"/>
      <c r="O299" s="53"/>
      <c r="P299" s="128"/>
      <c r="Q299" s="128"/>
      <c r="R299" s="128"/>
      <c r="S299" s="128"/>
      <c r="T299" s="128"/>
      <c r="U299" s="128"/>
      <c r="V299" s="128"/>
      <c r="W299" s="128"/>
      <c r="X299" s="128"/>
      <c r="Y299" s="128"/>
      <c r="Z299" s="128"/>
      <c r="AA299" s="128"/>
      <c r="AB299" s="128"/>
      <c r="AC299" s="128"/>
      <c r="AD299" s="128"/>
      <c r="AE299" s="128"/>
    </row>
    <row r="300" ht="15.75" customHeight="1">
      <c r="A300" s="178" t="str">
        <f t="shared" si="14"/>
        <v/>
      </c>
      <c r="B300" s="159"/>
      <c r="C300" s="159"/>
      <c r="D300" s="53"/>
      <c r="E300" s="53"/>
      <c r="F300" s="53"/>
      <c r="G300" s="53"/>
      <c r="H300" s="374"/>
      <c r="I300" s="374"/>
      <c r="J300" s="53"/>
      <c r="K300" s="53"/>
      <c r="L300" s="53"/>
      <c r="M300" s="53"/>
      <c r="N300" s="53"/>
      <c r="O300" s="53"/>
      <c r="P300" s="128"/>
      <c r="Q300" s="128"/>
      <c r="R300" s="128"/>
      <c r="S300" s="128"/>
      <c r="T300" s="128"/>
      <c r="U300" s="128"/>
      <c r="V300" s="128"/>
      <c r="W300" s="128"/>
      <c r="X300" s="128"/>
      <c r="Y300" s="128"/>
      <c r="Z300" s="128"/>
      <c r="AA300" s="128"/>
      <c r="AB300" s="128"/>
      <c r="AC300" s="128"/>
      <c r="AD300" s="128"/>
      <c r="AE300" s="128"/>
    </row>
    <row r="301" ht="15.75" customHeight="1">
      <c r="A301" s="178" t="str">
        <f t="shared" si="14"/>
        <v/>
      </c>
      <c r="B301" s="159"/>
      <c r="C301" s="159"/>
      <c r="D301" s="53"/>
      <c r="E301" s="53"/>
      <c r="F301" s="53"/>
      <c r="G301" s="53"/>
      <c r="H301" s="374"/>
      <c r="I301" s="374"/>
      <c r="J301" s="53"/>
      <c r="K301" s="53"/>
      <c r="L301" s="53"/>
      <c r="M301" s="53"/>
      <c r="N301" s="53"/>
      <c r="O301" s="53"/>
      <c r="P301" s="128"/>
      <c r="Q301" s="128"/>
      <c r="R301" s="128"/>
      <c r="S301" s="128"/>
      <c r="T301" s="128"/>
      <c r="U301" s="128"/>
      <c r="V301" s="128"/>
      <c r="W301" s="128"/>
      <c r="X301" s="128"/>
      <c r="Y301" s="128"/>
      <c r="Z301" s="128"/>
      <c r="AA301" s="128"/>
      <c r="AB301" s="128"/>
      <c r="AC301" s="128"/>
      <c r="AD301" s="128"/>
      <c r="AE301" s="128"/>
    </row>
    <row r="302" ht="15.75" customHeight="1">
      <c r="A302" s="178" t="str">
        <f t="shared" si="14"/>
        <v/>
      </c>
      <c r="B302" s="159"/>
      <c r="C302" s="159"/>
      <c r="D302" s="53"/>
      <c r="E302" s="53"/>
      <c r="F302" s="53"/>
      <c r="G302" s="53"/>
      <c r="H302" s="374"/>
      <c r="I302" s="374"/>
      <c r="J302" s="53"/>
      <c r="K302" s="53"/>
      <c r="L302" s="53"/>
      <c r="M302" s="53"/>
      <c r="N302" s="53"/>
      <c r="O302" s="53"/>
      <c r="P302" s="128"/>
      <c r="Q302" s="128"/>
      <c r="R302" s="128"/>
      <c r="S302" s="128"/>
      <c r="T302" s="128"/>
      <c r="U302" s="128"/>
      <c r="V302" s="128"/>
      <c r="W302" s="128"/>
      <c r="X302" s="128"/>
      <c r="Y302" s="128"/>
      <c r="Z302" s="128"/>
      <c r="AA302" s="128"/>
      <c r="AB302" s="128"/>
      <c r="AC302" s="128"/>
      <c r="AD302" s="128"/>
      <c r="AE302" s="128"/>
    </row>
    <row r="303" ht="15.75" customHeight="1">
      <c r="A303" s="178" t="str">
        <f t="shared" si="14"/>
        <v/>
      </c>
      <c r="B303" s="159"/>
      <c r="C303" s="159"/>
      <c r="D303" s="53"/>
      <c r="E303" s="53"/>
      <c r="F303" s="53"/>
      <c r="G303" s="53"/>
      <c r="H303" s="374"/>
      <c r="I303" s="374"/>
      <c r="J303" s="53"/>
      <c r="K303" s="53"/>
      <c r="L303" s="53"/>
      <c r="M303" s="53"/>
      <c r="N303" s="53"/>
      <c r="O303" s="53"/>
      <c r="P303" s="128"/>
      <c r="Q303" s="128"/>
      <c r="R303" s="128"/>
      <c r="S303" s="128"/>
      <c r="T303" s="128"/>
      <c r="U303" s="128"/>
      <c r="V303" s="128"/>
      <c r="W303" s="128"/>
      <c r="X303" s="128"/>
      <c r="Y303" s="128"/>
      <c r="Z303" s="128"/>
      <c r="AA303" s="128"/>
      <c r="AB303" s="128"/>
      <c r="AC303" s="128"/>
      <c r="AD303" s="128"/>
      <c r="AE303" s="128"/>
    </row>
    <row r="304" ht="15.75" customHeight="1">
      <c r="A304" s="178" t="str">
        <f t="shared" si="14"/>
        <v/>
      </c>
      <c r="B304" s="159"/>
      <c r="C304" s="159"/>
      <c r="D304" s="53"/>
      <c r="E304" s="53"/>
      <c r="F304" s="53"/>
      <c r="G304" s="53"/>
      <c r="H304" s="374"/>
      <c r="I304" s="374"/>
      <c r="J304" s="53"/>
      <c r="K304" s="53"/>
      <c r="L304" s="53"/>
      <c r="M304" s="53"/>
      <c r="N304" s="53"/>
      <c r="O304" s="53"/>
      <c r="P304" s="128"/>
      <c r="Q304" s="128"/>
      <c r="R304" s="128"/>
      <c r="S304" s="128"/>
      <c r="T304" s="128"/>
      <c r="U304" s="128"/>
      <c r="V304" s="128"/>
      <c r="W304" s="128"/>
      <c r="X304" s="128"/>
      <c r="Y304" s="128"/>
      <c r="Z304" s="128"/>
      <c r="AA304" s="128"/>
      <c r="AB304" s="128"/>
      <c r="AC304" s="128"/>
      <c r="AD304" s="128"/>
      <c r="AE304" s="128"/>
    </row>
    <row r="305" ht="15.75" customHeight="1">
      <c r="A305" s="178" t="str">
        <f t="shared" si="14"/>
        <v/>
      </c>
      <c r="B305" s="159"/>
      <c r="C305" s="159"/>
      <c r="D305" s="53"/>
      <c r="E305" s="53"/>
      <c r="F305" s="53"/>
      <c r="G305" s="53"/>
      <c r="H305" s="374"/>
      <c r="I305" s="374"/>
      <c r="J305" s="53"/>
      <c r="K305" s="53"/>
      <c r="L305" s="53"/>
      <c r="M305" s="53"/>
      <c r="N305" s="53"/>
      <c r="O305" s="53"/>
      <c r="P305" s="128"/>
      <c r="Q305" s="128"/>
      <c r="R305" s="128"/>
      <c r="S305" s="128"/>
      <c r="T305" s="128"/>
      <c r="U305" s="128"/>
      <c r="V305" s="128"/>
      <c r="W305" s="128"/>
      <c r="X305" s="128"/>
      <c r="Y305" s="128"/>
      <c r="Z305" s="128"/>
      <c r="AA305" s="128"/>
      <c r="AB305" s="128"/>
      <c r="AC305" s="128"/>
      <c r="AD305" s="128"/>
      <c r="AE305" s="128"/>
    </row>
    <row r="306" ht="15.75" customHeight="1">
      <c r="A306" s="178" t="str">
        <f t="shared" si="14"/>
        <v/>
      </c>
      <c r="B306" s="159"/>
      <c r="C306" s="159"/>
      <c r="D306" s="53"/>
      <c r="E306" s="53"/>
      <c r="F306" s="53"/>
      <c r="G306" s="53"/>
      <c r="H306" s="374"/>
      <c r="I306" s="374"/>
      <c r="J306" s="53"/>
      <c r="K306" s="53"/>
      <c r="L306" s="53"/>
      <c r="M306" s="53"/>
      <c r="N306" s="53"/>
      <c r="O306" s="53"/>
      <c r="P306" s="128"/>
      <c r="Q306" s="128"/>
      <c r="R306" s="128"/>
      <c r="S306" s="128"/>
      <c r="T306" s="128"/>
      <c r="U306" s="128"/>
      <c r="V306" s="128"/>
      <c r="W306" s="128"/>
      <c r="X306" s="128"/>
      <c r="Y306" s="128"/>
      <c r="Z306" s="128"/>
      <c r="AA306" s="128"/>
      <c r="AB306" s="128"/>
      <c r="AC306" s="128"/>
      <c r="AD306" s="128"/>
      <c r="AE306" s="128"/>
    </row>
    <row r="307" ht="15.75" customHeight="1">
      <c r="A307" s="178" t="str">
        <f t="shared" si="14"/>
        <v/>
      </c>
      <c r="B307" s="159"/>
      <c r="C307" s="159"/>
      <c r="D307" s="53"/>
      <c r="E307" s="53"/>
      <c r="F307" s="53"/>
      <c r="G307" s="53"/>
      <c r="H307" s="374"/>
      <c r="I307" s="374"/>
      <c r="J307" s="53"/>
      <c r="K307" s="53"/>
      <c r="L307" s="53"/>
      <c r="M307" s="53"/>
      <c r="N307" s="53"/>
      <c r="O307" s="53"/>
      <c r="P307" s="128"/>
      <c r="Q307" s="128"/>
      <c r="R307" s="128"/>
      <c r="S307" s="128"/>
      <c r="T307" s="128"/>
      <c r="U307" s="128"/>
      <c r="V307" s="128"/>
      <c r="W307" s="128"/>
      <c r="X307" s="128"/>
      <c r="Y307" s="128"/>
      <c r="Z307" s="128"/>
      <c r="AA307" s="128"/>
      <c r="AB307" s="128"/>
      <c r="AC307" s="128"/>
      <c r="AD307" s="128"/>
      <c r="AE307" s="128"/>
    </row>
    <row r="308" ht="15.75" customHeight="1">
      <c r="A308" s="178" t="str">
        <f t="shared" si="14"/>
        <v/>
      </c>
      <c r="B308" s="159"/>
      <c r="C308" s="159"/>
      <c r="D308" s="53"/>
      <c r="E308" s="53"/>
      <c r="F308" s="53"/>
      <c r="G308" s="53"/>
      <c r="H308" s="374"/>
      <c r="I308" s="374"/>
      <c r="J308" s="53"/>
      <c r="K308" s="53"/>
      <c r="L308" s="53"/>
      <c r="M308" s="53"/>
      <c r="N308" s="53"/>
      <c r="O308" s="53"/>
      <c r="P308" s="128"/>
      <c r="Q308" s="128"/>
      <c r="R308" s="128"/>
      <c r="S308" s="128"/>
      <c r="T308" s="128"/>
      <c r="U308" s="128"/>
      <c r="V308" s="128"/>
      <c r="W308" s="128"/>
      <c r="X308" s="128"/>
      <c r="Y308" s="128"/>
      <c r="Z308" s="128"/>
      <c r="AA308" s="128"/>
      <c r="AB308" s="128"/>
      <c r="AC308" s="128"/>
      <c r="AD308" s="128"/>
      <c r="AE308" s="128"/>
    </row>
    <row r="309" ht="15.75" customHeight="1">
      <c r="A309" s="178" t="str">
        <f t="shared" si="14"/>
        <v/>
      </c>
      <c r="B309" s="159"/>
      <c r="C309" s="159"/>
      <c r="D309" s="53"/>
      <c r="E309" s="53"/>
      <c r="F309" s="53"/>
      <c r="G309" s="53"/>
      <c r="H309" s="374"/>
      <c r="I309" s="374"/>
      <c r="J309" s="53"/>
      <c r="K309" s="53"/>
      <c r="L309" s="53"/>
      <c r="M309" s="53"/>
      <c r="N309" s="53"/>
      <c r="O309" s="53"/>
      <c r="P309" s="128"/>
      <c r="Q309" s="128"/>
      <c r="R309" s="128"/>
      <c r="S309" s="128"/>
      <c r="T309" s="128"/>
      <c r="U309" s="128"/>
      <c r="V309" s="128"/>
      <c r="W309" s="128"/>
      <c r="X309" s="128"/>
      <c r="Y309" s="128"/>
      <c r="Z309" s="128"/>
      <c r="AA309" s="128"/>
      <c r="AB309" s="128"/>
      <c r="AC309" s="128"/>
      <c r="AD309" s="128"/>
      <c r="AE309" s="128"/>
    </row>
    <row r="310" ht="15.75" customHeight="1">
      <c r="A310" s="178" t="str">
        <f t="shared" si="14"/>
        <v/>
      </c>
      <c r="B310" s="159"/>
      <c r="C310" s="159"/>
      <c r="D310" s="53"/>
      <c r="E310" s="53"/>
      <c r="F310" s="53"/>
      <c r="G310" s="53"/>
      <c r="H310" s="374"/>
      <c r="I310" s="374"/>
      <c r="J310" s="53"/>
      <c r="K310" s="53"/>
      <c r="L310" s="53"/>
      <c r="M310" s="53"/>
      <c r="N310" s="53"/>
      <c r="O310" s="53"/>
      <c r="P310" s="128"/>
      <c r="Q310" s="128"/>
      <c r="R310" s="128"/>
      <c r="S310" s="128"/>
      <c r="T310" s="128"/>
      <c r="U310" s="128"/>
      <c r="V310" s="128"/>
      <c r="W310" s="128"/>
      <c r="X310" s="128"/>
      <c r="Y310" s="128"/>
      <c r="Z310" s="128"/>
      <c r="AA310" s="128"/>
      <c r="AB310" s="128"/>
      <c r="AC310" s="128"/>
      <c r="AD310" s="128"/>
      <c r="AE310" s="128"/>
    </row>
    <row r="311" ht="15.75" customHeight="1">
      <c r="A311" s="178" t="str">
        <f t="shared" si="14"/>
        <v/>
      </c>
      <c r="B311" s="159"/>
      <c r="C311" s="159"/>
      <c r="D311" s="53"/>
      <c r="E311" s="53"/>
      <c r="F311" s="53"/>
      <c r="G311" s="53"/>
      <c r="H311" s="374"/>
      <c r="I311" s="374"/>
      <c r="J311" s="53"/>
      <c r="K311" s="53"/>
      <c r="L311" s="53"/>
      <c r="M311" s="53"/>
      <c r="N311" s="53"/>
      <c r="O311" s="53"/>
      <c r="P311" s="128"/>
      <c r="Q311" s="128"/>
      <c r="R311" s="128"/>
      <c r="S311" s="128"/>
      <c r="T311" s="128"/>
      <c r="U311" s="128"/>
      <c r="V311" s="128"/>
      <c r="W311" s="128"/>
      <c r="X311" s="128"/>
      <c r="Y311" s="128"/>
      <c r="Z311" s="128"/>
      <c r="AA311" s="128"/>
      <c r="AB311" s="128"/>
      <c r="AC311" s="128"/>
      <c r="AD311" s="128"/>
      <c r="AE311" s="128"/>
    </row>
    <row r="312" ht="15.75" customHeight="1">
      <c r="A312" s="178" t="str">
        <f t="shared" si="14"/>
        <v/>
      </c>
      <c r="B312" s="159"/>
      <c r="C312" s="159"/>
      <c r="D312" s="53"/>
      <c r="E312" s="53"/>
      <c r="F312" s="53"/>
      <c r="G312" s="53"/>
      <c r="H312" s="374"/>
      <c r="I312" s="374"/>
      <c r="J312" s="53"/>
      <c r="K312" s="53"/>
      <c r="L312" s="53"/>
      <c r="M312" s="53"/>
      <c r="N312" s="53"/>
      <c r="O312" s="53"/>
      <c r="P312" s="128"/>
      <c r="Q312" s="128"/>
      <c r="R312" s="128"/>
      <c r="S312" s="128"/>
      <c r="T312" s="128"/>
      <c r="U312" s="128"/>
      <c r="V312" s="128"/>
      <c r="W312" s="128"/>
      <c r="X312" s="128"/>
      <c r="Y312" s="128"/>
      <c r="Z312" s="128"/>
      <c r="AA312" s="128"/>
      <c r="AB312" s="128"/>
      <c r="AC312" s="128"/>
      <c r="AD312" s="128"/>
      <c r="AE312" s="128"/>
    </row>
    <row r="313" ht="15.75" customHeight="1">
      <c r="A313" s="178" t="str">
        <f t="shared" si="14"/>
        <v/>
      </c>
      <c r="B313" s="159"/>
      <c r="C313" s="159"/>
      <c r="D313" s="53"/>
      <c r="E313" s="53"/>
      <c r="F313" s="53"/>
      <c r="G313" s="53"/>
      <c r="H313" s="374"/>
      <c r="I313" s="374"/>
      <c r="J313" s="53"/>
      <c r="K313" s="53"/>
      <c r="L313" s="53"/>
      <c r="M313" s="53"/>
      <c r="N313" s="53"/>
      <c r="O313" s="53"/>
      <c r="P313" s="128"/>
      <c r="Q313" s="128"/>
      <c r="R313" s="128"/>
      <c r="S313" s="128"/>
      <c r="T313" s="128"/>
      <c r="U313" s="128"/>
      <c r="V313" s="128"/>
      <c r="W313" s="128"/>
      <c r="X313" s="128"/>
      <c r="Y313" s="128"/>
      <c r="Z313" s="128"/>
      <c r="AA313" s="128"/>
      <c r="AB313" s="128"/>
      <c r="AC313" s="128"/>
      <c r="AD313" s="128"/>
      <c r="AE313" s="128"/>
    </row>
    <row r="314" ht="15.75" customHeight="1">
      <c r="A314" s="178" t="str">
        <f t="shared" si="14"/>
        <v/>
      </c>
      <c r="B314" s="159"/>
      <c r="C314" s="159"/>
      <c r="D314" s="53"/>
      <c r="E314" s="53"/>
      <c r="F314" s="53"/>
      <c r="G314" s="53"/>
      <c r="H314" s="374"/>
      <c r="I314" s="374"/>
      <c r="J314" s="53"/>
      <c r="K314" s="53"/>
      <c r="L314" s="53"/>
      <c r="M314" s="53"/>
      <c r="N314" s="53"/>
      <c r="O314" s="53"/>
      <c r="P314" s="128"/>
      <c r="Q314" s="128"/>
      <c r="R314" s="128"/>
      <c r="S314" s="128"/>
      <c r="T314" s="128"/>
      <c r="U314" s="128"/>
      <c r="V314" s="128"/>
      <c r="W314" s="128"/>
      <c r="X314" s="128"/>
      <c r="Y314" s="128"/>
      <c r="Z314" s="128"/>
      <c r="AA314" s="128"/>
      <c r="AB314" s="128"/>
      <c r="AC314" s="128"/>
      <c r="AD314" s="128"/>
      <c r="AE314" s="128"/>
    </row>
    <row r="315" ht="15.75" customHeight="1">
      <c r="A315" s="178" t="str">
        <f t="shared" si="14"/>
        <v/>
      </c>
      <c r="B315" s="159"/>
      <c r="C315" s="159"/>
      <c r="D315" s="53"/>
      <c r="E315" s="53"/>
      <c r="F315" s="53"/>
      <c r="G315" s="53"/>
      <c r="H315" s="374"/>
      <c r="I315" s="374"/>
      <c r="J315" s="53"/>
      <c r="K315" s="53"/>
      <c r="L315" s="53"/>
      <c r="M315" s="53"/>
      <c r="N315" s="53"/>
      <c r="O315" s="53"/>
      <c r="P315" s="128"/>
      <c r="Q315" s="128"/>
      <c r="R315" s="128"/>
      <c r="S315" s="128"/>
      <c r="T315" s="128"/>
      <c r="U315" s="128"/>
      <c r="V315" s="128"/>
      <c r="W315" s="128"/>
      <c r="X315" s="128"/>
      <c r="Y315" s="128"/>
      <c r="Z315" s="128"/>
      <c r="AA315" s="128"/>
      <c r="AB315" s="128"/>
      <c r="AC315" s="128"/>
      <c r="AD315" s="128"/>
      <c r="AE315" s="128"/>
    </row>
    <row r="316" ht="15.75" customHeight="1">
      <c r="A316" s="178" t="str">
        <f t="shared" si="14"/>
        <v/>
      </c>
      <c r="B316" s="159"/>
      <c r="C316" s="159"/>
      <c r="D316" s="53"/>
      <c r="E316" s="53"/>
      <c r="F316" s="53"/>
      <c r="G316" s="53"/>
      <c r="H316" s="374"/>
      <c r="I316" s="374"/>
      <c r="J316" s="53"/>
      <c r="K316" s="53"/>
      <c r="L316" s="53"/>
      <c r="M316" s="53"/>
      <c r="N316" s="53"/>
      <c r="O316" s="53"/>
      <c r="P316" s="128"/>
      <c r="Q316" s="128"/>
      <c r="R316" s="128"/>
      <c r="S316" s="128"/>
      <c r="T316" s="128"/>
      <c r="U316" s="128"/>
      <c r="V316" s="128"/>
      <c r="W316" s="128"/>
      <c r="X316" s="128"/>
      <c r="Y316" s="128"/>
      <c r="Z316" s="128"/>
      <c r="AA316" s="128"/>
      <c r="AB316" s="128"/>
      <c r="AC316" s="128"/>
      <c r="AD316" s="128"/>
      <c r="AE316" s="128"/>
    </row>
    <row r="317" ht="15.75" customHeight="1">
      <c r="A317" s="178" t="str">
        <f t="shared" si="14"/>
        <v/>
      </c>
      <c r="B317" s="159"/>
      <c r="C317" s="159"/>
      <c r="D317" s="53"/>
      <c r="E317" s="53"/>
      <c r="F317" s="53"/>
      <c r="G317" s="53"/>
      <c r="H317" s="374"/>
      <c r="I317" s="374"/>
      <c r="J317" s="53"/>
      <c r="K317" s="53"/>
      <c r="L317" s="53"/>
      <c r="M317" s="53"/>
      <c r="N317" s="53"/>
      <c r="O317" s="53"/>
      <c r="P317" s="128"/>
      <c r="Q317" s="128"/>
      <c r="R317" s="128"/>
      <c r="S317" s="128"/>
      <c r="T317" s="128"/>
      <c r="U317" s="128"/>
      <c r="V317" s="128"/>
      <c r="W317" s="128"/>
      <c r="X317" s="128"/>
      <c r="Y317" s="128"/>
      <c r="Z317" s="128"/>
      <c r="AA317" s="128"/>
      <c r="AB317" s="128"/>
      <c r="AC317" s="128"/>
      <c r="AD317" s="128"/>
      <c r="AE317" s="128"/>
    </row>
    <row r="318" ht="15.75" customHeight="1">
      <c r="A318" s="178" t="str">
        <f t="shared" si="14"/>
        <v/>
      </c>
      <c r="B318" s="159"/>
      <c r="C318" s="159"/>
      <c r="D318" s="53"/>
      <c r="E318" s="53"/>
      <c r="F318" s="53"/>
      <c r="G318" s="53"/>
      <c r="H318" s="374"/>
      <c r="I318" s="374"/>
      <c r="J318" s="53"/>
      <c r="K318" s="53"/>
      <c r="L318" s="53"/>
      <c r="M318" s="53"/>
      <c r="N318" s="53"/>
      <c r="O318" s="53"/>
      <c r="P318" s="128"/>
      <c r="Q318" s="128"/>
      <c r="R318" s="128"/>
      <c r="S318" s="128"/>
      <c r="T318" s="128"/>
      <c r="U318" s="128"/>
      <c r="V318" s="128"/>
      <c r="W318" s="128"/>
      <c r="X318" s="128"/>
      <c r="Y318" s="128"/>
      <c r="Z318" s="128"/>
      <c r="AA318" s="128"/>
      <c r="AB318" s="128"/>
      <c r="AC318" s="128"/>
      <c r="AD318" s="128"/>
      <c r="AE318" s="128"/>
    </row>
    <row r="319" ht="15.75" customHeight="1">
      <c r="A319" s="178" t="str">
        <f t="shared" si="14"/>
        <v/>
      </c>
      <c r="B319" s="159"/>
      <c r="C319" s="159"/>
      <c r="D319" s="53"/>
      <c r="E319" s="53"/>
      <c r="F319" s="53"/>
      <c r="G319" s="53"/>
      <c r="H319" s="374"/>
      <c r="I319" s="374"/>
      <c r="J319" s="53"/>
      <c r="K319" s="53"/>
      <c r="L319" s="53"/>
      <c r="M319" s="53"/>
      <c r="N319" s="53"/>
      <c r="O319" s="53"/>
      <c r="P319" s="128"/>
      <c r="Q319" s="128"/>
      <c r="R319" s="128"/>
      <c r="S319" s="128"/>
      <c r="T319" s="128"/>
      <c r="U319" s="128"/>
      <c r="V319" s="128"/>
      <c r="W319" s="128"/>
      <c r="X319" s="128"/>
      <c r="Y319" s="128"/>
      <c r="Z319" s="128"/>
      <c r="AA319" s="128"/>
      <c r="AB319" s="128"/>
      <c r="AC319" s="128"/>
      <c r="AD319" s="128"/>
      <c r="AE319" s="128"/>
    </row>
    <row r="320" ht="15.75" customHeight="1">
      <c r="A320" s="178" t="str">
        <f t="shared" si="14"/>
        <v/>
      </c>
      <c r="B320" s="159"/>
      <c r="C320" s="159"/>
      <c r="D320" s="53"/>
      <c r="E320" s="53"/>
      <c r="F320" s="53"/>
      <c r="G320" s="53"/>
      <c r="H320" s="374"/>
      <c r="I320" s="374"/>
      <c r="J320" s="53"/>
      <c r="K320" s="53"/>
      <c r="L320" s="53"/>
      <c r="M320" s="53"/>
      <c r="N320" s="53"/>
      <c r="O320" s="53"/>
      <c r="P320" s="128"/>
      <c r="Q320" s="128"/>
      <c r="R320" s="128"/>
      <c r="S320" s="128"/>
      <c r="T320" s="128"/>
      <c r="U320" s="128"/>
      <c r="V320" s="128"/>
      <c r="W320" s="128"/>
      <c r="X320" s="128"/>
      <c r="Y320" s="128"/>
      <c r="Z320" s="128"/>
      <c r="AA320" s="128"/>
      <c r="AB320" s="128"/>
      <c r="AC320" s="128"/>
      <c r="AD320" s="128"/>
      <c r="AE320" s="128"/>
    </row>
    <row r="321" ht="15.75" customHeight="1">
      <c r="A321" s="178" t="str">
        <f t="shared" si="14"/>
        <v/>
      </c>
      <c r="B321" s="159"/>
      <c r="C321" s="159"/>
      <c r="D321" s="53"/>
      <c r="E321" s="53"/>
      <c r="F321" s="53"/>
      <c r="G321" s="53"/>
      <c r="H321" s="374"/>
      <c r="I321" s="374"/>
      <c r="J321" s="53"/>
      <c r="K321" s="53"/>
      <c r="L321" s="53"/>
      <c r="M321" s="53"/>
      <c r="N321" s="53"/>
      <c r="O321" s="53"/>
      <c r="P321" s="128"/>
      <c r="Q321" s="128"/>
      <c r="R321" s="128"/>
      <c r="S321" s="128"/>
      <c r="T321" s="128"/>
      <c r="U321" s="128"/>
      <c r="V321" s="128"/>
      <c r="W321" s="128"/>
      <c r="X321" s="128"/>
      <c r="Y321" s="128"/>
      <c r="Z321" s="128"/>
      <c r="AA321" s="128"/>
      <c r="AB321" s="128"/>
      <c r="AC321" s="128"/>
      <c r="AD321" s="128"/>
      <c r="AE321" s="128"/>
    </row>
    <row r="322" ht="15.75" customHeight="1">
      <c r="A322" s="178" t="str">
        <f t="shared" si="14"/>
        <v/>
      </c>
      <c r="B322" s="159"/>
      <c r="C322" s="159"/>
      <c r="D322" s="53"/>
      <c r="E322" s="53"/>
      <c r="F322" s="53"/>
      <c r="G322" s="53"/>
      <c r="H322" s="374"/>
      <c r="I322" s="374"/>
      <c r="J322" s="53"/>
      <c r="K322" s="53"/>
      <c r="L322" s="53"/>
      <c r="M322" s="53"/>
      <c r="N322" s="53"/>
      <c r="O322" s="53"/>
      <c r="P322" s="128"/>
      <c r="Q322" s="128"/>
      <c r="R322" s="128"/>
      <c r="S322" s="128"/>
      <c r="T322" s="128"/>
      <c r="U322" s="128"/>
      <c r="V322" s="128"/>
      <c r="W322" s="128"/>
      <c r="X322" s="128"/>
      <c r="Y322" s="128"/>
      <c r="Z322" s="128"/>
      <c r="AA322" s="128"/>
      <c r="AB322" s="128"/>
      <c r="AC322" s="128"/>
      <c r="AD322" s="128"/>
      <c r="AE322" s="128"/>
    </row>
    <row r="323" ht="15.75" customHeight="1">
      <c r="A323" s="178" t="str">
        <f t="shared" si="14"/>
        <v/>
      </c>
      <c r="B323" s="159"/>
      <c r="C323" s="159"/>
      <c r="D323" s="53"/>
      <c r="E323" s="53"/>
      <c r="F323" s="53"/>
      <c r="G323" s="53"/>
      <c r="H323" s="374"/>
      <c r="I323" s="374"/>
      <c r="J323" s="53"/>
      <c r="K323" s="53"/>
      <c r="L323" s="53"/>
      <c r="M323" s="53"/>
      <c r="N323" s="53"/>
      <c r="O323" s="53"/>
      <c r="P323" s="128"/>
      <c r="Q323" s="128"/>
      <c r="R323" s="128"/>
      <c r="S323" s="128"/>
      <c r="T323" s="128"/>
      <c r="U323" s="128"/>
      <c r="V323" s="128"/>
      <c r="W323" s="128"/>
      <c r="X323" s="128"/>
      <c r="Y323" s="128"/>
      <c r="Z323" s="128"/>
      <c r="AA323" s="128"/>
      <c r="AB323" s="128"/>
      <c r="AC323" s="128"/>
      <c r="AD323" s="128"/>
      <c r="AE323" s="128"/>
    </row>
    <row r="324" ht="15.75" customHeight="1">
      <c r="A324" s="178" t="str">
        <f t="shared" si="14"/>
        <v/>
      </c>
      <c r="B324" s="159"/>
      <c r="C324" s="159"/>
      <c r="D324" s="53"/>
      <c r="E324" s="53"/>
      <c r="F324" s="53"/>
      <c r="G324" s="53"/>
      <c r="H324" s="374"/>
      <c r="I324" s="374"/>
      <c r="J324" s="53"/>
      <c r="K324" s="53"/>
      <c r="L324" s="53"/>
      <c r="M324" s="53"/>
      <c r="N324" s="53"/>
      <c r="O324" s="53"/>
      <c r="P324" s="128"/>
      <c r="Q324" s="128"/>
      <c r="R324" s="128"/>
      <c r="S324" s="128"/>
      <c r="T324" s="128"/>
      <c r="U324" s="128"/>
      <c r="V324" s="128"/>
      <c r="W324" s="128"/>
      <c r="X324" s="128"/>
      <c r="Y324" s="128"/>
      <c r="Z324" s="128"/>
      <c r="AA324" s="128"/>
      <c r="AB324" s="128"/>
      <c r="AC324" s="128"/>
      <c r="AD324" s="128"/>
      <c r="AE324" s="128"/>
    </row>
    <row r="325" ht="15.75" customHeight="1">
      <c r="A325" s="178" t="str">
        <f t="shared" si="14"/>
        <v/>
      </c>
      <c r="B325" s="159"/>
      <c r="C325" s="159"/>
      <c r="D325" s="53"/>
      <c r="E325" s="53"/>
      <c r="F325" s="53"/>
      <c r="G325" s="53"/>
      <c r="H325" s="374"/>
      <c r="I325" s="374"/>
      <c r="J325" s="53"/>
      <c r="K325" s="53"/>
      <c r="L325" s="53"/>
      <c r="M325" s="53"/>
      <c r="N325" s="53"/>
      <c r="O325" s="53"/>
      <c r="P325" s="128"/>
      <c r="Q325" s="128"/>
      <c r="R325" s="128"/>
      <c r="S325" s="128"/>
      <c r="T325" s="128"/>
      <c r="U325" s="128"/>
      <c r="V325" s="128"/>
      <c r="W325" s="128"/>
      <c r="X325" s="128"/>
      <c r="Y325" s="128"/>
      <c r="Z325" s="128"/>
      <c r="AA325" s="128"/>
      <c r="AB325" s="128"/>
      <c r="AC325" s="128"/>
      <c r="AD325" s="128"/>
      <c r="AE325" s="128"/>
    </row>
    <row r="326" ht="15.75" customHeight="1">
      <c r="A326" s="178" t="str">
        <f t="shared" si="14"/>
        <v/>
      </c>
      <c r="B326" s="159"/>
      <c r="C326" s="159"/>
      <c r="D326" s="53"/>
      <c r="E326" s="53"/>
      <c r="F326" s="53"/>
      <c r="G326" s="53"/>
      <c r="H326" s="374"/>
      <c r="I326" s="374"/>
      <c r="J326" s="53"/>
      <c r="K326" s="53"/>
      <c r="L326" s="53"/>
      <c r="M326" s="53"/>
      <c r="N326" s="53"/>
      <c r="O326" s="53"/>
      <c r="P326" s="128"/>
      <c r="Q326" s="128"/>
      <c r="R326" s="128"/>
      <c r="S326" s="128"/>
      <c r="T326" s="128"/>
      <c r="U326" s="128"/>
      <c r="V326" s="128"/>
      <c r="W326" s="128"/>
      <c r="X326" s="128"/>
      <c r="Y326" s="128"/>
      <c r="Z326" s="128"/>
      <c r="AA326" s="128"/>
      <c r="AB326" s="128"/>
      <c r="AC326" s="128"/>
      <c r="AD326" s="128"/>
      <c r="AE326" s="128"/>
    </row>
    <row r="327" ht="15.75" customHeight="1">
      <c r="A327" s="178" t="str">
        <f t="shared" si="14"/>
        <v/>
      </c>
      <c r="B327" s="159"/>
      <c r="C327" s="159"/>
      <c r="D327" s="53"/>
      <c r="E327" s="53"/>
      <c r="F327" s="53"/>
      <c r="G327" s="53"/>
      <c r="H327" s="374"/>
      <c r="I327" s="374"/>
      <c r="J327" s="53"/>
      <c r="K327" s="53"/>
      <c r="L327" s="53"/>
      <c r="M327" s="53"/>
      <c r="N327" s="53"/>
      <c r="O327" s="53"/>
      <c r="P327" s="128"/>
      <c r="Q327" s="128"/>
      <c r="R327" s="128"/>
      <c r="S327" s="128"/>
      <c r="T327" s="128"/>
      <c r="U327" s="128"/>
      <c r="V327" s="128"/>
      <c r="W327" s="128"/>
      <c r="X327" s="128"/>
      <c r="Y327" s="128"/>
      <c r="Z327" s="128"/>
      <c r="AA327" s="128"/>
      <c r="AB327" s="128"/>
      <c r="AC327" s="128"/>
      <c r="AD327" s="128"/>
      <c r="AE327" s="128"/>
    </row>
    <row r="328" ht="15.75" customHeight="1">
      <c r="A328" s="178" t="str">
        <f t="shared" si="14"/>
        <v/>
      </c>
      <c r="B328" s="159"/>
      <c r="C328" s="159"/>
      <c r="D328" s="53"/>
      <c r="E328" s="53"/>
      <c r="F328" s="53"/>
      <c r="G328" s="53"/>
      <c r="H328" s="374"/>
      <c r="I328" s="374"/>
      <c r="J328" s="53"/>
      <c r="K328" s="53"/>
      <c r="L328" s="53"/>
      <c r="M328" s="53"/>
      <c r="N328" s="53"/>
      <c r="O328" s="53"/>
      <c r="P328" s="128"/>
      <c r="Q328" s="128"/>
      <c r="R328" s="128"/>
      <c r="S328" s="128"/>
      <c r="T328" s="128"/>
      <c r="U328" s="128"/>
      <c r="V328" s="128"/>
      <c r="W328" s="128"/>
      <c r="X328" s="128"/>
      <c r="Y328" s="128"/>
      <c r="Z328" s="128"/>
      <c r="AA328" s="128"/>
      <c r="AB328" s="128"/>
      <c r="AC328" s="128"/>
      <c r="AD328" s="128"/>
      <c r="AE328" s="128"/>
    </row>
    <row r="329" ht="15.75" customHeight="1">
      <c r="A329" s="178" t="str">
        <f t="shared" si="14"/>
        <v/>
      </c>
      <c r="B329" s="159"/>
      <c r="C329" s="159"/>
      <c r="D329" s="53"/>
      <c r="E329" s="53"/>
      <c r="F329" s="53"/>
      <c r="G329" s="53"/>
      <c r="H329" s="374"/>
      <c r="I329" s="374"/>
      <c r="J329" s="53"/>
      <c r="K329" s="53"/>
      <c r="L329" s="53"/>
      <c r="M329" s="53"/>
      <c r="N329" s="53"/>
      <c r="O329" s="53"/>
      <c r="P329" s="128"/>
      <c r="Q329" s="128"/>
      <c r="R329" s="128"/>
      <c r="S329" s="128"/>
      <c r="T329" s="128"/>
      <c r="U329" s="128"/>
      <c r="V329" s="128"/>
      <c r="W329" s="128"/>
      <c r="X329" s="128"/>
      <c r="Y329" s="128"/>
      <c r="Z329" s="128"/>
      <c r="AA329" s="128"/>
      <c r="AB329" s="128"/>
      <c r="AC329" s="128"/>
      <c r="AD329" s="128"/>
      <c r="AE329" s="128"/>
    </row>
    <row r="330" ht="15.75" customHeight="1">
      <c r="A330" s="178" t="str">
        <f t="shared" si="14"/>
        <v/>
      </c>
      <c r="B330" s="159"/>
      <c r="C330" s="159"/>
      <c r="D330" s="53"/>
      <c r="E330" s="53"/>
      <c r="F330" s="53"/>
      <c r="G330" s="53"/>
      <c r="H330" s="374"/>
      <c r="I330" s="374"/>
      <c r="J330" s="53"/>
      <c r="K330" s="53"/>
      <c r="L330" s="53"/>
      <c r="M330" s="53"/>
      <c r="N330" s="53"/>
      <c r="O330" s="53"/>
      <c r="P330" s="128"/>
      <c r="Q330" s="128"/>
      <c r="R330" s="128"/>
      <c r="S330" s="128"/>
      <c r="T330" s="128"/>
      <c r="U330" s="128"/>
      <c r="V330" s="128"/>
      <c r="W330" s="128"/>
      <c r="X330" s="128"/>
      <c r="Y330" s="128"/>
      <c r="Z330" s="128"/>
      <c r="AA330" s="128"/>
      <c r="AB330" s="128"/>
      <c r="AC330" s="128"/>
      <c r="AD330" s="128"/>
      <c r="AE330" s="128"/>
    </row>
    <row r="331" ht="15.75" customHeight="1">
      <c r="A331" s="178" t="str">
        <f t="shared" si="14"/>
        <v/>
      </c>
      <c r="B331" s="159"/>
      <c r="C331" s="159"/>
      <c r="D331" s="53"/>
      <c r="E331" s="53"/>
      <c r="F331" s="53"/>
      <c r="G331" s="53"/>
      <c r="H331" s="374"/>
      <c r="I331" s="374"/>
      <c r="J331" s="53"/>
      <c r="K331" s="53"/>
      <c r="L331" s="53"/>
      <c r="M331" s="53"/>
      <c r="N331" s="53"/>
      <c r="O331" s="53"/>
      <c r="P331" s="128"/>
      <c r="Q331" s="128"/>
      <c r="R331" s="128"/>
      <c r="S331" s="128"/>
      <c r="T331" s="128"/>
      <c r="U331" s="128"/>
      <c r="V331" s="128"/>
      <c r="W331" s="128"/>
      <c r="X331" s="128"/>
      <c r="Y331" s="128"/>
      <c r="Z331" s="128"/>
      <c r="AA331" s="128"/>
      <c r="AB331" s="128"/>
      <c r="AC331" s="128"/>
      <c r="AD331" s="128"/>
      <c r="AE331" s="128"/>
    </row>
    <row r="332" ht="15.75" customHeight="1">
      <c r="A332" s="178" t="str">
        <f t="shared" si="14"/>
        <v/>
      </c>
      <c r="B332" s="159"/>
      <c r="C332" s="159"/>
      <c r="D332" s="53"/>
      <c r="E332" s="53"/>
      <c r="F332" s="53"/>
      <c r="G332" s="53"/>
      <c r="H332" s="374"/>
      <c r="I332" s="374"/>
      <c r="J332" s="53"/>
      <c r="K332" s="53"/>
      <c r="L332" s="53"/>
      <c r="M332" s="53"/>
      <c r="N332" s="53"/>
      <c r="O332" s="53"/>
      <c r="P332" s="128"/>
      <c r="Q332" s="128"/>
      <c r="R332" s="128"/>
      <c r="S332" s="128"/>
      <c r="T332" s="128"/>
      <c r="U332" s="128"/>
      <c r="V332" s="128"/>
      <c r="W332" s="128"/>
      <c r="X332" s="128"/>
      <c r="Y332" s="128"/>
      <c r="Z332" s="128"/>
      <c r="AA332" s="128"/>
      <c r="AB332" s="128"/>
      <c r="AC332" s="128"/>
      <c r="AD332" s="128"/>
      <c r="AE332" s="128"/>
    </row>
    <row r="333" ht="15.75" customHeight="1">
      <c r="A333" s="178" t="str">
        <f t="shared" si="14"/>
        <v/>
      </c>
      <c r="B333" s="159"/>
      <c r="C333" s="159"/>
      <c r="D333" s="53"/>
      <c r="E333" s="53"/>
      <c r="F333" s="53"/>
      <c r="G333" s="53"/>
      <c r="H333" s="374"/>
      <c r="I333" s="374"/>
      <c r="J333" s="53"/>
      <c r="K333" s="53"/>
      <c r="L333" s="53"/>
      <c r="M333" s="53"/>
      <c r="N333" s="53"/>
      <c r="O333" s="53"/>
      <c r="P333" s="128"/>
      <c r="Q333" s="128"/>
      <c r="R333" s="128"/>
      <c r="S333" s="128"/>
      <c r="T333" s="128"/>
      <c r="U333" s="128"/>
      <c r="V333" s="128"/>
      <c r="W333" s="128"/>
      <c r="X333" s="128"/>
      <c r="Y333" s="128"/>
      <c r="Z333" s="128"/>
      <c r="AA333" s="128"/>
      <c r="AB333" s="128"/>
      <c r="AC333" s="128"/>
      <c r="AD333" s="128"/>
      <c r="AE333" s="128"/>
    </row>
    <row r="334" ht="15.75" customHeight="1">
      <c r="A334" s="178" t="str">
        <f t="shared" si="14"/>
        <v/>
      </c>
      <c r="B334" s="159"/>
      <c r="C334" s="159"/>
      <c r="D334" s="53"/>
      <c r="E334" s="53"/>
      <c r="F334" s="53"/>
      <c r="G334" s="53"/>
      <c r="H334" s="374"/>
      <c r="I334" s="374"/>
      <c r="J334" s="53"/>
      <c r="K334" s="53"/>
      <c r="L334" s="53"/>
      <c r="M334" s="53"/>
      <c r="N334" s="53"/>
      <c r="O334" s="53"/>
      <c r="P334" s="128"/>
      <c r="Q334" s="128"/>
      <c r="R334" s="128"/>
      <c r="S334" s="128"/>
      <c r="T334" s="128"/>
      <c r="U334" s="128"/>
      <c r="V334" s="128"/>
      <c r="W334" s="128"/>
      <c r="X334" s="128"/>
      <c r="Y334" s="128"/>
      <c r="Z334" s="128"/>
      <c r="AA334" s="128"/>
      <c r="AB334" s="128"/>
      <c r="AC334" s="128"/>
      <c r="AD334" s="128"/>
      <c r="AE334" s="128"/>
    </row>
    <row r="335" ht="15.75" customHeight="1">
      <c r="A335" s="178" t="str">
        <f t="shared" si="14"/>
        <v/>
      </c>
      <c r="B335" s="159"/>
      <c r="C335" s="159"/>
      <c r="D335" s="53"/>
      <c r="E335" s="53"/>
      <c r="F335" s="53"/>
      <c r="G335" s="53"/>
      <c r="H335" s="374"/>
      <c r="I335" s="374"/>
      <c r="J335" s="53"/>
      <c r="K335" s="53"/>
      <c r="L335" s="53"/>
      <c r="M335" s="53"/>
      <c r="N335" s="53"/>
      <c r="O335" s="53"/>
      <c r="P335" s="128"/>
      <c r="Q335" s="128"/>
      <c r="R335" s="128"/>
      <c r="S335" s="128"/>
      <c r="T335" s="128"/>
      <c r="U335" s="128"/>
      <c r="V335" s="128"/>
      <c r="W335" s="128"/>
      <c r="X335" s="128"/>
      <c r="Y335" s="128"/>
      <c r="Z335" s="128"/>
      <c r="AA335" s="128"/>
      <c r="AB335" s="128"/>
      <c r="AC335" s="128"/>
      <c r="AD335" s="128"/>
      <c r="AE335" s="128"/>
    </row>
    <row r="336" ht="15.75" customHeight="1">
      <c r="A336" s="178" t="str">
        <f t="shared" si="14"/>
        <v/>
      </c>
      <c r="B336" s="159"/>
      <c r="C336" s="159"/>
      <c r="D336" s="53"/>
      <c r="E336" s="53"/>
      <c r="F336" s="53"/>
      <c r="G336" s="53"/>
      <c r="H336" s="374"/>
      <c r="I336" s="374"/>
      <c r="J336" s="53"/>
      <c r="K336" s="53"/>
      <c r="L336" s="53"/>
      <c r="M336" s="53"/>
      <c r="N336" s="53"/>
      <c r="O336" s="53"/>
      <c r="P336" s="128"/>
      <c r="Q336" s="128"/>
      <c r="R336" s="128"/>
      <c r="S336" s="128"/>
      <c r="T336" s="128"/>
      <c r="U336" s="128"/>
      <c r="V336" s="128"/>
      <c r="W336" s="128"/>
      <c r="X336" s="128"/>
      <c r="Y336" s="128"/>
      <c r="Z336" s="128"/>
      <c r="AA336" s="128"/>
      <c r="AB336" s="128"/>
      <c r="AC336" s="128"/>
      <c r="AD336" s="128"/>
      <c r="AE336" s="128"/>
    </row>
    <row r="337" ht="15.75" customHeight="1">
      <c r="A337" s="178" t="str">
        <f t="shared" si="14"/>
        <v/>
      </c>
      <c r="B337" s="159"/>
      <c r="C337" s="159"/>
      <c r="D337" s="53"/>
      <c r="E337" s="53"/>
      <c r="F337" s="53"/>
      <c r="G337" s="53"/>
      <c r="H337" s="374"/>
      <c r="I337" s="374"/>
      <c r="J337" s="53"/>
      <c r="K337" s="53"/>
      <c r="L337" s="53"/>
      <c r="M337" s="53"/>
      <c r="N337" s="53"/>
      <c r="O337" s="53"/>
      <c r="P337" s="128"/>
      <c r="Q337" s="128"/>
      <c r="R337" s="128"/>
      <c r="S337" s="128"/>
      <c r="T337" s="128"/>
      <c r="U337" s="128"/>
      <c r="V337" s="128"/>
      <c r="W337" s="128"/>
      <c r="X337" s="128"/>
      <c r="Y337" s="128"/>
      <c r="Z337" s="128"/>
      <c r="AA337" s="128"/>
      <c r="AB337" s="128"/>
      <c r="AC337" s="128"/>
      <c r="AD337" s="128"/>
      <c r="AE337" s="128"/>
    </row>
    <row r="338" ht="15.75" customHeight="1">
      <c r="A338" s="178" t="str">
        <f t="shared" si="14"/>
        <v/>
      </c>
      <c r="B338" s="159"/>
      <c r="C338" s="159"/>
      <c r="D338" s="53"/>
      <c r="E338" s="53"/>
      <c r="F338" s="53"/>
      <c r="G338" s="53"/>
      <c r="H338" s="374"/>
      <c r="I338" s="374"/>
      <c r="J338" s="53"/>
      <c r="K338" s="53"/>
      <c r="L338" s="53"/>
      <c r="M338" s="53"/>
      <c r="N338" s="53"/>
      <c r="O338" s="53"/>
      <c r="P338" s="128"/>
      <c r="Q338" s="128"/>
      <c r="R338" s="128"/>
      <c r="S338" s="128"/>
      <c r="T338" s="128"/>
      <c r="U338" s="128"/>
      <c r="V338" s="128"/>
      <c r="W338" s="128"/>
      <c r="X338" s="128"/>
      <c r="Y338" s="128"/>
      <c r="Z338" s="128"/>
      <c r="AA338" s="128"/>
      <c r="AB338" s="128"/>
      <c r="AC338" s="128"/>
      <c r="AD338" s="128"/>
      <c r="AE338" s="128"/>
    </row>
    <row r="339" ht="15.75" customHeight="1">
      <c r="A339" s="178" t="str">
        <f t="shared" si="14"/>
        <v/>
      </c>
      <c r="B339" s="159"/>
      <c r="C339" s="159"/>
      <c r="D339" s="53"/>
      <c r="E339" s="53"/>
      <c r="F339" s="53"/>
      <c r="G339" s="53"/>
      <c r="H339" s="374"/>
      <c r="I339" s="374"/>
      <c r="J339" s="53"/>
      <c r="K339" s="53"/>
      <c r="L339" s="53"/>
      <c r="M339" s="53"/>
      <c r="N339" s="53"/>
      <c r="O339" s="53"/>
      <c r="P339" s="128"/>
      <c r="Q339" s="128"/>
      <c r="R339" s="128"/>
      <c r="S339" s="128"/>
      <c r="T339" s="128"/>
      <c r="U339" s="128"/>
      <c r="V339" s="128"/>
      <c r="W339" s="128"/>
      <c r="X339" s="128"/>
      <c r="Y339" s="128"/>
      <c r="Z339" s="128"/>
      <c r="AA339" s="128"/>
      <c r="AB339" s="128"/>
      <c r="AC339" s="128"/>
      <c r="AD339" s="128"/>
      <c r="AE339" s="128"/>
    </row>
    <row r="340" ht="15.75" customHeight="1">
      <c r="A340" s="178" t="str">
        <f t="shared" si="14"/>
        <v/>
      </c>
      <c r="B340" s="159"/>
      <c r="C340" s="159"/>
      <c r="D340" s="53"/>
      <c r="E340" s="53"/>
      <c r="F340" s="53"/>
      <c r="G340" s="53"/>
      <c r="H340" s="374"/>
      <c r="I340" s="374"/>
      <c r="J340" s="53"/>
      <c r="K340" s="53"/>
      <c r="L340" s="53"/>
      <c r="M340" s="53"/>
      <c r="N340" s="53"/>
      <c r="O340" s="53"/>
      <c r="P340" s="128"/>
      <c r="Q340" s="128"/>
      <c r="R340" s="128"/>
      <c r="S340" s="128"/>
      <c r="T340" s="128"/>
      <c r="U340" s="128"/>
      <c r="V340" s="128"/>
      <c r="W340" s="128"/>
      <c r="X340" s="128"/>
      <c r="Y340" s="128"/>
      <c r="Z340" s="128"/>
      <c r="AA340" s="128"/>
      <c r="AB340" s="128"/>
      <c r="AC340" s="128"/>
      <c r="AD340" s="128"/>
      <c r="AE340" s="128"/>
    </row>
    <row r="341" ht="15.75" customHeight="1">
      <c r="A341" s="178" t="str">
        <f t="shared" si="14"/>
        <v/>
      </c>
      <c r="B341" s="159"/>
      <c r="C341" s="159"/>
      <c r="D341" s="53"/>
      <c r="E341" s="53"/>
      <c r="F341" s="53"/>
      <c r="G341" s="53"/>
      <c r="H341" s="374"/>
      <c r="I341" s="374"/>
      <c r="J341" s="53"/>
      <c r="K341" s="53"/>
      <c r="L341" s="53"/>
      <c r="M341" s="53"/>
      <c r="N341" s="53"/>
      <c r="O341" s="53"/>
      <c r="P341" s="128"/>
      <c r="Q341" s="128"/>
      <c r="R341" s="128"/>
      <c r="S341" s="128"/>
      <c r="T341" s="128"/>
      <c r="U341" s="128"/>
      <c r="V341" s="128"/>
      <c r="W341" s="128"/>
      <c r="X341" s="128"/>
      <c r="Y341" s="128"/>
      <c r="Z341" s="128"/>
      <c r="AA341" s="128"/>
      <c r="AB341" s="128"/>
      <c r="AC341" s="128"/>
      <c r="AD341" s="128"/>
      <c r="AE341" s="128"/>
    </row>
    <row r="342" ht="15.75" customHeight="1">
      <c r="A342" s="178" t="str">
        <f t="shared" si="14"/>
        <v/>
      </c>
      <c r="B342" s="159"/>
      <c r="C342" s="159"/>
      <c r="D342" s="53"/>
      <c r="E342" s="53"/>
      <c r="F342" s="53"/>
      <c r="G342" s="53"/>
      <c r="H342" s="374"/>
      <c r="I342" s="374"/>
      <c r="J342" s="53"/>
      <c r="K342" s="53"/>
      <c r="L342" s="53"/>
      <c r="M342" s="53"/>
      <c r="N342" s="53"/>
      <c r="O342" s="53"/>
      <c r="P342" s="128"/>
      <c r="Q342" s="128"/>
      <c r="R342" s="128"/>
      <c r="S342" s="128"/>
      <c r="T342" s="128"/>
      <c r="U342" s="128"/>
      <c r="V342" s="128"/>
      <c r="W342" s="128"/>
      <c r="X342" s="128"/>
      <c r="Y342" s="128"/>
      <c r="Z342" s="128"/>
      <c r="AA342" s="128"/>
      <c r="AB342" s="128"/>
      <c r="AC342" s="128"/>
      <c r="AD342" s="128"/>
      <c r="AE342" s="128"/>
    </row>
    <row r="343" ht="15.75" customHeight="1">
      <c r="A343" s="178" t="str">
        <f t="shared" si="14"/>
        <v/>
      </c>
      <c r="B343" s="159"/>
      <c r="C343" s="159"/>
      <c r="D343" s="53"/>
      <c r="E343" s="53"/>
      <c r="F343" s="53"/>
      <c r="G343" s="53"/>
      <c r="H343" s="374"/>
      <c r="I343" s="374"/>
      <c r="J343" s="53"/>
      <c r="K343" s="53"/>
      <c r="L343" s="53"/>
      <c r="M343" s="53"/>
      <c r="N343" s="53"/>
      <c r="O343" s="53"/>
      <c r="P343" s="128"/>
      <c r="Q343" s="128"/>
      <c r="R343" s="128"/>
      <c r="S343" s="128"/>
      <c r="T343" s="128"/>
      <c r="U343" s="128"/>
      <c r="V343" s="128"/>
      <c r="W343" s="128"/>
      <c r="X343" s="128"/>
      <c r="Y343" s="128"/>
      <c r="Z343" s="128"/>
      <c r="AA343" s="128"/>
      <c r="AB343" s="128"/>
      <c r="AC343" s="128"/>
      <c r="AD343" s="128"/>
      <c r="AE343" s="128"/>
    </row>
    <row r="344" ht="15.75" customHeight="1">
      <c r="A344" s="178" t="str">
        <f t="shared" si="14"/>
        <v/>
      </c>
      <c r="B344" s="159"/>
      <c r="C344" s="159"/>
      <c r="D344" s="53"/>
      <c r="E344" s="53"/>
      <c r="F344" s="53"/>
      <c r="G344" s="53"/>
      <c r="H344" s="374"/>
      <c r="I344" s="374"/>
      <c r="J344" s="53"/>
      <c r="K344" s="53"/>
      <c r="L344" s="53"/>
      <c r="M344" s="53"/>
      <c r="N344" s="53"/>
      <c r="O344" s="53"/>
      <c r="P344" s="128"/>
      <c r="Q344" s="128"/>
      <c r="R344" s="128"/>
      <c r="S344" s="128"/>
      <c r="T344" s="128"/>
      <c r="U344" s="128"/>
      <c r="V344" s="128"/>
      <c r="W344" s="128"/>
      <c r="X344" s="128"/>
      <c r="Y344" s="128"/>
      <c r="Z344" s="128"/>
      <c r="AA344" s="128"/>
      <c r="AB344" s="128"/>
      <c r="AC344" s="128"/>
      <c r="AD344" s="128"/>
      <c r="AE344" s="128"/>
    </row>
    <row r="345" ht="15.75" customHeight="1">
      <c r="A345" s="178" t="str">
        <f t="shared" si="14"/>
        <v/>
      </c>
      <c r="B345" s="159"/>
      <c r="C345" s="159"/>
      <c r="D345" s="53"/>
      <c r="E345" s="53"/>
      <c r="F345" s="53"/>
      <c r="G345" s="53"/>
      <c r="H345" s="374"/>
      <c r="I345" s="374"/>
      <c r="J345" s="53"/>
      <c r="K345" s="53"/>
      <c r="L345" s="53"/>
      <c r="M345" s="53"/>
      <c r="N345" s="53"/>
      <c r="O345" s="53"/>
      <c r="P345" s="128"/>
      <c r="Q345" s="128"/>
      <c r="R345" s="128"/>
      <c r="S345" s="128"/>
      <c r="T345" s="128"/>
      <c r="U345" s="128"/>
      <c r="V345" s="128"/>
      <c r="W345" s="128"/>
      <c r="X345" s="128"/>
      <c r="Y345" s="128"/>
      <c r="Z345" s="128"/>
      <c r="AA345" s="128"/>
      <c r="AB345" s="128"/>
      <c r="AC345" s="128"/>
      <c r="AD345" s="128"/>
      <c r="AE345" s="128"/>
    </row>
    <row r="346" ht="15.75" customHeight="1">
      <c r="A346" s="178" t="str">
        <f t="shared" si="14"/>
        <v/>
      </c>
      <c r="B346" s="159"/>
      <c r="C346" s="159"/>
      <c r="D346" s="53"/>
      <c r="E346" s="53"/>
      <c r="F346" s="53"/>
      <c r="G346" s="53"/>
      <c r="H346" s="374"/>
      <c r="I346" s="374"/>
      <c r="J346" s="53"/>
      <c r="K346" s="53"/>
      <c r="L346" s="53"/>
      <c r="M346" s="53"/>
      <c r="N346" s="53"/>
      <c r="O346" s="53"/>
      <c r="P346" s="128"/>
      <c r="Q346" s="128"/>
      <c r="R346" s="128"/>
      <c r="S346" s="128"/>
      <c r="T346" s="128"/>
      <c r="U346" s="128"/>
      <c r="V346" s="128"/>
      <c r="W346" s="128"/>
      <c r="X346" s="128"/>
      <c r="Y346" s="128"/>
      <c r="Z346" s="128"/>
      <c r="AA346" s="128"/>
      <c r="AB346" s="128"/>
      <c r="AC346" s="128"/>
      <c r="AD346" s="128"/>
      <c r="AE346" s="128"/>
    </row>
    <row r="347" ht="15.75" customHeight="1">
      <c r="A347" s="178" t="str">
        <f t="shared" si="14"/>
        <v/>
      </c>
      <c r="B347" s="159"/>
      <c r="C347" s="159"/>
      <c r="D347" s="53"/>
      <c r="E347" s="53"/>
      <c r="F347" s="53"/>
      <c r="G347" s="53"/>
      <c r="H347" s="374"/>
      <c r="I347" s="374"/>
      <c r="J347" s="53"/>
      <c r="K347" s="53"/>
      <c r="L347" s="53"/>
      <c r="M347" s="53"/>
      <c r="N347" s="53"/>
      <c r="O347" s="53"/>
      <c r="P347" s="128"/>
      <c r="Q347" s="128"/>
      <c r="R347" s="128"/>
      <c r="S347" s="128"/>
      <c r="T347" s="128"/>
      <c r="U347" s="128"/>
      <c r="V347" s="128"/>
      <c r="W347" s="128"/>
      <c r="X347" s="128"/>
      <c r="Y347" s="128"/>
      <c r="Z347" s="128"/>
      <c r="AA347" s="128"/>
      <c r="AB347" s="128"/>
      <c r="AC347" s="128"/>
      <c r="AD347" s="128"/>
      <c r="AE347" s="128"/>
    </row>
    <row r="348" ht="15.75" customHeight="1">
      <c r="A348" s="178" t="str">
        <f t="shared" si="14"/>
        <v/>
      </c>
      <c r="B348" s="159"/>
      <c r="C348" s="159"/>
      <c r="D348" s="53"/>
      <c r="E348" s="53"/>
      <c r="F348" s="53"/>
      <c r="G348" s="53"/>
      <c r="H348" s="374"/>
      <c r="I348" s="374"/>
      <c r="J348" s="53"/>
      <c r="K348" s="53"/>
      <c r="L348" s="53"/>
      <c r="M348" s="53"/>
      <c r="N348" s="53"/>
      <c r="O348" s="53"/>
      <c r="P348" s="128"/>
      <c r="Q348" s="128"/>
      <c r="R348" s="128"/>
      <c r="S348" s="128"/>
      <c r="T348" s="128"/>
      <c r="U348" s="128"/>
      <c r="V348" s="128"/>
      <c r="W348" s="128"/>
      <c r="X348" s="128"/>
      <c r="Y348" s="128"/>
      <c r="Z348" s="128"/>
      <c r="AA348" s="128"/>
      <c r="AB348" s="128"/>
      <c r="AC348" s="128"/>
      <c r="AD348" s="128"/>
      <c r="AE348" s="128"/>
    </row>
    <row r="349" ht="15.75" customHeight="1">
      <c r="A349" s="178" t="str">
        <f t="shared" si="14"/>
        <v/>
      </c>
      <c r="B349" s="159"/>
      <c r="C349" s="159"/>
      <c r="D349" s="53"/>
      <c r="E349" s="53"/>
      <c r="F349" s="53"/>
      <c r="G349" s="53"/>
      <c r="H349" s="374"/>
      <c r="I349" s="374"/>
      <c r="J349" s="53"/>
      <c r="K349" s="53"/>
      <c r="L349" s="53"/>
      <c r="M349" s="53"/>
      <c r="N349" s="53"/>
      <c r="O349" s="53"/>
      <c r="P349" s="128"/>
      <c r="Q349" s="128"/>
      <c r="R349" s="128"/>
      <c r="S349" s="128"/>
      <c r="T349" s="128"/>
      <c r="U349" s="128"/>
      <c r="V349" s="128"/>
      <c r="W349" s="128"/>
      <c r="X349" s="128"/>
      <c r="Y349" s="128"/>
      <c r="Z349" s="128"/>
      <c r="AA349" s="128"/>
      <c r="AB349" s="128"/>
      <c r="AC349" s="128"/>
      <c r="AD349" s="128"/>
      <c r="AE349" s="128"/>
    </row>
    <row r="350" ht="15.75" customHeight="1">
      <c r="A350" s="178" t="str">
        <f t="shared" si="14"/>
        <v/>
      </c>
      <c r="B350" s="159"/>
      <c r="C350" s="159"/>
      <c r="D350" s="53"/>
      <c r="E350" s="53"/>
      <c r="F350" s="53"/>
      <c r="G350" s="53"/>
      <c r="H350" s="374"/>
      <c r="I350" s="374"/>
      <c r="J350" s="53"/>
      <c r="K350" s="53"/>
      <c r="L350" s="53"/>
      <c r="M350" s="53"/>
      <c r="N350" s="53"/>
      <c r="O350" s="53"/>
      <c r="P350" s="128"/>
      <c r="Q350" s="128"/>
      <c r="R350" s="128"/>
      <c r="S350" s="128"/>
      <c r="T350" s="128"/>
      <c r="U350" s="128"/>
      <c r="V350" s="128"/>
      <c r="W350" s="128"/>
      <c r="X350" s="128"/>
      <c r="Y350" s="128"/>
      <c r="Z350" s="128"/>
      <c r="AA350" s="128"/>
      <c r="AB350" s="128"/>
      <c r="AC350" s="128"/>
      <c r="AD350" s="128"/>
      <c r="AE350" s="128"/>
    </row>
    <row r="351" ht="15.75" customHeight="1">
      <c r="A351" s="178" t="str">
        <f t="shared" si="14"/>
        <v/>
      </c>
      <c r="B351" s="159"/>
      <c r="C351" s="159"/>
      <c r="D351" s="53"/>
      <c r="E351" s="53"/>
      <c r="F351" s="53"/>
      <c r="G351" s="53"/>
      <c r="H351" s="374"/>
      <c r="I351" s="374"/>
      <c r="J351" s="53"/>
      <c r="K351" s="53"/>
      <c r="L351" s="53"/>
      <c r="M351" s="53"/>
      <c r="N351" s="53"/>
      <c r="O351" s="53"/>
      <c r="P351" s="128"/>
      <c r="Q351" s="128"/>
      <c r="R351" s="128"/>
      <c r="S351" s="128"/>
      <c r="T351" s="128"/>
      <c r="U351" s="128"/>
      <c r="V351" s="128"/>
      <c r="W351" s="128"/>
      <c r="X351" s="128"/>
      <c r="Y351" s="128"/>
      <c r="Z351" s="128"/>
      <c r="AA351" s="128"/>
      <c r="AB351" s="128"/>
      <c r="AC351" s="128"/>
      <c r="AD351" s="128"/>
      <c r="AE351" s="128"/>
    </row>
    <row r="352" ht="15.75" customHeight="1">
      <c r="A352" s="178" t="str">
        <f t="shared" si="14"/>
        <v/>
      </c>
      <c r="B352" s="159"/>
      <c r="C352" s="159"/>
      <c r="D352" s="53"/>
      <c r="E352" s="53"/>
      <c r="F352" s="53"/>
      <c r="G352" s="53"/>
      <c r="H352" s="374"/>
      <c r="I352" s="374"/>
      <c r="J352" s="53"/>
      <c r="K352" s="53"/>
      <c r="L352" s="53"/>
      <c r="M352" s="53"/>
      <c r="N352" s="53"/>
      <c r="O352" s="53"/>
      <c r="P352" s="128"/>
      <c r="Q352" s="128"/>
      <c r="R352" s="128"/>
      <c r="S352" s="128"/>
      <c r="T352" s="128"/>
      <c r="U352" s="128"/>
      <c r="V352" s="128"/>
      <c r="W352" s="128"/>
      <c r="X352" s="128"/>
      <c r="Y352" s="128"/>
      <c r="Z352" s="128"/>
      <c r="AA352" s="128"/>
      <c r="AB352" s="128"/>
      <c r="AC352" s="128"/>
      <c r="AD352" s="128"/>
      <c r="AE352" s="128"/>
    </row>
    <row r="353" ht="15.75" customHeight="1">
      <c r="A353" s="178" t="str">
        <f t="shared" si="14"/>
        <v/>
      </c>
      <c r="B353" s="159"/>
      <c r="C353" s="159"/>
      <c r="D353" s="53"/>
      <c r="E353" s="53"/>
      <c r="F353" s="53"/>
      <c r="G353" s="53"/>
      <c r="H353" s="374"/>
      <c r="I353" s="374"/>
      <c r="J353" s="53"/>
      <c r="K353" s="53"/>
      <c r="L353" s="53"/>
      <c r="M353" s="53"/>
      <c r="N353" s="53"/>
      <c r="O353" s="53"/>
      <c r="P353" s="128"/>
      <c r="Q353" s="128"/>
      <c r="R353" s="128"/>
      <c r="S353" s="128"/>
      <c r="T353" s="128"/>
      <c r="U353" s="128"/>
      <c r="V353" s="128"/>
      <c r="W353" s="128"/>
      <c r="X353" s="128"/>
      <c r="Y353" s="128"/>
      <c r="Z353" s="128"/>
      <c r="AA353" s="128"/>
      <c r="AB353" s="128"/>
      <c r="AC353" s="128"/>
      <c r="AD353" s="128"/>
      <c r="AE353" s="128"/>
    </row>
    <row r="354" ht="15.75" customHeight="1">
      <c r="A354" s="178" t="str">
        <f t="shared" si="14"/>
        <v/>
      </c>
      <c r="B354" s="159"/>
      <c r="C354" s="159"/>
      <c r="D354" s="53"/>
      <c r="E354" s="53"/>
      <c r="F354" s="53"/>
      <c r="G354" s="53"/>
      <c r="H354" s="374"/>
      <c r="I354" s="374"/>
      <c r="J354" s="53"/>
      <c r="K354" s="53"/>
      <c r="L354" s="53"/>
      <c r="M354" s="53"/>
      <c r="N354" s="53"/>
      <c r="O354" s="53"/>
      <c r="P354" s="128"/>
      <c r="Q354" s="128"/>
      <c r="R354" s="128"/>
      <c r="S354" s="128"/>
      <c r="T354" s="128"/>
      <c r="U354" s="128"/>
      <c r="V354" s="128"/>
      <c r="W354" s="128"/>
      <c r="X354" s="128"/>
      <c r="Y354" s="128"/>
      <c r="Z354" s="128"/>
      <c r="AA354" s="128"/>
      <c r="AB354" s="128"/>
      <c r="AC354" s="128"/>
      <c r="AD354" s="128"/>
      <c r="AE354" s="128"/>
    </row>
    <row r="355" ht="15.75" customHeight="1">
      <c r="A355" s="178" t="str">
        <f t="shared" si="14"/>
        <v/>
      </c>
      <c r="B355" s="159"/>
      <c r="C355" s="159"/>
      <c r="D355" s="53"/>
      <c r="E355" s="53"/>
      <c r="F355" s="53"/>
      <c r="G355" s="53"/>
      <c r="H355" s="374"/>
      <c r="I355" s="374"/>
      <c r="J355" s="53"/>
      <c r="K355" s="53"/>
      <c r="L355" s="53"/>
      <c r="M355" s="53"/>
      <c r="N355" s="53"/>
      <c r="O355" s="53"/>
      <c r="P355" s="128"/>
      <c r="Q355" s="128"/>
      <c r="R355" s="128"/>
      <c r="S355" s="128"/>
      <c r="T355" s="128"/>
      <c r="U355" s="128"/>
      <c r="V355" s="128"/>
      <c r="W355" s="128"/>
      <c r="X355" s="128"/>
      <c r="Y355" s="128"/>
      <c r="Z355" s="128"/>
      <c r="AA355" s="128"/>
      <c r="AB355" s="128"/>
      <c r="AC355" s="128"/>
      <c r="AD355" s="128"/>
      <c r="AE355" s="128"/>
    </row>
    <row r="356" ht="15.75" customHeight="1">
      <c r="A356" s="178" t="str">
        <f t="shared" si="14"/>
        <v/>
      </c>
      <c r="B356" s="159"/>
      <c r="C356" s="159"/>
      <c r="D356" s="53"/>
      <c r="E356" s="53"/>
      <c r="F356" s="53"/>
      <c r="G356" s="53"/>
      <c r="H356" s="374"/>
      <c r="I356" s="374"/>
      <c r="J356" s="53"/>
      <c r="K356" s="53"/>
      <c r="L356" s="53"/>
      <c r="M356" s="53"/>
      <c r="N356" s="53"/>
      <c r="O356" s="53"/>
      <c r="P356" s="128"/>
      <c r="Q356" s="128"/>
      <c r="R356" s="128"/>
      <c r="S356" s="128"/>
      <c r="T356" s="128"/>
      <c r="U356" s="128"/>
      <c r="V356" s="128"/>
      <c r="W356" s="128"/>
      <c r="X356" s="128"/>
      <c r="Y356" s="128"/>
      <c r="Z356" s="128"/>
      <c r="AA356" s="128"/>
      <c r="AB356" s="128"/>
      <c r="AC356" s="128"/>
      <c r="AD356" s="128"/>
      <c r="AE356" s="128"/>
    </row>
    <row r="357" ht="15.75" customHeight="1">
      <c r="A357" s="320"/>
      <c r="B357" s="128"/>
      <c r="C357" s="128"/>
      <c r="D357" s="128"/>
      <c r="E357" s="128"/>
      <c r="F357" s="128"/>
      <c r="G357" s="128"/>
      <c r="H357" s="320"/>
      <c r="I357" s="320"/>
      <c r="J357" s="128"/>
      <c r="K357" s="128"/>
      <c r="L357" s="128"/>
      <c r="M357" s="128"/>
      <c r="N357" s="128"/>
      <c r="O357" s="128"/>
      <c r="P357" s="128"/>
      <c r="Q357" s="128"/>
      <c r="R357" s="128"/>
      <c r="S357" s="128"/>
      <c r="T357" s="128"/>
      <c r="U357" s="128"/>
      <c r="V357" s="128"/>
      <c r="W357" s="128"/>
      <c r="X357" s="128"/>
      <c r="Y357" s="128"/>
      <c r="Z357" s="128"/>
      <c r="AA357" s="128"/>
      <c r="AB357" s="128"/>
      <c r="AC357" s="128"/>
      <c r="AD357" s="128"/>
      <c r="AE357" s="128"/>
    </row>
    <row r="358" ht="15.75" customHeight="1">
      <c r="A358" s="320"/>
      <c r="B358" s="128"/>
      <c r="C358" s="128"/>
      <c r="D358" s="128"/>
      <c r="E358" s="128"/>
      <c r="F358" s="128"/>
      <c r="G358" s="128"/>
      <c r="H358" s="320"/>
      <c r="I358" s="320"/>
      <c r="J358" s="128"/>
      <c r="K358" s="128"/>
      <c r="L358" s="128"/>
      <c r="M358" s="128"/>
      <c r="N358" s="128"/>
      <c r="O358" s="128"/>
      <c r="P358" s="128"/>
      <c r="Q358" s="128"/>
      <c r="R358" s="128"/>
      <c r="S358" s="128"/>
      <c r="T358" s="128"/>
      <c r="U358" s="128"/>
      <c r="V358" s="128"/>
      <c r="W358" s="128"/>
      <c r="X358" s="128"/>
      <c r="Y358" s="128"/>
      <c r="Z358" s="128"/>
      <c r="AA358" s="128"/>
      <c r="AB358" s="128"/>
      <c r="AC358" s="128"/>
      <c r="AD358" s="128"/>
      <c r="AE358" s="128"/>
    </row>
    <row r="359" ht="15.75" customHeight="1">
      <c r="A359" s="320"/>
      <c r="B359" s="128"/>
      <c r="C359" s="128"/>
      <c r="D359" s="128"/>
      <c r="E359" s="128"/>
      <c r="F359" s="128"/>
      <c r="G359" s="128"/>
      <c r="H359" s="320"/>
      <c r="I359" s="320"/>
      <c r="J359" s="128"/>
      <c r="K359" s="128"/>
      <c r="L359" s="128"/>
      <c r="M359" s="128"/>
      <c r="N359" s="128"/>
      <c r="O359" s="128"/>
      <c r="P359" s="128"/>
      <c r="Q359" s="128"/>
      <c r="R359" s="128"/>
      <c r="S359" s="128"/>
      <c r="T359" s="128"/>
      <c r="U359" s="128"/>
      <c r="V359" s="128"/>
      <c r="W359" s="128"/>
      <c r="X359" s="128"/>
      <c r="Y359" s="128"/>
      <c r="Z359" s="128"/>
      <c r="AA359" s="128"/>
      <c r="AB359" s="128"/>
      <c r="AC359" s="128"/>
      <c r="AD359" s="128"/>
      <c r="AE359" s="128"/>
    </row>
    <row r="360" ht="15.75" customHeight="1">
      <c r="A360" s="320"/>
      <c r="B360" s="128"/>
      <c r="C360" s="128"/>
      <c r="D360" s="128"/>
      <c r="E360" s="128"/>
      <c r="F360" s="128"/>
      <c r="G360" s="128"/>
      <c r="H360" s="320"/>
      <c r="I360" s="320"/>
      <c r="J360" s="128"/>
      <c r="K360" s="128"/>
      <c r="L360" s="128"/>
      <c r="M360" s="128"/>
      <c r="N360" s="128"/>
      <c r="O360" s="128"/>
      <c r="P360" s="128"/>
      <c r="Q360" s="128"/>
      <c r="R360" s="128"/>
      <c r="S360" s="128"/>
      <c r="T360" s="128"/>
      <c r="U360" s="128"/>
      <c r="V360" s="128"/>
      <c r="W360" s="128"/>
      <c r="X360" s="128"/>
      <c r="Y360" s="128"/>
      <c r="Z360" s="128"/>
      <c r="AA360" s="128"/>
      <c r="AB360" s="128"/>
      <c r="AC360" s="128"/>
      <c r="AD360" s="128"/>
      <c r="AE360" s="128"/>
    </row>
    <row r="361" ht="15.75" customHeight="1">
      <c r="A361" s="320"/>
      <c r="B361" s="128"/>
      <c r="C361" s="128"/>
      <c r="D361" s="128"/>
      <c r="E361" s="128"/>
      <c r="F361" s="128"/>
      <c r="G361" s="128"/>
      <c r="H361" s="320"/>
      <c r="I361" s="320"/>
      <c r="J361" s="128"/>
      <c r="K361" s="128"/>
      <c r="L361" s="128"/>
      <c r="M361" s="128"/>
      <c r="N361" s="128"/>
      <c r="O361" s="128"/>
      <c r="P361" s="128"/>
      <c r="Q361" s="128"/>
      <c r="R361" s="128"/>
      <c r="S361" s="128"/>
      <c r="T361" s="128"/>
      <c r="U361" s="128"/>
      <c r="V361" s="128"/>
      <c r="W361" s="128"/>
      <c r="X361" s="128"/>
      <c r="Y361" s="128"/>
      <c r="Z361" s="128"/>
      <c r="AA361" s="128"/>
      <c r="AB361" s="128"/>
      <c r="AC361" s="128"/>
      <c r="AD361" s="128"/>
      <c r="AE361" s="128"/>
    </row>
    <row r="362" ht="15.75" customHeight="1">
      <c r="A362" s="320"/>
      <c r="B362" s="128"/>
      <c r="C362" s="128"/>
      <c r="D362" s="128"/>
      <c r="E362" s="128"/>
      <c r="F362" s="128"/>
      <c r="G362" s="128"/>
      <c r="H362" s="320"/>
      <c r="I362" s="320"/>
      <c r="J362" s="128"/>
      <c r="K362" s="128"/>
      <c r="L362" s="128"/>
      <c r="M362" s="128"/>
      <c r="N362" s="128"/>
      <c r="O362" s="128"/>
      <c r="P362" s="128"/>
      <c r="Q362" s="128"/>
      <c r="R362" s="128"/>
      <c r="S362" s="128"/>
      <c r="T362" s="128"/>
      <c r="U362" s="128"/>
      <c r="V362" s="128"/>
      <c r="W362" s="128"/>
      <c r="X362" s="128"/>
      <c r="Y362" s="128"/>
      <c r="Z362" s="128"/>
      <c r="AA362" s="128"/>
      <c r="AB362" s="128"/>
      <c r="AC362" s="128"/>
      <c r="AD362" s="128"/>
      <c r="AE362" s="128"/>
    </row>
    <row r="363" ht="15.75" customHeight="1">
      <c r="A363" s="320"/>
      <c r="B363" s="128"/>
      <c r="C363" s="128"/>
      <c r="D363" s="128"/>
      <c r="E363" s="128"/>
      <c r="F363" s="128"/>
      <c r="G363" s="128"/>
      <c r="H363" s="320"/>
      <c r="I363" s="320"/>
      <c r="J363" s="128"/>
      <c r="K363" s="128"/>
      <c r="L363" s="128"/>
      <c r="M363" s="128"/>
      <c r="N363" s="128"/>
      <c r="O363" s="128"/>
      <c r="P363" s="128"/>
      <c r="Q363" s="128"/>
      <c r="R363" s="128"/>
      <c r="S363" s="128"/>
      <c r="T363" s="128"/>
      <c r="U363" s="128"/>
      <c r="V363" s="128"/>
      <c r="W363" s="128"/>
      <c r="X363" s="128"/>
      <c r="Y363" s="128"/>
      <c r="Z363" s="128"/>
      <c r="AA363" s="128"/>
      <c r="AB363" s="128"/>
      <c r="AC363" s="128"/>
      <c r="AD363" s="128"/>
      <c r="AE363" s="128"/>
    </row>
    <row r="364" ht="15.75" customHeight="1">
      <c r="A364" s="320"/>
      <c r="B364" s="128"/>
      <c r="C364" s="128"/>
      <c r="D364" s="128"/>
      <c r="E364" s="128"/>
      <c r="F364" s="128"/>
      <c r="G364" s="128"/>
      <c r="H364" s="320"/>
      <c r="I364" s="320"/>
      <c r="J364" s="128"/>
      <c r="K364" s="128"/>
      <c r="L364" s="128"/>
      <c r="M364" s="128"/>
      <c r="N364" s="128"/>
      <c r="O364" s="128"/>
      <c r="P364" s="128"/>
      <c r="Q364" s="128"/>
      <c r="R364" s="128"/>
      <c r="S364" s="128"/>
      <c r="T364" s="128"/>
      <c r="U364" s="128"/>
      <c r="V364" s="128"/>
      <c r="W364" s="128"/>
      <c r="X364" s="128"/>
      <c r="Y364" s="128"/>
      <c r="Z364" s="128"/>
      <c r="AA364" s="128"/>
      <c r="AB364" s="128"/>
      <c r="AC364" s="128"/>
      <c r="AD364" s="128"/>
      <c r="AE364" s="128"/>
    </row>
    <row r="365" ht="15.75" customHeight="1">
      <c r="A365" s="320"/>
      <c r="B365" s="128"/>
      <c r="C365" s="128"/>
      <c r="D365" s="128"/>
      <c r="E365" s="128"/>
      <c r="F365" s="128"/>
      <c r="G365" s="128"/>
      <c r="H365" s="320"/>
      <c r="I365" s="320"/>
      <c r="J365" s="128"/>
      <c r="K365" s="128"/>
      <c r="L365" s="128"/>
      <c r="M365" s="128"/>
      <c r="N365" s="128"/>
      <c r="O365" s="128"/>
      <c r="P365" s="128"/>
      <c r="Q365" s="128"/>
      <c r="R365" s="128"/>
      <c r="S365" s="128"/>
      <c r="T365" s="128"/>
      <c r="U365" s="128"/>
      <c r="V365" s="128"/>
      <c r="W365" s="128"/>
      <c r="X365" s="128"/>
      <c r="Y365" s="128"/>
      <c r="Z365" s="128"/>
      <c r="AA365" s="128"/>
      <c r="AB365" s="128"/>
      <c r="AC365" s="128"/>
      <c r="AD365" s="128"/>
      <c r="AE365" s="128"/>
    </row>
    <row r="366" ht="15.75" customHeight="1">
      <c r="A366" s="320"/>
      <c r="B366" s="128"/>
      <c r="C366" s="128"/>
      <c r="D366" s="128"/>
      <c r="E366" s="128"/>
      <c r="F366" s="128"/>
      <c r="G366" s="128"/>
      <c r="H366" s="320"/>
      <c r="I366" s="320"/>
      <c r="J366" s="128"/>
      <c r="K366" s="128"/>
      <c r="L366" s="128"/>
      <c r="M366" s="128"/>
      <c r="N366" s="128"/>
      <c r="O366" s="128"/>
      <c r="P366" s="128"/>
      <c r="Q366" s="128"/>
      <c r="R366" s="128"/>
      <c r="S366" s="128"/>
      <c r="T366" s="128"/>
      <c r="U366" s="128"/>
      <c r="V366" s="128"/>
      <c r="W366" s="128"/>
      <c r="X366" s="128"/>
      <c r="Y366" s="128"/>
      <c r="Z366" s="128"/>
      <c r="AA366" s="128"/>
      <c r="AB366" s="128"/>
      <c r="AC366" s="128"/>
      <c r="AD366" s="128"/>
      <c r="AE366" s="128"/>
    </row>
    <row r="367" ht="15.75" customHeight="1">
      <c r="A367" s="320"/>
      <c r="B367" s="128"/>
      <c r="C367" s="128"/>
      <c r="D367" s="128"/>
      <c r="E367" s="128"/>
      <c r="F367" s="128"/>
      <c r="G367" s="128"/>
      <c r="H367" s="320"/>
      <c r="I367" s="320"/>
      <c r="J367" s="128"/>
      <c r="K367" s="128"/>
      <c r="L367" s="128"/>
      <c r="M367" s="128"/>
      <c r="N367" s="128"/>
      <c r="O367" s="128"/>
      <c r="P367" s="128"/>
      <c r="Q367" s="128"/>
      <c r="R367" s="128"/>
      <c r="S367" s="128"/>
      <c r="T367" s="128"/>
      <c r="U367" s="128"/>
      <c r="V367" s="128"/>
      <c r="W367" s="128"/>
      <c r="X367" s="128"/>
      <c r="Y367" s="128"/>
      <c r="Z367" s="128"/>
      <c r="AA367" s="128"/>
      <c r="AB367" s="128"/>
      <c r="AC367" s="128"/>
      <c r="AD367" s="128"/>
      <c r="AE367" s="128"/>
    </row>
    <row r="368" ht="15.75" customHeight="1">
      <c r="A368" s="320"/>
      <c r="B368" s="128"/>
      <c r="C368" s="128"/>
      <c r="D368" s="128"/>
      <c r="E368" s="128"/>
      <c r="F368" s="128"/>
      <c r="G368" s="128"/>
      <c r="H368" s="320"/>
      <c r="I368" s="320"/>
      <c r="J368" s="128"/>
      <c r="K368" s="128"/>
      <c r="L368" s="128"/>
      <c r="M368" s="128"/>
      <c r="N368" s="128"/>
      <c r="O368" s="128"/>
      <c r="P368" s="128"/>
      <c r="Q368" s="128"/>
      <c r="R368" s="128"/>
      <c r="S368" s="128"/>
      <c r="T368" s="128"/>
      <c r="U368" s="128"/>
      <c r="V368" s="128"/>
      <c r="W368" s="128"/>
      <c r="X368" s="128"/>
      <c r="Y368" s="128"/>
      <c r="Z368" s="128"/>
      <c r="AA368" s="128"/>
      <c r="AB368" s="128"/>
      <c r="AC368" s="128"/>
      <c r="AD368" s="128"/>
      <c r="AE368" s="128"/>
    </row>
    <row r="369" ht="15.75" customHeight="1">
      <c r="A369" s="320"/>
      <c r="B369" s="128"/>
      <c r="C369" s="128"/>
      <c r="D369" s="128"/>
      <c r="E369" s="128"/>
      <c r="F369" s="128"/>
      <c r="G369" s="128"/>
      <c r="H369" s="320"/>
      <c r="I369" s="320"/>
      <c r="J369" s="128"/>
      <c r="K369" s="128"/>
      <c r="L369" s="128"/>
      <c r="M369" s="128"/>
      <c r="N369" s="128"/>
      <c r="O369" s="128"/>
      <c r="P369" s="128"/>
      <c r="Q369" s="128"/>
      <c r="R369" s="128"/>
      <c r="S369" s="128"/>
      <c r="T369" s="128"/>
      <c r="U369" s="128"/>
      <c r="V369" s="128"/>
      <c r="W369" s="128"/>
      <c r="X369" s="128"/>
      <c r="Y369" s="128"/>
      <c r="Z369" s="128"/>
      <c r="AA369" s="128"/>
      <c r="AB369" s="128"/>
      <c r="AC369" s="128"/>
      <c r="AD369" s="128"/>
      <c r="AE369" s="128"/>
    </row>
    <row r="370" ht="15.75" customHeight="1">
      <c r="A370" s="320"/>
      <c r="B370" s="128"/>
      <c r="C370" s="128"/>
      <c r="D370" s="128"/>
      <c r="E370" s="128"/>
      <c r="F370" s="128"/>
      <c r="G370" s="128"/>
      <c r="H370" s="320"/>
      <c r="I370" s="320"/>
      <c r="J370" s="128"/>
      <c r="K370" s="128"/>
      <c r="L370" s="128"/>
      <c r="M370" s="128"/>
      <c r="N370" s="128"/>
      <c r="O370" s="128"/>
      <c r="P370" s="128"/>
      <c r="Q370" s="128"/>
      <c r="R370" s="128"/>
      <c r="S370" s="128"/>
      <c r="T370" s="128"/>
      <c r="U370" s="128"/>
      <c r="V370" s="128"/>
      <c r="W370" s="128"/>
      <c r="X370" s="128"/>
      <c r="Y370" s="128"/>
      <c r="Z370" s="128"/>
      <c r="AA370" s="128"/>
      <c r="AB370" s="128"/>
      <c r="AC370" s="128"/>
      <c r="AD370" s="128"/>
      <c r="AE370" s="128"/>
    </row>
    <row r="371" ht="15.75" customHeight="1">
      <c r="A371" s="320"/>
      <c r="B371" s="128"/>
      <c r="C371" s="128"/>
      <c r="D371" s="128"/>
      <c r="E371" s="128"/>
      <c r="F371" s="128"/>
      <c r="G371" s="128"/>
      <c r="H371" s="320"/>
      <c r="I371" s="320"/>
      <c r="J371" s="128"/>
      <c r="K371" s="128"/>
      <c r="L371" s="128"/>
      <c r="M371" s="128"/>
      <c r="N371" s="128"/>
      <c r="O371" s="128"/>
      <c r="P371" s="128"/>
      <c r="Q371" s="128"/>
      <c r="R371" s="128"/>
      <c r="S371" s="128"/>
      <c r="T371" s="128"/>
      <c r="U371" s="128"/>
      <c r="V371" s="128"/>
      <c r="W371" s="128"/>
      <c r="X371" s="128"/>
      <c r="Y371" s="128"/>
      <c r="Z371" s="128"/>
      <c r="AA371" s="128"/>
      <c r="AB371" s="128"/>
      <c r="AC371" s="128"/>
      <c r="AD371" s="128"/>
      <c r="AE371" s="128"/>
    </row>
    <row r="372" ht="15.75" customHeight="1">
      <c r="A372" s="320"/>
      <c r="B372" s="128"/>
      <c r="C372" s="128"/>
      <c r="D372" s="128"/>
      <c r="E372" s="128"/>
      <c r="F372" s="128"/>
      <c r="G372" s="128"/>
      <c r="H372" s="320"/>
      <c r="I372" s="320"/>
      <c r="J372" s="128"/>
      <c r="K372" s="128"/>
      <c r="L372" s="128"/>
      <c r="M372" s="128"/>
      <c r="N372" s="128"/>
      <c r="O372" s="128"/>
      <c r="P372" s="128"/>
      <c r="Q372" s="128"/>
      <c r="R372" s="128"/>
      <c r="S372" s="128"/>
      <c r="T372" s="128"/>
      <c r="U372" s="128"/>
      <c r="V372" s="128"/>
      <c r="W372" s="128"/>
      <c r="X372" s="128"/>
      <c r="Y372" s="128"/>
      <c r="Z372" s="128"/>
      <c r="AA372" s="128"/>
      <c r="AB372" s="128"/>
      <c r="AC372" s="128"/>
      <c r="AD372" s="128"/>
      <c r="AE372" s="128"/>
    </row>
    <row r="373" ht="15.75" customHeight="1">
      <c r="A373" s="320"/>
      <c r="B373" s="128"/>
      <c r="C373" s="128"/>
      <c r="D373" s="128"/>
      <c r="E373" s="128"/>
      <c r="F373" s="128"/>
      <c r="G373" s="128"/>
      <c r="H373" s="320"/>
      <c r="I373" s="320"/>
      <c r="J373" s="128"/>
      <c r="K373" s="128"/>
      <c r="L373" s="128"/>
      <c r="M373" s="128"/>
      <c r="N373" s="128"/>
      <c r="O373" s="128"/>
      <c r="P373" s="128"/>
      <c r="Q373" s="128"/>
      <c r="R373" s="128"/>
      <c r="S373" s="128"/>
      <c r="T373" s="128"/>
      <c r="U373" s="128"/>
      <c r="V373" s="128"/>
      <c r="W373" s="128"/>
      <c r="X373" s="128"/>
      <c r="Y373" s="128"/>
      <c r="Z373" s="128"/>
      <c r="AA373" s="128"/>
      <c r="AB373" s="128"/>
      <c r="AC373" s="128"/>
      <c r="AD373" s="128"/>
      <c r="AE373" s="128"/>
    </row>
    <row r="374" ht="15.75" customHeight="1">
      <c r="A374" s="320"/>
      <c r="B374" s="128"/>
      <c r="C374" s="128"/>
      <c r="D374" s="128"/>
      <c r="E374" s="128"/>
      <c r="F374" s="128"/>
      <c r="G374" s="128"/>
      <c r="H374" s="320"/>
      <c r="I374" s="320"/>
      <c r="J374" s="128"/>
      <c r="K374" s="128"/>
      <c r="L374" s="128"/>
      <c r="M374" s="128"/>
      <c r="N374" s="128"/>
      <c r="O374" s="128"/>
      <c r="P374" s="128"/>
      <c r="Q374" s="128"/>
      <c r="R374" s="128"/>
      <c r="S374" s="128"/>
      <c r="T374" s="128"/>
      <c r="U374" s="128"/>
      <c r="V374" s="128"/>
      <c r="W374" s="128"/>
      <c r="X374" s="128"/>
      <c r="Y374" s="128"/>
      <c r="Z374" s="128"/>
      <c r="AA374" s="128"/>
      <c r="AB374" s="128"/>
      <c r="AC374" s="128"/>
      <c r="AD374" s="128"/>
      <c r="AE374" s="128"/>
    </row>
    <row r="375" ht="15.75" customHeight="1">
      <c r="A375" s="320"/>
      <c r="B375" s="128"/>
      <c r="C375" s="128"/>
      <c r="D375" s="128"/>
      <c r="E375" s="128"/>
      <c r="F375" s="128"/>
      <c r="G375" s="128"/>
      <c r="H375" s="320"/>
      <c r="I375" s="320"/>
      <c r="J375" s="128"/>
      <c r="K375" s="128"/>
      <c r="L375" s="128"/>
      <c r="M375" s="128"/>
      <c r="N375" s="128"/>
      <c r="O375" s="128"/>
      <c r="P375" s="128"/>
      <c r="Q375" s="128"/>
      <c r="R375" s="128"/>
      <c r="S375" s="128"/>
      <c r="T375" s="128"/>
      <c r="U375" s="128"/>
      <c r="V375" s="128"/>
      <c r="W375" s="128"/>
      <c r="X375" s="128"/>
      <c r="Y375" s="128"/>
      <c r="Z375" s="128"/>
      <c r="AA375" s="128"/>
      <c r="AB375" s="128"/>
      <c r="AC375" s="128"/>
      <c r="AD375" s="128"/>
      <c r="AE375" s="128"/>
    </row>
    <row r="376" ht="15.75" customHeight="1">
      <c r="A376" s="320"/>
      <c r="B376" s="128"/>
      <c r="C376" s="128"/>
      <c r="D376" s="128"/>
      <c r="E376" s="128"/>
      <c r="F376" s="128"/>
      <c r="G376" s="128"/>
      <c r="H376" s="320"/>
      <c r="I376" s="320"/>
      <c r="J376" s="128"/>
      <c r="K376" s="128"/>
      <c r="L376" s="128"/>
      <c r="M376" s="128"/>
      <c r="N376" s="128"/>
      <c r="O376" s="128"/>
      <c r="P376" s="128"/>
      <c r="Q376" s="128"/>
      <c r="R376" s="128"/>
      <c r="S376" s="128"/>
      <c r="T376" s="128"/>
      <c r="U376" s="128"/>
      <c r="V376" s="128"/>
      <c r="W376" s="128"/>
      <c r="X376" s="128"/>
      <c r="Y376" s="128"/>
      <c r="Z376" s="128"/>
      <c r="AA376" s="128"/>
      <c r="AB376" s="128"/>
      <c r="AC376" s="128"/>
      <c r="AD376" s="128"/>
      <c r="AE376" s="128"/>
    </row>
    <row r="377" ht="15.75" customHeight="1">
      <c r="A377" s="320"/>
      <c r="B377" s="128"/>
      <c r="C377" s="128"/>
      <c r="D377" s="128"/>
      <c r="E377" s="128"/>
      <c r="F377" s="128"/>
      <c r="G377" s="128"/>
      <c r="H377" s="320"/>
      <c r="I377" s="320"/>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row>
    <row r="378" ht="15.75" customHeight="1">
      <c r="A378" s="320"/>
      <c r="B378" s="128"/>
      <c r="C378" s="128"/>
      <c r="D378" s="128"/>
      <c r="E378" s="128"/>
      <c r="F378" s="128"/>
      <c r="G378" s="128"/>
      <c r="H378" s="320"/>
      <c r="I378" s="320"/>
      <c r="J378" s="128"/>
      <c r="K378" s="128"/>
      <c r="L378" s="128"/>
      <c r="M378" s="128"/>
      <c r="N378" s="128"/>
      <c r="O378" s="128"/>
      <c r="P378" s="128"/>
      <c r="Q378" s="128"/>
      <c r="R378" s="128"/>
      <c r="S378" s="128"/>
      <c r="T378" s="128"/>
      <c r="U378" s="128"/>
      <c r="V378" s="128"/>
      <c r="W378" s="128"/>
      <c r="X378" s="128"/>
      <c r="Y378" s="128"/>
      <c r="Z378" s="128"/>
      <c r="AA378" s="128"/>
      <c r="AB378" s="128"/>
      <c r="AC378" s="128"/>
      <c r="AD378" s="128"/>
      <c r="AE378" s="128"/>
    </row>
    <row r="379" ht="15.75" customHeight="1">
      <c r="A379" s="320"/>
      <c r="B379" s="128"/>
      <c r="C379" s="128"/>
      <c r="D379" s="128"/>
      <c r="E379" s="128"/>
      <c r="F379" s="128"/>
      <c r="G379" s="128"/>
      <c r="H379" s="320"/>
      <c r="I379" s="320"/>
      <c r="J379" s="128"/>
      <c r="K379" s="128"/>
      <c r="L379" s="128"/>
      <c r="M379" s="128"/>
      <c r="N379" s="128"/>
      <c r="O379" s="128"/>
      <c r="P379" s="128"/>
      <c r="Q379" s="128"/>
      <c r="R379" s="128"/>
      <c r="S379" s="128"/>
      <c r="T379" s="128"/>
      <c r="U379" s="128"/>
      <c r="V379" s="128"/>
      <c r="W379" s="128"/>
      <c r="X379" s="128"/>
      <c r="Y379" s="128"/>
      <c r="Z379" s="128"/>
      <c r="AA379" s="128"/>
      <c r="AB379" s="128"/>
      <c r="AC379" s="128"/>
      <c r="AD379" s="128"/>
      <c r="AE379" s="128"/>
    </row>
    <row r="380" ht="15.75" customHeight="1">
      <c r="A380" s="320"/>
      <c r="B380" s="128"/>
      <c r="C380" s="128"/>
      <c r="D380" s="128"/>
      <c r="E380" s="128"/>
      <c r="F380" s="128"/>
      <c r="G380" s="128"/>
      <c r="H380" s="320"/>
      <c r="I380" s="320"/>
      <c r="J380" s="128"/>
      <c r="K380" s="128"/>
      <c r="L380" s="128"/>
      <c r="M380" s="128"/>
      <c r="N380" s="128"/>
      <c r="O380" s="128"/>
      <c r="P380" s="128"/>
      <c r="Q380" s="128"/>
      <c r="R380" s="128"/>
      <c r="S380" s="128"/>
      <c r="T380" s="128"/>
      <c r="U380" s="128"/>
      <c r="V380" s="128"/>
      <c r="W380" s="128"/>
      <c r="X380" s="128"/>
      <c r="Y380" s="128"/>
      <c r="Z380" s="128"/>
      <c r="AA380" s="128"/>
      <c r="AB380" s="128"/>
      <c r="AC380" s="128"/>
      <c r="AD380" s="128"/>
      <c r="AE380" s="128"/>
    </row>
    <row r="381" ht="15.75" customHeight="1">
      <c r="A381" s="320"/>
      <c r="B381" s="128"/>
      <c r="C381" s="128"/>
      <c r="D381" s="128"/>
      <c r="E381" s="128"/>
      <c r="F381" s="128"/>
      <c r="G381" s="128"/>
      <c r="H381" s="320"/>
      <c r="I381" s="320"/>
      <c r="J381" s="128"/>
      <c r="K381" s="128"/>
      <c r="L381" s="128"/>
      <c r="M381" s="128"/>
      <c r="N381" s="128"/>
      <c r="O381" s="128"/>
      <c r="P381" s="128"/>
      <c r="Q381" s="128"/>
      <c r="R381" s="128"/>
      <c r="S381" s="128"/>
      <c r="T381" s="128"/>
      <c r="U381" s="128"/>
      <c r="V381" s="128"/>
      <c r="W381" s="128"/>
      <c r="X381" s="128"/>
      <c r="Y381" s="128"/>
      <c r="Z381" s="128"/>
      <c r="AA381" s="128"/>
      <c r="AB381" s="128"/>
      <c r="AC381" s="128"/>
      <c r="AD381" s="128"/>
      <c r="AE381" s="128"/>
    </row>
    <row r="382" ht="15.75" customHeight="1">
      <c r="A382" s="320"/>
      <c r="B382" s="128"/>
      <c r="C382" s="128"/>
      <c r="D382" s="128"/>
      <c r="E382" s="128"/>
      <c r="F382" s="128"/>
      <c r="G382" s="128"/>
      <c r="H382" s="320"/>
      <c r="I382" s="320"/>
      <c r="J382" s="128"/>
      <c r="K382" s="128"/>
      <c r="L382" s="128"/>
      <c r="M382" s="128"/>
      <c r="N382" s="128"/>
      <c r="O382" s="128"/>
      <c r="P382" s="128"/>
      <c r="Q382" s="128"/>
      <c r="R382" s="128"/>
      <c r="S382" s="128"/>
      <c r="T382" s="128"/>
      <c r="U382" s="128"/>
      <c r="V382" s="128"/>
      <c r="W382" s="128"/>
      <c r="X382" s="128"/>
      <c r="Y382" s="128"/>
      <c r="Z382" s="128"/>
      <c r="AA382" s="128"/>
      <c r="AB382" s="128"/>
      <c r="AC382" s="128"/>
      <c r="AD382" s="128"/>
      <c r="AE382" s="128"/>
    </row>
    <row r="383" ht="15.75" customHeight="1">
      <c r="A383" s="320"/>
      <c r="B383" s="128"/>
      <c r="C383" s="128"/>
      <c r="D383" s="128"/>
      <c r="E383" s="128"/>
      <c r="F383" s="128"/>
      <c r="G383" s="128"/>
      <c r="H383" s="320"/>
      <c r="I383" s="320"/>
      <c r="J383" s="128"/>
      <c r="K383" s="128"/>
      <c r="L383" s="128"/>
      <c r="M383" s="128"/>
      <c r="N383" s="128"/>
      <c r="O383" s="128"/>
      <c r="P383" s="128"/>
      <c r="Q383" s="128"/>
      <c r="R383" s="128"/>
      <c r="S383" s="128"/>
      <c r="T383" s="128"/>
      <c r="U383" s="128"/>
      <c r="V383" s="128"/>
      <c r="W383" s="128"/>
      <c r="X383" s="128"/>
      <c r="Y383" s="128"/>
      <c r="Z383" s="128"/>
      <c r="AA383" s="128"/>
      <c r="AB383" s="128"/>
      <c r="AC383" s="128"/>
      <c r="AD383" s="128"/>
      <c r="AE383" s="128"/>
    </row>
    <row r="384" ht="15.75" customHeight="1">
      <c r="A384" s="320"/>
      <c r="B384" s="128"/>
      <c r="C384" s="128"/>
      <c r="D384" s="128"/>
      <c r="E384" s="128"/>
      <c r="F384" s="128"/>
      <c r="G384" s="128"/>
      <c r="H384" s="320"/>
      <c r="I384" s="320"/>
      <c r="J384" s="128"/>
      <c r="K384" s="128"/>
      <c r="L384" s="128"/>
      <c r="M384" s="128"/>
      <c r="N384" s="128"/>
      <c r="O384" s="128"/>
      <c r="P384" s="128"/>
      <c r="Q384" s="128"/>
      <c r="R384" s="128"/>
      <c r="S384" s="128"/>
      <c r="T384" s="128"/>
      <c r="U384" s="128"/>
      <c r="V384" s="128"/>
      <c r="W384" s="128"/>
      <c r="X384" s="128"/>
      <c r="Y384" s="128"/>
      <c r="Z384" s="128"/>
      <c r="AA384" s="128"/>
      <c r="AB384" s="128"/>
      <c r="AC384" s="128"/>
      <c r="AD384" s="128"/>
      <c r="AE384" s="128"/>
    </row>
    <row r="385" ht="15.75" customHeight="1">
      <c r="A385" s="320"/>
      <c r="B385" s="128"/>
      <c r="C385" s="128"/>
      <c r="D385" s="128"/>
      <c r="E385" s="128"/>
      <c r="F385" s="128"/>
      <c r="G385" s="128"/>
      <c r="H385" s="320"/>
      <c r="I385" s="320"/>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row>
    <row r="386" ht="15.75" customHeight="1">
      <c r="A386" s="320"/>
      <c r="B386" s="128"/>
      <c r="C386" s="128"/>
      <c r="D386" s="128"/>
      <c r="E386" s="128"/>
      <c r="F386" s="128"/>
      <c r="G386" s="128"/>
      <c r="H386" s="320"/>
      <c r="I386" s="320"/>
      <c r="J386" s="128"/>
      <c r="K386" s="128"/>
      <c r="L386" s="128"/>
      <c r="M386" s="128"/>
      <c r="N386" s="128"/>
      <c r="O386" s="128"/>
      <c r="P386" s="128"/>
      <c r="Q386" s="128"/>
      <c r="R386" s="128"/>
      <c r="S386" s="128"/>
      <c r="T386" s="128"/>
      <c r="U386" s="128"/>
      <c r="V386" s="128"/>
      <c r="W386" s="128"/>
      <c r="X386" s="128"/>
      <c r="Y386" s="128"/>
      <c r="Z386" s="128"/>
      <c r="AA386" s="128"/>
      <c r="AB386" s="128"/>
      <c r="AC386" s="128"/>
      <c r="AD386" s="128"/>
      <c r="AE386" s="128"/>
    </row>
    <row r="387" ht="15.75" customHeight="1">
      <c r="A387" s="320"/>
      <c r="B387" s="128"/>
      <c r="C387" s="128"/>
      <c r="D387" s="128"/>
      <c r="E387" s="128"/>
      <c r="F387" s="128"/>
      <c r="G387" s="128"/>
      <c r="H387" s="320"/>
      <c r="I387" s="320"/>
      <c r="J387" s="128"/>
      <c r="K387" s="128"/>
      <c r="L387" s="128"/>
      <c r="M387" s="128"/>
      <c r="N387" s="128"/>
      <c r="O387" s="128"/>
      <c r="P387" s="128"/>
      <c r="Q387" s="128"/>
      <c r="R387" s="128"/>
      <c r="S387" s="128"/>
      <c r="T387" s="128"/>
      <c r="U387" s="128"/>
      <c r="V387" s="128"/>
      <c r="W387" s="128"/>
      <c r="X387" s="128"/>
      <c r="Y387" s="128"/>
      <c r="Z387" s="128"/>
      <c r="AA387" s="128"/>
      <c r="AB387" s="128"/>
      <c r="AC387" s="128"/>
      <c r="AD387" s="128"/>
      <c r="AE387" s="128"/>
    </row>
    <row r="388" ht="15.75" customHeight="1">
      <c r="A388" s="320"/>
      <c r="B388" s="128"/>
      <c r="C388" s="128"/>
      <c r="D388" s="128"/>
      <c r="E388" s="128"/>
      <c r="F388" s="128"/>
      <c r="G388" s="128"/>
      <c r="H388" s="320"/>
      <c r="I388" s="320"/>
      <c r="J388" s="128"/>
      <c r="K388" s="128"/>
      <c r="L388" s="128"/>
      <c r="M388" s="128"/>
      <c r="N388" s="128"/>
      <c r="O388" s="128"/>
      <c r="P388" s="128"/>
      <c r="Q388" s="128"/>
      <c r="R388" s="128"/>
      <c r="S388" s="128"/>
      <c r="T388" s="128"/>
      <c r="U388" s="128"/>
      <c r="V388" s="128"/>
      <c r="W388" s="128"/>
      <c r="X388" s="128"/>
      <c r="Y388" s="128"/>
      <c r="Z388" s="128"/>
      <c r="AA388" s="128"/>
      <c r="AB388" s="128"/>
      <c r="AC388" s="128"/>
      <c r="AD388" s="128"/>
      <c r="AE388" s="128"/>
    </row>
    <row r="389" ht="15.75" customHeight="1">
      <c r="A389" s="320"/>
      <c r="B389" s="128"/>
      <c r="C389" s="128"/>
      <c r="D389" s="128"/>
      <c r="E389" s="128"/>
      <c r="F389" s="128"/>
      <c r="G389" s="128"/>
      <c r="H389" s="320"/>
      <c r="I389" s="320"/>
      <c r="J389" s="128"/>
      <c r="K389" s="128"/>
      <c r="L389" s="128"/>
      <c r="M389" s="128"/>
      <c r="N389" s="128"/>
      <c r="O389" s="128"/>
      <c r="P389" s="128"/>
      <c r="Q389" s="128"/>
      <c r="R389" s="128"/>
      <c r="S389" s="128"/>
      <c r="T389" s="128"/>
      <c r="U389" s="128"/>
      <c r="V389" s="128"/>
      <c r="W389" s="128"/>
      <c r="X389" s="128"/>
      <c r="Y389" s="128"/>
      <c r="Z389" s="128"/>
      <c r="AA389" s="128"/>
      <c r="AB389" s="128"/>
      <c r="AC389" s="128"/>
      <c r="AD389" s="128"/>
      <c r="AE389" s="128"/>
    </row>
    <row r="390" ht="15.75" customHeight="1">
      <c r="A390" s="320"/>
      <c r="B390" s="128"/>
      <c r="C390" s="128"/>
      <c r="D390" s="128"/>
      <c r="E390" s="128"/>
      <c r="F390" s="128"/>
      <c r="G390" s="128"/>
      <c r="H390" s="320"/>
      <c r="I390" s="320"/>
      <c r="J390" s="128"/>
      <c r="K390" s="128"/>
      <c r="L390" s="128"/>
      <c r="M390" s="128"/>
      <c r="N390" s="128"/>
      <c r="O390" s="128"/>
      <c r="P390" s="128"/>
      <c r="Q390" s="128"/>
      <c r="R390" s="128"/>
      <c r="S390" s="128"/>
      <c r="T390" s="128"/>
      <c r="U390" s="128"/>
      <c r="V390" s="128"/>
      <c r="W390" s="128"/>
      <c r="X390" s="128"/>
      <c r="Y390" s="128"/>
      <c r="Z390" s="128"/>
      <c r="AA390" s="128"/>
      <c r="AB390" s="128"/>
      <c r="AC390" s="128"/>
      <c r="AD390" s="128"/>
      <c r="AE390" s="128"/>
    </row>
    <row r="391" ht="15.75" customHeight="1">
      <c r="A391" s="320"/>
      <c r="B391" s="128"/>
      <c r="C391" s="128"/>
      <c r="D391" s="128"/>
      <c r="E391" s="128"/>
      <c r="F391" s="128"/>
      <c r="G391" s="128"/>
      <c r="H391" s="320"/>
      <c r="I391" s="320"/>
      <c r="J391" s="128"/>
      <c r="K391" s="128"/>
      <c r="L391" s="128"/>
      <c r="M391" s="128"/>
      <c r="N391" s="128"/>
      <c r="O391" s="128"/>
      <c r="P391" s="128"/>
      <c r="Q391" s="128"/>
      <c r="R391" s="128"/>
      <c r="S391" s="128"/>
      <c r="T391" s="128"/>
      <c r="U391" s="128"/>
      <c r="V391" s="128"/>
      <c r="W391" s="128"/>
      <c r="X391" s="128"/>
      <c r="Y391" s="128"/>
      <c r="Z391" s="128"/>
      <c r="AA391" s="128"/>
      <c r="AB391" s="128"/>
      <c r="AC391" s="128"/>
      <c r="AD391" s="128"/>
      <c r="AE391" s="128"/>
    </row>
    <row r="392" ht="15.75" customHeight="1">
      <c r="A392" s="320"/>
      <c r="B392" s="128"/>
      <c r="C392" s="128"/>
      <c r="D392" s="128"/>
      <c r="E392" s="128"/>
      <c r="F392" s="128"/>
      <c r="G392" s="128"/>
      <c r="H392" s="320"/>
      <c r="I392" s="320"/>
      <c r="J392" s="128"/>
      <c r="K392" s="128"/>
      <c r="L392" s="128"/>
      <c r="M392" s="128"/>
      <c r="N392" s="128"/>
      <c r="O392" s="128"/>
      <c r="P392" s="128"/>
      <c r="Q392" s="128"/>
      <c r="R392" s="128"/>
      <c r="S392" s="128"/>
      <c r="T392" s="128"/>
      <c r="U392" s="128"/>
      <c r="V392" s="128"/>
      <c r="W392" s="128"/>
      <c r="X392" s="128"/>
      <c r="Y392" s="128"/>
      <c r="Z392" s="128"/>
      <c r="AA392" s="128"/>
      <c r="AB392" s="128"/>
      <c r="AC392" s="128"/>
      <c r="AD392" s="128"/>
      <c r="AE392" s="128"/>
    </row>
    <row r="393" ht="15.75" customHeight="1">
      <c r="A393" s="320"/>
      <c r="B393" s="128"/>
      <c r="C393" s="128"/>
      <c r="D393" s="128"/>
      <c r="E393" s="128"/>
      <c r="F393" s="128"/>
      <c r="G393" s="128"/>
      <c r="H393" s="320"/>
      <c r="I393" s="320"/>
      <c r="J393" s="128"/>
      <c r="K393" s="128"/>
      <c r="L393" s="128"/>
      <c r="M393" s="128"/>
      <c r="N393" s="128"/>
      <c r="O393" s="128"/>
      <c r="P393" s="128"/>
      <c r="Q393" s="128"/>
      <c r="R393" s="128"/>
      <c r="S393" s="128"/>
      <c r="T393" s="128"/>
      <c r="U393" s="128"/>
      <c r="V393" s="128"/>
      <c r="W393" s="128"/>
      <c r="X393" s="128"/>
      <c r="Y393" s="128"/>
      <c r="Z393" s="128"/>
      <c r="AA393" s="128"/>
      <c r="AB393" s="128"/>
      <c r="AC393" s="128"/>
      <c r="AD393" s="128"/>
      <c r="AE393" s="128"/>
    </row>
    <row r="394" ht="15.75" customHeight="1">
      <c r="A394" s="320"/>
      <c r="B394" s="128"/>
      <c r="C394" s="128"/>
      <c r="D394" s="128"/>
      <c r="E394" s="128"/>
      <c r="F394" s="128"/>
      <c r="G394" s="128"/>
      <c r="H394" s="320"/>
      <c r="I394" s="320"/>
      <c r="J394" s="128"/>
      <c r="K394" s="128"/>
      <c r="L394" s="128"/>
      <c r="M394" s="128"/>
      <c r="N394" s="128"/>
      <c r="O394" s="128"/>
      <c r="P394" s="128"/>
      <c r="Q394" s="128"/>
      <c r="R394" s="128"/>
      <c r="S394" s="128"/>
      <c r="T394" s="128"/>
      <c r="U394" s="128"/>
      <c r="V394" s="128"/>
      <c r="W394" s="128"/>
      <c r="X394" s="128"/>
      <c r="Y394" s="128"/>
      <c r="Z394" s="128"/>
      <c r="AA394" s="128"/>
      <c r="AB394" s="128"/>
      <c r="AC394" s="128"/>
      <c r="AD394" s="128"/>
      <c r="AE394" s="128"/>
    </row>
    <row r="395" ht="15.75" customHeight="1">
      <c r="A395" s="320"/>
      <c r="B395" s="128"/>
      <c r="C395" s="128"/>
      <c r="D395" s="128"/>
      <c r="E395" s="128"/>
      <c r="F395" s="128"/>
      <c r="G395" s="128"/>
      <c r="H395" s="320"/>
      <c r="I395" s="320"/>
      <c r="J395" s="128"/>
      <c r="K395" s="128"/>
      <c r="L395" s="128"/>
      <c r="M395" s="128"/>
      <c r="N395" s="128"/>
      <c r="O395" s="128"/>
      <c r="P395" s="128"/>
      <c r="Q395" s="128"/>
      <c r="R395" s="128"/>
      <c r="S395" s="128"/>
      <c r="T395" s="128"/>
      <c r="U395" s="128"/>
      <c r="V395" s="128"/>
      <c r="W395" s="128"/>
      <c r="X395" s="128"/>
      <c r="Y395" s="128"/>
      <c r="Z395" s="128"/>
      <c r="AA395" s="128"/>
      <c r="AB395" s="128"/>
      <c r="AC395" s="128"/>
      <c r="AD395" s="128"/>
      <c r="AE395" s="128"/>
    </row>
    <row r="396" ht="15.75" customHeight="1">
      <c r="A396" s="320"/>
      <c r="B396" s="128"/>
      <c r="C396" s="128"/>
      <c r="D396" s="128"/>
      <c r="E396" s="128"/>
      <c r="F396" s="128"/>
      <c r="G396" s="128"/>
      <c r="H396" s="320"/>
      <c r="I396" s="320"/>
      <c r="J396" s="128"/>
      <c r="K396" s="128"/>
      <c r="L396" s="128"/>
      <c r="M396" s="128"/>
      <c r="N396" s="128"/>
      <c r="O396" s="128"/>
      <c r="P396" s="128"/>
      <c r="Q396" s="128"/>
      <c r="R396" s="128"/>
      <c r="S396" s="128"/>
      <c r="T396" s="128"/>
      <c r="U396" s="128"/>
      <c r="V396" s="128"/>
      <c r="W396" s="128"/>
      <c r="X396" s="128"/>
      <c r="Y396" s="128"/>
      <c r="Z396" s="128"/>
      <c r="AA396" s="128"/>
      <c r="AB396" s="128"/>
      <c r="AC396" s="128"/>
      <c r="AD396" s="128"/>
      <c r="AE396" s="128"/>
    </row>
    <row r="397" ht="15.75" customHeight="1">
      <c r="A397" s="320"/>
      <c r="B397" s="128"/>
      <c r="C397" s="128"/>
      <c r="D397" s="128"/>
      <c r="E397" s="128"/>
      <c r="F397" s="128"/>
      <c r="G397" s="128"/>
      <c r="H397" s="320"/>
      <c r="I397" s="320"/>
      <c r="J397" s="128"/>
      <c r="K397" s="128"/>
      <c r="L397" s="128"/>
      <c r="M397" s="128"/>
      <c r="N397" s="128"/>
      <c r="O397" s="128"/>
      <c r="P397" s="128"/>
      <c r="Q397" s="128"/>
      <c r="R397" s="128"/>
      <c r="S397" s="128"/>
      <c r="T397" s="128"/>
      <c r="U397" s="128"/>
      <c r="V397" s="128"/>
      <c r="W397" s="128"/>
      <c r="X397" s="128"/>
      <c r="Y397" s="128"/>
      <c r="Z397" s="128"/>
      <c r="AA397" s="128"/>
      <c r="AB397" s="128"/>
      <c r="AC397" s="128"/>
      <c r="AD397" s="128"/>
      <c r="AE397" s="128"/>
    </row>
    <row r="398" ht="15.75" customHeight="1">
      <c r="A398" s="320"/>
      <c r="B398" s="128"/>
      <c r="C398" s="128"/>
      <c r="D398" s="128"/>
      <c r="E398" s="128"/>
      <c r="F398" s="128"/>
      <c r="G398" s="128"/>
      <c r="H398" s="320"/>
      <c r="I398" s="320"/>
      <c r="J398" s="128"/>
      <c r="K398" s="128"/>
      <c r="L398" s="128"/>
      <c r="M398" s="128"/>
      <c r="N398" s="128"/>
      <c r="O398" s="128"/>
      <c r="P398" s="128"/>
      <c r="Q398" s="128"/>
      <c r="R398" s="128"/>
      <c r="S398" s="128"/>
      <c r="T398" s="128"/>
      <c r="U398" s="128"/>
      <c r="V398" s="128"/>
      <c r="W398" s="128"/>
      <c r="X398" s="128"/>
      <c r="Y398" s="128"/>
      <c r="Z398" s="128"/>
      <c r="AA398" s="128"/>
      <c r="AB398" s="128"/>
      <c r="AC398" s="128"/>
      <c r="AD398" s="128"/>
      <c r="AE398" s="128"/>
    </row>
    <row r="399" ht="15.75" customHeight="1">
      <c r="A399" s="320"/>
      <c r="B399" s="128"/>
      <c r="C399" s="128"/>
      <c r="D399" s="128"/>
      <c r="E399" s="128"/>
      <c r="F399" s="128"/>
      <c r="G399" s="128"/>
      <c r="H399" s="320"/>
      <c r="I399" s="320"/>
      <c r="J399" s="128"/>
      <c r="K399" s="128"/>
      <c r="L399" s="128"/>
      <c r="M399" s="128"/>
      <c r="N399" s="128"/>
      <c r="O399" s="128"/>
      <c r="P399" s="128"/>
      <c r="Q399" s="128"/>
      <c r="R399" s="128"/>
      <c r="S399" s="128"/>
      <c r="T399" s="128"/>
      <c r="U399" s="128"/>
      <c r="V399" s="128"/>
      <c r="W399" s="128"/>
      <c r="X399" s="128"/>
      <c r="Y399" s="128"/>
      <c r="Z399" s="128"/>
      <c r="AA399" s="128"/>
      <c r="AB399" s="128"/>
      <c r="AC399" s="128"/>
      <c r="AD399" s="128"/>
      <c r="AE399" s="128"/>
    </row>
    <row r="400" ht="15.75" customHeight="1">
      <c r="A400" s="320"/>
      <c r="B400" s="128"/>
      <c r="C400" s="128"/>
      <c r="D400" s="128"/>
      <c r="E400" s="128"/>
      <c r="F400" s="128"/>
      <c r="G400" s="128"/>
      <c r="H400" s="320"/>
      <c r="I400" s="320"/>
      <c r="J400" s="128"/>
      <c r="K400" s="128"/>
      <c r="L400" s="128"/>
      <c r="M400" s="128"/>
      <c r="N400" s="128"/>
      <c r="O400" s="128"/>
      <c r="P400" s="128"/>
      <c r="Q400" s="128"/>
      <c r="R400" s="128"/>
      <c r="S400" s="128"/>
      <c r="T400" s="128"/>
      <c r="U400" s="128"/>
      <c r="V400" s="128"/>
      <c r="W400" s="128"/>
      <c r="X400" s="128"/>
      <c r="Y400" s="128"/>
      <c r="Z400" s="128"/>
      <c r="AA400" s="128"/>
      <c r="AB400" s="128"/>
      <c r="AC400" s="128"/>
      <c r="AD400" s="128"/>
      <c r="AE400" s="128"/>
    </row>
    <row r="401" ht="15.75" customHeight="1">
      <c r="A401" s="320"/>
      <c r="B401" s="128"/>
      <c r="C401" s="128"/>
      <c r="D401" s="128"/>
      <c r="E401" s="128"/>
      <c r="F401" s="128"/>
      <c r="G401" s="128"/>
      <c r="H401" s="320"/>
      <c r="I401" s="320"/>
      <c r="J401" s="128"/>
      <c r="K401" s="128"/>
      <c r="L401" s="128"/>
      <c r="M401" s="128"/>
      <c r="N401" s="128"/>
      <c r="O401" s="128"/>
      <c r="P401" s="128"/>
      <c r="Q401" s="128"/>
      <c r="R401" s="128"/>
      <c r="S401" s="128"/>
      <c r="T401" s="128"/>
      <c r="U401" s="128"/>
      <c r="V401" s="128"/>
      <c r="W401" s="128"/>
      <c r="X401" s="128"/>
      <c r="Y401" s="128"/>
      <c r="Z401" s="128"/>
      <c r="AA401" s="128"/>
      <c r="AB401" s="128"/>
      <c r="AC401" s="128"/>
      <c r="AD401" s="128"/>
      <c r="AE401" s="128"/>
    </row>
    <row r="402" ht="15.75" customHeight="1">
      <c r="A402" s="320"/>
      <c r="B402" s="128"/>
      <c r="C402" s="128"/>
      <c r="D402" s="128"/>
      <c r="E402" s="128"/>
      <c r="F402" s="128"/>
      <c r="G402" s="128"/>
      <c r="H402" s="320"/>
      <c r="I402" s="320"/>
      <c r="J402" s="128"/>
      <c r="K402" s="128"/>
      <c r="L402" s="128"/>
      <c r="M402" s="128"/>
      <c r="N402" s="128"/>
      <c r="O402" s="128"/>
      <c r="P402" s="128"/>
      <c r="Q402" s="128"/>
      <c r="R402" s="128"/>
      <c r="S402" s="128"/>
      <c r="T402" s="128"/>
      <c r="U402" s="128"/>
      <c r="V402" s="128"/>
      <c r="W402" s="128"/>
      <c r="X402" s="128"/>
      <c r="Y402" s="128"/>
      <c r="Z402" s="128"/>
      <c r="AA402" s="128"/>
      <c r="AB402" s="128"/>
      <c r="AC402" s="128"/>
      <c r="AD402" s="128"/>
      <c r="AE402" s="128"/>
    </row>
    <row r="403" ht="15.75" customHeight="1">
      <c r="A403" s="320"/>
      <c r="B403" s="128"/>
      <c r="C403" s="128"/>
      <c r="D403" s="128"/>
      <c r="E403" s="128"/>
      <c r="F403" s="128"/>
      <c r="G403" s="128"/>
      <c r="H403" s="320"/>
      <c r="I403" s="320"/>
      <c r="J403" s="128"/>
      <c r="K403" s="128"/>
      <c r="L403" s="128"/>
      <c r="M403" s="128"/>
      <c r="N403" s="128"/>
      <c r="O403" s="128"/>
      <c r="P403" s="128"/>
      <c r="Q403" s="128"/>
      <c r="R403" s="128"/>
      <c r="S403" s="128"/>
      <c r="T403" s="128"/>
      <c r="U403" s="128"/>
      <c r="V403" s="128"/>
      <c r="W403" s="128"/>
      <c r="X403" s="128"/>
      <c r="Y403" s="128"/>
      <c r="Z403" s="128"/>
      <c r="AA403" s="128"/>
      <c r="AB403" s="128"/>
      <c r="AC403" s="128"/>
      <c r="AD403" s="128"/>
      <c r="AE403" s="128"/>
    </row>
    <row r="404" ht="15.75" customHeight="1">
      <c r="A404" s="320"/>
      <c r="B404" s="128"/>
      <c r="C404" s="128"/>
      <c r="D404" s="128"/>
      <c r="E404" s="128"/>
      <c r="F404" s="128"/>
      <c r="G404" s="128"/>
      <c r="H404" s="320"/>
      <c r="I404" s="320"/>
      <c r="J404" s="128"/>
      <c r="K404" s="128"/>
      <c r="L404" s="128"/>
      <c r="M404" s="128"/>
      <c r="N404" s="128"/>
      <c r="O404" s="128"/>
      <c r="P404" s="128"/>
      <c r="Q404" s="128"/>
      <c r="R404" s="128"/>
      <c r="S404" s="128"/>
      <c r="T404" s="128"/>
      <c r="U404" s="128"/>
      <c r="V404" s="128"/>
      <c r="W404" s="128"/>
      <c r="X404" s="128"/>
      <c r="Y404" s="128"/>
      <c r="Z404" s="128"/>
      <c r="AA404" s="128"/>
      <c r="AB404" s="128"/>
      <c r="AC404" s="128"/>
      <c r="AD404" s="128"/>
      <c r="AE404" s="128"/>
    </row>
    <row r="405" ht="15.75" customHeight="1">
      <c r="A405" s="320"/>
      <c r="B405" s="128"/>
      <c r="C405" s="128"/>
      <c r="D405" s="128"/>
      <c r="E405" s="128"/>
      <c r="F405" s="128"/>
      <c r="G405" s="128"/>
      <c r="H405" s="320"/>
      <c r="I405" s="320"/>
      <c r="J405" s="128"/>
      <c r="K405" s="128"/>
      <c r="L405" s="128"/>
      <c r="M405" s="128"/>
      <c r="N405" s="128"/>
      <c r="O405" s="128"/>
      <c r="P405" s="128"/>
      <c r="Q405" s="128"/>
      <c r="R405" s="128"/>
      <c r="S405" s="128"/>
      <c r="T405" s="128"/>
      <c r="U405" s="128"/>
      <c r="V405" s="128"/>
      <c r="W405" s="128"/>
      <c r="X405" s="128"/>
      <c r="Y405" s="128"/>
      <c r="Z405" s="128"/>
      <c r="AA405" s="128"/>
      <c r="AB405" s="128"/>
      <c r="AC405" s="128"/>
      <c r="AD405" s="128"/>
      <c r="AE405" s="128"/>
    </row>
    <row r="406" ht="15.75" customHeight="1">
      <c r="A406" s="320"/>
      <c r="B406" s="128"/>
      <c r="C406" s="128"/>
      <c r="D406" s="128"/>
      <c r="E406" s="128"/>
      <c r="F406" s="128"/>
      <c r="G406" s="128"/>
      <c r="H406" s="320"/>
      <c r="I406" s="320"/>
      <c r="J406" s="128"/>
      <c r="K406" s="128"/>
      <c r="L406" s="128"/>
      <c r="M406" s="128"/>
      <c r="N406" s="128"/>
      <c r="O406" s="128"/>
      <c r="P406" s="128"/>
      <c r="Q406" s="128"/>
      <c r="R406" s="128"/>
      <c r="S406" s="128"/>
      <c r="T406" s="128"/>
      <c r="U406" s="128"/>
      <c r="V406" s="128"/>
      <c r="W406" s="128"/>
      <c r="X406" s="128"/>
      <c r="Y406" s="128"/>
      <c r="Z406" s="128"/>
      <c r="AA406" s="128"/>
      <c r="AB406" s="128"/>
      <c r="AC406" s="128"/>
      <c r="AD406" s="128"/>
      <c r="AE406" s="128"/>
    </row>
    <row r="407" ht="15.75" customHeight="1">
      <c r="A407" s="320"/>
      <c r="B407" s="128"/>
      <c r="C407" s="128"/>
      <c r="D407" s="128"/>
      <c r="E407" s="128"/>
      <c r="F407" s="128"/>
      <c r="G407" s="128"/>
      <c r="H407" s="320"/>
      <c r="I407" s="320"/>
      <c r="J407" s="128"/>
      <c r="K407" s="128"/>
      <c r="L407" s="128"/>
      <c r="M407" s="128"/>
      <c r="N407" s="128"/>
      <c r="O407" s="128"/>
      <c r="P407" s="128"/>
      <c r="Q407" s="128"/>
      <c r="R407" s="128"/>
      <c r="S407" s="128"/>
      <c r="T407" s="128"/>
      <c r="U407" s="128"/>
      <c r="V407" s="128"/>
      <c r="W407" s="128"/>
      <c r="X407" s="128"/>
      <c r="Y407" s="128"/>
      <c r="Z407" s="128"/>
      <c r="AA407" s="128"/>
      <c r="AB407" s="128"/>
      <c r="AC407" s="128"/>
      <c r="AD407" s="128"/>
      <c r="AE407" s="128"/>
    </row>
    <row r="408" ht="15.75" customHeight="1">
      <c r="A408" s="320"/>
      <c r="B408" s="128"/>
      <c r="C408" s="128"/>
      <c r="D408" s="128"/>
      <c r="E408" s="128"/>
      <c r="F408" s="128"/>
      <c r="G408" s="128"/>
      <c r="H408" s="320"/>
      <c r="I408" s="320"/>
      <c r="J408" s="128"/>
      <c r="K408" s="128"/>
      <c r="L408" s="128"/>
      <c r="M408" s="128"/>
      <c r="N408" s="128"/>
      <c r="O408" s="128"/>
      <c r="P408" s="128"/>
      <c r="Q408" s="128"/>
      <c r="R408" s="128"/>
      <c r="S408" s="128"/>
      <c r="T408" s="128"/>
      <c r="U408" s="128"/>
      <c r="V408" s="128"/>
      <c r="W408" s="128"/>
      <c r="X408" s="128"/>
      <c r="Y408" s="128"/>
      <c r="Z408" s="128"/>
      <c r="AA408" s="128"/>
      <c r="AB408" s="128"/>
      <c r="AC408" s="128"/>
      <c r="AD408" s="128"/>
      <c r="AE408" s="128"/>
    </row>
    <row r="409" ht="15.75" customHeight="1">
      <c r="A409" s="320"/>
      <c r="B409" s="128"/>
      <c r="C409" s="128"/>
      <c r="D409" s="128"/>
      <c r="E409" s="128"/>
      <c r="F409" s="128"/>
      <c r="G409" s="128"/>
      <c r="H409" s="320"/>
      <c r="I409" s="320"/>
      <c r="J409" s="128"/>
      <c r="K409" s="128"/>
      <c r="L409" s="128"/>
      <c r="M409" s="128"/>
      <c r="N409" s="128"/>
      <c r="O409" s="128"/>
      <c r="P409" s="128"/>
      <c r="Q409" s="128"/>
      <c r="R409" s="128"/>
      <c r="S409" s="128"/>
      <c r="T409" s="128"/>
      <c r="U409" s="128"/>
      <c r="V409" s="128"/>
      <c r="W409" s="128"/>
      <c r="X409" s="128"/>
      <c r="Y409" s="128"/>
      <c r="Z409" s="128"/>
      <c r="AA409" s="128"/>
      <c r="AB409" s="128"/>
      <c r="AC409" s="128"/>
      <c r="AD409" s="128"/>
      <c r="AE409" s="128"/>
    </row>
    <row r="410" ht="15.75" customHeight="1">
      <c r="A410" s="320"/>
      <c r="B410" s="128"/>
      <c r="C410" s="128"/>
      <c r="D410" s="128"/>
      <c r="E410" s="128"/>
      <c r="F410" s="128"/>
      <c r="G410" s="128"/>
      <c r="H410" s="320"/>
      <c r="I410" s="320"/>
      <c r="J410" s="128"/>
      <c r="K410" s="128"/>
      <c r="L410" s="128"/>
      <c r="M410" s="128"/>
      <c r="N410" s="128"/>
      <c r="O410" s="128"/>
      <c r="P410" s="128"/>
      <c r="Q410" s="128"/>
      <c r="R410" s="128"/>
      <c r="S410" s="128"/>
      <c r="T410" s="128"/>
      <c r="U410" s="128"/>
      <c r="V410" s="128"/>
      <c r="W410" s="128"/>
      <c r="X410" s="128"/>
      <c r="Y410" s="128"/>
      <c r="Z410" s="128"/>
      <c r="AA410" s="128"/>
      <c r="AB410" s="128"/>
      <c r="AC410" s="128"/>
      <c r="AD410" s="128"/>
      <c r="AE410" s="128"/>
    </row>
    <row r="411" ht="15.75" customHeight="1">
      <c r="A411" s="320"/>
      <c r="B411" s="128"/>
      <c r="C411" s="128"/>
      <c r="D411" s="128"/>
      <c r="E411" s="128"/>
      <c r="F411" s="128"/>
      <c r="G411" s="128"/>
      <c r="H411" s="320"/>
      <c r="I411" s="320"/>
      <c r="J411" s="128"/>
      <c r="K411" s="128"/>
      <c r="L411" s="128"/>
      <c r="M411" s="128"/>
      <c r="N411" s="128"/>
      <c r="O411" s="128"/>
      <c r="P411" s="128"/>
      <c r="Q411" s="128"/>
      <c r="R411" s="128"/>
      <c r="S411" s="128"/>
      <c r="T411" s="128"/>
      <c r="U411" s="128"/>
      <c r="V411" s="128"/>
      <c r="W411" s="128"/>
      <c r="X411" s="128"/>
      <c r="Y411" s="128"/>
      <c r="Z411" s="128"/>
      <c r="AA411" s="128"/>
      <c r="AB411" s="128"/>
      <c r="AC411" s="128"/>
      <c r="AD411" s="128"/>
      <c r="AE411" s="128"/>
    </row>
    <row r="412" ht="15.75" customHeight="1">
      <c r="A412" s="320"/>
      <c r="B412" s="128"/>
      <c r="C412" s="128"/>
      <c r="D412" s="128"/>
      <c r="E412" s="128"/>
      <c r="F412" s="128"/>
      <c r="G412" s="128"/>
      <c r="H412" s="320"/>
      <c r="I412" s="320"/>
      <c r="J412" s="128"/>
      <c r="K412" s="128"/>
      <c r="L412" s="128"/>
      <c r="M412" s="128"/>
      <c r="N412" s="128"/>
      <c r="O412" s="128"/>
      <c r="P412" s="128"/>
      <c r="Q412" s="128"/>
      <c r="R412" s="128"/>
      <c r="S412" s="128"/>
      <c r="T412" s="128"/>
      <c r="U412" s="128"/>
      <c r="V412" s="128"/>
      <c r="W412" s="128"/>
      <c r="X412" s="128"/>
      <c r="Y412" s="128"/>
      <c r="Z412" s="128"/>
      <c r="AA412" s="128"/>
      <c r="AB412" s="128"/>
      <c r="AC412" s="128"/>
      <c r="AD412" s="128"/>
      <c r="AE412" s="128"/>
    </row>
    <row r="413" ht="15.75" customHeight="1">
      <c r="A413" s="320"/>
      <c r="B413" s="128"/>
      <c r="C413" s="128"/>
      <c r="D413" s="128"/>
      <c r="E413" s="128"/>
      <c r="F413" s="128"/>
      <c r="G413" s="128"/>
      <c r="H413" s="320"/>
      <c r="I413" s="320"/>
      <c r="J413" s="128"/>
      <c r="K413" s="128"/>
      <c r="L413" s="128"/>
      <c r="M413" s="128"/>
      <c r="N413" s="128"/>
      <c r="O413" s="128"/>
      <c r="P413" s="128"/>
      <c r="Q413" s="128"/>
      <c r="R413" s="128"/>
      <c r="S413" s="128"/>
      <c r="T413" s="128"/>
      <c r="U413" s="128"/>
      <c r="V413" s="128"/>
      <c r="W413" s="128"/>
      <c r="X413" s="128"/>
      <c r="Y413" s="128"/>
      <c r="Z413" s="128"/>
      <c r="AA413" s="128"/>
      <c r="AB413" s="128"/>
      <c r="AC413" s="128"/>
      <c r="AD413" s="128"/>
      <c r="AE413" s="128"/>
    </row>
    <row r="414" ht="15.75" customHeight="1">
      <c r="A414" s="320"/>
      <c r="B414" s="128"/>
      <c r="C414" s="128"/>
      <c r="D414" s="128"/>
      <c r="E414" s="128"/>
      <c r="F414" s="128"/>
      <c r="G414" s="128"/>
      <c r="H414" s="320"/>
      <c r="I414" s="320"/>
      <c r="J414" s="128"/>
      <c r="K414" s="128"/>
      <c r="L414" s="128"/>
      <c r="M414" s="128"/>
      <c r="N414" s="128"/>
      <c r="O414" s="128"/>
      <c r="P414" s="128"/>
      <c r="Q414" s="128"/>
      <c r="R414" s="128"/>
      <c r="S414" s="128"/>
      <c r="T414" s="128"/>
      <c r="U414" s="128"/>
      <c r="V414" s="128"/>
      <c r="W414" s="128"/>
      <c r="X414" s="128"/>
      <c r="Y414" s="128"/>
      <c r="Z414" s="128"/>
      <c r="AA414" s="128"/>
      <c r="AB414" s="128"/>
      <c r="AC414" s="128"/>
      <c r="AD414" s="128"/>
      <c r="AE414" s="128"/>
    </row>
    <row r="415" ht="15.75" customHeight="1">
      <c r="A415" s="320"/>
      <c r="B415" s="128"/>
      <c r="C415" s="128"/>
      <c r="D415" s="128"/>
      <c r="E415" s="128"/>
      <c r="F415" s="128"/>
      <c r="G415" s="128"/>
      <c r="H415" s="320"/>
      <c r="I415" s="320"/>
      <c r="J415" s="128"/>
      <c r="K415" s="128"/>
      <c r="L415" s="128"/>
      <c r="M415" s="128"/>
      <c r="N415" s="128"/>
      <c r="O415" s="128"/>
      <c r="P415" s="128"/>
      <c r="Q415" s="128"/>
      <c r="R415" s="128"/>
      <c r="S415" s="128"/>
      <c r="T415" s="128"/>
      <c r="U415" s="128"/>
      <c r="V415" s="128"/>
      <c r="W415" s="128"/>
      <c r="X415" s="128"/>
      <c r="Y415" s="128"/>
      <c r="Z415" s="128"/>
      <c r="AA415" s="128"/>
      <c r="AB415" s="128"/>
      <c r="AC415" s="128"/>
      <c r="AD415" s="128"/>
      <c r="AE415" s="128"/>
    </row>
    <row r="416" ht="15.75" customHeight="1">
      <c r="A416" s="320"/>
      <c r="B416" s="128"/>
      <c r="C416" s="128"/>
      <c r="D416" s="128"/>
      <c r="E416" s="128"/>
      <c r="F416" s="128"/>
      <c r="G416" s="128"/>
      <c r="H416" s="320"/>
      <c r="I416" s="320"/>
      <c r="J416" s="128"/>
      <c r="K416" s="128"/>
      <c r="L416" s="128"/>
      <c r="M416" s="128"/>
      <c r="N416" s="128"/>
      <c r="O416" s="128"/>
      <c r="P416" s="128"/>
      <c r="Q416" s="128"/>
      <c r="R416" s="128"/>
      <c r="S416" s="128"/>
      <c r="T416" s="128"/>
      <c r="U416" s="128"/>
      <c r="V416" s="128"/>
      <c r="W416" s="128"/>
      <c r="X416" s="128"/>
      <c r="Y416" s="128"/>
      <c r="Z416" s="128"/>
      <c r="AA416" s="128"/>
      <c r="AB416" s="128"/>
      <c r="AC416" s="128"/>
      <c r="AD416" s="128"/>
      <c r="AE416" s="128"/>
    </row>
    <row r="417" ht="15.75" customHeight="1">
      <c r="A417" s="320"/>
      <c r="B417" s="128"/>
      <c r="C417" s="128"/>
      <c r="D417" s="128"/>
      <c r="E417" s="128"/>
      <c r="F417" s="128"/>
      <c r="G417" s="128"/>
      <c r="H417" s="320"/>
      <c r="I417" s="320"/>
      <c r="J417" s="128"/>
      <c r="K417" s="128"/>
      <c r="L417" s="128"/>
      <c r="M417" s="128"/>
      <c r="N417" s="128"/>
      <c r="O417" s="128"/>
      <c r="P417" s="128"/>
      <c r="Q417" s="128"/>
      <c r="R417" s="128"/>
      <c r="S417" s="128"/>
      <c r="T417" s="128"/>
      <c r="U417" s="128"/>
      <c r="V417" s="128"/>
      <c r="W417" s="128"/>
      <c r="X417" s="128"/>
      <c r="Y417" s="128"/>
      <c r="Z417" s="128"/>
      <c r="AA417" s="128"/>
      <c r="AB417" s="128"/>
      <c r="AC417" s="128"/>
      <c r="AD417" s="128"/>
      <c r="AE417" s="128"/>
    </row>
    <row r="418" ht="15.75" customHeight="1">
      <c r="A418" s="320"/>
      <c r="B418" s="128"/>
      <c r="C418" s="128"/>
      <c r="D418" s="128"/>
      <c r="E418" s="128"/>
      <c r="F418" s="128"/>
      <c r="G418" s="128"/>
      <c r="H418" s="320"/>
      <c r="I418" s="320"/>
      <c r="J418" s="128"/>
      <c r="K418" s="128"/>
      <c r="L418" s="128"/>
      <c r="M418" s="128"/>
      <c r="N418" s="128"/>
      <c r="O418" s="128"/>
      <c r="P418" s="128"/>
      <c r="Q418" s="128"/>
      <c r="R418" s="128"/>
      <c r="S418" s="128"/>
      <c r="T418" s="128"/>
      <c r="U418" s="128"/>
      <c r="V418" s="128"/>
      <c r="W418" s="128"/>
      <c r="X418" s="128"/>
      <c r="Y418" s="128"/>
      <c r="Z418" s="128"/>
      <c r="AA418" s="128"/>
      <c r="AB418" s="128"/>
      <c r="AC418" s="128"/>
      <c r="AD418" s="128"/>
      <c r="AE418" s="128"/>
    </row>
    <row r="419" ht="15.75" customHeight="1">
      <c r="A419" s="320"/>
      <c r="B419" s="128"/>
      <c r="C419" s="128"/>
      <c r="D419" s="128"/>
      <c r="E419" s="128"/>
      <c r="F419" s="128"/>
      <c r="G419" s="128"/>
      <c r="H419" s="320"/>
      <c r="I419" s="320"/>
      <c r="J419" s="128"/>
      <c r="K419" s="128"/>
      <c r="L419" s="128"/>
      <c r="M419" s="128"/>
      <c r="N419" s="128"/>
      <c r="O419" s="128"/>
      <c r="P419" s="128"/>
      <c r="Q419" s="128"/>
      <c r="R419" s="128"/>
      <c r="S419" s="128"/>
      <c r="T419" s="128"/>
      <c r="U419" s="128"/>
      <c r="V419" s="128"/>
      <c r="W419" s="128"/>
      <c r="X419" s="128"/>
      <c r="Y419" s="128"/>
      <c r="Z419" s="128"/>
      <c r="AA419" s="128"/>
      <c r="AB419" s="128"/>
      <c r="AC419" s="128"/>
      <c r="AD419" s="128"/>
      <c r="AE419" s="128"/>
    </row>
    <row r="420" ht="15.75" customHeight="1">
      <c r="A420" s="320"/>
      <c r="B420" s="128"/>
      <c r="C420" s="128"/>
      <c r="D420" s="128"/>
      <c r="E420" s="128"/>
      <c r="F420" s="128"/>
      <c r="G420" s="128"/>
      <c r="H420" s="320"/>
      <c r="I420" s="320"/>
      <c r="J420" s="128"/>
      <c r="K420" s="128"/>
      <c r="L420" s="128"/>
      <c r="M420" s="128"/>
      <c r="N420" s="128"/>
      <c r="O420" s="128"/>
      <c r="P420" s="128"/>
      <c r="Q420" s="128"/>
      <c r="R420" s="128"/>
      <c r="S420" s="128"/>
      <c r="T420" s="128"/>
      <c r="U420" s="128"/>
      <c r="V420" s="128"/>
      <c r="W420" s="128"/>
      <c r="X420" s="128"/>
      <c r="Y420" s="128"/>
      <c r="Z420" s="128"/>
      <c r="AA420" s="128"/>
      <c r="AB420" s="128"/>
      <c r="AC420" s="128"/>
      <c r="AD420" s="128"/>
      <c r="AE420" s="128"/>
    </row>
    <row r="421" ht="15.75" customHeight="1">
      <c r="A421" s="320"/>
      <c r="B421" s="128"/>
      <c r="C421" s="128"/>
      <c r="D421" s="128"/>
      <c r="E421" s="128"/>
      <c r="F421" s="128"/>
      <c r="G421" s="128"/>
      <c r="H421" s="320"/>
      <c r="I421" s="320"/>
      <c r="J421" s="128"/>
      <c r="K421" s="128"/>
      <c r="L421" s="128"/>
      <c r="M421" s="128"/>
      <c r="N421" s="128"/>
      <c r="O421" s="128"/>
      <c r="P421" s="128"/>
      <c r="Q421" s="128"/>
      <c r="R421" s="128"/>
      <c r="S421" s="128"/>
      <c r="T421" s="128"/>
      <c r="U421" s="128"/>
      <c r="V421" s="128"/>
      <c r="W421" s="128"/>
      <c r="X421" s="128"/>
      <c r="Y421" s="128"/>
      <c r="Z421" s="128"/>
      <c r="AA421" s="128"/>
      <c r="AB421" s="128"/>
      <c r="AC421" s="128"/>
      <c r="AD421" s="128"/>
      <c r="AE421" s="128"/>
    </row>
    <row r="422" ht="15.75" customHeight="1">
      <c r="A422" s="320"/>
      <c r="B422" s="128"/>
      <c r="C422" s="128"/>
      <c r="D422" s="128"/>
      <c r="E422" s="128"/>
      <c r="F422" s="128"/>
      <c r="G422" s="128"/>
      <c r="H422" s="320"/>
      <c r="I422" s="320"/>
      <c r="J422" s="128"/>
      <c r="K422" s="128"/>
      <c r="L422" s="128"/>
      <c r="M422" s="128"/>
      <c r="N422" s="128"/>
      <c r="O422" s="128"/>
      <c r="P422" s="128"/>
      <c r="Q422" s="128"/>
      <c r="R422" s="128"/>
      <c r="S422" s="128"/>
      <c r="T422" s="128"/>
      <c r="U422" s="128"/>
      <c r="V422" s="128"/>
      <c r="W422" s="128"/>
      <c r="X422" s="128"/>
      <c r="Y422" s="128"/>
      <c r="Z422" s="128"/>
      <c r="AA422" s="128"/>
      <c r="AB422" s="128"/>
      <c r="AC422" s="128"/>
      <c r="AD422" s="128"/>
      <c r="AE422" s="128"/>
    </row>
    <row r="423" ht="15.75" customHeight="1">
      <c r="A423" s="320"/>
      <c r="B423" s="128"/>
      <c r="C423" s="128"/>
      <c r="D423" s="128"/>
      <c r="E423" s="128"/>
      <c r="F423" s="128"/>
      <c r="G423" s="128"/>
      <c r="H423" s="320"/>
      <c r="I423" s="320"/>
      <c r="J423" s="128"/>
      <c r="K423" s="128"/>
      <c r="L423" s="128"/>
      <c r="M423" s="128"/>
      <c r="N423" s="128"/>
      <c r="O423" s="128"/>
      <c r="P423" s="128"/>
      <c r="Q423" s="128"/>
      <c r="R423" s="128"/>
      <c r="S423" s="128"/>
      <c r="T423" s="128"/>
      <c r="U423" s="128"/>
      <c r="V423" s="128"/>
      <c r="W423" s="128"/>
      <c r="X423" s="128"/>
      <c r="Y423" s="128"/>
      <c r="Z423" s="128"/>
      <c r="AA423" s="128"/>
      <c r="AB423" s="128"/>
      <c r="AC423" s="128"/>
      <c r="AD423" s="128"/>
      <c r="AE423" s="128"/>
    </row>
    <row r="424" ht="15.75" customHeight="1">
      <c r="A424" s="320"/>
      <c r="B424" s="128"/>
      <c r="C424" s="128"/>
      <c r="D424" s="128"/>
      <c r="E424" s="128"/>
      <c r="F424" s="128"/>
      <c r="G424" s="128"/>
      <c r="H424" s="320"/>
      <c r="I424" s="320"/>
      <c r="J424" s="128"/>
      <c r="K424" s="128"/>
      <c r="L424" s="128"/>
      <c r="M424" s="128"/>
      <c r="N424" s="128"/>
      <c r="O424" s="128"/>
      <c r="P424" s="128"/>
      <c r="Q424" s="128"/>
      <c r="R424" s="128"/>
      <c r="S424" s="128"/>
      <c r="T424" s="128"/>
      <c r="U424" s="128"/>
      <c r="V424" s="128"/>
      <c r="W424" s="128"/>
      <c r="X424" s="128"/>
      <c r="Y424" s="128"/>
      <c r="Z424" s="128"/>
      <c r="AA424" s="128"/>
      <c r="AB424" s="128"/>
      <c r="AC424" s="128"/>
      <c r="AD424" s="128"/>
      <c r="AE424" s="128"/>
    </row>
    <row r="425" ht="15.75" customHeight="1">
      <c r="A425" s="320"/>
      <c r="B425" s="128"/>
      <c r="C425" s="128"/>
      <c r="D425" s="128"/>
      <c r="E425" s="128"/>
      <c r="F425" s="128"/>
      <c r="G425" s="128"/>
      <c r="H425" s="320"/>
      <c r="I425" s="320"/>
      <c r="J425" s="128"/>
      <c r="K425" s="128"/>
      <c r="L425" s="128"/>
      <c r="M425" s="128"/>
      <c r="N425" s="128"/>
      <c r="O425" s="128"/>
      <c r="P425" s="128"/>
      <c r="Q425" s="128"/>
      <c r="R425" s="128"/>
      <c r="S425" s="128"/>
      <c r="T425" s="128"/>
      <c r="U425" s="128"/>
      <c r="V425" s="128"/>
      <c r="W425" s="128"/>
      <c r="X425" s="128"/>
      <c r="Y425" s="128"/>
      <c r="Z425" s="128"/>
      <c r="AA425" s="128"/>
      <c r="AB425" s="128"/>
      <c r="AC425" s="128"/>
      <c r="AD425" s="128"/>
      <c r="AE425" s="128"/>
    </row>
    <row r="426" ht="15.75" customHeight="1">
      <c r="A426" s="320"/>
      <c r="B426" s="128"/>
      <c r="C426" s="128"/>
      <c r="D426" s="128"/>
      <c r="E426" s="128"/>
      <c r="F426" s="128"/>
      <c r="G426" s="128"/>
      <c r="H426" s="320"/>
      <c r="I426" s="320"/>
      <c r="J426" s="128"/>
      <c r="K426" s="128"/>
      <c r="L426" s="128"/>
      <c r="M426" s="128"/>
      <c r="N426" s="128"/>
      <c r="O426" s="128"/>
      <c r="P426" s="128"/>
      <c r="Q426" s="128"/>
      <c r="R426" s="128"/>
      <c r="S426" s="128"/>
      <c r="T426" s="128"/>
      <c r="U426" s="128"/>
      <c r="V426" s="128"/>
      <c r="W426" s="128"/>
      <c r="X426" s="128"/>
      <c r="Y426" s="128"/>
      <c r="Z426" s="128"/>
      <c r="AA426" s="128"/>
      <c r="AB426" s="128"/>
      <c r="AC426" s="128"/>
      <c r="AD426" s="128"/>
      <c r="AE426" s="128"/>
    </row>
    <row r="427" ht="15.75" customHeight="1">
      <c r="A427" s="320"/>
      <c r="B427" s="128"/>
      <c r="C427" s="128"/>
      <c r="D427" s="128"/>
      <c r="E427" s="128"/>
      <c r="F427" s="128"/>
      <c r="G427" s="128"/>
      <c r="H427" s="320"/>
      <c r="I427" s="320"/>
      <c r="J427" s="128"/>
      <c r="K427" s="128"/>
      <c r="L427" s="128"/>
      <c r="M427" s="128"/>
      <c r="N427" s="128"/>
      <c r="O427" s="128"/>
      <c r="P427" s="128"/>
      <c r="Q427" s="128"/>
      <c r="R427" s="128"/>
      <c r="S427" s="128"/>
      <c r="T427" s="128"/>
      <c r="U427" s="128"/>
      <c r="V427" s="128"/>
      <c r="W427" s="128"/>
      <c r="X427" s="128"/>
      <c r="Y427" s="128"/>
      <c r="Z427" s="128"/>
      <c r="AA427" s="128"/>
      <c r="AB427" s="128"/>
      <c r="AC427" s="128"/>
      <c r="AD427" s="128"/>
      <c r="AE427" s="128"/>
    </row>
    <row r="428" ht="15.75" customHeight="1">
      <c r="A428" s="320"/>
      <c r="B428" s="128"/>
      <c r="C428" s="128"/>
      <c r="D428" s="128"/>
      <c r="E428" s="128"/>
      <c r="F428" s="128"/>
      <c r="G428" s="128"/>
      <c r="H428" s="320"/>
      <c r="I428" s="320"/>
      <c r="J428" s="128"/>
      <c r="K428" s="128"/>
      <c r="L428" s="128"/>
      <c r="M428" s="128"/>
      <c r="N428" s="128"/>
      <c r="O428" s="128"/>
      <c r="P428" s="128"/>
      <c r="Q428" s="128"/>
      <c r="R428" s="128"/>
      <c r="S428" s="128"/>
      <c r="T428" s="128"/>
      <c r="U428" s="128"/>
      <c r="V428" s="128"/>
      <c r="W428" s="128"/>
      <c r="X428" s="128"/>
      <c r="Y428" s="128"/>
      <c r="Z428" s="128"/>
      <c r="AA428" s="128"/>
      <c r="AB428" s="128"/>
      <c r="AC428" s="128"/>
      <c r="AD428" s="128"/>
      <c r="AE428" s="128"/>
    </row>
    <row r="429" ht="15.75" customHeight="1">
      <c r="A429" s="320"/>
      <c r="B429" s="128"/>
      <c r="C429" s="128"/>
      <c r="D429" s="128"/>
      <c r="E429" s="128"/>
      <c r="F429" s="128"/>
      <c r="G429" s="128"/>
      <c r="H429" s="320"/>
      <c r="I429" s="320"/>
      <c r="J429" s="128"/>
      <c r="K429" s="128"/>
      <c r="L429" s="128"/>
      <c r="M429" s="128"/>
      <c r="N429" s="128"/>
      <c r="O429" s="128"/>
      <c r="P429" s="128"/>
      <c r="Q429" s="128"/>
      <c r="R429" s="128"/>
      <c r="S429" s="128"/>
      <c r="T429" s="128"/>
      <c r="U429" s="128"/>
      <c r="V429" s="128"/>
      <c r="W429" s="128"/>
      <c r="X429" s="128"/>
      <c r="Y429" s="128"/>
      <c r="Z429" s="128"/>
      <c r="AA429" s="128"/>
      <c r="AB429" s="128"/>
      <c r="AC429" s="128"/>
      <c r="AD429" s="128"/>
      <c r="AE429" s="128"/>
    </row>
    <row r="430" ht="15.75" customHeight="1">
      <c r="A430" s="320"/>
      <c r="B430" s="128"/>
      <c r="C430" s="128"/>
      <c r="D430" s="128"/>
      <c r="E430" s="128"/>
      <c r="F430" s="128"/>
      <c r="G430" s="128"/>
      <c r="H430" s="320"/>
      <c r="I430" s="320"/>
      <c r="J430" s="128"/>
      <c r="K430" s="128"/>
      <c r="L430" s="128"/>
      <c r="M430" s="128"/>
      <c r="N430" s="128"/>
      <c r="O430" s="128"/>
      <c r="P430" s="128"/>
      <c r="Q430" s="128"/>
      <c r="R430" s="128"/>
      <c r="S430" s="128"/>
      <c r="T430" s="128"/>
      <c r="U430" s="128"/>
      <c r="V430" s="128"/>
      <c r="W430" s="128"/>
      <c r="X430" s="128"/>
      <c r="Y430" s="128"/>
      <c r="Z430" s="128"/>
      <c r="AA430" s="128"/>
      <c r="AB430" s="128"/>
      <c r="AC430" s="128"/>
      <c r="AD430" s="128"/>
      <c r="AE430" s="128"/>
    </row>
    <row r="431" ht="15.75" customHeight="1">
      <c r="A431" s="320"/>
      <c r="B431" s="128"/>
      <c r="C431" s="128"/>
      <c r="D431" s="128"/>
      <c r="E431" s="128"/>
      <c r="F431" s="128"/>
      <c r="G431" s="128"/>
      <c r="H431" s="320"/>
      <c r="I431" s="320"/>
      <c r="J431" s="128"/>
      <c r="K431" s="128"/>
      <c r="L431" s="128"/>
      <c r="M431" s="128"/>
      <c r="N431" s="128"/>
      <c r="O431" s="128"/>
      <c r="P431" s="128"/>
      <c r="Q431" s="128"/>
      <c r="R431" s="128"/>
      <c r="S431" s="128"/>
      <c r="T431" s="128"/>
      <c r="U431" s="128"/>
      <c r="V431" s="128"/>
      <c r="W431" s="128"/>
      <c r="X431" s="128"/>
      <c r="Y431" s="128"/>
      <c r="Z431" s="128"/>
      <c r="AA431" s="128"/>
      <c r="AB431" s="128"/>
      <c r="AC431" s="128"/>
      <c r="AD431" s="128"/>
      <c r="AE431" s="128"/>
    </row>
    <row r="432" ht="15.75" customHeight="1">
      <c r="A432" s="320"/>
      <c r="B432" s="128"/>
      <c r="C432" s="128"/>
      <c r="D432" s="128"/>
      <c r="E432" s="128"/>
      <c r="F432" s="128"/>
      <c r="G432" s="128"/>
      <c r="H432" s="320"/>
      <c r="I432" s="320"/>
      <c r="J432" s="128"/>
      <c r="K432" s="128"/>
      <c r="L432" s="128"/>
      <c r="M432" s="128"/>
      <c r="N432" s="128"/>
      <c r="O432" s="128"/>
      <c r="P432" s="128"/>
      <c r="Q432" s="128"/>
      <c r="R432" s="128"/>
      <c r="S432" s="128"/>
      <c r="T432" s="128"/>
      <c r="U432" s="128"/>
      <c r="V432" s="128"/>
      <c r="W432" s="128"/>
      <c r="X432" s="128"/>
      <c r="Y432" s="128"/>
      <c r="Z432" s="128"/>
      <c r="AA432" s="128"/>
      <c r="AB432" s="128"/>
      <c r="AC432" s="128"/>
      <c r="AD432" s="128"/>
      <c r="AE432" s="128"/>
    </row>
    <row r="433" ht="15.75" customHeight="1">
      <c r="A433" s="320"/>
      <c r="B433" s="128"/>
      <c r="C433" s="128"/>
      <c r="D433" s="128"/>
      <c r="E433" s="128"/>
      <c r="F433" s="128"/>
      <c r="G433" s="128"/>
      <c r="H433" s="320"/>
      <c r="I433" s="320"/>
      <c r="J433" s="128"/>
      <c r="K433" s="128"/>
      <c r="L433" s="128"/>
      <c r="M433" s="128"/>
      <c r="N433" s="128"/>
      <c r="O433" s="128"/>
      <c r="P433" s="128"/>
      <c r="Q433" s="128"/>
      <c r="R433" s="128"/>
      <c r="S433" s="128"/>
      <c r="T433" s="128"/>
      <c r="U433" s="128"/>
      <c r="V433" s="128"/>
      <c r="W433" s="128"/>
      <c r="X433" s="128"/>
      <c r="Y433" s="128"/>
      <c r="Z433" s="128"/>
      <c r="AA433" s="128"/>
      <c r="AB433" s="128"/>
      <c r="AC433" s="128"/>
      <c r="AD433" s="128"/>
      <c r="AE433" s="128"/>
    </row>
    <row r="434" ht="15.75" customHeight="1">
      <c r="A434" s="320"/>
      <c r="B434" s="128"/>
      <c r="C434" s="128"/>
      <c r="D434" s="128"/>
      <c r="E434" s="128"/>
      <c r="F434" s="128"/>
      <c r="G434" s="128"/>
      <c r="H434" s="320"/>
      <c r="I434" s="320"/>
      <c r="J434" s="128"/>
      <c r="K434" s="128"/>
      <c r="L434" s="128"/>
      <c r="M434" s="128"/>
      <c r="N434" s="128"/>
      <c r="O434" s="128"/>
      <c r="P434" s="128"/>
      <c r="Q434" s="128"/>
      <c r="R434" s="128"/>
      <c r="S434" s="128"/>
      <c r="T434" s="128"/>
      <c r="U434" s="128"/>
      <c r="V434" s="128"/>
      <c r="W434" s="128"/>
      <c r="X434" s="128"/>
      <c r="Y434" s="128"/>
      <c r="Z434" s="128"/>
      <c r="AA434" s="128"/>
      <c r="AB434" s="128"/>
      <c r="AC434" s="128"/>
      <c r="AD434" s="128"/>
      <c r="AE434" s="128"/>
    </row>
    <row r="435" ht="15.75" customHeight="1">
      <c r="A435" s="320"/>
      <c r="B435" s="128"/>
      <c r="C435" s="128"/>
      <c r="D435" s="128"/>
      <c r="E435" s="128"/>
      <c r="F435" s="128"/>
      <c r="G435" s="128"/>
      <c r="H435" s="320"/>
      <c r="I435" s="320"/>
      <c r="J435" s="128"/>
      <c r="K435" s="128"/>
      <c r="L435" s="128"/>
      <c r="M435" s="128"/>
      <c r="N435" s="128"/>
      <c r="O435" s="128"/>
      <c r="P435" s="128"/>
      <c r="Q435" s="128"/>
      <c r="R435" s="128"/>
      <c r="S435" s="128"/>
      <c r="T435" s="128"/>
      <c r="U435" s="128"/>
      <c r="V435" s="128"/>
      <c r="W435" s="128"/>
      <c r="X435" s="128"/>
      <c r="Y435" s="128"/>
      <c r="Z435" s="128"/>
      <c r="AA435" s="128"/>
      <c r="AB435" s="128"/>
      <c r="AC435" s="128"/>
      <c r="AD435" s="128"/>
      <c r="AE435" s="128"/>
    </row>
    <row r="436" ht="15.75" customHeight="1">
      <c r="A436" s="320"/>
      <c r="B436" s="128"/>
      <c r="C436" s="128"/>
      <c r="D436" s="128"/>
      <c r="E436" s="128"/>
      <c r="F436" s="128"/>
      <c r="G436" s="128"/>
      <c r="H436" s="320"/>
      <c r="I436" s="320"/>
      <c r="J436" s="128"/>
      <c r="K436" s="128"/>
      <c r="L436" s="128"/>
      <c r="M436" s="128"/>
      <c r="N436" s="128"/>
      <c r="O436" s="128"/>
      <c r="P436" s="128"/>
      <c r="Q436" s="128"/>
      <c r="R436" s="128"/>
      <c r="S436" s="128"/>
      <c r="T436" s="128"/>
      <c r="U436" s="128"/>
      <c r="V436" s="128"/>
      <c r="W436" s="128"/>
      <c r="X436" s="128"/>
      <c r="Y436" s="128"/>
      <c r="Z436" s="128"/>
      <c r="AA436" s="128"/>
      <c r="AB436" s="128"/>
      <c r="AC436" s="128"/>
      <c r="AD436" s="128"/>
      <c r="AE436" s="128"/>
    </row>
    <row r="437" ht="15.75" customHeight="1">
      <c r="A437" s="320"/>
      <c r="B437" s="128"/>
      <c r="C437" s="128"/>
      <c r="D437" s="128"/>
      <c r="E437" s="128"/>
      <c r="F437" s="128"/>
      <c r="G437" s="128"/>
      <c r="H437" s="320"/>
      <c r="I437" s="320"/>
      <c r="J437" s="128"/>
      <c r="K437" s="128"/>
      <c r="L437" s="128"/>
      <c r="M437" s="128"/>
      <c r="N437" s="128"/>
      <c r="O437" s="128"/>
      <c r="P437" s="128"/>
      <c r="Q437" s="128"/>
      <c r="R437" s="128"/>
      <c r="S437" s="128"/>
      <c r="T437" s="128"/>
      <c r="U437" s="128"/>
      <c r="V437" s="128"/>
      <c r="W437" s="128"/>
      <c r="X437" s="128"/>
      <c r="Y437" s="128"/>
      <c r="Z437" s="128"/>
      <c r="AA437" s="128"/>
      <c r="AB437" s="128"/>
      <c r="AC437" s="128"/>
      <c r="AD437" s="128"/>
      <c r="AE437" s="128"/>
    </row>
    <row r="438" ht="15.75" customHeight="1">
      <c r="A438" s="320"/>
      <c r="B438" s="128"/>
      <c r="C438" s="128"/>
      <c r="D438" s="128"/>
      <c r="E438" s="128"/>
      <c r="F438" s="128"/>
      <c r="G438" s="128"/>
      <c r="H438" s="320"/>
      <c r="I438" s="320"/>
      <c r="J438" s="128"/>
      <c r="K438" s="128"/>
      <c r="L438" s="128"/>
      <c r="M438" s="128"/>
      <c r="N438" s="128"/>
      <c r="O438" s="128"/>
      <c r="P438" s="128"/>
      <c r="Q438" s="128"/>
      <c r="R438" s="128"/>
      <c r="S438" s="128"/>
      <c r="T438" s="128"/>
      <c r="U438" s="128"/>
      <c r="V438" s="128"/>
      <c r="W438" s="128"/>
      <c r="X438" s="128"/>
      <c r="Y438" s="128"/>
      <c r="Z438" s="128"/>
      <c r="AA438" s="128"/>
      <c r="AB438" s="128"/>
      <c r="AC438" s="128"/>
      <c r="AD438" s="128"/>
      <c r="AE438" s="128"/>
    </row>
    <row r="439" ht="15.75" customHeight="1">
      <c r="A439" s="320"/>
      <c r="B439" s="128"/>
      <c r="C439" s="128"/>
      <c r="D439" s="128"/>
      <c r="E439" s="128"/>
      <c r="F439" s="128"/>
      <c r="G439" s="128"/>
      <c r="H439" s="320"/>
      <c r="I439" s="320"/>
      <c r="J439" s="128"/>
      <c r="K439" s="128"/>
      <c r="L439" s="128"/>
      <c r="M439" s="128"/>
      <c r="N439" s="128"/>
      <c r="O439" s="128"/>
      <c r="P439" s="128"/>
      <c r="Q439" s="128"/>
      <c r="R439" s="128"/>
      <c r="S439" s="128"/>
      <c r="T439" s="128"/>
      <c r="U439" s="128"/>
      <c r="V439" s="128"/>
      <c r="W439" s="128"/>
      <c r="X439" s="128"/>
      <c r="Y439" s="128"/>
      <c r="Z439" s="128"/>
      <c r="AA439" s="128"/>
      <c r="AB439" s="128"/>
      <c r="AC439" s="128"/>
      <c r="AD439" s="128"/>
      <c r="AE439" s="128"/>
    </row>
    <row r="440" ht="15.75" customHeight="1">
      <c r="A440" s="320"/>
      <c r="B440" s="128"/>
      <c r="C440" s="128"/>
      <c r="D440" s="128"/>
      <c r="E440" s="128"/>
      <c r="F440" s="128"/>
      <c r="G440" s="128"/>
      <c r="H440" s="320"/>
      <c r="I440" s="320"/>
      <c r="J440" s="128"/>
      <c r="K440" s="128"/>
      <c r="L440" s="128"/>
      <c r="M440" s="128"/>
      <c r="N440" s="128"/>
      <c r="O440" s="128"/>
      <c r="P440" s="128"/>
      <c r="Q440" s="128"/>
      <c r="R440" s="128"/>
      <c r="S440" s="128"/>
      <c r="T440" s="128"/>
      <c r="U440" s="128"/>
      <c r="V440" s="128"/>
      <c r="W440" s="128"/>
      <c r="X440" s="128"/>
      <c r="Y440" s="128"/>
      <c r="Z440" s="128"/>
      <c r="AA440" s="128"/>
      <c r="AB440" s="128"/>
      <c r="AC440" s="128"/>
      <c r="AD440" s="128"/>
      <c r="AE440" s="128"/>
    </row>
    <row r="441" ht="15.75" customHeight="1">
      <c r="A441" s="320"/>
      <c r="B441" s="128"/>
      <c r="C441" s="128"/>
      <c r="D441" s="128"/>
      <c r="E441" s="128"/>
      <c r="F441" s="128"/>
      <c r="G441" s="128"/>
      <c r="H441" s="320"/>
      <c r="I441" s="320"/>
      <c r="J441" s="128"/>
      <c r="K441" s="128"/>
      <c r="L441" s="128"/>
      <c r="M441" s="128"/>
      <c r="N441" s="128"/>
      <c r="O441" s="128"/>
      <c r="P441" s="128"/>
      <c r="Q441" s="128"/>
      <c r="R441" s="128"/>
      <c r="S441" s="128"/>
      <c r="T441" s="128"/>
      <c r="U441" s="128"/>
      <c r="V441" s="128"/>
      <c r="W441" s="128"/>
      <c r="X441" s="128"/>
      <c r="Y441" s="128"/>
      <c r="Z441" s="128"/>
      <c r="AA441" s="128"/>
      <c r="AB441" s="128"/>
      <c r="AC441" s="128"/>
      <c r="AD441" s="128"/>
      <c r="AE441" s="128"/>
    </row>
    <row r="442" ht="15.75" customHeight="1">
      <c r="A442" s="320"/>
      <c r="B442" s="128"/>
      <c r="C442" s="128"/>
      <c r="D442" s="128"/>
      <c r="E442" s="128"/>
      <c r="F442" s="128"/>
      <c r="G442" s="128"/>
      <c r="H442" s="320"/>
      <c r="I442" s="320"/>
      <c r="J442" s="128"/>
      <c r="K442" s="128"/>
      <c r="L442" s="128"/>
      <c r="M442" s="128"/>
      <c r="N442" s="128"/>
      <c r="O442" s="128"/>
      <c r="P442" s="128"/>
      <c r="Q442" s="128"/>
      <c r="R442" s="128"/>
      <c r="S442" s="128"/>
      <c r="T442" s="128"/>
      <c r="U442" s="128"/>
      <c r="V442" s="128"/>
      <c r="W442" s="128"/>
      <c r="X442" s="128"/>
      <c r="Y442" s="128"/>
      <c r="Z442" s="128"/>
      <c r="AA442" s="128"/>
      <c r="AB442" s="128"/>
      <c r="AC442" s="128"/>
      <c r="AD442" s="128"/>
      <c r="AE442" s="128"/>
    </row>
    <row r="443" ht="15.75" customHeight="1">
      <c r="A443" s="320"/>
      <c r="B443" s="128"/>
      <c r="C443" s="128"/>
      <c r="D443" s="128"/>
      <c r="E443" s="128"/>
      <c r="F443" s="128"/>
      <c r="G443" s="128"/>
      <c r="H443" s="320"/>
      <c r="I443" s="320"/>
      <c r="J443" s="128"/>
      <c r="K443" s="128"/>
      <c r="L443" s="128"/>
      <c r="M443" s="128"/>
      <c r="N443" s="128"/>
      <c r="O443" s="128"/>
      <c r="P443" s="128"/>
      <c r="Q443" s="128"/>
      <c r="R443" s="128"/>
      <c r="S443" s="128"/>
      <c r="T443" s="128"/>
      <c r="U443" s="128"/>
      <c r="V443" s="128"/>
      <c r="W443" s="128"/>
      <c r="X443" s="128"/>
      <c r="Y443" s="128"/>
      <c r="Z443" s="128"/>
      <c r="AA443" s="128"/>
      <c r="AB443" s="128"/>
      <c r="AC443" s="128"/>
      <c r="AD443" s="128"/>
      <c r="AE443" s="128"/>
    </row>
    <row r="444" ht="15.75" customHeight="1">
      <c r="A444" s="320"/>
      <c r="B444" s="128"/>
      <c r="C444" s="128"/>
      <c r="D444" s="128"/>
      <c r="E444" s="128"/>
      <c r="F444" s="128"/>
      <c r="G444" s="128"/>
      <c r="H444" s="320"/>
      <c r="I444" s="320"/>
      <c r="J444" s="128"/>
      <c r="K444" s="128"/>
      <c r="L444" s="128"/>
      <c r="M444" s="128"/>
      <c r="N444" s="128"/>
      <c r="O444" s="128"/>
      <c r="P444" s="128"/>
      <c r="Q444" s="128"/>
      <c r="R444" s="128"/>
      <c r="S444" s="128"/>
      <c r="T444" s="128"/>
      <c r="U444" s="128"/>
      <c r="V444" s="128"/>
      <c r="W444" s="128"/>
      <c r="X444" s="128"/>
      <c r="Y444" s="128"/>
      <c r="Z444" s="128"/>
      <c r="AA444" s="128"/>
      <c r="AB444" s="128"/>
      <c r="AC444" s="128"/>
      <c r="AD444" s="128"/>
      <c r="AE444" s="128"/>
    </row>
    <row r="445" ht="15.75" customHeight="1">
      <c r="A445" s="320"/>
      <c r="B445" s="128"/>
      <c r="C445" s="128"/>
      <c r="D445" s="128"/>
      <c r="E445" s="128"/>
      <c r="F445" s="128"/>
      <c r="G445" s="128"/>
      <c r="H445" s="320"/>
      <c r="I445" s="320"/>
      <c r="J445" s="128"/>
      <c r="K445" s="128"/>
      <c r="L445" s="128"/>
      <c r="M445" s="128"/>
      <c r="N445" s="128"/>
      <c r="O445" s="128"/>
      <c r="P445" s="128"/>
      <c r="Q445" s="128"/>
      <c r="R445" s="128"/>
      <c r="S445" s="128"/>
      <c r="T445" s="128"/>
      <c r="U445" s="128"/>
      <c r="V445" s="128"/>
      <c r="W445" s="128"/>
      <c r="X445" s="128"/>
      <c r="Y445" s="128"/>
      <c r="Z445" s="128"/>
      <c r="AA445" s="128"/>
      <c r="AB445" s="128"/>
      <c r="AC445" s="128"/>
      <c r="AD445" s="128"/>
      <c r="AE445" s="128"/>
    </row>
    <row r="446" ht="15.75" customHeight="1">
      <c r="A446" s="320"/>
      <c r="B446" s="128"/>
      <c r="C446" s="128"/>
      <c r="D446" s="128"/>
      <c r="E446" s="128"/>
      <c r="F446" s="128"/>
      <c r="G446" s="128"/>
      <c r="H446" s="320"/>
      <c r="I446" s="320"/>
      <c r="J446" s="128"/>
      <c r="K446" s="128"/>
      <c r="L446" s="128"/>
      <c r="M446" s="128"/>
      <c r="N446" s="128"/>
      <c r="O446" s="128"/>
      <c r="P446" s="128"/>
      <c r="Q446" s="128"/>
      <c r="R446" s="128"/>
      <c r="S446" s="128"/>
      <c r="T446" s="128"/>
      <c r="U446" s="128"/>
      <c r="V446" s="128"/>
      <c r="W446" s="128"/>
      <c r="X446" s="128"/>
      <c r="Y446" s="128"/>
      <c r="Z446" s="128"/>
      <c r="AA446" s="128"/>
      <c r="AB446" s="128"/>
      <c r="AC446" s="128"/>
      <c r="AD446" s="128"/>
      <c r="AE446" s="128"/>
    </row>
    <row r="447" ht="15.75" customHeight="1">
      <c r="A447" s="320"/>
      <c r="B447" s="128"/>
      <c r="C447" s="128"/>
      <c r="D447" s="128"/>
      <c r="E447" s="128"/>
      <c r="F447" s="128"/>
      <c r="G447" s="128"/>
      <c r="H447" s="320"/>
      <c r="I447" s="320"/>
      <c r="J447" s="128"/>
      <c r="K447" s="128"/>
      <c r="L447" s="128"/>
      <c r="M447" s="128"/>
      <c r="N447" s="128"/>
      <c r="O447" s="128"/>
      <c r="P447" s="128"/>
      <c r="Q447" s="128"/>
      <c r="R447" s="128"/>
      <c r="S447" s="128"/>
      <c r="T447" s="128"/>
      <c r="U447" s="128"/>
      <c r="V447" s="128"/>
      <c r="W447" s="128"/>
      <c r="X447" s="128"/>
      <c r="Y447" s="128"/>
      <c r="Z447" s="128"/>
      <c r="AA447" s="128"/>
      <c r="AB447" s="128"/>
      <c r="AC447" s="128"/>
      <c r="AD447" s="128"/>
      <c r="AE447" s="128"/>
    </row>
    <row r="448" ht="15.75" customHeight="1">
      <c r="A448" s="320"/>
      <c r="B448" s="128"/>
      <c r="C448" s="128"/>
      <c r="D448" s="128"/>
      <c r="E448" s="128"/>
      <c r="F448" s="128"/>
      <c r="G448" s="128"/>
      <c r="H448" s="320"/>
      <c r="I448" s="320"/>
      <c r="J448" s="128"/>
      <c r="K448" s="128"/>
      <c r="L448" s="128"/>
      <c r="M448" s="128"/>
      <c r="N448" s="128"/>
      <c r="O448" s="128"/>
      <c r="P448" s="128"/>
      <c r="Q448" s="128"/>
      <c r="R448" s="128"/>
      <c r="S448" s="128"/>
      <c r="T448" s="128"/>
      <c r="U448" s="128"/>
      <c r="V448" s="128"/>
      <c r="W448" s="128"/>
      <c r="X448" s="128"/>
      <c r="Y448" s="128"/>
      <c r="Z448" s="128"/>
      <c r="AA448" s="128"/>
      <c r="AB448" s="128"/>
      <c r="AC448" s="128"/>
      <c r="AD448" s="128"/>
      <c r="AE448" s="128"/>
    </row>
    <row r="449" ht="15.75" customHeight="1">
      <c r="A449" s="320"/>
      <c r="B449" s="128"/>
      <c r="C449" s="128"/>
      <c r="D449" s="128"/>
      <c r="E449" s="128"/>
      <c r="F449" s="128"/>
      <c r="G449" s="128"/>
      <c r="H449" s="320"/>
      <c r="I449" s="320"/>
      <c r="J449" s="128"/>
      <c r="K449" s="128"/>
      <c r="L449" s="128"/>
      <c r="M449" s="128"/>
      <c r="N449" s="128"/>
      <c r="O449" s="128"/>
      <c r="P449" s="128"/>
      <c r="Q449" s="128"/>
      <c r="R449" s="128"/>
      <c r="S449" s="128"/>
      <c r="T449" s="128"/>
      <c r="U449" s="128"/>
      <c r="V449" s="128"/>
      <c r="W449" s="128"/>
      <c r="X449" s="128"/>
      <c r="Y449" s="128"/>
      <c r="Z449" s="128"/>
      <c r="AA449" s="128"/>
      <c r="AB449" s="128"/>
      <c r="AC449" s="128"/>
      <c r="AD449" s="128"/>
      <c r="AE449" s="128"/>
    </row>
    <row r="450" ht="15.75" customHeight="1">
      <c r="A450" s="320"/>
      <c r="B450" s="128"/>
      <c r="C450" s="128"/>
      <c r="D450" s="128"/>
      <c r="E450" s="128"/>
      <c r="F450" s="128"/>
      <c r="G450" s="128"/>
      <c r="H450" s="320"/>
      <c r="I450" s="320"/>
      <c r="J450" s="128"/>
      <c r="K450" s="128"/>
      <c r="L450" s="128"/>
      <c r="M450" s="128"/>
      <c r="N450" s="128"/>
      <c r="O450" s="128"/>
      <c r="P450" s="128"/>
      <c r="Q450" s="128"/>
      <c r="R450" s="128"/>
      <c r="S450" s="128"/>
      <c r="T450" s="128"/>
      <c r="U450" s="128"/>
      <c r="V450" s="128"/>
      <c r="W450" s="128"/>
      <c r="X450" s="128"/>
      <c r="Y450" s="128"/>
      <c r="Z450" s="128"/>
      <c r="AA450" s="128"/>
      <c r="AB450" s="128"/>
      <c r="AC450" s="128"/>
      <c r="AD450" s="128"/>
      <c r="AE450" s="128"/>
    </row>
    <row r="451" ht="15.75" customHeight="1">
      <c r="A451" s="320"/>
      <c r="B451" s="128"/>
      <c r="C451" s="128"/>
      <c r="D451" s="128"/>
      <c r="E451" s="128"/>
      <c r="F451" s="128"/>
      <c r="G451" s="128"/>
      <c r="H451" s="320"/>
      <c r="I451" s="320"/>
      <c r="J451" s="128"/>
      <c r="K451" s="128"/>
      <c r="L451" s="128"/>
      <c r="M451" s="128"/>
      <c r="N451" s="128"/>
      <c r="O451" s="128"/>
      <c r="P451" s="128"/>
      <c r="Q451" s="128"/>
      <c r="R451" s="128"/>
      <c r="S451" s="128"/>
      <c r="T451" s="128"/>
      <c r="U451" s="128"/>
      <c r="V451" s="128"/>
      <c r="W451" s="128"/>
      <c r="X451" s="128"/>
      <c r="Y451" s="128"/>
      <c r="Z451" s="128"/>
      <c r="AA451" s="128"/>
      <c r="AB451" s="128"/>
      <c r="AC451" s="128"/>
      <c r="AD451" s="128"/>
      <c r="AE451" s="128"/>
    </row>
    <row r="452" ht="15.75" customHeight="1">
      <c r="A452" s="320"/>
      <c r="B452" s="128"/>
      <c r="C452" s="128"/>
      <c r="D452" s="128"/>
      <c r="E452" s="128"/>
      <c r="F452" s="128"/>
      <c r="G452" s="128"/>
      <c r="H452" s="320"/>
      <c r="I452" s="320"/>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row>
    <row r="453" ht="15.75" customHeight="1">
      <c r="A453" s="320"/>
      <c r="B453" s="128"/>
      <c r="C453" s="128"/>
      <c r="D453" s="128"/>
      <c r="E453" s="128"/>
      <c r="F453" s="128"/>
      <c r="G453" s="128"/>
      <c r="H453" s="320"/>
      <c r="I453" s="320"/>
      <c r="J453" s="128"/>
      <c r="K453" s="128"/>
      <c r="L453" s="128"/>
      <c r="M453" s="128"/>
      <c r="N453" s="128"/>
      <c r="O453" s="128"/>
      <c r="P453" s="128"/>
      <c r="Q453" s="128"/>
      <c r="R453" s="128"/>
      <c r="S453" s="128"/>
      <c r="T453" s="128"/>
      <c r="U453" s="128"/>
      <c r="V453" s="128"/>
      <c r="W453" s="128"/>
      <c r="X453" s="128"/>
      <c r="Y453" s="128"/>
      <c r="Z453" s="128"/>
      <c r="AA453" s="128"/>
      <c r="AB453" s="128"/>
      <c r="AC453" s="128"/>
      <c r="AD453" s="128"/>
      <c r="AE453" s="128"/>
    </row>
    <row r="454" ht="15.75" customHeight="1">
      <c r="A454" s="320"/>
      <c r="B454" s="128"/>
      <c r="C454" s="128"/>
      <c r="D454" s="128"/>
      <c r="E454" s="128"/>
      <c r="F454" s="128"/>
      <c r="G454" s="128"/>
      <c r="H454" s="320"/>
      <c r="I454" s="320"/>
      <c r="J454" s="128"/>
      <c r="K454" s="128"/>
      <c r="L454" s="128"/>
      <c r="M454" s="128"/>
      <c r="N454" s="128"/>
      <c r="O454" s="128"/>
      <c r="P454" s="128"/>
      <c r="Q454" s="128"/>
      <c r="R454" s="128"/>
      <c r="S454" s="128"/>
      <c r="T454" s="128"/>
      <c r="U454" s="128"/>
      <c r="V454" s="128"/>
      <c r="W454" s="128"/>
      <c r="X454" s="128"/>
      <c r="Y454" s="128"/>
      <c r="Z454" s="128"/>
      <c r="AA454" s="128"/>
      <c r="AB454" s="128"/>
      <c r="AC454" s="128"/>
      <c r="AD454" s="128"/>
      <c r="AE454" s="128"/>
    </row>
    <row r="455" ht="15.75" customHeight="1">
      <c r="A455" s="320"/>
      <c r="B455" s="128"/>
      <c r="C455" s="128"/>
      <c r="D455" s="128"/>
      <c r="E455" s="128"/>
      <c r="F455" s="128"/>
      <c r="G455" s="128"/>
      <c r="H455" s="320"/>
      <c r="I455" s="320"/>
      <c r="J455" s="128"/>
      <c r="K455" s="128"/>
      <c r="L455" s="128"/>
      <c r="M455" s="128"/>
      <c r="N455" s="128"/>
      <c r="O455" s="128"/>
      <c r="P455" s="128"/>
      <c r="Q455" s="128"/>
      <c r="R455" s="128"/>
      <c r="S455" s="128"/>
      <c r="T455" s="128"/>
      <c r="U455" s="128"/>
      <c r="V455" s="128"/>
      <c r="W455" s="128"/>
      <c r="X455" s="128"/>
      <c r="Y455" s="128"/>
      <c r="Z455" s="128"/>
      <c r="AA455" s="128"/>
      <c r="AB455" s="128"/>
      <c r="AC455" s="128"/>
      <c r="AD455" s="128"/>
      <c r="AE455" s="128"/>
    </row>
    <row r="456" ht="15.75" customHeight="1">
      <c r="A456" s="320"/>
      <c r="B456" s="128"/>
      <c r="C456" s="128"/>
      <c r="D456" s="128"/>
      <c r="E456" s="128"/>
      <c r="F456" s="128"/>
      <c r="G456" s="128"/>
      <c r="H456" s="320"/>
      <c r="I456" s="320"/>
      <c r="J456" s="128"/>
      <c r="K456" s="128"/>
      <c r="L456" s="128"/>
      <c r="M456" s="128"/>
      <c r="N456" s="128"/>
      <c r="O456" s="128"/>
      <c r="P456" s="128"/>
      <c r="Q456" s="128"/>
      <c r="R456" s="128"/>
      <c r="S456" s="128"/>
      <c r="T456" s="128"/>
      <c r="U456" s="128"/>
      <c r="V456" s="128"/>
      <c r="W456" s="128"/>
      <c r="X456" s="128"/>
      <c r="Y456" s="128"/>
      <c r="Z456" s="128"/>
      <c r="AA456" s="128"/>
      <c r="AB456" s="128"/>
      <c r="AC456" s="128"/>
      <c r="AD456" s="128"/>
      <c r="AE456" s="128"/>
    </row>
    <row r="457" ht="15.75" customHeight="1">
      <c r="A457" s="320"/>
      <c r="B457" s="128"/>
      <c r="C457" s="128"/>
      <c r="D457" s="128"/>
      <c r="E457" s="128"/>
      <c r="F457" s="128"/>
      <c r="G457" s="128"/>
      <c r="H457" s="320"/>
      <c r="I457" s="320"/>
      <c r="J457" s="128"/>
      <c r="K457" s="128"/>
      <c r="L457" s="128"/>
      <c r="M457" s="128"/>
      <c r="N457" s="128"/>
      <c r="O457" s="128"/>
      <c r="P457" s="128"/>
      <c r="Q457" s="128"/>
      <c r="R457" s="128"/>
      <c r="S457" s="128"/>
      <c r="T457" s="128"/>
      <c r="U457" s="128"/>
      <c r="V457" s="128"/>
      <c r="W457" s="128"/>
      <c r="X457" s="128"/>
      <c r="Y457" s="128"/>
      <c r="Z457" s="128"/>
      <c r="AA457" s="128"/>
      <c r="AB457" s="128"/>
      <c r="AC457" s="128"/>
      <c r="AD457" s="128"/>
      <c r="AE457" s="128"/>
    </row>
    <row r="458" ht="15.75" customHeight="1">
      <c r="A458" s="320"/>
      <c r="B458" s="128"/>
      <c r="C458" s="128"/>
      <c r="D458" s="128"/>
      <c r="E458" s="128"/>
      <c r="F458" s="128"/>
      <c r="G458" s="128"/>
      <c r="H458" s="320"/>
      <c r="I458" s="320"/>
      <c r="J458" s="128"/>
      <c r="K458" s="128"/>
      <c r="L458" s="128"/>
      <c r="M458" s="128"/>
      <c r="N458" s="128"/>
      <c r="O458" s="128"/>
      <c r="P458" s="128"/>
      <c r="Q458" s="128"/>
      <c r="R458" s="128"/>
      <c r="S458" s="128"/>
      <c r="T458" s="128"/>
      <c r="U458" s="128"/>
      <c r="V458" s="128"/>
      <c r="W458" s="128"/>
      <c r="X458" s="128"/>
      <c r="Y458" s="128"/>
      <c r="Z458" s="128"/>
      <c r="AA458" s="128"/>
      <c r="AB458" s="128"/>
      <c r="AC458" s="128"/>
      <c r="AD458" s="128"/>
      <c r="AE458" s="128"/>
    </row>
    <row r="459" ht="15.75" customHeight="1">
      <c r="A459" s="320"/>
      <c r="B459" s="128"/>
      <c r="C459" s="128"/>
      <c r="D459" s="128"/>
      <c r="E459" s="128"/>
      <c r="F459" s="128"/>
      <c r="G459" s="128"/>
      <c r="H459" s="320"/>
      <c r="I459" s="320"/>
      <c r="J459" s="128"/>
      <c r="K459" s="128"/>
      <c r="L459" s="128"/>
      <c r="M459" s="128"/>
      <c r="N459" s="128"/>
      <c r="O459" s="128"/>
      <c r="P459" s="128"/>
      <c r="Q459" s="128"/>
      <c r="R459" s="128"/>
      <c r="S459" s="128"/>
      <c r="T459" s="128"/>
      <c r="U459" s="128"/>
      <c r="V459" s="128"/>
      <c r="W459" s="128"/>
      <c r="X459" s="128"/>
      <c r="Y459" s="128"/>
      <c r="Z459" s="128"/>
      <c r="AA459" s="128"/>
      <c r="AB459" s="128"/>
      <c r="AC459" s="128"/>
      <c r="AD459" s="128"/>
      <c r="AE459" s="128"/>
    </row>
    <row r="460" ht="15.75" customHeight="1">
      <c r="A460" s="320"/>
      <c r="B460" s="128"/>
      <c r="C460" s="128"/>
      <c r="D460" s="128"/>
      <c r="E460" s="128"/>
      <c r="F460" s="128"/>
      <c r="G460" s="128"/>
      <c r="H460" s="320"/>
      <c r="I460" s="320"/>
      <c r="J460" s="128"/>
      <c r="K460" s="128"/>
      <c r="L460" s="128"/>
      <c r="M460" s="128"/>
      <c r="N460" s="128"/>
      <c r="O460" s="128"/>
      <c r="P460" s="128"/>
      <c r="Q460" s="128"/>
      <c r="R460" s="128"/>
      <c r="S460" s="128"/>
      <c r="T460" s="128"/>
      <c r="U460" s="128"/>
      <c r="V460" s="128"/>
      <c r="W460" s="128"/>
      <c r="X460" s="128"/>
      <c r="Y460" s="128"/>
      <c r="Z460" s="128"/>
      <c r="AA460" s="128"/>
      <c r="AB460" s="128"/>
      <c r="AC460" s="128"/>
      <c r="AD460" s="128"/>
      <c r="AE460" s="128"/>
    </row>
    <row r="461" ht="15.75" customHeight="1">
      <c r="A461" s="320"/>
      <c r="B461" s="128"/>
      <c r="C461" s="128"/>
      <c r="D461" s="128"/>
      <c r="E461" s="128"/>
      <c r="F461" s="128"/>
      <c r="G461" s="128"/>
      <c r="H461" s="320"/>
      <c r="I461" s="320"/>
      <c r="J461" s="128"/>
      <c r="K461" s="128"/>
      <c r="L461" s="128"/>
      <c r="M461" s="128"/>
      <c r="N461" s="128"/>
      <c r="O461" s="128"/>
      <c r="P461" s="128"/>
      <c r="Q461" s="128"/>
      <c r="R461" s="128"/>
      <c r="S461" s="128"/>
      <c r="T461" s="128"/>
      <c r="U461" s="128"/>
      <c r="V461" s="128"/>
      <c r="W461" s="128"/>
      <c r="X461" s="128"/>
      <c r="Y461" s="128"/>
      <c r="Z461" s="128"/>
      <c r="AA461" s="128"/>
      <c r="AB461" s="128"/>
      <c r="AC461" s="128"/>
      <c r="AD461" s="128"/>
      <c r="AE461" s="128"/>
    </row>
    <row r="462" ht="15.75" customHeight="1">
      <c r="A462" s="320"/>
      <c r="B462" s="128"/>
      <c r="C462" s="128"/>
      <c r="D462" s="128"/>
      <c r="E462" s="128"/>
      <c r="F462" s="128"/>
      <c r="G462" s="128"/>
      <c r="H462" s="320"/>
      <c r="I462" s="320"/>
      <c r="J462" s="128"/>
      <c r="K462" s="128"/>
      <c r="L462" s="128"/>
      <c r="M462" s="128"/>
      <c r="N462" s="128"/>
      <c r="O462" s="128"/>
      <c r="P462" s="128"/>
      <c r="Q462" s="128"/>
      <c r="R462" s="128"/>
      <c r="S462" s="128"/>
      <c r="T462" s="128"/>
      <c r="U462" s="128"/>
      <c r="V462" s="128"/>
      <c r="W462" s="128"/>
      <c r="X462" s="128"/>
      <c r="Y462" s="128"/>
      <c r="Z462" s="128"/>
      <c r="AA462" s="128"/>
      <c r="AB462" s="128"/>
      <c r="AC462" s="128"/>
      <c r="AD462" s="128"/>
      <c r="AE462" s="128"/>
    </row>
    <row r="463" ht="15.75" customHeight="1">
      <c r="A463" s="320"/>
      <c r="B463" s="128"/>
      <c r="C463" s="128"/>
      <c r="D463" s="128"/>
      <c r="E463" s="128"/>
      <c r="F463" s="128"/>
      <c r="G463" s="128"/>
      <c r="H463" s="320"/>
      <c r="I463" s="320"/>
      <c r="J463" s="128"/>
      <c r="K463" s="128"/>
      <c r="L463" s="128"/>
      <c r="M463" s="128"/>
      <c r="N463" s="128"/>
      <c r="O463" s="128"/>
      <c r="P463" s="128"/>
      <c r="Q463" s="128"/>
      <c r="R463" s="128"/>
      <c r="S463" s="128"/>
      <c r="T463" s="128"/>
      <c r="U463" s="128"/>
      <c r="V463" s="128"/>
      <c r="W463" s="128"/>
      <c r="X463" s="128"/>
      <c r="Y463" s="128"/>
      <c r="Z463" s="128"/>
      <c r="AA463" s="128"/>
      <c r="AB463" s="128"/>
      <c r="AC463" s="128"/>
      <c r="AD463" s="128"/>
      <c r="AE463" s="128"/>
    </row>
    <row r="464" ht="15.75" customHeight="1">
      <c r="A464" s="320"/>
      <c r="B464" s="128"/>
      <c r="C464" s="128"/>
      <c r="D464" s="128"/>
      <c r="E464" s="128"/>
      <c r="F464" s="128"/>
      <c r="G464" s="128"/>
      <c r="H464" s="320"/>
      <c r="I464" s="320"/>
      <c r="J464" s="128"/>
      <c r="K464" s="128"/>
      <c r="L464" s="128"/>
      <c r="M464" s="128"/>
      <c r="N464" s="128"/>
      <c r="O464" s="128"/>
      <c r="P464" s="128"/>
      <c r="Q464" s="128"/>
      <c r="R464" s="128"/>
      <c r="S464" s="128"/>
      <c r="T464" s="128"/>
      <c r="U464" s="128"/>
      <c r="V464" s="128"/>
      <c r="W464" s="128"/>
      <c r="X464" s="128"/>
      <c r="Y464" s="128"/>
      <c r="Z464" s="128"/>
      <c r="AA464" s="128"/>
      <c r="AB464" s="128"/>
      <c r="AC464" s="128"/>
      <c r="AD464" s="128"/>
      <c r="AE464" s="128"/>
    </row>
    <row r="465" ht="15.75" customHeight="1">
      <c r="A465" s="320"/>
      <c r="B465" s="128"/>
      <c r="C465" s="128"/>
      <c r="D465" s="128"/>
      <c r="E465" s="128"/>
      <c r="F465" s="128"/>
      <c r="G465" s="128"/>
      <c r="H465" s="320"/>
      <c r="I465" s="320"/>
      <c r="J465" s="128"/>
      <c r="K465" s="128"/>
      <c r="L465" s="128"/>
      <c r="M465" s="128"/>
      <c r="N465" s="128"/>
      <c r="O465" s="128"/>
      <c r="P465" s="128"/>
      <c r="Q465" s="128"/>
      <c r="R465" s="128"/>
      <c r="S465" s="128"/>
      <c r="T465" s="128"/>
      <c r="U465" s="128"/>
      <c r="V465" s="128"/>
      <c r="W465" s="128"/>
      <c r="X465" s="128"/>
      <c r="Y465" s="128"/>
      <c r="Z465" s="128"/>
      <c r="AA465" s="128"/>
      <c r="AB465" s="128"/>
      <c r="AC465" s="128"/>
      <c r="AD465" s="128"/>
      <c r="AE465" s="128"/>
    </row>
    <row r="466" ht="15.75" customHeight="1">
      <c r="A466" s="320"/>
      <c r="B466" s="128"/>
      <c r="C466" s="128"/>
      <c r="D466" s="128"/>
      <c r="E466" s="128"/>
      <c r="F466" s="128"/>
      <c r="G466" s="128"/>
      <c r="H466" s="320"/>
      <c r="I466" s="320"/>
      <c r="J466" s="128"/>
      <c r="K466" s="128"/>
      <c r="L466" s="128"/>
      <c r="M466" s="128"/>
      <c r="N466" s="128"/>
      <c r="O466" s="128"/>
      <c r="P466" s="128"/>
      <c r="Q466" s="128"/>
      <c r="R466" s="128"/>
      <c r="S466" s="128"/>
      <c r="T466" s="128"/>
      <c r="U466" s="128"/>
      <c r="V466" s="128"/>
      <c r="W466" s="128"/>
      <c r="X466" s="128"/>
      <c r="Y466" s="128"/>
      <c r="Z466" s="128"/>
      <c r="AA466" s="128"/>
      <c r="AB466" s="128"/>
      <c r="AC466" s="128"/>
      <c r="AD466" s="128"/>
      <c r="AE466" s="128"/>
    </row>
    <row r="467" ht="15.75" customHeight="1">
      <c r="A467" s="320"/>
      <c r="B467" s="128"/>
      <c r="C467" s="128"/>
      <c r="D467" s="128"/>
      <c r="E467" s="128"/>
      <c r="F467" s="128"/>
      <c r="G467" s="128"/>
      <c r="H467" s="320"/>
      <c r="I467" s="320"/>
      <c r="J467" s="128"/>
      <c r="K467" s="128"/>
      <c r="L467" s="128"/>
      <c r="M467" s="128"/>
      <c r="N467" s="128"/>
      <c r="O467" s="128"/>
      <c r="P467" s="128"/>
      <c r="Q467" s="128"/>
      <c r="R467" s="128"/>
      <c r="S467" s="128"/>
      <c r="T467" s="128"/>
      <c r="U467" s="128"/>
      <c r="V467" s="128"/>
      <c r="W467" s="128"/>
      <c r="X467" s="128"/>
      <c r="Y467" s="128"/>
      <c r="Z467" s="128"/>
      <c r="AA467" s="128"/>
      <c r="AB467" s="128"/>
      <c r="AC467" s="128"/>
      <c r="AD467" s="128"/>
      <c r="AE467" s="128"/>
    </row>
    <row r="468" ht="15.75" customHeight="1">
      <c r="A468" s="320"/>
      <c r="B468" s="128"/>
      <c r="C468" s="128"/>
      <c r="D468" s="128"/>
      <c r="E468" s="128"/>
      <c r="F468" s="128"/>
      <c r="G468" s="128"/>
      <c r="H468" s="320"/>
      <c r="I468" s="320"/>
      <c r="J468" s="128"/>
      <c r="K468" s="128"/>
      <c r="L468" s="128"/>
      <c r="M468" s="128"/>
      <c r="N468" s="128"/>
      <c r="O468" s="128"/>
      <c r="P468" s="128"/>
      <c r="Q468" s="128"/>
      <c r="R468" s="128"/>
      <c r="S468" s="128"/>
      <c r="T468" s="128"/>
      <c r="U468" s="128"/>
      <c r="V468" s="128"/>
      <c r="W468" s="128"/>
      <c r="X468" s="128"/>
      <c r="Y468" s="128"/>
      <c r="Z468" s="128"/>
      <c r="AA468" s="128"/>
      <c r="AB468" s="128"/>
      <c r="AC468" s="128"/>
      <c r="AD468" s="128"/>
      <c r="AE468" s="128"/>
    </row>
    <row r="469" ht="15.75" customHeight="1">
      <c r="A469" s="320"/>
      <c r="B469" s="128"/>
      <c r="C469" s="128"/>
      <c r="D469" s="128"/>
      <c r="E469" s="128"/>
      <c r="F469" s="128"/>
      <c r="G469" s="128"/>
      <c r="H469" s="320"/>
      <c r="I469" s="320"/>
      <c r="J469" s="128"/>
      <c r="K469" s="128"/>
      <c r="L469" s="128"/>
      <c r="M469" s="128"/>
      <c r="N469" s="128"/>
      <c r="O469" s="128"/>
      <c r="P469" s="128"/>
      <c r="Q469" s="128"/>
      <c r="R469" s="128"/>
      <c r="S469" s="128"/>
      <c r="T469" s="128"/>
      <c r="U469" s="128"/>
      <c r="V469" s="128"/>
      <c r="W469" s="128"/>
      <c r="X469" s="128"/>
      <c r="Y469" s="128"/>
      <c r="Z469" s="128"/>
      <c r="AA469" s="128"/>
      <c r="AB469" s="128"/>
      <c r="AC469" s="128"/>
      <c r="AD469" s="128"/>
      <c r="AE469" s="128"/>
    </row>
    <row r="470" ht="15.75" customHeight="1">
      <c r="A470" s="320"/>
      <c r="B470" s="128"/>
      <c r="C470" s="128"/>
      <c r="D470" s="128"/>
      <c r="E470" s="128"/>
      <c r="F470" s="128"/>
      <c r="G470" s="128"/>
      <c r="H470" s="320"/>
      <c r="I470" s="320"/>
      <c r="J470" s="128"/>
      <c r="K470" s="128"/>
      <c r="L470" s="128"/>
      <c r="M470" s="128"/>
      <c r="N470" s="128"/>
      <c r="O470" s="128"/>
      <c r="P470" s="128"/>
      <c r="Q470" s="128"/>
      <c r="R470" s="128"/>
      <c r="S470" s="128"/>
      <c r="T470" s="128"/>
      <c r="U470" s="128"/>
      <c r="V470" s="128"/>
      <c r="W470" s="128"/>
      <c r="X470" s="128"/>
      <c r="Y470" s="128"/>
      <c r="Z470" s="128"/>
      <c r="AA470" s="128"/>
      <c r="AB470" s="128"/>
      <c r="AC470" s="128"/>
      <c r="AD470" s="128"/>
      <c r="AE470" s="128"/>
    </row>
    <row r="471" ht="15.75" customHeight="1">
      <c r="A471" s="320"/>
      <c r="B471" s="128"/>
      <c r="C471" s="128"/>
      <c r="D471" s="128"/>
      <c r="E471" s="128"/>
      <c r="F471" s="128"/>
      <c r="G471" s="128"/>
      <c r="H471" s="320"/>
      <c r="I471" s="320"/>
      <c r="J471" s="128"/>
      <c r="K471" s="128"/>
      <c r="L471" s="128"/>
      <c r="M471" s="128"/>
      <c r="N471" s="128"/>
      <c r="O471" s="128"/>
      <c r="P471" s="128"/>
      <c r="Q471" s="128"/>
      <c r="R471" s="128"/>
      <c r="S471" s="128"/>
      <c r="T471" s="128"/>
      <c r="U471" s="128"/>
      <c r="V471" s="128"/>
      <c r="W471" s="128"/>
      <c r="X471" s="128"/>
      <c r="Y471" s="128"/>
      <c r="Z471" s="128"/>
      <c r="AA471" s="128"/>
      <c r="AB471" s="128"/>
      <c r="AC471" s="128"/>
      <c r="AD471" s="128"/>
      <c r="AE471" s="128"/>
    </row>
    <row r="472" ht="15.75" customHeight="1">
      <c r="A472" s="320"/>
      <c r="B472" s="128"/>
      <c r="C472" s="128"/>
      <c r="D472" s="128"/>
      <c r="E472" s="128"/>
      <c r="F472" s="128"/>
      <c r="G472" s="128"/>
      <c r="H472" s="320"/>
      <c r="I472" s="320"/>
      <c r="J472" s="128"/>
      <c r="K472" s="128"/>
      <c r="L472" s="128"/>
      <c r="M472" s="128"/>
      <c r="N472" s="128"/>
      <c r="O472" s="128"/>
      <c r="P472" s="128"/>
      <c r="Q472" s="128"/>
      <c r="R472" s="128"/>
      <c r="S472" s="128"/>
      <c r="T472" s="128"/>
      <c r="U472" s="128"/>
      <c r="V472" s="128"/>
      <c r="W472" s="128"/>
      <c r="X472" s="128"/>
      <c r="Y472" s="128"/>
      <c r="Z472" s="128"/>
      <c r="AA472" s="128"/>
      <c r="AB472" s="128"/>
      <c r="AC472" s="128"/>
      <c r="AD472" s="128"/>
      <c r="AE472" s="128"/>
    </row>
    <row r="473" ht="15.75" customHeight="1">
      <c r="A473" s="320"/>
      <c r="B473" s="128"/>
      <c r="C473" s="128"/>
      <c r="D473" s="128"/>
      <c r="E473" s="128"/>
      <c r="F473" s="128"/>
      <c r="G473" s="128"/>
      <c r="H473" s="320"/>
      <c r="I473" s="320"/>
      <c r="J473" s="128"/>
      <c r="K473" s="128"/>
      <c r="L473" s="128"/>
      <c r="M473" s="128"/>
      <c r="N473" s="128"/>
      <c r="O473" s="128"/>
      <c r="P473" s="128"/>
      <c r="Q473" s="128"/>
      <c r="R473" s="128"/>
      <c r="S473" s="128"/>
      <c r="T473" s="128"/>
      <c r="U473" s="128"/>
      <c r="V473" s="128"/>
      <c r="W473" s="128"/>
      <c r="X473" s="128"/>
      <c r="Y473" s="128"/>
      <c r="Z473" s="128"/>
      <c r="AA473" s="128"/>
      <c r="AB473" s="128"/>
      <c r="AC473" s="128"/>
      <c r="AD473" s="128"/>
      <c r="AE473" s="128"/>
    </row>
    <row r="474" ht="15.75" customHeight="1">
      <c r="A474" s="320"/>
      <c r="B474" s="128"/>
      <c r="C474" s="128"/>
      <c r="D474" s="128"/>
      <c r="E474" s="128"/>
      <c r="F474" s="128"/>
      <c r="G474" s="128"/>
      <c r="H474" s="320"/>
      <c r="I474" s="320"/>
      <c r="J474" s="128"/>
      <c r="K474" s="128"/>
      <c r="L474" s="128"/>
      <c r="M474" s="128"/>
      <c r="N474" s="128"/>
      <c r="O474" s="128"/>
      <c r="P474" s="128"/>
      <c r="Q474" s="128"/>
      <c r="R474" s="128"/>
      <c r="S474" s="128"/>
      <c r="T474" s="128"/>
      <c r="U474" s="128"/>
      <c r="V474" s="128"/>
      <c r="W474" s="128"/>
      <c r="X474" s="128"/>
      <c r="Y474" s="128"/>
      <c r="Z474" s="128"/>
      <c r="AA474" s="128"/>
      <c r="AB474" s="128"/>
      <c r="AC474" s="128"/>
      <c r="AD474" s="128"/>
      <c r="AE474" s="128"/>
    </row>
    <row r="475" ht="15.75" customHeight="1">
      <c r="A475" s="320"/>
      <c r="B475" s="128"/>
      <c r="C475" s="128"/>
      <c r="D475" s="128"/>
      <c r="E475" s="128"/>
      <c r="F475" s="128"/>
      <c r="G475" s="128"/>
      <c r="H475" s="320"/>
      <c r="I475" s="320"/>
      <c r="J475" s="128"/>
      <c r="K475" s="128"/>
      <c r="L475" s="128"/>
      <c r="M475" s="128"/>
      <c r="N475" s="128"/>
      <c r="O475" s="128"/>
      <c r="P475" s="128"/>
      <c r="Q475" s="128"/>
      <c r="R475" s="128"/>
      <c r="S475" s="128"/>
      <c r="T475" s="128"/>
      <c r="U475" s="128"/>
      <c r="V475" s="128"/>
      <c r="W475" s="128"/>
      <c r="X475" s="128"/>
      <c r="Y475" s="128"/>
      <c r="Z475" s="128"/>
      <c r="AA475" s="128"/>
      <c r="AB475" s="128"/>
      <c r="AC475" s="128"/>
      <c r="AD475" s="128"/>
      <c r="AE475" s="128"/>
    </row>
    <row r="476" ht="15.75" customHeight="1">
      <c r="A476" s="320"/>
      <c r="B476" s="128"/>
      <c r="C476" s="128"/>
      <c r="D476" s="128"/>
      <c r="E476" s="128"/>
      <c r="F476" s="128"/>
      <c r="G476" s="128"/>
      <c r="H476" s="320"/>
      <c r="I476" s="320"/>
      <c r="J476" s="128"/>
      <c r="K476" s="128"/>
      <c r="L476" s="128"/>
      <c r="M476" s="128"/>
      <c r="N476" s="128"/>
      <c r="O476" s="128"/>
      <c r="P476" s="128"/>
      <c r="Q476" s="128"/>
      <c r="R476" s="128"/>
      <c r="S476" s="128"/>
      <c r="T476" s="128"/>
      <c r="U476" s="128"/>
      <c r="V476" s="128"/>
      <c r="W476" s="128"/>
      <c r="X476" s="128"/>
      <c r="Y476" s="128"/>
      <c r="Z476" s="128"/>
      <c r="AA476" s="128"/>
      <c r="AB476" s="128"/>
      <c r="AC476" s="128"/>
      <c r="AD476" s="128"/>
      <c r="AE476" s="128"/>
    </row>
    <row r="477" ht="15.75" customHeight="1">
      <c r="A477" s="320"/>
      <c r="B477" s="128"/>
      <c r="C477" s="128"/>
      <c r="D477" s="128"/>
      <c r="E477" s="128"/>
      <c r="F477" s="128"/>
      <c r="G477" s="128"/>
      <c r="H477" s="320"/>
      <c r="I477" s="320"/>
      <c r="J477" s="128"/>
      <c r="K477" s="128"/>
      <c r="L477" s="128"/>
      <c r="M477" s="128"/>
      <c r="N477" s="128"/>
      <c r="O477" s="128"/>
      <c r="P477" s="128"/>
      <c r="Q477" s="128"/>
      <c r="R477" s="128"/>
      <c r="S477" s="128"/>
      <c r="T477" s="128"/>
      <c r="U477" s="128"/>
      <c r="V477" s="128"/>
      <c r="W477" s="128"/>
      <c r="X477" s="128"/>
      <c r="Y477" s="128"/>
      <c r="Z477" s="128"/>
      <c r="AA477" s="128"/>
      <c r="AB477" s="128"/>
      <c r="AC477" s="128"/>
      <c r="AD477" s="128"/>
      <c r="AE477" s="128"/>
    </row>
    <row r="478" ht="15.75" customHeight="1">
      <c r="A478" s="320"/>
      <c r="B478" s="128"/>
      <c r="C478" s="128"/>
      <c r="D478" s="128"/>
      <c r="E478" s="128"/>
      <c r="F478" s="128"/>
      <c r="G478" s="128"/>
      <c r="H478" s="320"/>
      <c r="I478" s="320"/>
      <c r="J478" s="128"/>
      <c r="K478" s="128"/>
      <c r="L478" s="128"/>
      <c r="M478" s="128"/>
      <c r="N478" s="128"/>
      <c r="O478" s="128"/>
      <c r="P478" s="128"/>
      <c r="Q478" s="128"/>
      <c r="R478" s="128"/>
      <c r="S478" s="128"/>
      <c r="T478" s="128"/>
      <c r="U478" s="128"/>
      <c r="V478" s="128"/>
      <c r="W478" s="128"/>
      <c r="X478" s="128"/>
      <c r="Y478" s="128"/>
      <c r="Z478" s="128"/>
      <c r="AA478" s="128"/>
      <c r="AB478" s="128"/>
      <c r="AC478" s="128"/>
      <c r="AD478" s="128"/>
      <c r="AE478" s="128"/>
    </row>
    <row r="479" ht="15.75" customHeight="1">
      <c r="A479" s="320"/>
      <c r="B479" s="128"/>
      <c r="C479" s="128"/>
      <c r="D479" s="128"/>
      <c r="E479" s="128"/>
      <c r="F479" s="128"/>
      <c r="G479" s="128"/>
      <c r="H479" s="320"/>
      <c r="I479" s="320"/>
      <c r="J479" s="128"/>
      <c r="K479" s="128"/>
      <c r="L479" s="128"/>
      <c r="M479" s="128"/>
      <c r="N479" s="128"/>
      <c r="O479" s="128"/>
      <c r="P479" s="128"/>
      <c r="Q479" s="128"/>
      <c r="R479" s="128"/>
      <c r="S479" s="128"/>
      <c r="T479" s="128"/>
      <c r="U479" s="128"/>
      <c r="V479" s="128"/>
      <c r="W479" s="128"/>
      <c r="X479" s="128"/>
      <c r="Y479" s="128"/>
      <c r="Z479" s="128"/>
      <c r="AA479" s="128"/>
      <c r="AB479" s="128"/>
      <c r="AC479" s="128"/>
      <c r="AD479" s="128"/>
      <c r="AE479" s="128"/>
    </row>
    <row r="480" ht="15.75" customHeight="1">
      <c r="A480" s="320"/>
      <c r="B480" s="128"/>
      <c r="C480" s="128"/>
      <c r="D480" s="128"/>
      <c r="E480" s="128"/>
      <c r="F480" s="128"/>
      <c r="G480" s="128"/>
      <c r="H480" s="320"/>
      <c r="I480" s="320"/>
      <c r="J480" s="128"/>
      <c r="K480" s="128"/>
      <c r="L480" s="128"/>
      <c r="M480" s="128"/>
      <c r="N480" s="128"/>
      <c r="O480" s="128"/>
      <c r="P480" s="128"/>
      <c r="Q480" s="128"/>
      <c r="R480" s="128"/>
      <c r="S480" s="128"/>
      <c r="T480" s="128"/>
      <c r="U480" s="128"/>
      <c r="V480" s="128"/>
      <c r="W480" s="128"/>
      <c r="X480" s="128"/>
      <c r="Y480" s="128"/>
      <c r="Z480" s="128"/>
      <c r="AA480" s="128"/>
      <c r="AB480" s="128"/>
      <c r="AC480" s="128"/>
      <c r="AD480" s="128"/>
      <c r="AE480" s="128"/>
    </row>
    <row r="481" ht="15.75" customHeight="1">
      <c r="A481" s="320"/>
      <c r="B481" s="128"/>
      <c r="C481" s="128"/>
      <c r="D481" s="128"/>
      <c r="E481" s="128"/>
      <c r="F481" s="128"/>
      <c r="G481" s="128"/>
      <c r="H481" s="320"/>
      <c r="I481" s="320"/>
      <c r="J481" s="128"/>
      <c r="K481" s="128"/>
      <c r="L481" s="128"/>
      <c r="M481" s="128"/>
      <c r="N481" s="128"/>
      <c r="O481" s="128"/>
      <c r="P481" s="128"/>
      <c r="Q481" s="128"/>
      <c r="R481" s="128"/>
      <c r="S481" s="128"/>
      <c r="T481" s="128"/>
      <c r="U481" s="128"/>
      <c r="V481" s="128"/>
      <c r="W481" s="128"/>
      <c r="X481" s="128"/>
      <c r="Y481" s="128"/>
      <c r="Z481" s="128"/>
      <c r="AA481" s="128"/>
      <c r="AB481" s="128"/>
      <c r="AC481" s="128"/>
      <c r="AD481" s="128"/>
      <c r="AE481" s="128"/>
    </row>
    <row r="482" ht="15.75" customHeight="1">
      <c r="A482" s="320"/>
      <c r="B482" s="128"/>
      <c r="C482" s="128"/>
      <c r="D482" s="128"/>
      <c r="E482" s="128"/>
      <c r="F482" s="128"/>
      <c r="G482" s="128"/>
      <c r="H482" s="320"/>
      <c r="I482" s="320"/>
      <c r="J482" s="128"/>
      <c r="K482" s="128"/>
      <c r="L482" s="128"/>
      <c r="M482" s="128"/>
      <c r="N482" s="128"/>
      <c r="O482" s="128"/>
      <c r="P482" s="128"/>
      <c r="Q482" s="128"/>
      <c r="R482" s="128"/>
      <c r="S482" s="128"/>
      <c r="T482" s="128"/>
      <c r="U482" s="128"/>
      <c r="V482" s="128"/>
      <c r="W482" s="128"/>
      <c r="X482" s="128"/>
      <c r="Y482" s="128"/>
      <c r="Z482" s="128"/>
      <c r="AA482" s="128"/>
      <c r="AB482" s="128"/>
      <c r="AC482" s="128"/>
      <c r="AD482" s="128"/>
      <c r="AE482" s="128"/>
    </row>
    <row r="483" ht="15.75" customHeight="1">
      <c r="A483" s="320"/>
      <c r="B483" s="128"/>
      <c r="C483" s="128"/>
      <c r="D483" s="128"/>
      <c r="E483" s="128"/>
      <c r="F483" s="128"/>
      <c r="G483" s="128"/>
      <c r="H483" s="320"/>
      <c r="I483" s="320"/>
      <c r="J483" s="128"/>
      <c r="K483" s="128"/>
      <c r="L483" s="128"/>
      <c r="M483" s="128"/>
      <c r="N483" s="128"/>
      <c r="O483" s="128"/>
      <c r="P483" s="128"/>
      <c r="Q483" s="128"/>
      <c r="R483" s="128"/>
      <c r="S483" s="128"/>
      <c r="T483" s="128"/>
      <c r="U483" s="128"/>
      <c r="V483" s="128"/>
      <c r="W483" s="128"/>
      <c r="X483" s="128"/>
      <c r="Y483" s="128"/>
      <c r="Z483" s="128"/>
      <c r="AA483" s="128"/>
      <c r="AB483" s="128"/>
      <c r="AC483" s="128"/>
      <c r="AD483" s="128"/>
      <c r="AE483" s="128"/>
    </row>
    <row r="484" ht="15.75" customHeight="1">
      <c r="A484" s="320"/>
      <c r="B484" s="128"/>
      <c r="C484" s="128"/>
      <c r="D484" s="128"/>
      <c r="E484" s="128"/>
      <c r="F484" s="128"/>
      <c r="G484" s="128"/>
      <c r="H484" s="320"/>
      <c r="I484" s="320"/>
      <c r="J484" s="128"/>
      <c r="K484" s="128"/>
      <c r="L484" s="128"/>
      <c r="M484" s="128"/>
      <c r="N484" s="128"/>
      <c r="O484" s="128"/>
      <c r="P484" s="128"/>
      <c r="Q484" s="128"/>
      <c r="R484" s="128"/>
      <c r="S484" s="128"/>
      <c r="T484" s="128"/>
      <c r="U484" s="128"/>
      <c r="V484" s="128"/>
      <c r="W484" s="128"/>
      <c r="X484" s="128"/>
      <c r="Y484" s="128"/>
      <c r="Z484" s="128"/>
      <c r="AA484" s="128"/>
      <c r="AB484" s="128"/>
      <c r="AC484" s="128"/>
      <c r="AD484" s="128"/>
      <c r="AE484" s="128"/>
    </row>
    <row r="485" ht="15.75" customHeight="1">
      <c r="A485" s="320"/>
      <c r="B485" s="128"/>
      <c r="C485" s="128"/>
      <c r="D485" s="128"/>
      <c r="E485" s="128"/>
      <c r="F485" s="128"/>
      <c r="G485" s="128"/>
      <c r="H485" s="320"/>
      <c r="I485" s="320"/>
      <c r="J485" s="128"/>
      <c r="K485" s="128"/>
      <c r="L485" s="128"/>
      <c r="M485" s="128"/>
      <c r="N485" s="128"/>
      <c r="O485" s="128"/>
      <c r="P485" s="128"/>
      <c r="Q485" s="128"/>
      <c r="R485" s="128"/>
      <c r="S485" s="128"/>
      <c r="T485" s="128"/>
      <c r="U485" s="128"/>
      <c r="V485" s="128"/>
      <c r="W485" s="128"/>
      <c r="X485" s="128"/>
      <c r="Y485" s="128"/>
      <c r="Z485" s="128"/>
      <c r="AA485" s="128"/>
      <c r="AB485" s="128"/>
      <c r="AC485" s="128"/>
      <c r="AD485" s="128"/>
      <c r="AE485" s="128"/>
    </row>
    <row r="486" ht="15.75" customHeight="1">
      <c r="A486" s="320"/>
      <c r="B486" s="128"/>
      <c r="C486" s="128"/>
      <c r="D486" s="128"/>
      <c r="E486" s="128"/>
      <c r="F486" s="128"/>
      <c r="G486" s="128"/>
      <c r="H486" s="320"/>
      <c r="I486" s="320"/>
      <c r="J486" s="128"/>
      <c r="K486" s="128"/>
      <c r="L486" s="128"/>
      <c r="M486" s="128"/>
      <c r="N486" s="128"/>
      <c r="O486" s="128"/>
      <c r="P486" s="128"/>
      <c r="Q486" s="128"/>
      <c r="R486" s="128"/>
      <c r="S486" s="128"/>
      <c r="T486" s="128"/>
      <c r="U486" s="128"/>
      <c r="V486" s="128"/>
      <c r="W486" s="128"/>
      <c r="X486" s="128"/>
      <c r="Y486" s="128"/>
      <c r="Z486" s="128"/>
      <c r="AA486" s="128"/>
      <c r="AB486" s="128"/>
      <c r="AC486" s="128"/>
      <c r="AD486" s="128"/>
      <c r="AE486" s="128"/>
    </row>
    <row r="487" ht="15.75" customHeight="1">
      <c r="A487" s="320"/>
      <c r="B487" s="128"/>
      <c r="C487" s="128"/>
      <c r="D487" s="128"/>
      <c r="E487" s="128"/>
      <c r="F487" s="128"/>
      <c r="G487" s="128"/>
      <c r="H487" s="320"/>
      <c r="I487" s="320"/>
      <c r="J487" s="128"/>
      <c r="K487" s="128"/>
      <c r="L487" s="128"/>
      <c r="M487" s="128"/>
      <c r="N487" s="128"/>
      <c r="O487" s="128"/>
      <c r="P487" s="128"/>
      <c r="Q487" s="128"/>
      <c r="R487" s="128"/>
      <c r="S487" s="128"/>
      <c r="T487" s="128"/>
      <c r="U487" s="128"/>
      <c r="V487" s="128"/>
      <c r="W487" s="128"/>
      <c r="X487" s="128"/>
      <c r="Y487" s="128"/>
      <c r="Z487" s="128"/>
      <c r="AA487" s="128"/>
      <c r="AB487" s="128"/>
      <c r="AC487" s="128"/>
      <c r="AD487" s="128"/>
      <c r="AE487" s="128"/>
    </row>
    <row r="488" ht="15.75" customHeight="1">
      <c r="A488" s="320"/>
      <c r="B488" s="128"/>
      <c r="C488" s="128"/>
      <c r="D488" s="128"/>
      <c r="E488" s="128"/>
      <c r="F488" s="128"/>
      <c r="G488" s="128"/>
      <c r="H488" s="320"/>
      <c r="I488" s="320"/>
      <c r="J488" s="128"/>
      <c r="K488" s="128"/>
      <c r="L488" s="128"/>
      <c r="M488" s="128"/>
      <c r="N488" s="128"/>
      <c r="O488" s="128"/>
      <c r="P488" s="128"/>
      <c r="Q488" s="128"/>
      <c r="R488" s="128"/>
      <c r="S488" s="128"/>
      <c r="T488" s="128"/>
      <c r="U488" s="128"/>
      <c r="V488" s="128"/>
      <c r="W488" s="128"/>
      <c r="X488" s="128"/>
      <c r="Y488" s="128"/>
      <c r="Z488" s="128"/>
      <c r="AA488" s="128"/>
      <c r="AB488" s="128"/>
      <c r="AC488" s="128"/>
      <c r="AD488" s="128"/>
      <c r="AE488" s="128"/>
    </row>
    <row r="489" ht="15.75" customHeight="1">
      <c r="A489" s="320"/>
      <c r="B489" s="128"/>
      <c r="C489" s="128"/>
      <c r="D489" s="128"/>
      <c r="E489" s="128"/>
      <c r="F489" s="128"/>
      <c r="G489" s="128"/>
      <c r="H489" s="320"/>
      <c r="I489" s="320"/>
      <c r="J489" s="128"/>
      <c r="K489" s="128"/>
      <c r="L489" s="128"/>
      <c r="M489" s="128"/>
      <c r="N489" s="128"/>
      <c r="O489" s="128"/>
      <c r="P489" s="128"/>
      <c r="Q489" s="128"/>
      <c r="R489" s="128"/>
      <c r="S489" s="128"/>
      <c r="T489" s="128"/>
      <c r="U489" s="128"/>
      <c r="V489" s="128"/>
      <c r="W489" s="128"/>
      <c r="X489" s="128"/>
      <c r="Y489" s="128"/>
      <c r="Z489" s="128"/>
      <c r="AA489" s="128"/>
      <c r="AB489" s="128"/>
      <c r="AC489" s="128"/>
      <c r="AD489" s="128"/>
      <c r="AE489" s="128"/>
    </row>
    <row r="490" ht="15.75" customHeight="1">
      <c r="A490" s="320"/>
      <c r="B490" s="128"/>
      <c r="C490" s="128"/>
      <c r="D490" s="128"/>
      <c r="E490" s="128"/>
      <c r="F490" s="128"/>
      <c r="G490" s="128"/>
      <c r="H490" s="320"/>
      <c r="I490" s="320"/>
      <c r="J490" s="128"/>
      <c r="K490" s="128"/>
      <c r="L490" s="128"/>
      <c r="M490" s="128"/>
      <c r="N490" s="128"/>
      <c r="O490" s="128"/>
      <c r="P490" s="128"/>
      <c r="Q490" s="128"/>
      <c r="R490" s="128"/>
      <c r="S490" s="128"/>
      <c r="T490" s="128"/>
      <c r="U490" s="128"/>
      <c r="V490" s="128"/>
      <c r="W490" s="128"/>
      <c r="X490" s="128"/>
      <c r="Y490" s="128"/>
      <c r="Z490" s="128"/>
      <c r="AA490" s="128"/>
      <c r="AB490" s="128"/>
      <c r="AC490" s="128"/>
      <c r="AD490" s="128"/>
      <c r="AE490" s="128"/>
    </row>
    <row r="491" ht="15.75" customHeight="1">
      <c r="A491" s="320"/>
      <c r="B491" s="128"/>
      <c r="C491" s="128"/>
      <c r="D491" s="128"/>
      <c r="E491" s="128"/>
      <c r="F491" s="128"/>
      <c r="G491" s="128"/>
      <c r="H491" s="320"/>
      <c r="I491" s="320"/>
      <c r="J491" s="128"/>
      <c r="K491" s="128"/>
      <c r="L491" s="128"/>
      <c r="M491" s="128"/>
      <c r="N491" s="128"/>
      <c r="O491" s="128"/>
      <c r="P491" s="128"/>
      <c r="Q491" s="128"/>
      <c r="R491" s="128"/>
      <c r="S491" s="128"/>
      <c r="T491" s="128"/>
      <c r="U491" s="128"/>
      <c r="V491" s="128"/>
      <c r="W491" s="128"/>
      <c r="X491" s="128"/>
      <c r="Y491" s="128"/>
      <c r="Z491" s="128"/>
      <c r="AA491" s="128"/>
      <c r="AB491" s="128"/>
      <c r="AC491" s="128"/>
      <c r="AD491" s="128"/>
      <c r="AE491" s="128"/>
    </row>
    <row r="492" ht="15.75" customHeight="1">
      <c r="A492" s="320"/>
      <c r="B492" s="128"/>
      <c r="C492" s="128"/>
      <c r="D492" s="128"/>
      <c r="E492" s="128"/>
      <c r="F492" s="128"/>
      <c r="G492" s="128"/>
      <c r="H492" s="320"/>
      <c r="I492" s="320"/>
      <c r="J492" s="128"/>
      <c r="K492" s="128"/>
      <c r="L492" s="128"/>
      <c r="M492" s="128"/>
      <c r="N492" s="128"/>
      <c r="O492" s="128"/>
      <c r="P492" s="128"/>
      <c r="Q492" s="128"/>
      <c r="R492" s="128"/>
      <c r="S492" s="128"/>
      <c r="T492" s="128"/>
      <c r="U492" s="128"/>
      <c r="V492" s="128"/>
      <c r="W492" s="128"/>
      <c r="X492" s="128"/>
      <c r="Y492" s="128"/>
      <c r="Z492" s="128"/>
      <c r="AA492" s="128"/>
      <c r="AB492" s="128"/>
      <c r="AC492" s="128"/>
      <c r="AD492" s="128"/>
      <c r="AE492" s="128"/>
    </row>
    <row r="493" ht="15.75" customHeight="1">
      <c r="A493" s="320"/>
      <c r="B493" s="128"/>
      <c r="C493" s="128"/>
      <c r="D493" s="128"/>
      <c r="E493" s="128"/>
      <c r="F493" s="128"/>
      <c r="G493" s="128"/>
      <c r="H493" s="320"/>
      <c r="I493" s="320"/>
      <c r="J493" s="128"/>
      <c r="K493" s="128"/>
      <c r="L493" s="128"/>
      <c r="M493" s="128"/>
      <c r="N493" s="128"/>
      <c r="O493" s="128"/>
      <c r="P493" s="128"/>
      <c r="Q493" s="128"/>
      <c r="R493" s="128"/>
      <c r="S493" s="128"/>
      <c r="T493" s="128"/>
      <c r="U493" s="128"/>
      <c r="V493" s="128"/>
      <c r="W493" s="128"/>
      <c r="X493" s="128"/>
      <c r="Y493" s="128"/>
      <c r="Z493" s="128"/>
      <c r="AA493" s="128"/>
      <c r="AB493" s="128"/>
      <c r="AC493" s="128"/>
      <c r="AD493" s="128"/>
      <c r="AE493" s="128"/>
    </row>
    <row r="494" ht="15.75" customHeight="1">
      <c r="A494" s="320"/>
      <c r="B494" s="128"/>
      <c r="C494" s="128"/>
      <c r="D494" s="128"/>
      <c r="E494" s="128"/>
      <c r="F494" s="128"/>
      <c r="G494" s="128"/>
      <c r="H494" s="320"/>
      <c r="I494" s="320"/>
      <c r="J494" s="128"/>
      <c r="K494" s="128"/>
      <c r="L494" s="128"/>
      <c r="M494" s="128"/>
      <c r="N494" s="128"/>
      <c r="O494" s="128"/>
      <c r="P494" s="128"/>
      <c r="Q494" s="128"/>
      <c r="R494" s="128"/>
      <c r="S494" s="128"/>
      <c r="T494" s="128"/>
      <c r="U494" s="128"/>
      <c r="V494" s="128"/>
      <c r="W494" s="128"/>
      <c r="X494" s="128"/>
      <c r="Y494" s="128"/>
      <c r="Z494" s="128"/>
      <c r="AA494" s="128"/>
      <c r="AB494" s="128"/>
      <c r="AC494" s="128"/>
      <c r="AD494" s="128"/>
      <c r="AE494" s="128"/>
    </row>
    <row r="495" ht="15.75" customHeight="1">
      <c r="A495" s="320"/>
      <c r="B495" s="128"/>
      <c r="C495" s="128"/>
      <c r="D495" s="128"/>
      <c r="E495" s="128"/>
      <c r="F495" s="128"/>
      <c r="G495" s="128"/>
      <c r="H495" s="320"/>
      <c r="I495" s="320"/>
      <c r="J495" s="128"/>
      <c r="K495" s="128"/>
      <c r="L495" s="128"/>
      <c r="M495" s="128"/>
      <c r="N495" s="128"/>
      <c r="O495" s="128"/>
      <c r="P495" s="128"/>
      <c r="Q495" s="128"/>
      <c r="R495" s="128"/>
      <c r="S495" s="128"/>
      <c r="T495" s="128"/>
      <c r="U495" s="128"/>
      <c r="V495" s="128"/>
      <c r="W495" s="128"/>
      <c r="X495" s="128"/>
      <c r="Y495" s="128"/>
      <c r="Z495" s="128"/>
      <c r="AA495" s="128"/>
      <c r="AB495" s="128"/>
      <c r="AC495" s="128"/>
      <c r="AD495" s="128"/>
      <c r="AE495" s="128"/>
    </row>
    <row r="496" ht="15.75" customHeight="1">
      <c r="A496" s="320"/>
      <c r="B496" s="128"/>
      <c r="C496" s="128"/>
      <c r="D496" s="128"/>
      <c r="E496" s="128"/>
      <c r="F496" s="128"/>
      <c r="G496" s="128"/>
      <c r="H496" s="320"/>
      <c r="I496" s="320"/>
      <c r="J496" s="128"/>
      <c r="K496" s="128"/>
      <c r="L496" s="128"/>
      <c r="M496" s="128"/>
      <c r="N496" s="128"/>
      <c r="O496" s="128"/>
      <c r="P496" s="128"/>
      <c r="Q496" s="128"/>
      <c r="R496" s="128"/>
      <c r="S496" s="128"/>
      <c r="T496" s="128"/>
      <c r="U496" s="128"/>
      <c r="V496" s="128"/>
      <c r="W496" s="128"/>
      <c r="X496" s="128"/>
      <c r="Y496" s="128"/>
      <c r="Z496" s="128"/>
      <c r="AA496" s="128"/>
      <c r="AB496" s="128"/>
      <c r="AC496" s="128"/>
      <c r="AD496" s="128"/>
      <c r="AE496" s="128"/>
    </row>
    <row r="497" ht="15.75" customHeight="1">
      <c r="A497" s="320"/>
      <c r="B497" s="128"/>
      <c r="C497" s="128"/>
      <c r="D497" s="128"/>
      <c r="E497" s="128"/>
      <c r="F497" s="128"/>
      <c r="G497" s="128"/>
      <c r="H497" s="320"/>
      <c r="I497" s="320"/>
      <c r="J497" s="128"/>
      <c r="K497" s="128"/>
      <c r="L497" s="128"/>
      <c r="M497" s="128"/>
      <c r="N497" s="128"/>
      <c r="O497" s="128"/>
      <c r="P497" s="128"/>
      <c r="Q497" s="128"/>
      <c r="R497" s="128"/>
      <c r="S497" s="128"/>
      <c r="T497" s="128"/>
      <c r="U497" s="128"/>
      <c r="V497" s="128"/>
      <c r="W497" s="128"/>
      <c r="X497" s="128"/>
      <c r="Y497" s="128"/>
      <c r="Z497" s="128"/>
      <c r="AA497" s="128"/>
      <c r="AB497" s="128"/>
      <c r="AC497" s="128"/>
      <c r="AD497" s="128"/>
      <c r="AE497" s="128"/>
    </row>
    <row r="498" ht="15.75" customHeight="1">
      <c r="A498" s="320"/>
      <c r="B498" s="128"/>
      <c r="C498" s="128"/>
      <c r="D498" s="128"/>
      <c r="E498" s="128"/>
      <c r="F498" s="128"/>
      <c r="G498" s="128"/>
      <c r="H498" s="320"/>
      <c r="I498" s="320"/>
      <c r="J498" s="128"/>
      <c r="K498" s="128"/>
      <c r="L498" s="128"/>
      <c r="M498" s="128"/>
      <c r="N498" s="128"/>
      <c r="O498" s="128"/>
      <c r="P498" s="128"/>
      <c r="Q498" s="128"/>
      <c r="R498" s="128"/>
      <c r="S498" s="128"/>
      <c r="T498" s="128"/>
      <c r="U498" s="128"/>
      <c r="V498" s="128"/>
      <c r="W498" s="128"/>
      <c r="X498" s="128"/>
      <c r="Y498" s="128"/>
      <c r="Z498" s="128"/>
      <c r="AA498" s="128"/>
      <c r="AB498" s="128"/>
      <c r="AC498" s="128"/>
      <c r="AD498" s="128"/>
      <c r="AE498" s="128"/>
    </row>
    <row r="499" ht="15.75" customHeight="1">
      <c r="A499" s="320"/>
      <c r="B499" s="128"/>
      <c r="C499" s="128"/>
      <c r="D499" s="128"/>
      <c r="E499" s="128"/>
      <c r="F499" s="128"/>
      <c r="G499" s="128"/>
      <c r="H499" s="320"/>
      <c r="I499" s="320"/>
      <c r="J499" s="128"/>
      <c r="K499" s="128"/>
      <c r="L499" s="128"/>
      <c r="M499" s="128"/>
      <c r="N499" s="128"/>
      <c r="O499" s="128"/>
      <c r="P499" s="128"/>
      <c r="Q499" s="128"/>
      <c r="R499" s="128"/>
      <c r="S499" s="128"/>
      <c r="T499" s="128"/>
      <c r="U499" s="128"/>
      <c r="V499" s="128"/>
      <c r="W499" s="128"/>
      <c r="X499" s="128"/>
      <c r="Y499" s="128"/>
      <c r="Z499" s="128"/>
      <c r="AA499" s="128"/>
      <c r="AB499" s="128"/>
      <c r="AC499" s="128"/>
      <c r="AD499" s="128"/>
      <c r="AE499" s="128"/>
    </row>
    <row r="500" ht="15.75" customHeight="1">
      <c r="A500" s="320"/>
      <c r="B500" s="128"/>
      <c r="C500" s="128"/>
      <c r="D500" s="128"/>
      <c r="E500" s="128"/>
      <c r="F500" s="128"/>
      <c r="G500" s="128"/>
      <c r="H500" s="320"/>
      <c r="I500" s="320"/>
      <c r="J500" s="128"/>
      <c r="K500" s="128"/>
      <c r="L500" s="128"/>
      <c r="M500" s="128"/>
      <c r="N500" s="128"/>
      <c r="O500" s="128"/>
      <c r="P500" s="128"/>
      <c r="Q500" s="128"/>
      <c r="R500" s="128"/>
      <c r="S500" s="128"/>
      <c r="T500" s="128"/>
      <c r="U500" s="128"/>
      <c r="V500" s="128"/>
      <c r="W500" s="128"/>
      <c r="X500" s="128"/>
      <c r="Y500" s="128"/>
      <c r="Z500" s="128"/>
      <c r="AA500" s="128"/>
      <c r="AB500" s="128"/>
      <c r="AC500" s="128"/>
      <c r="AD500" s="128"/>
      <c r="AE500" s="128"/>
    </row>
    <row r="501" ht="15.75" customHeight="1">
      <c r="A501" s="320"/>
      <c r="B501" s="128"/>
      <c r="C501" s="128"/>
      <c r="D501" s="128"/>
      <c r="E501" s="128"/>
      <c r="F501" s="128"/>
      <c r="G501" s="128"/>
      <c r="H501" s="320"/>
      <c r="I501" s="320"/>
      <c r="J501" s="128"/>
      <c r="K501" s="128"/>
      <c r="L501" s="128"/>
      <c r="M501" s="128"/>
      <c r="N501" s="128"/>
      <c r="O501" s="128"/>
      <c r="P501" s="128"/>
      <c r="Q501" s="128"/>
      <c r="R501" s="128"/>
      <c r="S501" s="128"/>
      <c r="T501" s="128"/>
      <c r="U501" s="128"/>
      <c r="V501" s="128"/>
      <c r="W501" s="128"/>
      <c r="X501" s="128"/>
      <c r="Y501" s="128"/>
      <c r="Z501" s="128"/>
      <c r="AA501" s="128"/>
      <c r="AB501" s="128"/>
      <c r="AC501" s="128"/>
      <c r="AD501" s="128"/>
      <c r="AE501" s="128"/>
    </row>
    <row r="502" ht="15.75" customHeight="1">
      <c r="A502" s="320"/>
      <c r="B502" s="128"/>
      <c r="C502" s="128"/>
      <c r="D502" s="128"/>
      <c r="E502" s="128"/>
      <c r="F502" s="128"/>
      <c r="G502" s="128"/>
      <c r="H502" s="320"/>
      <c r="I502" s="320"/>
      <c r="J502" s="128"/>
      <c r="K502" s="128"/>
      <c r="L502" s="128"/>
      <c r="M502" s="128"/>
      <c r="N502" s="128"/>
      <c r="O502" s="128"/>
      <c r="P502" s="128"/>
      <c r="Q502" s="128"/>
      <c r="R502" s="128"/>
      <c r="S502" s="128"/>
      <c r="T502" s="128"/>
      <c r="U502" s="128"/>
      <c r="V502" s="128"/>
      <c r="W502" s="128"/>
      <c r="X502" s="128"/>
      <c r="Y502" s="128"/>
      <c r="Z502" s="128"/>
      <c r="AA502" s="128"/>
      <c r="AB502" s="128"/>
      <c r="AC502" s="128"/>
      <c r="AD502" s="128"/>
      <c r="AE502" s="128"/>
    </row>
    <row r="503" ht="15.75" customHeight="1">
      <c r="A503" s="320"/>
      <c r="B503" s="128"/>
      <c r="C503" s="128"/>
      <c r="D503" s="128"/>
      <c r="E503" s="128"/>
      <c r="F503" s="128"/>
      <c r="G503" s="128"/>
      <c r="H503" s="320"/>
      <c r="I503" s="320"/>
      <c r="J503" s="128"/>
      <c r="K503" s="128"/>
      <c r="L503" s="128"/>
      <c r="M503" s="128"/>
      <c r="N503" s="128"/>
      <c r="O503" s="128"/>
      <c r="P503" s="128"/>
      <c r="Q503" s="128"/>
      <c r="R503" s="128"/>
      <c r="S503" s="128"/>
      <c r="T503" s="128"/>
      <c r="U503" s="128"/>
      <c r="V503" s="128"/>
      <c r="W503" s="128"/>
      <c r="X503" s="128"/>
      <c r="Y503" s="128"/>
      <c r="Z503" s="128"/>
      <c r="AA503" s="128"/>
      <c r="AB503" s="128"/>
      <c r="AC503" s="128"/>
      <c r="AD503" s="128"/>
      <c r="AE503" s="128"/>
    </row>
    <row r="504" ht="15.75" customHeight="1">
      <c r="A504" s="320"/>
      <c r="B504" s="128"/>
      <c r="C504" s="128"/>
      <c r="D504" s="128"/>
      <c r="E504" s="128"/>
      <c r="F504" s="128"/>
      <c r="G504" s="128"/>
      <c r="H504" s="320"/>
      <c r="I504" s="320"/>
      <c r="J504" s="128"/>
      <c r="K504" s="128"/>
      <c r="L504" s="128"/>
      <c r="M504" s="128"/>
      <c r="N504" s="128"/>
      <c r="O504" s="128"/>
      <c r="P504" s="128"/>
      <c r="Q504" s="128"/>
      <c r="R504" s="128"/>
      <c r="S504" s="128"/>
      <c r="T504" s="128"/>
      <c r="U504" s="128"/>
      <c r="V504" s="128"/>
      <c r="W504" s="128"/>
      <c r="X504" s="128"/>
      <c r="Y504" s="128"/>
      <c r="Z504" s="128"/>
      <c r="AA504" s="128"/>
      <c r="AB504" s="128"/>
      <c r="AC504" s="128"/>
      <c r="AD504" s="128"/>
      <c r="AE504" s="128"/>
    </row>
    <row r="505" ht="15.75" customHeight="1">
      <c r="A505" s="320"/>
      <c r="B505" s="128"/>
      <c r="C505" s="128"/>
      <c r="D505" s="128"/>
      <c r="E505" s="128"/>
      <c r="F505" s="128"/>
      <c r="G505" s="128"/>
      <c r="H505" s="320"/>
      <c r="I505" s="320"/>
      <c r="J505" s="128"/>
      <c r="K505" s="128"/>
      <c r="L505" s="128"/>
      <c r="M505" s="128"/>
      <c r="N505" s="128"/>
      <c r="O505" s="128"/>
      <c r="P505" s="128"/>
      <c r="Q505" s="128"/>
      <c r="R505" s="128"/>
      <c r="S505" s="128"/>
      <c r="T505" s="128"/>
      <c r="U505" s="128"/>
      <c r="V505" s="128"/>
      <c r="W505" s="128"/>
      <c r="X505" s="128"/>
      <c r="Y505" s="128"/>
      <c r="Z505" s="128"/>
      <c r="AA505" s="128"/>
      <c r="AB505" s="128"/>
      <c r="AC505" s="128"/>
      <c r="AD505" s="128"/>
      <c r="AE505" s="128"/>
    </row>
    <row r="506" ht="15.75" customHeight="1">
      <c r="A506" s="320"/>
      <c r="B506" s="128"/>
      <c r="C506" s="128"/>
      <c r="D506" s="128"/>
      <c r="E506" s="128"/>
      <c r="F506" s="128"/>
      <c r="G506" s="128"/>
      <c r="H506" s="320"/>
      <c r="I506" s="320"/>
      <c r="J506" s="128"/>
      <c r="K506" s="128"/>
      <c r="L506" s="128"/>
      <c r="M506" s="128"/>
      <c r="N506" s="128"/>
      <c r="O506" s="128"/>
      <c r="P506" s="128"/>
      <c r="Q506" s="128"/>
      <c r="R506" s="128"/>
      <c r="S506" s="128"/>
      <c r="T506" s="128"/>
      <c r="U506" s="128"/>
      <c r="V506" s="128"/>
      <c r="W506" s="128"/>
      <c r="X506" s="128"/>
      <c r="Y506" s="128"/>
      <c r="Z506" s="128"/>
      <c r="AA506" s="128"/>
      <c r="AB506" s="128"/>
      <c r="AC506" s="128"/>
      <c r="AD506" s="128"/>
      <c r="AE506" s="128"/>
    </row>
    <row r="507" ht="15.75" customHeight="1">
      <c r="A507" s="320"/>
      <c r="B507" s="128"/>
      <c r="C507" s="128"/>
      <c r="D507" s="128"/>
      <c r="E507" s="128"/>
      <c r="F507" s="128"/>
      <c r="G507" s="128"/>
      <c r="H507" s="320"/>
      <c r="I507" s="320"/>
      <c r="J507" s="128"/>
      <c r="K507" s="128"/>
      <c r="L507" s="128"/>
      <c r="M507" s="128"/>
      <c r="N507" s="128"/>
      <c r="O507" s="128"/>
      <c r="P507" s="128"/>
      <c r="Q507" s="128"/>
      <c r="R507" s="128"/>
      <c r="S507" s="128"/>
      <c r="T507" s="128"/>
      <c r="U507" s="128"/>
      <c r="V507" s="128"/>
      <c r="W507" s="128"/>
      <c r="X507" s="128"/>
      <c r="Y507" s="128"/>
      <c r="Z507" s="128"/>
      <c r="AA507" s="128"/>
      <c r="AB507" s="128"/>
      <c r="AC507" s="128"/>
      <c r="AD507" s="128"/>
      <c r="AE507" s="128"/>
    </row>
    <row r="508" ht="15.75" customHeight="1">
      <c r="A508" s="320"/>
      <c r="B508" s="128"/>
      <c r="C508" s="128"/>
      <c r="D508" s="128"/>
      <c r="E508" s="128"/>
      <c r="F508" s="128"/>
      <c r="G508" s="128"/>
      <c r="H508" s="320"/>
      <c r="I508" s="320"/>
      <c r="J508" s="128"/>
      <c r="K508" s="128"/>
      <c r="L508" s="128"/>
      <c r="M508" s="128"/>
      <c r="N508" s="128"/>
      <c r="O508" s="128"/>
      <c r="P508" s="128"/>
      <c r="Q508" s="128"/>
      <c r="R508" s="128"/>
      <c r="S508" s="128"/>
      <c r="T508" s="128"/>
      <c r="U508" s="128"/>
      <c r="V508" s="128"/>
      <c r="W508" s="128"/>
      <c r="X508" s="128"/>
      <c r="Y508" s="128"/>
      <c r="Z508" s="128"/>
      <c r="AA508" s="128"/>
      <c r="AB508" s="128"/>
      <c r="AC508" s="128"/>
      <c r="AD508" s="128"/>
      <c r="AE508" s="128"/>
    </row>
    <row r="509" ht="15.75" customHeight="1">
      <c r="A509" s="320"/>
      <c r="B509" s="128"/>
      <c r="C509" s="128"/>
      <c r="D509" s="128"/>
      <c r="E509" s="128"/>
      <c r="F509" s="128"/>
      <c r="G509" s="128"/>
      <c r="H509" s="320"/>
      <c r="I509" s="320"/>
      <c r="J509" s="128"/>
      <c r="K509" s="128"/>
      <c r="L509" s="128"/>
      <c r="M509" s="128"/>
      <c r="N509" s="128"/>
      <c r="O509" s="128"/>
      <c r="P509" s="128"/>
      <c r="Q509" s="128"/>
      <c r="R509" s="128"/>
      <c r="S509" s="128"/>
      <c r="T509" s="128"/>
      <c r="U509" s="128"/>
      <c r="V509" s="128"/>
      <c r="W509" s="128"/>
      <c r="X509" s="128"/>
      <c r="Y509" s="128"/>
      <c r="Z509" s="128"/>
      <c r="AA509" s="128"/>
      <c r="AB509" s="128"/>
      <c r="AC509" s="128"/>
      <c r="AD509" s="128"/>
      <c r="AE509" s="128"/>
    </row>
    <row r="510" ht="15.75" customHeight="1">
      <c r="A510" s="320"/>
      <c r="B510" s="128"/>
      <c r="C510" s="128"/>
      <c r="D510" s="128"/>
      <c r="E510" s="128"/>
      <c r="F510" s="128"/>
      <c r="G510" s="128"/>
      <c r="H510" s="320"/>
      <c r="I510" s="320"/>
      <c r="J510" s="128"/>
      <c r="K510" s="128"/>
      <c r="L510" s="128"/>
      <c r="M510" s="128"/>
      <c r="N510" s="128"/>
      <c r="O510" s="128"/>
      <c r="P510" s="128"/>
      <c r="Q510" s="128"/>
      <c r="R510" s="128"/>
      <c r="S510" s="128"/>
      <c r="T510" s="128"/>
      <c r="U510" s="128"/>
      <c r="V510" s="128"/>
      <c r="W510" s="128"/>
      <c r="X510" s="128"/>
      <c r="Y510" s="128"/>
      <c r="Z510" s="128"/>
      <c r="AA510" s="128"/>
      <c r="AB510" s="128"/>
      <c r="AC510" s="128"/>
      <c r="AD510" s="128"/>
      <c r="AE510" s="128"/>
    </row>
    <row r="511" ht="15.75" customHeight="1">
      <c r="A511" s="320"/>
      <c r="B511" s="128"/>
      <c r="C511" s="128"/>
      <c r="D511" s="128"/>
      <c r="E511" s="128"/>
      <c r="F511" s="128"/>
      <c r="G511" s="128"/>
      <c r="H511" s="320"/>
      <c r="I511" s="320"/>
      <c r="J511" s="128"/>
      <c r="K511" s="128"/>
      <c r="L511" s="128"/>
      <c r="M511" s="128"/>
      <c r="N511" s="128"/>
      <c r="O511" s="128"/>
      <c r="P511" s="128"/>
      <c r="Q511" s="128"/>
      <c r="R511" s="128"/>
      <c r="S511" s="128"/>
      <c r="T511" s="128"/>
      <c r="U511" s="128"/>
      <c r="V511" s="128"/>
      <c r="W511" s="128"/>
      <c r="X511" s="128"/>
      <c r="Y511" s="128"/>
      <c r="Z511" s="128"/>
      <c r="AA511" s="128"/>
      <c r="AB511" s="128"/>
      <c r="AC511" s="128"/>
      <c r="AD511" s="128"/>
      <c r="AE511" s="128"/>
    </row>
    <row r="512" ht="15.75" customHeight="1">
      <c r="A512" s="320"/>
      <c r="B512" s="128"/>
      <c r="C512" s="128"/>
      <c r="D512" s="128"/>
      <c r="E512" s="128"/>
      <c r="F512" s="128"/>
      <c r="G512" s="128"/>
      <c r="H512" s="320"/>
      <c r="I512" s="320"/>
      <c r="J512" s="128"/>
      <c r="K512" s="128"/>
      <c r="L512" s="128"/>
      <c r="M512" s="128"/>
      <c r="N512" s="128"/>
      <c r="O512" s="128"/>
      <c r="P512" s="128"/>
      <c r="Q512" s="128"/>
      <c r="R512" s="128"/>
      <c r="S512" s="128"/>
      <c r="T512" s="128"/>
      <c r="U512" s="128"/>
      <c r="V512" s="128"/>
      <c r="W512" s="128"/>
      <c r="X512" s="128"/>
      <c r="Y512" s="128"/>
      <c r="Z512" s="128"/>
      <c r="AA512" s="128"/>
      <c r="AB512" s="128"/>
      <c r="AC512" s="128"/>
      <c r="AD512" s="128"/>
      <c r="AE512" s="128"/>
    </row>
    <row r="513" ht="15.75" customHeight="1">
      <c r="A513" s="320"/>
      <c r="B513" s="128"/>
      <c r="C513" s="128"/>
      <c r="D513" s="128"/>
      <c r="E513" s="128"/>
      <c r="F513" s="128"/>
      <c r="G513" s="128"/>
      <c r="H513" s="320"/>
      <c r="I513" s="320"/>
      <c r="J513" s="128"/>
      <c r="K513" s="128"/>
      <c r="L513" s="128"/>
      <c r="M513" s="128"/>
      <c r="N513" s="128"/>
      <c r="O513" s="128"/>
      <c r="P513" s="128"/>
      <c r="Q513" s="128"/>
      <c r="R513" s="128"/>
      <c r="S513" s="128"/>
      <c r="T513" s="128"/>
      <c r="U513" s="128"/>
      <c r="V513" s="128"/>
      <c r="W513" s="128"/>
      <c r="X513" s="128"/>
      <c r="Y513" s="128"/>
      <c r="Z513" s="128"/>
      <c r="AA513" s="128"/>
      <c r="AB513" s="128"/>
      <c r="AC513" s="128"/>
      <c r="AD513" s="128"/>
      <c r="AE513" s="128"/>
    </row>
    <row r="514" ht="15.75" customHeight="1">
      <c r="A514" s="320"/>
      <c r="B514" s="128"/>
      <c r="C514" s="128"/>
      <c r="D514" s="128"/>
      <c r="E514" s="128"/>
      <c r="F514" s="128"/>
      <c r="G514" s="128"/>
      <c r="H514" s="320"/>
      <c r="I514" s="320"/>
      <c r="J514" s="128"/>
      <c r="K514" s="128"/>
      <c r="L514" s="128"/>
      <c r="M514" s="128"/>
      <c r="N514" s="128"/>
      <c r="O514" s="128"/>
      <c r="P514" s="128"/>
      <c r="Q514" s="128"/>
      <c r="R514" s="128"/>
      <c r="S514" s="128"/>
      <c r="T514" s="128"/>
      <c r="U514" s="128"/>
      <c r="V514" s="128"/>
      <c r="W514" s="128"/>
      <c r="X514" s="128"/>
      <c r="Y514" s="128"/>
      <c r="Z514" s="128"/>
      <c r="AA514" s="128"/>
      <c r="AB514" s="128"/>
      <c r="AC514" s="128"/>
      <c r="AD514" s="128"/>
      <c r="AE514" s="128"/>
    </row>
    <row r="515" ht="15.75" customHeight="1">
      <c r="A515" s="320"/>
      <c r="B515" s="128"/>
      <c r="C515" s="128"/>
      <c r="D515" s="128"/>
      <c r="E515" s="128"/>
      <c r="F515" s="128"/>
      <c r="G515" s="128"/>
      <c r="H515" s="320"/>
      <c r="I515" s="320"/>
      <c r="J515" s="128"/>
      <c r="K515" s="128"/>
      <c r="L515" s="128"/>
      <c r="M515" s="128"/>
      <c r="N515" s="128"/>
      <c r="O515" s="128"/>
      <c r="P515" s="128"/>
      <c r="Q515" s="128"/>
      <c r="R515" s="128"/>
      <c r="S515" s="128"/>
      <c r="T515" s="128"/>
      <c r="U515" s="128"/>
      <c r="V515" s="128"/>
      <c r="W515" s="128"/>
      <c r="X515" s="128"/>
      <c r="Y515" s="128"/>
      <c r="Z515" s="128"/>
      <c r="AA515" s="128"/>
      <c r="AB515" s="128"/>
      <c r="AC515" s="128"/>
      <c r="AD515" s="128"/>
      <c r="AE515" s="128"/>
    </row>
    <row r="516" ht="15.75" customHeight="1">
      <c r="A516" s="320"/>
      <c r="B516" s="128"/>
      <c r="C516" s="128"/>
      <c r="D516" s="128"/>
      <c r="E516" s="128"/>
      <c r="F516" s="128"/>
      <c r="G516" s="128"/>
      <c r="H516" s="320"/>
      <c r="I516" s="320"/>
      <c r="J516" s="128"/>
      <c r="K516" s="128"/>
      <c r="L516" s="128"/>
      <c r="M516" s="128"/>
      <c r="N516" s="128"/>
      <c r="O516" s="128"/>
      <c r="P516" s="128"/>
      <c r="Q516" s="128"/>
      <c r="R516" s="128"/>
      <c r="S516" s="128"/>
      <c r="T516" s="128"/>
      <c r="U516" s="128"/>
      <c r="V516" s="128"/>
      <c r="W516" s="128"/>
      <c r="X516" s="128"/>
      <c r="Y516" s="128"/>
      <c r="Z516" s="128"/>
      <c r="AA516" s="128"/>
      <c r="AB516" s="128"/>
      <c r="AC516" s="128"/>
      <c r="AD516" s="128"/>
      <c r="AE516" s="128"/>
    </row>
    <row r="517" ht="15.75" customHeight="1">
      <c r="A517" s="320"/>
      <c r="B517" s="128"/>
      <c r="C517" s="128"/>
      <c r="D517" s="128"/>
      <c r="E517" s="128"/>
      <c r="F517" s="128"/>
      <c r="G517" s="128"/>
      <c r="H517" s="320"/>
      <c r="I517" s="320"/>
      <c r="J517" s="128"/>
      <c r="K517" s="128"/>
      <c r="L517" s="128"/>
      <c r="M517" s="128"/>
      <c r="N517" s="128"/>
      <c r="O517" s="128"/>
      <c r="P517" s="128"/>
      <c r="Q517" s="128"/>
      <c r="R517" s="128"/>
      <c r="S517" s="128"/>
      <c r="T517" s="128"/>
      <c r="U517" s="128"/>
      <c r="V517" s="128"/>
      <c r="W517" s="128"/>
      <c r="X517" s="128"/>
      <c r="Y517" s="128"/>
      <c r="Z517" s="128"/>
      <c r="AA517" s="128"/>
      <c r="AB517" s="128"/>
      <c r="AC517" s="128"/>
      <c r="AD517" s="128"/>
      <c r="AE517" s="128"/>
    </row>
    <row r="518" ht="15.75" customHeight="1">
      <c r="A518" s="320"/>
      <c r="B518" s="128"/>
      <c r="C518" s="128"/>
      <c r="D518" s="128"/>
      <c r="E518" s="128"/>
      <c r="F518" s="128"/>
      <c r="G518" s="128"/>
      <c r="H518" s="320"/>
      <c r="I518" s="320"/>
      <c r="J518" s="128"/>
      <c r="K518" s="128"/>
      <c r="L518" s="128"/>
      <c r="M518" s="128"/>
      <c r="N518" s="128"/>
      <c r="O518" s="128"/>
      <c r="P518" s="128"/>
      <c r="Q518" s="128"/>
      <c r="R518" s="128"/>
      <c r="S518" s="128"/>
      <c r="T518" s="128"/>
      <c r="U518" s="128"/>
      <c r="V518" s="128"/>
      <c r="W518" s="128"/>
      <c r="X518" s="128"/>
      <c r="Y518" s="128"/>
      <c r="Z518" s="128"/>
      <c r="AA518" s="128"/>
      <c r="AB518" s="128"/>
      <c r="AC518" s="128"/>
      <c r="AD518" s="128"/>
      <c r="AE518" s="128"/>
    </row>
    <row r="519" ht="15.75" customHeight="1">
      <c r="A519" s="320"/>
      <c r="B519" s="128"/>
      <c r="C519" s="128"/>
      <c r="D519" s="128"/>
      <c r="E519" s="128"/>
      <c r="F519" s="128"/>
      <c r="G519" s="128"/>
      <c r="H519" s="320"/>
      <c r="I519" s="320"/>
      <c r="J519" s="128"/>
      <c r="K519" s="128"/>
      <c r="L519" s="128"/>
      <c r="M519" s="128"/>
      <c r="N519" s="128"/>
      <c r="O519" s="128"/>
      <c r="P519" s="128"/>
      <c r="Q519" s="128"/>
      <c r="R519" s="128"/>
      <c r="S519" s="128"/>
      <c r="T519" s="128"/>
      <c r="U519" s="128"/>
      <c r="V519" s="128"/>
      <c r="W519" s="128"/>
      <c r="X519" s="128"/>
      <c r="Y519" s="128"/>
      <c r="Z519" s="128"/>
      <c r="AA519" s="128"/>
      <c r="AB519" s="128"/>
      <c r="AC519" s="128"/>
      <c r="AD519" s="128"/>
      <c r="AE519" s="128"/>
    </row>
    <row r="520" ht="15.75" customHeight="1">
      <c r="A520" s="320"/>
      <c r="B520" s="128"/>
      <c r="C520" s="128"/>
      <c r="D520" s="128"/>
      <c r="E520" s="128"/>
      <c r="F520" s="128"/>
      <c r="G520" s="128"/>
      <c r="H520" s="320"/>
      <c r="I520" s="320"/>
      <c r="J520" s="128"/>
      <c r="K520" s="128"/>
      <c r="L520" s="128"/>
      <c r="M520" s="128"/>
      <c r="N520" s="128"/>
      <c r="O520" s="128"/>
      <c r="P520" s="128"/>
      <c r="Q520" s="128"/>
      <c r="R520" s="128"/>
      <c r="S520" s="128"/>
      <c r="T520" s="128"/>
      <c r="U520" s="128"/>
      <c r="V520" s="128"/>
      <c r="W520" s="128"/>
      <c r="X520" s="128"/>
      <c r="Y520" s="128"/>
      <c r="Z520" s="128"/>
      <c r="AA520" s="128"/>
      <c r="AB520" s="128"/>
      <c r="AC520" s="128"/>
      <c r="AD520" s="128"/>
      <c r="AE520" s="128"/>
    </row>
    <row r="521" ht="15.75" customHeight="1">
      <c r="A521" s="320"/>
      <c r="B521" s="128"/>
      <c r="C521" s="128"/>
      <c r="D521" s="128"/>
      <c r="E521" s="128"/>
      <c r="F521" s="128"/>
      <c r="G521" s="128"/>
      <c r="H521" s="320"/>
      <c r="I521" s="320"/>
      <c r="J521" s="128"/>
      <c r="K521" s="128"/>
      <c r="L521" s="128"/>
      <c r="M521" s="128"/>
      <c r="N521" s="128"/>
      <c r="O521" s="128"/>
      <c r="P521" s="128"/>
      <c r="Q521" s="128"/>
      <c r="R521" s="128"/>
      <c r="S521" s="128"/>
      <c r="T521" s="128"/>
      <c r="U521" s="128"/>
      <c r="V521" s="128"/>
      <c r="W521" s="128"/>
      <c r="X521" s="128"/>
      <c r="Y521" s="128"/>
      <c r="Z521" s="128"/>
      <c r="AA521" s="128"/>
      <c r="AB521" s="128"/>
      <c r="AC521" s="128"/>
      <c r="AD521" s="128"/>
      <c r="AE521" s="128"/>
    </row>
    <row r="522" ht="15.75" customHeight="1">
      <c r="A522" s="320"/>
      <c r="B522" s="128"/>
      <c r="C522" s="128"/>
      <c r="D522" s="128"/>
      <c r="E522" s="128"/>
      <c r="F522" s="128"/>
      <c r="G522" s="128"/>
      <c r="H522" s="320"/>
      <c r="I522" s="320"/>
      <c r="J522" s="128"/>
      <c r="K522" s="128"/>
      <c r="L522" s="128"/>
      <c r="M522" s="128"/>
      <c r="N522" s="128"/>
      <c r="O522" s="128"/>
      <c r="P522" s="128"/>
      <c r="Q522" s="128"/>
      <c r="R522" s="128"/>
      <c r="S522" s="128"/>
      <c r="T522" s="128"/>
      <c r="U522" s="128"/>
      <c r="V522" s="128"/>
      <c r="W522" s="128"/>
      <c r="X522" s="128"/>
      <c r="Y522" s="128"/>
      <c r="Z522" s="128"/>
      <c r="AA522" s="128"/>
      <c r="AB522" s="128"/>
      <c r="AC522" s="128"/>
      <c r="AD522" s="128"/>
      <c r="AE522" s="128"/>
    </row>
    <row r="523" ht="15.75" customHeight="1">
      <c r="A523" s="320"/>
      <c r="B523" s="128"/>
      <c r="C523" s="128"/>
      <c r="D523" s="128"/>
      <c r="E523" s="128"/>
      <c r="F523" s="128"/>
      <c r="G523" s="128"/>
      <c r="H523" s="320"/>
      <c r="I523" s="320"/>
      <c r="J523" s="128"/>
      <c r="K523" s="128"/>
      <c r="L523" s="128"/>
      <c r="M523" s="128"/>
      <c r="N523" s="128"/>
      <c r="O523" s="128"/>
      <c r="P523" s="128"/>
      <c r="Q523" s="128"/>
      <c r="R523" s="128"/>
      <c r="S523" s="128"/>
      <c r="T523" s="128"/>
      <c r="U523" s="128"/>
      <c r="V523" s="128"/>
      <c r="W523" s="128"/>
      <c r="X523" s="128"/>
      <c r="Y523" s="128"/>
      <c r="Z523" s="128"/>
      <c r="AA523" s="128"/>
      <c r="AB523" s="128"/>
      <c r="AC523" s="128"/>
      <c r="AD523" s="128"/>
      <c r="AE523" s="128"/>
    </row>
    <row r="524" ht="15.75" customHeight="1">
      <c r="A524" s="320"/>
      <c r="B524" s="128"/>
      <c r="C524" s="128"/>
      <c r="D524" s="128"/>
      <c r="E524" s="128"/>
      <c r="F524" s="128"/>
      <c r="G524" s="128"/>
      <c r="H524" s="320"/>
      <c r="I524" s="320"/>
      <c r="J524" s="128"/>
      <c r="K524" s="128"/>
      <c r="L524" s="128"/>
      <c r="M524" s="128"/>
      <c r="N524" s="128"/>
      <c r="O524" s="128"/>
      <c r="P524" s="128"/>
      <c r="Q524" s="128"/>
      <c r="R524" s="128"/>
      <c r="S524" s="128"/>
      <c r="T524" s="128"/>
      <c r="U524" s="128"/>
      <c r="V524" s="128"/>
      <c r="W524" s="128"/>
      <c r="X524" s="128"/>
      <c r="Y524" s="128"/>
      <c r="Z524" s="128"/>
      <c r="AA524" s="128"/>
      <c r="AB524" s="128"/>
      <c r="AC524" s="128"/>
      <c r="AD524" s="128"/>
      <c r="AE524" s="128"/>
    </row>
    <row r="525" ht="15.75" customHeight="1">
      <c r="A525" s="320"/>
      <c r="B525" s="128"/>
      <c r="C525" s="128"/>
      <c r="D525" s="128"/>
      <c r="E525" s="128"/>
      <c r="F525" s="128"/>
      <c r="G525" s="128"/>
      <c r="H525" s="320"/>
      <c r="I525" s="320"/>
      <c r="J525" s="128"/>
      <c r="K525" s="128"/>
      <c r="L525" s="128"/>
      <c r="M525" s="128"/>
      <c r="N525" s="128"/>
      <c r="O525" s="128"/>
      <c r="P525" s="128"/>
      <c r="Q525" s="128"/>
      <c r="R525" s="128"/>
      <c r="S525" s="128"/>
      <c r="T525" s="128"/>
      <c r="U525" s="128"/>
      <c r="V525" s="128"/>
      <c r="W525" s="128"/>
      <c r="X525" s="128"/>
      <c r="Y525" s="128"/>
      <c r="Z525" s="128"/>
      <c r="AA525" s="128"/>
      <c r="AB525" s="128"/>
      <c r="AC525" s="128"/>
      <c r="AD525" s="128"/>
      <c r="AE525" s="128"/>
    </row>
    <row r="526" ht="15.75" customHeight="1">
      <c r="A526" s="320"/>
      <c r="B526" s="128"/>
      <c r="C526" s="128"/>
      <c r="D526" s="128"/>
      <c r="E526" s="128"/>
      <c r="F526" s="128"/>
      <c r="G526" s="128"/>
      <c r="H526" s="320"/>
      <c r="I526" s="320"/>
      <c r="J526" s="128"/>
      <c r="K526" s="128"/>
      <c r="L526" s="128"/>
      <c r="M526" s="128"/>
      <c r="N526" s="128"/>
      <c r="O526" s="128"/>
      <c r="P526" s="128"/>
      <c r="Q526" s="128"/>
      <c r="R526" s="128"/>
      <c r="S526" s="128"/>
      <c r="T526" s="128"/>
      <c r="U526" s="128"/>
      <c r="V526" s="128"/>
      <c r="W526" s="128"/>
      <c r="X526" s="128"/>
      <c r="Y526" s="128"/>
      <c r="Z526" s="128"/>
      <c r="AA526" s="128"/>
      <c r="AB526" s="128"/>
      <c r="AC526" s="128"/>
      <c r="AD526" s="128"/>
      <c r="AE526" s="128"/>
    </row>
    <row r="527" ht="15.75" customHeight="1">
      <c r="A527" s="320"/>
      <c r="B527" s="128"/>
      <c r="C527" s="128"/>
      <c r="D527" s="128"/>
      <c r="E527" s="128"/>
      <c r="F527" s="128"/>
      <c r="G527" s="128"/>
      <c r="H527" s="320"/>
      <c r="I527" s="320"/>
      <c r="J527" s="128"/>
      <c r="K527" s="128"/>
      <c r="L527" s="128"/>
      <c r="M527" s="128"/>
      <c r="N527" s="128"/>
      <c r="O527" s="128"/>
      <c r="P527" s="128"/>
      <c r="Q527" s="128"/>
      <c r="R527" s="128"/>
      <c r="S527" s="128"/>
      <c r="T527" s="128"/>
      <c r="U527" s="128"/>
      <c r="V527" s="128"/>
      <c r="W527" s="128"/>
      <c r="X527" s="128"/>
      <c r="Y527" s="128"/>
      <c r="Z527" s="128"/>
      <c r="AA527" s="128"/>
      <c r="AB527" s="128"/>
      <c r="AC527" s="128"/>
      <c r="AD527" s="128"/>
      <c r="AE527" s="128"/>
    </row>
    <row r="528" ht="15.75" customHeight="1">
      <c r="A528" s="320"/>
      <c r="B528" s="128"/>
      <c r="C528" s="128"/>
      <c r="D528" s="128"/>
      <c r="E528" s="128"/>
      <c r="F528" s="128"/>
      <c r="G528" s="128"/>
      <c r="H528" s="320"/>
      <c r="I528" s="320"/>
      <c r="J528" s="128"/>
      <c r="K528" s="128"/>
      <c r="L528" s="128"/>
      <c r="M528" s="128"/>
      <c r="N528" s="128"/>
      <c r="O528" s="128"/>
      <c r="P528" s="128"/>
      <c r="Q528" s="128"/>
      <c r="R528" s="128"/>
      <c r="S528" s="128"/>
      <c r="T528" s="128"/>
      <c r="U528" s="128"/>
      <c r="V528" s="128"/>
      <c r="W528" s="128"/>
      <c r="X528" s="128"/>
      <c r="Y528" s="128"/>
      <c r="Z528" s="128"/>
      <c r="AA528" s="128"/>
      <c r="AB528" s="128"/>
      <c r="AC528" s="128"/>
      <c r="AD528" s="128"/>
      <c r="AE528" s="128"/>
    </row>
    <row r="529" ht="15.75" customHeight="1">
      <c r="A529" s="320"/>
      <c r="B529" s="128"/>
      <c r="C529" s="128"/>
      <c r="D529" s="128"/>
      <c r="E529" s="128"/>
      <c r="F529" s="128"/>
      <c r="G529" s="128"/>
      <c r="H529" s="320"/>
      <c r="I529" s="320"/>
      <c r="J529" s="128"/>
      <c r="K529" s="128"/>
      <c r="L529" s="128"/>
      <c r="M529" s="128"/>
      <c r="N529" s="128"/>
      <c r="O529" s="128"/>
      <c r="P529" s="128"/>
      <c r="Q529" s="128"/>
      <c r="R529" s="128"/>
      <c r="S529" s="128"/>
      <c r="T529" s="128"/>
      <c r="U529" s="128"/>
      <c r="V529" s="128"/>
      <c r="W529" s="128"/>
      <c r="X529" s="128"/>
      <c r="Y529" s="128"/>
      <c r="Z529" s="128"/>
      <c r="AA529" s="128"/>
      <c r="AB529" s="128"/>
      <c r="AC529" s="128"/>
      <c r="AD529" s="128"/>
      <c r="AE529" s="128"/>
    </row>
    <row r="530" ht="15.75" customHeight="1">
      <c r="A530" s="320"/>
      <c r="B530" s="128"/>
      <c r="C530" s="128"/>
      <c r="D530" s="128"/>
      <c r="E530" s="128"/>
      <c r="F530" s="128"/>
      <c r="G530" s="128"/>
      <c r="H530" s="320"/>
      <c r="I530" s="320"/>
      <c r="J530" s="128"/>
      <c r="K530" s="128"/>
      <c r="L530" s="128"/>
      <c r="M530" s="128"/>
      <c r="N530" s="128"/>
      <c r="O530" s="128"/>
      <c r="P530" s="128"/>
      <c r="Q530" s="128"/>
      <c r="R530" s="128"/>
      <c r="S530" s="128"/>
      <c r="T530" s="128"/>
      <c r="U530" s="128"/>
      <c r="V530" s="128"/>
      <c r="W530" s="128"/>
      <c r="X530" s="128"/>
      <c r="Y530" s="128"/>
      <c r="Z530" s="128"/>
      <c r="AA530" s="128"/>
      <c r="AB530" s="128"/>
      <c r="AC530" s="128"/>
      <c r="AD530" s="128"/>
      <c r="AE530" s="128"/>
    </row>
    <row r="531" ht="15.75" customHeight="1">
      <c r="A531" s="320"/>
      <c r="B531" s="128"/>
      <c r="C531" s="128"/>
      <c r="D531" s="128"/>
      <c r="E531" s="128"/>
      <c r="F531" s="128"/>
      <c r="G531" s="128"/>
      <c r="H531" s="320"/>
      <c r="I531" s="320"/>
      <c r="J531" s="128"/>
      <c r="K531" s="128"/>
      <c r="L531" s="128"/>
      <c r="M531" s="128"/>
      <c r="N531" s="128"/>
      <c r="O531" s="128"/>
      <c r="P531" s="128"/>
      <c r="Q531" s="128"/>
      <c r="R531" s="128"/>
      <c r="S531" s="128"/>
      <c r="T531" s="128"/>
      <c r="U531" s="128"/>
      <c r="V531" s="128"/>
      <c r="W531" s="128"/>
      <c r="X531" s="128"/>
      <c r="Y531" s="128"/>
      <c r="Z531" s="128"/>
      <c r="AA531" s="128"/>
      <c r="AB531" s="128"/>
      <c r="AC531" s="128"/>
      <c r="AD531" s="128"/>
      <c r="AE531" s="128"/>
    </row>
    <row r="532" ht="15.75" customHeight="1">
      <c r="A532" s="320"/>
      <c r="B532" s="128"/>
      <c r="C532" s="128"/>
      <c r="D532" s="128"/>
      <c r="E532" s="128"/>
      <c r="F532" s="128"/>
      <c r="G532" s="128"/>
      <c r="H532" s="320"/>
      <c r="I532" s="320"/>
      <c r="J532" s="128"/>
      <c r="K532" s="128"/>
      <c r="L532" s="128"/>
      <c r="M532" s="128"/>
      <c r="N532" s="128"/>
      <c r="O532" s="128"/>
      <c r="P532" s="128"/>
      <c r="Q532" s="128"/>
      <c r="R532" s="128"/>
      <c r="S532" s="128"/>
      <c r="T532" s="128"/>
      <c r="U532" s="128"/>
      <c r="V532" s="128"/>
      <c r="W532" s="128"/>
      <c r="X532" s="128"/>
      <c r="Y532" s="128"/>
      <c r="Z532" s="128"/>
      <c r="AA532" s="128"/>
      <c r="AB532" s="128"/>
      <c r="AC532" s="128"/>
      <c r="AD532" s="128"/>
      <c r="AE532" s="128"/>
    </row>
    <row r="533" ht="15.75" customHeight="1">
      <c r="A533" s="320"/>
      <c r="B533" s="128"/>
      <c r="C533" s="128"/>
      <c r="D533" s="128"/>
      <c r="E533" s="128"/>
      <c r="F533" s="128"/>
      <c r="G533" s="128"/>
      <c r="H533" s="320"/>
      <c r="I533" s="320"/>
      <c r="J533" s="128"/>
      <c r="K533" s="128"/>
      <c r="L533" s="128"/>
      <c r="M533" s="128"/>
      <c r="N533" s="128"/>
      <c r="O533" s="128"/>
      <c r="P533" s="128"/>
      <c r="Q533" s="128"/>
      <c r="R533" s="128"/>
      <c r="S533" s="128"/>
      <c r="T533" s="128"/>
      <c r="U533" s="128"/>
      <c r="V533" s="128"/>
      <c r="W533" s="128"/>
      <c r="X533" s="128"/>
      <c r="Y533" s="128"/>
      <c r="Z533" s="128"/>
      <c r="AA533" s="128"/>
      <c r="AB533" s="128"/>
      <c r="AC533" s="128"/>
      <c r="AD533" s="128"/>
      <c r="AE533" s="128"/>
    </row>
    <row r="534" ht="15.75" customHeight="1">
      <c r="A534" s="320"/>
      <c r="B534" s="128"/>
      <c r="C534" s="128"/>
      <c r="D534" s="128"/>
      <c r="E534" s="128"/>
      <c r="F534" s="128"/>
      <c r="G534" s="128"/>
      <c r="H534" s="320"/>
      <c r="I534" s="320"/>
      <c r="J534" s="128"/>
      <c r="K534" s="128"/>
      <c r="L534" s="128"/>
      <c r="M534" s="128"/>
      <c r="N534" s="128"/>
      <c r="O534" s="128"/>
      <c r="P534" s="128"/>
      <c r="Q534" s="128"/>
      <c r="R534" s="128"/>
      <c r="S534" s="128"/>
      <c r="T534" s="128"/>
      <c r="U534" s="128"/>
      <c r="V534" s="128"/>
      <c r="W534" s="128"/>
      <c r="X534" s="128"/>
      <c r="Y534" s="128"/>
      <c r="Z534" s="128"/>
      <c r="AA534" s="128"/>
      <c r="AB534" s="128"/>
      <c r="AC534" s="128"/>
      <c r="AD534" s="128"/>
      <c r="AE534" s="128"/>
    </row>
    <row r="535" ht="15.75" customHeight="1">
      <c r="A535" s="320"/>
      <c r="B535" s="128"/>
      <c r="C535" s="128"/>
      <c r="D535" s="128"/>
      <c r="E535" s="128"/>
      <c r="F535" s="128"/>
      <c r="G535" s="128"/>
      <c r="H535" s="320"/>
      <c r="I535" s="320"/>
      <c r="J535" s="128"/>
      <c r="K535" s="128"/>
      <c r="L535" s="128"/>
      <c r="M535" s="128"/>
      <c r="N535" s="128"/>
      <c r="O535" s="128"/>
      <c r="P535" s="128"/>
      <c r="Q535" s="128"/>
      <c r="R535" s="128"/>
      <c r="S535" s="128"/>
      <c r="T535" s="128"/>
      <c r="U535" s="128"/>
      <c r="V535" s="128"/>
      <c r="W535" s="128"/>
      <c r="X535" s="128"/>
      <c r="Y535" s="128"/>
      <c r="Z535" s="128"/>
      <c r="AA535" s="128"/>
      <c r="AB535" s="128"/>
      <c r="AC535" s="128"/>
      <c r="AD535" s="128"/>
      <c r="AE535" s="128"/>
    </row>
    <row r="536" ht="15.75" customHeight="1">
      <c r="A536" s="320"/>
      <c r="B536" s="128"/>
      <c r="C536" s="128"/>
      <c r="D536" s="128"/>
      <c r="E536" s="128"/>
      <c r="F536" s="128"/>
      <c r="G536" s="128"/>
      <c r="H536" s="320"/>
      <c r="I536" s="320"/>
      <c r="J536" s="128"/>
      <c r="K536" s="128"/>
      <c r="L536" s="128"/>
      <c r="M536" s="128"/>
      <c r="N536" s="128"/>
      <c r="O536" s="128"/>
      <c r="P536" s="128"/>
      <c r="Q536" s="128"/>
      <c r="R536" s="128"/>
      <c r="S536" s="128"/>
      <c r="T536" s="128"/>
      <c r="U536" s="128"/>
      <c r="V536" s="128"/>
      <c r="W536" s="128"/>
      <c r="X536" s="128"/>
      <c r="Y536" s="128"/>
      <c r="Z536" s="128"/>
      <c r="AA536" s="128"/>
      <c r="AB536" s="128"/>
      <c r="AC536" s="128"/>
      <c r="AD536" s="128"/>
      <c r="AE536" s="128"/>
    </row>
    <row r="537" ht="15.75" customHeight="1">
      <c r="A537" s="320"/>
      <c r="B537" s="128"/>
      <c r="C537" s="128"/>
      <c r="D537" s="128"/>
      <c r="E537" s="128"/>
      <c r="F537" s="128"/>
      <c r="G537" s="128"/>
      <c r="H537" s="320"/>
      <c r="I537" s="320"/>
      <c r="J537" s="128"/>
      <c r="K537" s="128"/>
      <c r="L537" s="128"/>
      <c r="M537" s="128"/>
      <c r="N537" s="128"/>
      <c r="O537" s="128"/>
      <c r="P537" s="128"/>
      <c r="Q537" s="128"/>
      <c r="R537" s="128"/>
      <c r="S537" s="128"/>
      <c r="T537" s="128"/>
      <c r="U537" s="128"/>
      <c r="V537" s="128"/>
      <c r="W537" s="128"/>
      <c r="X537" s="128"/>
      <c r="Y537" s="128"/>
      <c r="Z537" s="128"/>
      <c r="AA537" s="128"/>
      <c r="AB537" s="128"/>
      <c r="AC537" s="128"/>
      <c r="AD537" s="128"/>
      <c r="AE537" s="128"/>
    </row>
    <row r="538" ht="15.75" customHeight="1">
      <c r="A538" s="320"/>
      <c r="B538" s="128"/>
      <c r="C538" s="128"/>
      <c r="D538" s="128"/>
      <c r="E538" s="128"/>
      <c r="F538" s="128"/>
      <c r="G538" s="128"/>
      <c r="H538" s="320"/>
      <c r="I538" s="320"/>
      <c r="J538" s="128"/>
      <c r="K538" s="128"/>
      <c r="L538" s="128"/>
      <c r="M538" s="128"/>
      <c r="N538" s="128"/>
      <c r="O538" s="128"/>
      <c r="P538" s="128"/>
      <c r="Q538" s="128"/>
      <c r="R538" s="128"/>
      <c r="S538" s="128"/>
      <c r="T538" s="128"/>
      <c r="U538" s="128"/>
      <c r="V538" s="128"/>
      <c r="W538" s="128"/>
      <c r="X538" s="128"/>
      <c r="Y538" s="128"/>
      <c r="Z538" s="128"/>
      <c r="AA538" s="128"/>
      <c r="AB538" s="128"/>
      <c r="AC538" s="128"/>
      <c r="AD538" s="128"/>
      <c r="AE538" s="128"/>
    </row>
    <row r="539" ht="15.75" customHeight="1">
      <c r="A539" s="320"/>
      <c r="B539" s="128"/>
      <c r="C539" s="128"/>
      <c r="D539" s="128"/>
      <c r="E539" s="128"/>
      <c r="F539" s="128"/>
      <c r="G539" s="128"/>
      <c r="H539" s="320"/>
      <c r="I539" s="320"/>
      <c r="J539" s="128"/>
      <c r="K539" s="128"/>
      <c r="L539" s="128"/>
      <c r="M539" s="128"/>
      <c r="N539" s="128"/>
      <c r="O539" s="128"/>
      <c r="P539" s="128"/>
      <c r="Q539" s="128"/>
      <c r="R539" s="128"/>
      <c r="S539" s="128"/>
      <c r="T539" s="128"/>
      <c r="U539" s="128"/>
      <c r="V539" s="128"/>
      <c r="W539" s="128"/>
      <c r="X539" s="128"/>
      <c r="Y539" s="128"/>
      <c r="Z539" s="128"/>
      <c r="AA539" s="128"/>
      <c r="AB539" s="128"/>
      <c r="AC539" s="128"/>
      <c r="AD539" s="128"/>
      <c r="AE539" s="128"/>
    </row>
    <row r="540" ht="15.75" customHeight="1">
      <c r="A540" s="320"/>
      <c r="B540" s="128"/>
      <c r="C540" s="128"/>
      <c r="D540" s="128"/>
      <c r="E540" s="128"/>
      <c r="F540" s="128"/>
      <c r="G540" s="128"/>
      <c r="H540" s="320"/>
      <c r="I540" s="320"/>
      <c r="J540" s="128"/>
      <c r="K540" s="128"/>
      <c r="L540" s="128"/>
      <c r="M540" s="128"/>
      <c r="N540" s="128"/>
      <c r="O540" s="128"/>
      <c r="P540" s="128"/>
      <c r="Q540" s="128"/>
      <c r="R540" s="128"/>
      <c r="S540" s="128"/>
      <c r="T540" s="128"/>
      <c r="U540" s="128"/>
      <c r="V540" s="128"/>
      <c r="W540" s="128"/>
      <c r="X540" s="128"/>
      <c r="Y540" s="128"/>
      <c r="Z540" s="128"/>
      <c r="AA540" s="128"/>
      <c r="AB540" s="128"/>
      <c r="AC540" s="128"/>
      <c r="AD540" s="128"/>
      <c r="AE540" s="128"/>
    </row>
    <row r="541" ht="15.75" customHeight="1">
      <c r="A541" s="320"/>
      <c r="B541" s="128"/>
      <c r="C541" s="128"/>
      <c r="D541" s="128"/>
      <c r="E541" s="128"/>
      <c r="F541" s="128"/>
      <c r="G541" s="128"/>
      <c r="H541" s="320"/>
      <c r="I541" s="320"/>
      <c r="J541" s="128"/>
      <c r="K541" s="128"/>
      <c r="L541" s="128"/>
      <c r="M541" s="128"/>
      <c r="N541" s="128"/>
      <c r="O541" s="128"/>
      <c r="P541" s="128"/>
      <c r="Q541" s="128"/>
      <c r="R541" s="128"/>
      <c r="S541" s="128"/>
      <c r="T541" s="128"/>
      <c r="U541" s="128"/>
      <c r="V541" s="128"/>
      <c r="W541" s="128"/>
      <c r="X541" s="128"/>
      <c r="Y541" s="128"/>
      <c r="Z541" s="128"/>
      <c r="AA541" s="128"/>
      <c r="AB541" s="128"/>
      <c r="AC541" s="128"/>
      <c r="AD541" s="128"/>
      <c r="AE541" s="128"/>
    </row>
    <row r="542" ht="15.75" customHeight="1">
      <c r="A542" s="320"/>
      <c r="B542" s="128"/>
      <c r="C542" s="128"/>
      <c r="D542" s="128"/>
      <c r="E542" s="128"/>
      <c r="F542" s="128"/>
      <c r="G542" s="128"/>
      <c r="H542" s="320"/>
      <c r="I542" s="320"/>
      <c r="J542" s="128"/>
      <c r="K542" s="128"/>
      <c r="L542" s="128"/>
      <c r="M542" s="128"/>
      <c r="N542" s="128"/>
      <c r="O542" s="128"/>
      <c r="P542" s="128"/>
      <c r="Q542" s="128"/>
      <c r="R542" s="128"/>
      <c r="S542" s="128"/>
      <c r="T542" s="128"/>
      <c r="U542" s="128"/>
      <c r="V542" s="128"/>
      <c r="W542" s="128"/>
      <c r="X542" s="128"/>
      <c r="Y542" s="128"/>
      <c r="Z542" s="128"/>
      <c r="AA542" s="128"/>
      <c r="AB542" s="128"/>
      <c r="AC542" s="128"/>
      <c r="AD542" s="128"/>
      <c r="AE542" s="128"/>
    </row>
    <row r="543" ht="15.75" customHeight="1">
      <c r="A543" s="320"/>
      <c r="B543" s="128"/>
      <c r="C543" s="128"/>
      <c r="D543" s="128"/>
      <c r="E543" s="128"/>
      <c r="F543" s="128"/>
      <c r="G543" s="128"/>
      <c r="H543" s="320"/>
      <c r="I543" s="320"/>
      <c r="J543" s="128"/>
      <c r="K543" s="128"/>
      <c r="L543" s="128"/>
      <c r="M543" s="128"/>
      <c r="N543" s="128"/>
      <c r="O543" s="128"/>
      <c r="P543" s="128"/>
      <c r="Q543" s="128"/>
      <c r="R543" s="128"/>
      <c r="S543" s="128"/>
      <c r="T543" s="128"/>
      <c r="U543" s="128"/>
      <c r="V543" s="128"/>
      <c r="W543" s="128"/>
      <c r="X543" s="128"/>
      <c r="Y543" s="128"/>
      <c r="Z543" s="128"/>
      <c r="AA543" s="128"/>
      <c r="AB543" s="128"/>
      <c r="AC543" s="128"/>
      <c r="AD543" s="128"/>
      <c r="AE543" s="128"/>
    </row>
    <row r="544" ht="15.75" customHeight="1">
      <c r="A544" s="320"/>
      <c r="B544" s="128"/>
      <c r="C544" s="128"/>
      <c r="D544" s="128"/>
      <c r="E544" s="128"/>
      <c r="F544" s="128"/>
      <c r="G544" s="128"/>
      <c r="H544" s="320"/>
      <c r="I544" s="320"/>
      <c r="J544" s="128"/>
      <c r="K544" s="128"/>
      <c r="L544" s="128"/>
      <c r="M544" s="128"/>
      <c r="N544" s="128"/>
      <c r="O544" s="128"/>
      <c r="P544" s="128"/>
      <c r="Q544" s="128"/>
      <c r="R544" s="128"/>
      <c r="S544" s="128"/>
      <c r="T544" s="128"/>
      <c r="U544" s="128"/>
      <c r="V544" s="128"/>
      <c r="W544" s="128"/>
      <c r="X544" s="128"/>
      <c r="Y544" s="128"/>
      <c r="Z544" s="128"/>
      <c r="AA544" s="128"/>
      <c r="AB544" s="128"/>
      <c r="AC544" s="128"/>
      <c r="AD544" s="128"/>
      <c r="AE544" s="128"/>
    </row>
    <row r="545" ht="15.75" customHeight="1">
      <c r="A545" s="320"/>
      <c r="B545" s="128"/>
      <c r="C545" s="128"/>
      <c r="D545" s="128"/>
      <c r="E545" s="128"/>
      <c r="F545" s="128"/>
      <c r="G545" s="128"/>
      <c r="H545" s="320"/>
      <c r="I545" s="320"/>
      <c r="J545" s="128"/>
      <c r="K545" s="128"/>
      <c r="L545" s="128"/>
      <c r="M545" s="128"/>
      <c r="N545" s="128"/>
      <c r="O545" s="128"/>
      <c r="P545" s="128"/>
      <c r="Q545" s="128"/>
      <c r="R545" s="128"/>
      <c r="S545" s="128"/>
      <c r="T545" s="128"/>
      <c r="U545" s="128"/>
      <c r="V545" s="128"/>
      <c r="W545" s="128"/>
      <c r="X545" s="128"/>
      <c r="Y545" s="128"/>
      <c r="Z545" s="128"/>
      <c r="AA545" s="128"/>
      <c r="AB545" s="128"/>
      <c r="AC545" s="128"/>
      <c r="AD545" s="128"/>
      <c r="AE545" s="128"/>
    </row>
    <row r="546" ht="15.75" customHeight="1">
      <c r="A546" s="320"/>
      <c r="B546" s="128"/>
      <c r="C546" s="128"/>
      <c r="D546" s="128"/>
      <c r="E546" s="128"/>
      <c r="F546" s="128"/>
      <c r="G546" s="128"/>
      <c r="H546" s="320"/>
      <c r="I546" s="320"/>
      <c r="J546" s="128"/>
      <c r="K546" s="128"/>
      <c r="L546" s="128"/>
      <c r="M546" s="128"/>
      <c r="N546" s="128"/>
      <c r="O546" s="128"/>
      <c r="P546" s="128"/>
      <c r="Q546" s="128"/>
      <c r="R546" s="128"/>
      <c r="S546" s="128"/>
      <c r="T546" s="128"/>
      <c r="U546" s="128"/>
      <c r="V546" s="128"/>
      <c r="W546" s="128"/>
      <c r="X546" s="128"/>
      <c r="Y546" s="128"/>
      <c r="Z546" s="128"/>
      <c r="AA546" s="128"/>
      <c r="AB546" s="128"/>
      <c r="AC546" s="128"/>
      <c r="AD546" s="128"/>
      <c r="AE546" s="128"/>
    </row>
    <row r="547" ht="15.75" customHeight="1">
      <c r="A547" s="320"/>
      <c r="B547" s="128"/>
      <c r="C547" s="128"/>
      <c r="D547" s="128"/>
      <c r="E547" s="128"/>
      <c r="F547" s="128"/>
      <c r="G547" s="128"/>
      <c r="H547" s="320"/>
      <c r="I547" s="320"/>
      <c r="J547" s="128"/>
      <c r="K547" s="128"/>
      <c r="L547" s="128"/>
      <c r="M547" s="128"/>
      <c r="N547" s="128"/>
      <c r="O547" s="128"/>
      <c r="P547" s="128"/>
      <c r="Q547" s="128"/>
      <c r="R547" s="128"/>
      <c r="S547" s="128"/>
      <c r="T547" s="128"/>
      <c r="U547" s="128"/>
      <c r="V547" s="128"/>
      <c r="W547" s="128"/>
      <c r="X547" s="128"/>
      <c r="Y547" s="128"/>
      <c r="Z547" s="128"/>
      <c r="AA547" s="128"/>
      <c r="AB547" s="128"/>
      <c r="AC547" s="128"/>
      <c r="AD547" s="128"/>
      <c r="AE547" s="128"/>
    </row>
    <row r="548" ht="15.75" customHeight="1">
      <c r="A548" s="320"/>
      <c r="B548" s="128"/>
      <c r="C548" s="128"/>
      <c r="D548" s="128"/>
      <c r="E548" s="128"/>
      <c r="F548" s="128"/>
      <c r="G548" s="128"/>
      <c r="H548" s="320"/>
      <c r="I548" s="320"/>
      <c r="J548" s="128"/>
      <c r="K548" s="128"/>
      <c r="L548" s="128"/>
      <c r="M548" s="128"/>
      <c r="N548" s="128"/>
      <c r="O548" s="128"/>
      <c r="P548" s="128"/>
      <c r="Q548" s="128"/>
      <c r="R548" s="128"/>
      <c r="S548" s="128"/>
      <c r="T548" s="128"/>
      <c r="U548" s="128"/>
      <c r="V548" s="128"/>
      <c r="W548" s="128"/>
      <c r="X548" s="128"/>
      <c r="Y548" s="128"/>
      <c r="Z548" s="128"/>
      <c r="AA548" s="128"/>
      <c r="AB548" s="128"/>
      <c r="AC548" s="128"/>
      <c r="AD548" s="128"/>
      <c r="AE548" s="128"/>
    </row>
    <row r="549" ht="15.75" customHeight="1">
      <c r="A549" s="320"/>
      <c r="B549" s="128"/>
      <c r="C549" s="128"/>
      <c r="D549" s="128"/>
      <c r="E549" s="128"/>
      <c r="F549" s="128"/>
      <c r="G549" s="128"/>
      <c r="H549" s="320"/>
      <c r="I549" s="320"/>
      <c r="J549" s="128"/>
      <c r="K549" s="128"/>
      <c r="L549" s="128"/>
      <c r="M549" s="128"/>
      <c r="N549" s="128"/>
      <c r="O549" s="128"/>
      <c r="P549" s="128"/>
      <c r="Q549" s="128"/>
      <c r="R549" s="128"/>
      <c r="S549" s="128"/>
      <c r="T549" s="128"/>
      <c r="U549" s="128"/>
      <c r="V549" s="128"/>
      <c r="W549" s="128"/>
      <c r="X549" s="128"/>
      <c r="Y549" s="128"/>
      <c r="Z549" s="128"/>
      <c r="AA549" s="128"/>
      <c r="AB549" s="128"/>
      <c r="AC549" s="128"/>
      <c r="AD549" s="128"/>
      <c r="AE549" s="128"/>
    </row>
    <row r="550" ht="15.75" customHeight="1">
      <c r="A550" s="320"/>
      <c r="B550" s="128"/>
      <c r="C550" s="128"/>
      <c r="D550" s="128"/>
      <c r="E550" s="128"/>
      <c r="F550" s="128"/>
      <c r="G550" s="128"/>
      <c r="H550" s="320"/>
      <c r="I550" s="320"/>
      <c r="J550" s="128"/>
      <c r="K550" s="128"/>
      <c r="L550" s="128"/>
      <c r="M550" s="128"/>
      <c r="N550" s="128"/>
      <c r="O550" s="128"/>
      <c r="P550" s="128"/>
      <c r="Q550" s="128"/>
      <c r="R550" s="128"/>
      <c r="S550" s="128"/>
      <c r="T550" s="128"/>
      <c r="U550" s="128"/>
      <c r="V550" s="128"/>
      <c r="W550" s="128"/>
      <c r="X550" s="128"/>
      <c r="Y550" s="128"/>
      <c r="Z550" s="128"/>
      <c r="AA550" s="128"/>
      <c r="AB550" s="128"/>
      <c r="AC550" s="128"/>
      <c r="AD550" s="128"/>
      <c r="AE550" s="128"/>
    </row>
    <row r="551" ht="15.75" customHeight="1">
      <c r="A551" s="320"/>
      <c r="B551" s="128"/>
      <c r="C551" s="128"/>
      <c r="D551" s="128"/>
      <c r="E551" s="128"/>
      <c r="F551" s="128"/>
      <c r="G551" s="128"/>
      <c r="H551" s="320"/>
      <c r="I551" s="320"/>
      <c r="J551" s="128"/>
      <c r="K551" s="128"/>
      <c r="L551" s="128"/>
      <c r="M551" s="128"/>
      <c r="N551" s="128"/>
      <c r="O551" s="128"/>
      <c r="P551" s="128"/>
      <c r="Q551" s="128"/>
      <c r="R551" s="128"/>
      <c r="S551" s="128"/>
      <c r="T551" s="128"/>
      <c r="U551" s="128"/>
      <c r="V551" s="128"/>
      <c r="W551" s="128"/>
      <c r="X551" s="128"/>
      <c r="Y551" s="128"/>
      <c r="Z551" s="128"/>
      <c r="AA551" s="128"/>
      <c r="AB551" s="128"/>
      <c r="AC551" s="128"/>
      <c r="AD551" s="128"/>
      <c r="AE551" s="128"/>
    </row>
    <row r="552" ht="15.75" customHeight="1">
      <c r="A552" s="320"/>
      <c r="B552" s="128"/>
      <c r="C552" s="128"/>
      <c r="D552" s="128"/>
      <c r="E552" s="128"/>
      <c r="F552" s="128"/>
      <c r="G552" s="128"/>
      <c r="H552" s="320"/>
      <c r="I552" s="320"/>
      <c r="J552" s="128"/>
      <c r="K552" s="128"/>
      <c r="L552" s="128"/>
      <c r="M552" s="128"/>
      <c r="N552" s="128"/>
      <c r="O552" s="128"/>
      <c r="P552" s="128"/>
      <c r="Q552" s="128"/>
      <c r="R552" s="128"/>
      <c r="S552" s="128"/>
      <c r="T552" s="128"/>
      <c r="U552" s="128"/>
      <c r="V552" s="128"/>
      <c r="W552" s="128"/>
      <c r="X552" s="128"/>
      <c r="Y552" s="128"/>
      <c r="Z552" s="128"/>
      <c r="AA552" s="128"/>
      <c r="AB552" s="128"/>
      <c r="AC552" s="128"/>
      <c r="AD552" s="128"/>
      <c r="AE552" s="128"/>
    </row>
    <row r="553" ht="15.75" customHeight="1">
      <c r="A553" s="320"/>
      <c r="B553" s="128"/>
      <c r="C553" s="128"/>
      <c r="D553" s="128"/>
      <c r="E553" s="128"/>
      <c r="F553" s="128"/>
      <c r="G553" s="128"/>
      <c r="H553" s="320"/>
      <c r="I553" s="320"/>
      <c r="J553" s="128"/>
      <c r="K553" s="128"/>
      <c r="L553" s="128"/>
      <c r="M553" s="128"/>
      <c r="N553" s="128"/>
      <c r="O553" s="128"/>
      <c r="P553" s="128"/>
      <c r="Q553" s="128"/>
      <c r="R553" s="128"/>
      <c r="S553" s="128"/>
      <c r="T553" s="128"/>
      <c r="U553" s="128"/>
      <c r="V553" s="128"/>
      <c r="W553" s="128"/>
      <c r="X553" s="128"/>
      <c r="Y553" s="128"/>
      <c r="Z553" s="128"/>
      <c r="AA553" s="128"/>
      <c r="AB553" s="128"/>
      <c r="AC553" s="128"/>
      <c r="AD553" s="128"/>
      <c r="AE553" s="128"/>
    </row>
    <row r="554" ht="15.75" customHeight="1">
      <c r="A554" s="320"/>
      <c r="B554" s="128"/>
      <c r="C554" s="128"/>
      <c r="D554" s="128"/>
      <c r="E554" s="128"/>
      <c r="F554" s="128"/>
      <c r="G554" s="128"/>
      <c r="H554" s="320"/>
      <c r="I554" s="320"/>
      <c r="J554" s="128"/>
      <c r="K554" s="128"/>
      <c r="L554" s="128"/>
      <c r="M554" s="128"/>
      <c r="N554" s="128"/>
      <c r="O554" s="128"/>
      <c r="P554" s="128"/>
      <c r="Q554" s="128"/>
      <c r="R554" s="128"/>
      <c r="S554" s="128"/>
      <c r="T554" s="128"/>
      <c r="U554" s="128"/>
      <c r="V554" s="128"/>
      <c r="W554" s="128"/>
      <c r="X554" s="128"/>
      <c r="Y554" s="128"/>
      <c r="Z554" s="128"/>
      <c r="AA554" s="128"/>
      <c r="AB554" s="128"/>
      <c r="AC554" s="128"/>
      <c r="AD554" s="128"/>
      <c r="AE554" s="128"/>
    </row>
    <row r="555" ht="15.75" customHeight="1">
      <c r="A555" s="320"/>
      <c r="B555" s="128"/>
      <c r="C555" s="128"/>
      <c r="D555" s="128"/>
      <c r="E555" s="128"/>
      <c r="F555" s="128"/>
      <c r="G555" s="128"/>
      <c r="H555" s="320"/>
      <c r="I555" s="320"/>
      <c r="J555" s="128"/>
      <c r="K555" s="128"/>
      <c r="L555" s="128"/>
      <c r="M555" s="128"/>
      <c r="N555" s="128"/>
      <c r="O555" s="128"/>
      <c r="P555" s="128"/>
      <c r="Q555" s="128"/>
      <c r="R555" s="128"/>
      <c r="S555" s="128"/>
      <c r="T555" s="128"/>
      <c r="U555" s="128"/>
      <c r="V555" s="128"/>
      <c r="W555" s="128"/>
      <c r="X555" s="128"/>
      <c r="Y555" s="128"/>
      <c r="Z555" s="128"/>
      <c r="AA555" s="128"/>
      <c r="AB555" s="128"/>
      <c r="AC555" s="128"/>
      <c r="AD555" s="128"/>
      <c r="AE555" s="128"/>
    </row>
    <row r="556" ht="15.75" customHeight="1">
      <c r="A556" s="320"/>
      <c r="B556" s="128"/>
      <c r="C556" s="128"/>
      <c r="D556" s="128"/>
      <c r="E556" s="128"/>
      <c r="F556" s="128"/>
      <c r="G556" s="128"/>
      <c r="H556" s="320"/>
      <c r="I556" s="320"/>
      <c r="J556" s="128"/>
      <c r="K556" s="128"/>
      <c r="L556" s="128"/>
      <c r="M556" s="128"/>
      <c r="N556" s="128"/>
      <c r="O556" s="128"/>
      <c r="P556" s="128"/>
      <c r="Q556" s="128"/>
      <c r="R556" s="128"/>
      <c r="S556" s="128"/>
      <c r="T556" s="128"/>
      <c r="U556" s="128"/>
      <c r="V556" s="128"/>
      <c r="W556" s="128"/>
      <c r="X556" s="128"/>
      <c r="Y556" s="128"/>
      <c r="Z556" s="128"/>
      <c r="AA556" s="128"/>
      <c r="AB556" s="128"/>
      <c r="AC556" s="128"/>
      <c r="AD556" s="128"/>
      <c r="AE556" s="128"/>
    </row>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2:C2"/>
    <mergeCell ref="A11:C11"/>
    <mergeCell ref="B12:B35"/>
    <mergeCell ref="A36:C36"/>
    <mergeCell ref="B37:B44"/>
    <mergeCell ref="A49:C49"/>
    <mergeCell ref="B50:B55"/>
    <mergeCell ref="B56:B62"/>
    <mergeCell ref="A64:C64"/>
    <mergeCell ref="B66:B70"/>
    <mergeCell ref="B71:B74"/>
    <mergeCell ref="B75:B78"/>
    <mergeCell ref="B79:B86"/>
    <mergeCell ref="A88:C88"/>
    <mergeCell ref="B89:B91"/>
    <mergeCell ref="B92:B96"/>
    <mergeCell ref="A97:C97"/>
    <mergeCell ref="B98:B108"/>
    <mergeCell ref="A109:C109"/>
    <mergeCell ref="B110:B126"/>
    <mergeCell ref="A127:C127"/>
    <mergeCell ref="B153:B162"/>
    <mergeCell ref="A163:C163"/>
    <mergeCell ref="B164:B175"/>
    <mergeCell ref="B128:B130"/>
    <mergeCell ref="A131:C131"/>
    <mergeCell ref="B132:B139"/>
    <mergeCell ref="B140:B147"/>
    <mergeCell ref="A148:C148"/>
    <mergeCell ref="B149:B151"/>
    <mergeCell ref="A152:C152"/>
  </mergeCells>
  <conditionalFormatting sqref="H11:H109 H145:H176">
    <cfRule type="containsText" dxfId="0" priority="1" operator="containsText" text="U">
      <formula>NOT(ISERROR(SEARCH(("U"),(H11))))</formula>
    </cfRule>
  </conditionalFormatting>
  <conditionalFormatting sqref="H11:H109 H145:H176">
    <cfRule type="containsText" dxfId="1" priority="2" operator="containsText" text="OK">
      <formula>NOT(ISERROR(SEARCH(("OK"),(H11))))</formula>
    </cfRule>
  </conditionalFormatting>
  <conditionalFormatting sqref="H11:H109 H145:H176">
    <cfRule type="containsText" dxfId="2" priority="3" operator="containsText" text="NG">
      <formula>NOT(ISERROR(SEARCH(("NG"),(H11))))</formula>
    </cfRule>
  </conditionalFormatting>
  <conditionalFormatting sqref="H11:H109 H145:H176">
    <cfRule type="containsText" dxfId="1" priority="4" operator="containsText" text="Cancelled">
      <formula>NOT(ISERROR(SEARCH(("Cancelled"),(H11))))</formula>
    </cfRule>
  </conditionalFormatting>
  <conditionalFormatting sqref="H11:H109 H145:H176">
    <cfRule type="containsText" dxfId="1" priority="5" operator="containsText" text="N/A">
      <formula>NOT(ISERROR(SEARCH(("N/A"),(H11))))</formula>
    </cfRule>
  </conditionalFormatting>
  <conditionalFormatting sqref="H127">
    <cfRule type="containsText" dxfId="0" priority="6" operator="containsText" text="U">
      <formula>NOT(ISERROR(SEARCH(("U"),(H127))))</formula>
    </cfRule>
  </conditionalFormatting>
  <conditionalFormatting sqref="H127">
    <cfRule type="containsText" dxfId="1" priority="7" operator="containsText" text="OK">
      <formula>NOT(ISERROR(SEARCH(("OK"),(H127))))</formula>
    </cfRule>
  </conditionalFormatting>
  <conditionalFormatting sqref="H127">
    <cfRule type="containsText" dxfId="2" priority="8" operator="containsText" text="NG">
      <formula>NOT(ISERROR(SEARCH(("NG"),(H127))))</formula>
    </cfRule>
  </conditionalFormatting>
  <conditionalFormatting sqref="H127">
    <cfRule type="containsText" dxfId="1" priority="9" operator="containsText" text="Cancelled">
      <formula>NOT(ISERROR(SEARCH(("Cancelled"),(H127))))</formula>
    </cfRule>
  </conditionalFormatting>
  <conditionalFormatting sqref="H127">
    <cfRule type="containsText" dxfId="1" priority="10" operator="containsText" text="N/A">
      <formula>NOT(ISERROR(SEARCH(("N/A"),(H127))))</formula>
    </cfRule>
  </conditionalFormatting>
  <conditionalFormatting sqref="H131">
    <cfRule type="containsText" dxfId="0" priority="11" operator="containsText" text="U">
      <formula>NOT(ISERROR(SEARCH(("U"),(H131))))</formula>
    </cfRule>
  </conditionalFormatting>
  <conditionalFormatting sqref="H131">
    <cfRule type="containsText" dxfId="1" priority="12" operator="containsText" text="OK">
      <formula>NOT(ISERROR(SEARCH(("OK"),(H131))))</formula>
    </cfRule>
  </conditionalFormatting>
  <conditionalFormatting sqref="H131">
    <cfRule type="containsText" dxfId="2" priority="13" operator="containsText" text="NG">
      <formula>NOT(ISERROR(SEARCH(("NG"),(H131))))</formula>
    </cfRule>
  </conditionalFormatting>
  <conditionalFormatting sqref="H131">
    <cfRule type="containsText" dxfId="1" priority="14" operator="containsText" text="Cancelled">
      <formula>NOT(ISERROR(SEARCH(("Cancelled"),(H131))))</formula>
    </cfRule>
  </conditionalFormatting>
  <conditionalFormatting sqref="H131">
    <cfRule type="containsText" dxfId="1" priority="15" operator="containsText" text="N/A">
      <formula>NOT(ISERROR(SEARCH(("N/A"),(H131))))</formula>
    </cfRule>
  </conditionalFormatting>
  <dataValidations>
    <dataValidation type="list" allowBlank="1" showErrorMessage="1" sqref="I11:I176">
      <formula1>"1,2,3,4,5"</formula1>
    </dataValidation>
    <dataValidation type="list" allowBlank="1" showErrorMessage="1" sqref="H11:H109 H127 H131 H148:H176">
      <formula1>"U,OK,NG,N/A,Cancelled"</formula1>
    </dataValidation>
    <dataValidation type="list" allowBlank="1" showErrorMessage="1" sqref="J11:J176">
      <formula1>"High,Medium,Low"</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1.57"/>
    <col customWidth="1" min="3" max="3" width="18.29"/>
    <col customWidth="1" min="4" max="4" width="32.86"/>
    <col customWidth="1" min="5" max="5" width="30.71"/>
    <col customWidth="1" min="6" max="6" width="36.57"/>
    <col customWidth="1" min="7" max="7" width="35.86"/>
    <col customWidth="1" min="8" max="8" width="12.86"/>
    <col customWidth="1" min="9" max="9" width="10.14"/>
    <col customWidth="1" min="10" max="10" width="11.43"/>
    <col customWidth="1" min="11" max="11" width="4.43"/>
    <col customWidth="1" min="12" max="12" width="13.71"/>
    <col customWidth="1" min="13" max="13" width="14.14"/>
    <col customWidth="1" min="14" max="14" width="12.71"/>
    <col customWidth="1" min="15" max="31" width="9.14"/>
  </cols>
  <sheetData>
    <row r="1">
      <c r="A1" s="119"/>
      <c r="B1" s="336"/>
      <c r="C1" s="126"/>
      <c r="D1" s="325"/>
      <c r="E1" s="325"/>
      <c r="F1" s="325"/>
      <c r="G1" s="326"/>
      <c r="H1" s="123"/>
      <c r="I1" s="123"/>
      <c r="J1" s="123"/>
      <c r="K1" s="124"/>
      <c r="L1" s="124"/>
      <c r="M1" s="124"/>
      <c r="N1" s="124"/>
      <c r="O1" s="124"/>
      <c r="P1" s="124"/>
      <c r="Q1" s="124"/>
      <c r="R1" s="124"/>
      <c r="S1" s="124"/>
      <c r="T1" s="124"/>
      <c r="U1" s="124"/>
      <c r="V1" s="124"/>
      <c r="W1" s="124"/>
      <c r="X1" s="124"/>
      <c r="Y1" s="124"/>
      <c r="Z1" s="124"/>
      <c r="AA1" s="124"/>
      <c r="AB1" s="124"/>
      <c r="AC1" s="124"/>
      <c r="AD1" s="124"/>
      <c r="AE1" s="124"/>
    </row>
    <row r="2">
      <c r="A2" s="126"/>
      <c r="B2" s="127" t="s">
        <v>0</v>
      </c>
      <c r="C2" s="23"/>
      <c r="D2" s="325"/>
      <c r="E2" s="325"/>
      <c r="F2" s="325"/>
      <c r="G2" s="326"/>
      <c r="H2" s="123"/>
      <c r="I2" s="123"/>
      <c r="J2" s="123"/>
      <c r="K2" s="124"/>
      <c r="L2" s="124"/>
      <c r="M2" s="124"/>
      <c r="N2" s="124"/>
      <c r="O2" s="124"/>
      <c r="P2" s="124"/>
      <c r="Q2" s="124"/>
      <c r="R2" s="124"/>
      <c r="S2" s="124"/>
      <c r="T2" s="124"/>
      <c r="U2" s="124"/>
      <c r="V2" s="124"/>
      <c r="W2" s="124"/>
      <c r="X2" s="124"/>
      <c r="Y2" s="124"/>
      <c r="Z2" s="124"/>
      <c r="AA2" s="124"/>
      <c r="AB2" s="124"/>
      <c r="AC2" s="124"/>
      <c r="AD2" s="124"/>
      <c r="AE2" s="124"/>
    </row>
    <row r="3">
      <c r="A3" s="120"/>
      <c r="B3" s="129" t="s">
        <v>1</v>
      </c>
      <c r="C3" s="181">
        <f>COUNTIF(H14:H37, "U")</f>
        <v>0</v>
      </c>
      <c r="D3" s="325"/>
      <c r="E3" s="325"/>
      <c r="F3" s="325"/>
      <c r="G3" s="326"/>
      <c r="H3" s="123"/>
      <c r="I3" s="123"/>
      <c r="J3" s="123"/>
      <c r="K3" s="124"/>
      <c r="L3" s="124"/>
      <c r="M3" s="124"/>
      <c r="N3" s="124"/>
      <c r="O3" s="124"/>
      <c r="P3" s="124"/>
      <c r="Q3" s="124"/>
      <c r="R3" s="124"/>
      <c r="S3" s="124"/>
      <c r="T3" s="124"/>
      <c r="U3" s="124"/>
      <c r="V3" s="124"/>
      <c r="W3" s="124"/>
      <c r="X3" s="124"/>
      <c r="Y3" s="124"/>
      <c r="Z3" s="124"/>
      <c r="AA3" s="124"/>
      <c r="AB3" s="124"/>
      <c r="AC3" s="124"/>
      <c r="AD3" s="124"/>
      <c r="AE3" s="124"/>
    </row>
    <row r="4">
      <c r="A4" s="120"/>
      <c r="B4" s="129" t="s">
        <v>2</v>
      </c>
      <c r="C4" s="181">
        <f>COUNTIF(H14:H37,"OK")</f>
        <v>0</v>
      </c>
      <c r="D4" s="325"/>
      <c r="E4" s="325"/>
      <c r="F4" s="325"/>
      <c r="G4" s="326"/>
      <c r="H4" s="123"/>
      <c r="I4" s="123"/>
      <c r="J4" s="123"/>
      <c r="K4" s="124"/>
      <c r="L4" s="124"/>
      <c r="M4" s="124"/>
      <c r="N4" s="124"/>
      <c r="O4" s="124"/>
      <c r="P4" s="124"/>
      <c r="Q4" s="124"/>
      <c r="R4" s="124"/>
      <c r="S4" s="124"/>
      <c r="T4" s="124"/>
      <c r="U4" s="124"/>
      <c r="V4" s="124"/>
      <c r="W4" s="124"/>
      <c r="X4" s="124"/>
      <c r="Y4" s="124"/>
      <c r="Z4" s="124"/>
      <c r="AA4" s="124"/>
      <c r="AB4" s="124"/>
      <c r="AC4" s="124"/>
      <c r="AD4" s="124"/>
      <c r="AE4" s="124"/>
    </row>
    <row r="5">
      <c r="A5" s="131"/>
      <c r="B5" s="129" t="s">
        <v>3</v>
      </c>
      <c r="C5" s="181">
        <f>COUNTIF(H14:H37,"Cancelled")</f>
        <v>0</v>
      </c>
      <c r="D5" s="325"/>
      <c r="E5" s="325"/>
      <c r="F5" s="325"/>
      <c r="G5" s="326"/>
      <c r="H5" s="123"/>
      <c r="I5" s="123"/>
      <c r="J5" s="123"/>
      <c r="K5" s="124"/>
      <c r="L5" s="124"/>
      <c r="M5" s="124"/>
      <c r="N5" s="124"/>
      <c r="O5" s="124"/>
      <c r="P5" s="124"/>
      <c r="Q5" s="124"/>
      <c r="R5" s="124"/>
      <c r="S5" s="124"/>
      <c r="T5" s="124"/>
      <c r="U5" s="124"/>
      <c r="V5" s="124"/>
      <c r="W5" s="124"/>
      <c r="X5" s="124"/>
      <c r="Y5" s="124"/>
      <c r="Z5" s="124"/>
      <c r="AA5" s="124"/>
      <c r="AB5" s="124"/>
      <c r="AC5" s="124"/>
      <c r="AD5" s="124"/>
      <c r="AE5" s="124"/>
    </row>
    <row r="6">
      <c r="A6" s="131"/>
      <c r="B6" s="129" t="s">
        <v>4</v>
      </c>
      <c r="C6" s="181">
        <f>COUNTIF(H14:H37,"N/A")</f>
        <v>0</v>
      </c>
      <c r="D6" s="325"/>
      <c r="E6" s="325"/>
      <c r="F6" s="325"/>
      <c r="G6" s="326"/>
      <c r="H6" s="123"/>
      <c r="I6" s="123"/>
      <c r="J6" s="123"/>
      <c r="K6" s="124"/>
      <c r="L6" s="124"/>
      <c r="M6" s="124"/>
      <c r="N6" s="124"/>
      <c r="O6" s="124"/>
      <c r="P6" s="124"/>
      <c r="Q6" s="124"/>
      <c r="R6" s="124"/>
      <c r="S6" s="124"/>
      <c r="T6" s="124"/>
      <c r="U6" s="124"/>
      <c r="V6" s="124"/>
      <c r="W6" s="124"/>
      <c r="X6" s="124"/>
      <c r="Y6" s="124"/>
      <c r="Z6" s="124"/>
      <c r="AA6" s="124"/>
      <c r="AB6" s="124"/>
      <c r="AC6" s="124"/>
      <c r="AD6" s="124"/>
      <c r="AE6" s="124"/>
    </row>
    <row r="7">
      <c r="A7" s="131"/>
      <c r="B7" s="132" t="s">
        <v>5</v>
      </c>
      <c r="C7" s="328">
        <f>COUNTIF(H14:H37,"NG")</f>
        <v>0</v>
      </c>
      <c r="D7" s="325"/>
      <c r="E7" s="325"/>
      <c r="F7" s="325"/>
      <c r="G7" s="326"/>
      <c r="H7" s="123"/>
      <c r="I7" s="123"/>
      <c r="J7" s="123"/>
      <c r="K7" s="124"/>
      <c r="L7" s="124"/>
      <c r="M7" s="124"/>
      <c r="N7" s="124"/>
      <c r="O7" s="124"/>
      <c r="P7" s="124"/>
      <c r="Q7" s="124"/>
      <c r="R7" s="124"/>
      <c r="S7" s="124"/>
      <c r="T7" s="124"/>
      <c r="U7" s="124"/>
      <c r="V7" s="124"/>
      <c r="W7" s="124"/>
      <c r="X7" s="124"/>
      <c r="Y7" s="124"/>
      <c r="Z7" s="124"/>
      <c r="AA7" s="124"/>
      <c r="AB7" s="124"/>
      <c r="AC7" s="124"/>
      <c r="AD7" s="124"/>
      <c r="AE7" s="124"/>
    </row>
    <row r="8">
      <c r="A8" s="131"/>
      <c r="B8" s="375" t="s">
        <v>6</v>
      </c>
      <c r="C8" s="329">
        <f>SUM(C3:C7)</f>
        <v>0</v>
      </c>
      <c r="D8" s="325"/>
      <c r="E8" s="325"/>
      <c r="F8" s="325"/>
      <c r="G8" s="326"/>
      <c r="H8" s="123"/>
      <c r="I8" s="123"/>
      <c r="J8" s="123"/>
      <c r="K8" s="124"/>
      <c r="L8" s="124"/>
      <c r="M8" s="124"/>
      <c r="N8" s="124"/>
      <c r="O8" s="124"/>
      <c r="P8" s="124"/>
      <c r="Q8" s="124"/>
      <c r="R8" s="124"/>
      <c r="S8" s="124"/>
      <c r="T8" s="124"/>
      <c r="U8" s="124"/>
      <c r="V8" s="124"/>
      <c r="W8" s="124"/>
      <c r="X8" s="124"/>
      <c r="Y8" s="124"/>
      <c r="Z8" s="124"/>
      <c r="AA8" s="124"/>
      <c r="AB8" s="124"/>
      <c r="AC8" s="124"/>
      <c r="AD8" s="124"/>
      <c r="AE8" s="124"/>
    </row>
    <row r="9">
      <c r="A9" s="136"/>
      <c r="B9" s="138"/>
      <c r="C9" s="138"/>
      <c r="D9" s="136"/>
      <c r="E9" s="327"/>
      <c r="F9" s="136"/>
      <c r="G9" s="137"/>
      <c r="H9" s="138"/>
      <c r="I9" s="138"/>
      <c r="J9" s="138"/>
      <c r="K9" s="139"/>
      <c r="L9" s="139"/>
      <c r="M9" s="139"/>
      <c r="N9" s="136"/>
      <c r="O9" s="136"/>
      <c r="P9" s="136"/>
      <c r="Q9" s="136"/>
      <c r="R9" s="136"/>
      <c r="S9" s="136"/>
      <c r="T9" s="136"/>
      <c r="U9" s="136"/>
      <c r="V9" s="136"/>
      <c r="W9" s="136"/>
      <c r="X9" s="136"/>
      <c r="Y9" s="136"/>
      <c r="Z9" s="136"/>
      <c r="AA9" s="136"/>
      <c r="AB9" s="136"/>
      <c r="AC9" s="136"/>
      <c r="AD9" s="136"/>
      <c r="AE9" s="136"/>
    </row>
    <row r="10">
      <c r="A10" s="140" t="s">
        <v>7</v>
      </c>
      <c r="B10" s="140" t="s">
        <v>8</v>
      </c>
      <c r="C10" s="140" t="s">
        <v>9</v>
      </c>
      <c r="D10" s="140" t="s">
        <v>10</v>
      </c>
      <c r="E10" s="140" t="s">
        <v>11</v>
      </c>
      <c r="F10" s="140" t="s">
        <v>12</v>
      </c>
      <c r="G10" s="141" t="s">
        <v>13</v>
      </c>
      <c r="H10" s="142" t="s">
        <v>14</v>
      </c>
      <c r="I10" s="142" t="s">
        <v>15</v>
      </c>
      <c r="J10" s="142" t="s">
        <v>16</v>
      </c>
      <c r="K10" s="142" t="s">
        <v>17</v>
      </c>
      <c r="L10" s="140" t="s">
        <v>18</v>
      </c>
      <c r="M10" s="140" t="s">
        <v>19</v>
      </c>
      <c r="N10" s="140" t="s">
        <v>20</v>
      </c>
      <c r="O10" s="330" t="s">
        <v>21</v>
      </c>
      <c r="P10" s="123"/>
      <c r="Q10" s="123"/>
      <c r="R10" s="123"/>
      <c r="S10" s="123"/>
      <c r="T10" s="123"/>
      <c r="U10" s="123"/>
      <c r="V10" s="123"/>
      <c r="W10" s="123"/>
      <c r="X10" s="123"/>
      <c r="Y10" s="123"/>
      <c r="Z10" s="123"/>
      <c r="AA10" s="123"/>
      <c r="AB10" s="123"/>
      <c r="AC10" s="123"/>
      <c r="AD10" s="123"/>
      <c r="AE10" s="123"/>
    </row>
    <row r="11">
      <c r="A11" s="192" t="str">
        <f t="shared" ref="A11:A13" si="1">IF(D11&lt;&gt;"","[TC_"&amp;TEXT(ROW()-10-COUNTBLANK($F$10:F11),"###")&amp;"]","")</f>
        <v>[TC_1]</v>
      </c>
      <c r="B11" s="376" t="s">
        <v>1453</v>
      </c>
      <c r="C11" s="377" t="s">
        <v>1454</v>
      </c>
      <c r="D11" s="378" t="s">
        <v>1455</v>
      </c>
      <c r="E11" s="379"/>
      <c r="F11" s="378" t="s">
        <v>1456</v>
      </c>
      <c r="G11" s="378" t="s">
        <v>1457</v>
      </c>
      <c r="H11" s="380"/>
      <c r="I11" s="380">
        <v>1.0</v>
      </c>
      <c r="J11" s="55"/>
      <c r="K11" s="381"/>
      <c r="L11" s="381"/>
      <c r="M11" s="381"/>
      <c r="N11" s="381"/>
      <c r="O11" s="381"/>
      <c r="P11" s="201"/>
      <c r="Q11" s="201"/>
      <c r="R11" s="201"/>
      <c r="S11" s="201"/>
      <c r="T11" s="201"/>
      <c r="U11" s="201"/>
      <c r="V11" s="201"/>
      <c r="W11" s="201"/>
      <c r="X11" s="201"/>
      <c r="Y11" s="201"/>
      <c r="Z11" s="201"/>
      <c r="AA11" s="201"/>
      <c r="AB11" s="201"/>
      <c r="AC11" s="201"/>
      <c r="AD11" s="201"/>
      <c r="AE11" s="201"/>
    </row>
    <row r="12">
      <c r="A12" s="192" t="str">
        <f t="shared" si="1"/>
        <v>[TC_2]</v>
      </c>
      <c r="B12" s="376" t="s">
        <v>1453</v>
      </c>
      <c r="C12" s="377" t="s">
        <v>1454</v>
      </c>
      <c r="D12" s="378" t="s">
        <v>1458</v>
      </c>
      <c r="E12" s="379"/>
      <c r="F12" s="378" t="s">
        <v>1459</v>
      </c>
      <c r="G12" s="378" t="s">
        <v>1460</v>
      </c>
      <c r="H12" s="380"/>
      <c r="I12" s="380">
        <v>1.0</v>
      </c>
      <c r="J12" s="55"/>
      <c r="K12" s="381"/>
      <c r="L12" s="381"/>
      <c r="M12" s="381"/>
      <c r="N12" s="381"/>
      <c r="O12" s="381"/>
      <c r="P12" s="201"/>
      <c r="Q12" s="201"/>
      <c r="R12" s="201"/>
      <c r="S12" s="201"/>
      <c r="T12" s="201"/>
      <c r="U12" s="201"/>
      <c r="V12" s="201"/>
      <c r="W12" s="201"/>
      <c r="X12" s="201"/>
      <c r="Y12" s="201"/>
      <c r="Z12" s="201"/>
      <c r="AA12" s="201"/>
      <c r="AB12" s="201"/>
      <c r="AC12" s="201"/>
      <c r="AD12" s="201"/>
      <c r="AE12" s="201"/>
    </row>
    <row r="13">
      <c r="A13" s="192" t="str">
        <f t="shared" si="1"/>
        <v>[TC_3]</v>
      </c>
      <c r="B13" s="376" t="s">
        <v>1461</v>
      </c>
      <c r="C13" s="377" t="s">
        <v>1454</v>
      </c>
      <c r="D13" s="378" t="s">
        <v>1462</v>
      </c>
      <c r="E13" s="379"/>
      <c r="F13" s="378" t="s">
        <v>1463</v>
      </c>
      <c r="G13" s="378" t="s">
        <v>1464</v>
      </c>
      <c r="H13" s="380"/>
      <c r="I13" s="380">
        <v>1.0</v>
      </c>
      <c r="J13" s="55"/>
      <c r="K13" s="381"/>
      <c r="L13" s="381"/>
      <c r="M13" s="381"/>
      <c r="N13" s="381"/>
      <c r="O13" s="381"/>
      <c r="P13" s="201"/>
      <c r="Q13" s="201"/>
      <c r="R13" s="201"/>
      <c r="S13" s="201"/>
      <c r="T13" s="201"/>
      <c r="U13" s="201"/>
      <c r="V13" s="201"/>
      <c r="W13" s="201"/>
      <c r="X13" s="201"/>
      <c r="Y13" s="201"/>
      <c r="Z13" s="201"/>
      <c r="AA13" s="201"/>
      <c r="AB13" s="201"/>
      <c r="AC13" s="201"/>
      <c r="AD13" s="201"/>
      <c r="AE13" s="201"/>
    </row>
    <row r="14">
      <c r="B14" s="382" t="s">
        <v>1465</v>
      </c>
      <c r="C14" s="383"/>
      <c r="D14" s="383"/>
      <c r="E14" s="383"/>
      <c r="F14" s="383"/>
      <c r="G14" s="383"/>
      <c r="H14" s="383"/>
      <c r="I14" s="383"/>
      <c r="J14" s="383"/>
      <c r="K14" s="383"/>
      <c r="L14" s="383"/>
      <c r="M14" s="383"/>
      <c r="N14" s="383"/>
      <c r="O14" s="384"/>
      <c r="P14" s="201"/>
      <c r="Q14" s="201"/>
      <c r="R14" s="201"/>
      <c r="S14" s="201"/>
      <c r="T14" s="201"/>
      <c r="U14" s="201"/>
      <c r="V14" s="201"/>
      <c r="W14" s="201"/>
      <c r="X14" s="201"/>
      <c r="Y14" s="201"/>
      <c r="Z14" s="201"/>
      <c r="AA14" s="201"/>
      <c r="AB14" s="201"/>
      <c r="AC14" s="201"/>
      <c r="AD14" s="201"/>
      <c r="AE14" s="201"/>
    </row>
    <row r="15">
      <c r="A15" s="192" t="str">
        <f t="shared" ref="A15:A26" si="2">IF(D15&lt;&gt;"","[TC_"&amp;TEXT(ROW()-10-COUNTBLANK($F$10:F15),"###")&amp;"]","")</f>
        <v>[TC_4]</v>
      </c>
      <c r="B15" s="376" t="s">
        <v>1454</v>
      </c>
      <c r="C15" s="377" t="s">
        <v>1466</v>
      </c>
      <c r="D15" s="378" t="s">
        <v>1467</v>
      </c>
      <c r="E15" s="379"/>
      <c r="F15" s="378" t="s">
        <v>1468</v>
      </c>
      <c r="G15" s="378" t="s">
        <v>1469</v>
      </c>
      <c r="H15" s="380"/>
      <c r="I15" s="380">
        <v>2.0</v>
      </c>
      <c r="J15" s="198"/>
      <c r="K15" s="332"/>
      <c r="L15" s="332"/>
      <c r="M15" s="332"/>
      <c r="N15" s="332"/>
      <c r="O15" s="332"/>
      <c r="P15" s="201"/>
      <c r="Q15" s="201"/>
      <c r="R15" s="201"/>
      <c r="S15" s="201"/>
      <c r="T15" s="201"/>
      <c r="U15" s="201"/>
      <c r="V15" s="201"/>
      <c r="W15" s="201"/>
      <c r="X15" s="201"/>
      <c r="Y15" s="201"/>
      <c r="Z15" s="201"/>
      <c r="AA15" s="201"/>
      <c r="AB15" s="201"/>
      <c r="AC15" s="201"/>
      <c r="AD15" s="201"/>
      <c r="AE15" s="201"/>
    </row>
    <row r="16">
      <c r="A16" s="192" t="str">
        <f t="shared" si="2"/>
        <v>[TC_5]</v>
      </c>
      <c r="B16" s="376" t="s">
        <v>1454</v>
      </c>
      <c r="C16" s="377" t="s">
        <v>1466</v>
      </c>
      <c r="D16" s="378" t="s">
        <v>1470</v>
      </c>
      <c r="E16" s="379"/>
      <c r="F16" s="378" t="s">
        <v>1471</v>
      </c>
      <c r="G16" s="378" t="s">
        <v>1472</v>
      </c>
      <c r="H16" s="380"/>
      <c r="I16" s="380">
        <v>1.0</v>
      </c>
      <c r="J16" s="198"/>
      <c r="K16" s="332"/>
      <c r="L16" s="332"/>
      <c r="M16" s="332"/>
      <c r="N16" s="332"/>
      <c r="O16" s="332"/>
      <c r="P16" s="201"/>
      <c r="Q16" s="201"/>
      <c r="R16" s="201"/>
      <c r="S16" s="201"/>
      <c r="T16" s="201"/>
      <c r="U16" s="201"/>
      <c r="V16" s="201"/>
      <c r="W16" s="201"/>
      <c r="X16" s="201"/>
      <c r="Y16" s="201"/>
      <c r="Z16" s="201"/>
      <c r="AA16" s="201"/>
      <c r="AB16" s="201"/>
      <c r="AC16" s="201"/>
      <c r="AD16" s="201"/>
      <c r="AE16" s="201"/>
    </row>
    <row r="17">
      <c r="A17" s="192" t="str">
        <f t="shared" si="2"/>
        <v>[TC_6]</v>
      </c>
      <c r="B17" s="376" t="s">
        <v>1454</v>
      </c>
      <c r="C17" s="377" t="s">
        <v>1466</v>
      </c>
      <c r="D17" s="378" t="s">
        <v>1473</v>
      </c>
      <c r="E17" s="379" t="s">
        <v>1474</v>
      </c>
      <c r="F17" s="378" t="s">
        <v>1475</v>
      </c>
      <c r="G17" s="378" t="s">
        <v>1476</v>
      </c>
      <c r="H17" s="380"/>
      <c r="I17" s="380">
        <v>3.0</v>
      </c>
      <c r="J17" s="198"/>
      <c r="K17" s="332"/>
      <c r="L17" s="332"/>
      <c r="M17" s="332"/>
      <c r="N17" s="332"/>
      <c r="O17" s="332"/>
      <c r="P17" s="201"/>
      <c r="Q17" s="201"/>
      <c r="R17" s="201"/>
      <c r="S17" s="201"/>
      <c r="T17" s="201"/>
      <c r="U17" s="201"/>
      <c r="V17" s="201"/>
      <c r="W17" s="201"/>
      <c r="X17" s="201"/>
      <c r="Y17" s="201"/>
      <c r="Z17" s="201"/>
      <c r="AA17" s="201"/>
      <c r="AB17" s="201"/>
      <c r="AC17" s="201"/>
      <c r="AD17" s="201"/>
      <c r="AE17" s="201"/>
    </row>
    <row r="18">
      <c r="A18" s="192" t="str">
        <f t="shared" si="2"/>
        <v>[TC_7]</v>
      </c>
      <c r="B18" s="376" t="s">
        <v>1454</v>
      </c>
      <c r="C18" s="377" t="s">
        <v>1466</v>
      </c>
      <c r="D18" s="378" t="s">
        <v>1473</v>
      </c>
      <c r="E18" s="379" t="s">
        <v>1477</v>
      </c>
      <c r="F18" s="378" t="s">
        <v>1478</v>
      </c>
      <c r="G18" s="378" t="s">
        <v>1479</v>
      </c>
      <c r="H18" s="380"/>
      <c r="I18" s="380">
        <v>1.0</v>
      </c>
      <c r="J18" s="198"/>
      <c r="K18" s="332"/>
      <c r="L18" s="332"/>
      <c r="M18" s="332"/>
      <c r="N18" s="332"/>
      <c r="O18" s="332"/>
      <c r="P18" s="201"/>
      <c r="Q18" s="201"/>
      <c r="R18" s="201"/>
      <c r="S18" s="201"/>
      <c r="T18" s="201"/>
      <c r="U18" s="201"/>
      <c r="V18" s="201"/>
      <c r="W18" s="201"/>
      <c r="X18" s="201"/>
      <c r="Y18" s="201"/>
      <c r="Z18" s="201"/>
      <c r="AA18" s="201"/>
      <c r="AB18" s="201"/>
      <c r="AC18" s="201"/>
      <c r="AD18" s="201"/>
      <c r="AE18" s="201"/>
    </row>
    <row r="19">
      <c r="A19" s="192" t="str">
        <f t="shared" si="2"/>
        <v>[TC_8]</v>
      </c>
      <c r="B19" s="376" t="s">
        <v>1454</v>
      </c>
      <c r="C19" s="377" t="s">
        <v>1466</v>
      </c>
      <c r="D19" s="378" t="s">
        <v>1473</v>
      </c>
      <c r="E19" s="379" t="s">
        <v>257</v>
      </c>
      <c r="F19" s="378" t="s">
        <v>1480</v>
      </c>
      <c r="G19" s="378" t="s">
        <v>1481</v>
      </c>
      <c r="H19" s="380"/>
      <c r="I19" s="380">
        <v>1.0</v>
      </c>
      <c r="J19" s="198"/>
      <c r="K19" s="332"/>
      <c r="L19" s="332"/>
      <c r="M19" s="332"/>
      <c r="N19" s="332"/>
      <c r="O19" s="332"/>
      <c r="P19" s="201"/>
      <c r="Q19" s="201"/>
      <c r="R19" s="201"/>
      <c r="S19" s="201"/>
      <c r="T19" s="201"/>
      <c r="U19" s="201"/>
      <c r="V19" s="201"/>
      <c r="W19" s="201"/>
      <c r="X19" s="201"/>
      <c r="Y19" s="201"/>
      <c r="Z19" s="201"/>
      <c r="AA19" s="201"/>
      <c r="AB19" s="201"/>
      <c r="AC19" s="201"/>
      <c r="AD19" s="201"/>
      <c r="AE19" s="201"/>
    </row>
    <row r="20">
      <c r="A20" s="192" t="str">
        <f t="shared" si="2"/>
        <v>[TC_9]</v>
      </c>
      <c r="B20" s="376" t="s">
        <v>1454</v>
      </c>
      <c r="C20" s="377" t="s">
        <v>1466</v>
      </c>
      <c r="D20" s="378" t="s">
        <v>1482</v>
      </c>
      <c r="E20" s="379" t="s">
        <v>1474</v>
      </c>
      <c r="F20" s="378" t="s">
        <v>1483</v>
      </c>
      <c r="G20" s="378" t="s">
        <v>1484</v>
      </c>
      <c r="H20" s="380"/>
      <c r="I20" s="380">
        <v>3.0</v>
      </c>
      <c r="J20" s="198"/>
      <c r="K20" s="332"/>
      <c r="L20" s="332"/>
      <c r="M20" s="332"/>
      <c r="N20" s="332"/>
      <c r="O20" s="332"/>
      <c r="P20" s="201"/>
      <c r="Q20" s="201"/>
      <c r="R20" s="201"/>
      <c r="S20" s="201"/>
      <c r="T20" s="201"/>
      <c r="U20" s="201"/>
      <c r="V20" s="201"/>
      <c r="W20" s="201"/>
      <c r="X20" s="201"/>
      <c r="Y20" s="201"/>
      <c r="Z20" s="201"/>
      <c r="AA20" s="201"/>
      <c r="AB20" s="201"/>
      <c r="AC20" s="201"/>
      <c r="AD20" s="201"/>
      <c r="AE20" s="201"/>
    </row>
    <row r="21" ht="15.75" customHeight="1">
      <c r="A21" s="192" t="str">
        <f t="shared" si="2"/>
        <v>[TC_10]</v>
      </c>
      <c r="B21" s="376" t="s">
        <v>1454</v>
      </c>
      <c r="C21" s="377" t="s">
        <v>1466</v>
      </c>
      <c r="D21" s="378" t="s">
        <v>1482</v>
      </c>
      <c r="E21" s="378" t="s">
        <v>1485</v>
      </c>
      <c r="F21" s="378" t="s">
        <v>1486</v>
      </c>
      <c r="G21" s="378" t="s">
        <v>1487</v>
      </c>
      <c r="H21" s="380"/>
      <c r="I21" s="380">
        <v>2.0</v>
      </c>
      <c r="J21" s="198"/>
      <c r="K21" s="332"/>
      <c r="L21" s="332"/>
      <c r="M21" s="332"/>
      <c r="N21" s="332"/>
      <c r="O21" s="332"/>
      <c r="P21" s="201"/>
      <c r="Q21" s="201"/>
      <c r="R21" s="201"/>
      <c r="S21" s="201"/>
      <c r="T21" s="201"/>
      <c r="U21" s="201"/>
      <c r="V21" s="201"/>
      <c r="W21" s="201"/>
      <c r="X21" s="201"/>
      <c r="Y21" s="201"/>
      <c r="Z21" s="201"/>
      <c r="AA21" s="201"/>
      <c r="AB21" s="201"/>
      <c r="AC21" s="201"/>
      <c r="AD21" s="201"/>
      <c r="AE21" s="201"/>
    </row>
    <row r="22" ht="15.75" customHeight="1">
      <c r="A22" s="192" t="str">
        <f t="shared" si="2"/>
        <v>[TC_11]</v>
      </c>
      <c r="B22" s="376" t="s">
        <v>1454</v>
      </c>
      <c r="C22" s="377" t="s">
        <v>1466</v>
      </c>
      <c r="D22" s="378" t="s">
        <v>1482</v>
      </c>
      <c r="E22" s="378" t="s">
        <v>1488</v>
      </c>
      <c r="F22" s="378" t="s">
        <v>1489</v>
      </c>
      <c r="G22" s="378" t="s">
        <v>1490</v>
      </c>
      <c r="H22" s="380"/>
      <c r="I22" s="380">
        <v>1.0</v>
      </c>
      <c r="J22" s="198"/>
      <c r="K22" s="332"/>
      <c r="L22" s="332"/>
      <c r="M22" s="332"/>
      <c r="N22" s="332"/>
      <c r="O22" s="332"/>
      <c r="P22" s="201"/>
      <c r="Q22" s="201"/>
      <c r="R22" s="201"/>
      <c r="S22" s="201"/>
      <c r="T22" s="201"/>
      <c r="U22" s="201"/>
      <c r="V22" s="201"/>
      <c r="W22" s="201"/>
      <c r="X22" s="201"/>
      <c r="Y22" s="201"/>
      <c r="Z22" s="201"/>
      <c r="AA22" s="201"/>
      <c r="AB22" s="201"/>
      <c r="AC22" s="201"/>
      <c r="AD22" s="201"/>
      <c r="AE22" s="201"/>
    </row>
    <row r="23" ht="15.75" customHeight="1">
      <c r="A23" s="192" t="str">
        <f t="shared" si="2"/>
        <v>[TC_12]</v>
      </c>
      <c r="B23" s="376" t="s">
        <v>1454</v>
      </c>
      <c r="C23" s="377" t="s">
        <v>1466</v>
      </c>
      <c r="D23" s="378" t="s">
        <v>1482</v>
      </c>
      <c r="E23" s="378" t="s">
        <v>1491</v>
      </c>
      <c r="F23" s="378" t="s">
        <v>1492</v>
      </c>
      <c r="G23" s="378" t="s">
        <v>1493</v>
      </c>
      <c r="H23" s="380"/>
      <c r="I23" s="380">
        <v>2.0</v>
      </c>
      <c r="J23" s="198"/>
      <c r="K23" s="332"/>
      <c r="L23" s="332"/>
      <c r="M23" s="332"/>
      <c r="N23" s="332"/>
      <c r="O23" s="332"/>
      <c r="P23" s="201"/>
      <c r="Q23" s="201"/>
      <c r="R23" s="201"/>
      <c r="S23" s="201"/>
      <c r="T23" s="201"/>
      <c r="U23" s="201"/>
      <c r="V23" s="201"/>
      <c r="W23" s="201"/>
      <c r="X23" s="201"/>
      <c r="Y23" s="201"/>
      <c r="Z23" s="201"/>
      <c r="AA23" s="201"/>
      <c r="AB23" s="201"/>
      <c r="AC23" s="201"/>
      <c r="AD23" s="201"/>
      <c r="AE23" s="201"/>
    </row>
    <row r="24" ht="15.75" customHeight="1">
      <c r="A24" s="192" t="str">
        <f t="shared" si="2"/>
        <v>[TC_13]</v>
      </c>
      <c r="B24" s="376" t="s">
        <v>1454</v>
      </c>
      <c r="C24" s="377" t="s">
        <v>1466</v>
      </c>
      <c r="D24" s="378" t="s">
        <v>1482</v>
      </c>
      <c r="E24" s="378" t="s">
        <v>1494</v>
      </c>
      <c r="F24" s="378" t="s">
        <v>1495</v>
      </c>
      <c r="G24" s="378" t="s">
        <v>1496</v>
      </c>
      <c r="H24" s="380"/>
      <c r="I24" s="380">
        <v>3.0</v>
      </c>
      <c r="J24" s="198"/>
      <c r="K24" s="332"/>
      <c r="L24" s="332"/>
      <c r="M24" s="332"/>
      <c r="N24" s="332"/>
      <c r="O24" s="332"/>
      <c r="P24" s="201"/>
      <c r="Q24" s="201"/>
      <c r="R24" s="201"/>
      <c r="S24" s="201"/>
      <c r="T24" s="201"/>
      <c r="U24" s="201"/>
      <c r="V24" s="201"/>
      <c r="W24" s="201"/>
      <c r="X24" s="201"/>
      <c r="Y24" s="201"/>
      <c r="Z24" s="201"/>
      <c r="AA24" s="201"/>
      <c r="AB24" s="201"/>
      <c r="AC24" s="201"/>
      <c r="AD24" s="201"/>
      <c r="AE24" s="201"/>
    </row>
    <row r="25" ht="15.75" customHeight="1">
      <c r="A25" s="192" t="str">
        <f t="shared" si="2"/>
        <v>[TC_14]</v>
      </c>
      <c r="B25" s="376" t="s">
        <v>1454</v>
      </c>
      <c r="C25" s="377" t="s">
        <v>1466</v>
      </c>
      <c r="D25" s="378" t="s">
        <v>1497</v>
      </c>
      <c r="E25" s="378" t="s">
        <v>1491</v>
      </c>
      <c r="F25" s="378" t="s">
        <v>1498</v>
      </c>
      <c r="G25" s="378" t="s">
        <v>1499</v>
      </c>
      <c r="H25" s="380"/>
      <c r="I25" s="380">
        <v>3.0</v>
      </c>
      <c r="J25" s="198"/>
      <c r="K25" s="332"/>
      <c r="L25" s="332"/>
      <c r="M25" s="332"/>
      <c r="N25" s="332"/>
      <c r="O25" s="332"/>
      <c r="P25" s="201"/>
      <c r="Q25" s="201"/>
      <c r="R25" s="201"/>
      <c r="S25" s="201"/>
      <c r="T25" s="201"/>
      <c r="U25" s="201"/>
      <c r="V25" s="201"/>
      <c r="W25" s="201"/>
      <c r="X25" s="201"/>
      <c r="Y25" s="201"/>
      <c r="Z25" s="201"/>
      <c r="AA25" s="201"/>
      <c r="AB25" s="201"/>
      <c r="AC25" s="201"/>
      <c r="AD25" s="201"/>
      <c r="AE25" s="201"/>
    </row>
    <row r="26" ht="15.75" customHeight="1">
      <c r="A26" s="192" t="str">
        <f t="shared" si="2"/>
        <v>[TC_15]</v>
      </c>
      <c r="B26" s="376" t="s">
        <v>1454</v>
      </c>
      <c r="C26" s="377" t="s">
        <v>1466</v>
      </c>
      <c r="D26" s="378" t="s">
        <v>1500</v>
      </c>
      <c r="E26" s="378" t="s">
        <v>1491</v>
      </c>
      <c r="F26" s="378" t="s">
        <v>1501</v>
      </c>
      <c r="G26" s="378" t="s">
        <v>1502</v>
      </c>
      <c r="H26" s="380"/>
      <c r="I26" s="380">
        <v>3.0</v>
      </c>
      <c r="J26" s="385"/>
      <c r="K26" s="386"/>
      <c r="L26" s="386"/>
      <c r="M26" s="386"/>
      <c r="N26" s="386"/>
      <c r="O26" s="386"/>
      <c r="P26" s="201"/>
      <c r="Q26" s="201"/>
      <c r="R26" s="201"/>
      <c r="S26" s="201"/>
      <c r="T26" s="201"/>
      <c r="U26" s="201"/>
      <c r="V26" s="201"/>
      <c r="W26" s="201"/>
      <c r="X26" s="201"/>
      <c r="Y26" s="201"/>
      <c r="Z26" s="201"/>
      <c r="AA26" s="201"/>
      <c r="AB26" s="201"/>
      <c r="AC26" s="201"/>
      <c r="AD26" s="201"/>
      <c r="AE26" s="201"/>
    </row>
    <row r="27" ht="15.75" customHeight="1">
      <c r="B27" s="382" t="s">
        <v>1503</v>
      </c>
      <c r="C27" s="383"/>
      <c r="D27" s="383"/>
      <c r="E27" s="383"/>
      <c r="F27" s="383"/>
      <c r="G27" s="383"/>
      <c r="H27" s="383"/>
      <c r="I27" s="383"/>
      <c r="J27" s="383"/>
      <c r="K27" s="383"/>
      <c r="L27" s="383"/>
      <c r="M27" s="383"/>
      <c r="N27" s="383"/>
      <c r="O27" s="383"/>
      <c r="P27" s="384"/>
      <c r="Q27" s="201"/>
      <c r="R27" s="201"/>
      <c r="S27" s="201"/>
      <c r="T27" s="201"/>
      <c r="U27" s="201"/>
      <c r="V27" s="201"/>
      <c r="W27" s="201"/>
      <c r="X27" s="201"/>
      <c r="Y27" s="201"/>
      <c r="Z27" s="201"/>
      <c r="AA27" s="201"/>
      <c r="AB27" s="201"/>
      <c r="AC27" s="201"/>
      <c r="AD27" s="201"/>
      <c r="AE27" s="201"/>
    </row>
    <row r="28" ht="15.75" customHeight="1">
      <c r="A28" s="192" t="str">
        <f t="shared" ref="A28:A31" si="3">IF(D28&lt;&gt;"","[TC_"&amp;TEXT(ROW()-10-COUNTBLANK($F$10:F28),"###")&amp;"]","")</f>
        <v>[TC_16]</v>
      </c>
      <c r="B28" s="376" t="s">
        <v>1504</v>
      </c>
      <c r="C28" s="387" t="s">
        <v>1505</v>
      </c>
      <c r="D28" s="378" t="s">
        <v>1506</v>
      </c>
      <c r="E28" s="379"/>
      <c r="F28" s="378" t="s">
        <v>1507</v>
      </c>
      <c r="G28" s="378" t="s">
        <v>1508</v>
      </c>
      <c r="H28" s="380"/>
      <c r="I28" s="380">
        <v>4.0</v>
      </c>
      <c r="J28" s="226"/>
      <c r="K28" s="388"/>
      <c r="L28" s="388"/>
      <c r="M28" s="388"/>
      <c r="N28" s="388"/>
      <c r="O28" s="388"/>
      <c r="P28" s="201"/>
      <c r="Q28" s="201"/>
      <c r="R28" s="201"/>
      <c r="S28" s="201"/>
      <c r="T28" s="201"/>
      <c r="U28" s="201"/>
      <c r="V28" s="201"/>
      <c r="W28" s="201"/>
      <c r="X28" s="201"/>
      <c r="Y28" s="201"/>
      <c r="Z28" s="201"/>
      <c r="AA28" s="201"/>
      <c r="AB28" s="201"/>
      <c r="AC28" s="201"/>
      <c r="AD28" s="201"/>
      <c r="AE28" s="201"/>
    </row>
    <row r="29" ht="15.75" customHeight="1">
      <c r="A29" s="192" t="str">
        <f t="shared" si="3"/>
        <v>[TC_17]</v>
      </c>
      <c r="B29" s="376" t="s">
        <v>1504</v>
      </c>
      <c r="C29" s="202"/>
      <c r="D29" s="378" t="s">
        <v>1509</v>
      </c>
      <c r="E29" s="379"/>
      <c r="F29" s="378" t="s">
        <v>1510</v>
      </c>
      <c r="G29" s="378" t="s">
        <v>1511</v>
      </c>
      <c r="H29" s="380"/>
      <c r="I29" s="380">
        <v>4.0</v>
      </c>
      <c r="J29" s="226"/>
      <c r="K29" s="388"/>
      <c r="L29" s="388"/>
      <c r="M29" s="388"/>
      <c r="N29" s="388"/>
      <c r="O29" s="388"/>
      <c r="P29" s="201"/>
      <c r="Q29" s="201"/>
      <c r="R29" s="201"/>
      <c r="S29" s="201"/>
      <c r="T29" s="201"/>
      <c r="U29" s="201"/>
      <c r="V29" s="201"/>
      <c r="W29" s="201"/>
      <c r="X29" s="201"/>
      <c r="Y29" s="201"/>
      <c r="Z29" s="201"/>
      <c r="AA29" s="201"/>
      <c r="AB29" s="201"/>
      <c r="AC29" s="201"/>
      <c r="AD29" s="201"/>
      <c r="AE29" s="201"/>
    </row>
    <row r="30" ht="15.75" customHeight="1">
      <c r="A30" s="192" t="str">
        <f t="shared" si="3"/>
        <v>[TC_18]</v>
      </c>
      <c r="B30" s="376" t="s">
        <v>1504</v>
      </c>
      <c r="C30" s="202"/>
      <c r="D30" s="378" t="s">
        <v>1512</v>
      </c>
      <c r="E30" s="379"/>
      <c r="F30" s="378" t="s">
        <v>1513</v>
      </c>
      <c r="G30" s="378" t="s">
        <v>1514</v>
      </c>
      <c r="H30" s="380"/>
      <c r="I30" s="380">
        <v>4.0</v>
      </c>
      <c r="J30" s="226"/>
      <c r="K30" s="389"/>
      <c r="L30" s="389"/>
      <c r="M30" s="389"/>
      <c r="N30" s="388"/>
      <c r="O30" s="388"/>
      <c r="P30" s="201"/>
      <c r="Q30" s="201"/>
      <c r="R30" s="201"/>
      <c r="S30" s="201"/>
      <c r="T30" s="201"/>
      <c r="U30" s="201"/>
      <c r="V30" s="201"/>
      <c r="W30" s="201"/>
      <c r="X30" s="201"/>
      <c r="Y30" s="201"/>
      <c r="Z30" s="201"/>
      <c r="AA30" s="201"/>
      <c r="AB30" s="201"/>
      <c r="AC30" s="201"/>
      <c r="AD30" s="201"/>
      <c r="AE30" s="201"/>
    </row>
    <row r="31" ht="15.75" customHeight="1">
      <c r="A31" s="192" t="str">
        <f t="shared" si="3"/>
        <v>[TC_19]</v>
      </c>
      <c r="B31" s="376" t="s">
        <v>1504</v>
      </c>
      <c r="C31" s="213"/>
      <c r="D31" s="378" t="s">
        <v>1515</v>
      </c>
      <c r="E31" s="379"/>
      <c r="F31" s="378" t="s">
        <v>1516</v>
      </c>
      <c r="G31" s="378" t="s">
        <v>1517</v>
      </c>
      <c r="H31" s="380"/>
      <c r="I31" s="380">
        <v>2.0</v>
      </c>
      <c r="J31" s="226"/>
      <c r="K31" s="390"/>
      <c r="L31" s="390"/>
      <c r="M31" s="390"/>
      <c r="N31" s="391"/>
      <c r="O31" s="391"/>
      <c r="P31" s="201"/>
      <c r="Q31" s="201"/>
      <c r="R31" s="201"/>
      <c r="S31" s="201"/>
      <c r="T31" s="201"/>
      <c r="U31" s="201"/>
      <c r="V31" s="201"/>
      <c r="W31" s="201"/>
      <c r="X31" s="201"/>
      <c r="Y31" s="201"/>
      <c r="Z31" s="201"/>
      <c r="AA31" s="201"/>
      <c r="AB31" s="201"/>
      <c r="AC31" s="201"/>
      <c r="AD31" s="201"/>
      <c r="AE31" s="201"/>
    </row>
    <row r="32" ht="15.75" customHeight="1">
      <c r="B32" s="392" t="s">
        <v>1518</v>
      </c>
      <c r="C32" s="393"/>
      <c r="D32" s="393"/>
      <c r="E32" s="393"/>
      <c r="F32" s="393"/>
      <c r="G32" s="393"/>
      <c r="H32" s="393"/>
      <c r="I32" s="393"/>
      <c r="J32" s="393"/>
      <c r="K32" s="393"/>
      <c r="L32" s="393"/>
      <c r="M32" s="393"/>
      <c r="N32" s="393"/>
      <c r="O32" s="394"/>
      <c r="P32" s="201"/>
      <c r="Q32" s="201"/>
      <c r="R32" s="201"/>
      <c r="S32" s="201"/>
      <c r="T32" s="201"/>
      <c r="U32" s="201"/>
      <c r="V32" s="201"/>
      <c r="W32" s="201"/>
      <c r="X32" s="201"/>
      <c r="Y32" s="201"/>
      <c r="Z32" s="201"/>
      <c r="AA32" s="201"/>
      <c r="AB32" s="201"/>
      <c r="AC32" s="201"/>
      <c r="AD32" s="201"/>
      <c r="AE32" s="201"/>
    </row>
    <row r="33" ht="15.75" customHeight="1">
      <c r="A33" s="192" t="str">
        <f t="shared" ref="A33:A37" si="4">IF(D33&lt;&gt;"","[TC_"&amp;TEXT(ROW()-10-COUNTBLANK($F$10:F33),"###")&amp;"]","")</f>
        <v>[TC_20]</v>
      </c>
      <c r="B33" s="376" t="s">
        <v>1504</v>
      </c>
      <c r="C33" s="387" t="s">
        <v>1519</v>
      </c>
      <c r="D33" s="378" t="s">
        <v>1520</v>
      </c>
      <c r="E33" s="379"/>
      <c r="F33" s="378" t="s">
        <v>1521</v>
      </c>
      <c r="G33" s="378" t="s">
        <v>1522</v>
      </c>
      <c r="H33" s="380"/>
      <c r="I33" s="380">
        <v>4.0</v>
      </c>
      <c r="J33" s="226"/>
      <c r="K33" s="233"/>
      <c r="L33" s="395"/>
      <c r="M33" s="395"/>
      <c r="N33" s="395"/>
      <c r="O33" s="395"/>
      <c r="P33" s="201"/>
      <c r="Q33" s="201"/>
      <c r="R33" s="201"/>
      <c r="S33" s="201"/>
      <c r="T33" s="201"/>
      <c r="U33" s="201"/>
      <c r="V33" s="201"/>
      <c r="W33" s="201"/>
      <c r="X33" s="201"/>
      <c r="Y33" s="201"/>
      <c r="Z33" s="201"/>
      <c r="AA33" s="201"/>
      <c r="AB33" s="201"/>
      <c r="AC33" s="201"/>
      <c r="AD33" s="201"/>
      <c r="AE33" s="201"/>
    </row>
    <row r="34" ht="15.75" customHeight="1">
      <c r="A34" s="192" t="str">
        <f t="shared" si="4"/>
        <v>[TC_21]</v>
      </c>
      <c r="B34" s="376" t="s">
        <v>1504</v>
      </c>
      <c r="C34" s="202"/>
      <c r="D34" s="378" t="s">
        <v>1523</v>
      </c>
      <c r="E34" s="379"/>
      <c r="F34" s="378" t="s">
        <v>1507</v>
      </c>
      <c r="G34" s="378" t="s">
        <v>1524</v>
      </c>
      <c r="H34" s="380"/>
      <c r="I34" s="380">
        <v>4.0</v>
      </c>
      <c r="J34" s="226"/>
      <c r="K34" s="233"/>
      <c r="L34" s="395"/>
      <c r="M34" s="395"/>
      <c r="N34" s="395"/>
      <c r="O34" s="395"/>
      <c r="P34" s="201"/>
      <c r="Q34" s="201"/>
      <c r="R34" s="201"/>
      <c r="S34" s="201"/>
      <c r="T34" s="201"/>
      <c r="U34" s="201"/>
      <c r="V34" s="201"/>
      <c r="W34" s="201"/>
      <c r="X34" s="201"/>
      <c r="Y34" s="201"/>
      <c r="Z34" s="201"/>
      <c r="AA34" s="201"/>
      <c r="AB34" s="201"/>
      <c r="AC34" s="201"/>
      <c r="AD34" s="201"/>
      <c r="AE34" s="201"/>
    </row>
    <row r="35" ht="15.75" customHeight="1">
      <c r="A35" s="192" t="str">
        <f t="shared" si="4"/>
        <v>[TC_22]</v>
      </c>
      <c r="B35" s="376" t="s">
        <v>1504</v>
      </c>
      <c r="C35" s="202"/>
      <c r="D35" s="378" t="s">
        <v>1509</v>
      </c>
      <c r="E35" s="379"/>
      <c r="F35" s="378" t="s">
        <v>1510</v>
      </c>
      <c r="G35" s="378" t="s">
        <v>1511</v>
      </c>
      <c r="H35" s="380"/>
      <c r="I35" s="380">
        <v>2.0</v>
      </c>
      <c r="J35" s="226"/>
      <c r="K35" s="233"/>
      <c r="L35" s="395"/>
      <c r="M35" s="395"/>
      <c r="N35" s="395"/>
      <c r="O35" s="395"/>
      <c r="P35" s="201"/>
      <c r="Q35" s="201"/>
      <c r="R35" s="201"/>
      <c r="S35" s="201"/>
      <c r="T35" s="201"/>
      <c r="U35" s="201"/>
      <c r="V35" s="201"/>
      <c r="W35" s="201"/>
      <c r="X35" s="201"/>
      <c r="Y35" s="201"/>
      <c r="Z35" s="201"/>
      <c r="AA35" s="201"/>
      <c r="AB35" s="201"/>
      <c r="AC35" s="201"/>
      <c r="AD35" s="201"/>
      <c r="AE35" s="201"/>
    </row>
    <row r="36" ht="15.75" customHeight="1">
      <c r="A36" s="192" t="str">
        <f t="shared" si="4"/>
        <v>[TC_23]</v>
      </c>
      <c r="B36" s="376" t="s">
        <v>1504</v>
      </c>
      <c r="C36" s="202"/>
      <c r="D36" s="378" t="s">
        <v>1512</v>
      </c>
      <c r="E36" s="379"/>
      <c r="F36" s="378" t="s">
        <v>1513</v>
      </c>
      <c r="G36" s="378" t="s">
        <v>1514</v>
      </c>
      <c r="H36" s="380"/>
      <c r="I36" s="380">
        <v>4.0</v>
      </c>
      <c r="J36" s="226"/>
      <c r="K36" s="233"/>
      <c r="L36" s="395"/>
      <c r="M36" s="395"/>
      <c r="N36" s="395"/>
      <c r="O36" s="395"/>
      <c r="P36" s="201"/>
      <c r="Q36" s="201"/>
      <c r="R36" s="201"/>
      <c r="S36" s="201"/>
      <c r="T36" s="201"/>
      <c r="U36" s="201"/>
      <c r="V36" s="201"/>
      <c r="W36" s="201"/>
      <c r="X36" s="201"/>
      <c r="Y36" s="201"/>
      <c r="Z36" s="201"/>
      <c r="AA36" s="201"/>
      <c r="AB36" s="201"/>
      <c r="AC36" s="201"/>
      <c r="AD36" s="201"/>
      <c r="AE36" s="201"/>
    </row>
    <row r="37" ht="15.75" customHeight="1">
      <c r="A37" s="192" t="str">
        <f t="shared" si="4"/>
        <v>[TC_24]</v>
      </c>
      <c r="B37" s="376" t="s">
        <v>1504</v>
      </c>
      <c r="C37" s="213"/>
      <c r="D37" s="378" t="s">
        <v>1525</v>
      </c>
      <c r="E37" s="379"/>
      <c r="F37" s="378" t="s">
        <v>1516</v>
      </c>
      <c r="G37" s="378" t="s">
        <v>1517</v>
      </c>
      <c r="H37" s="380"/>
      <c r="I37" s="380">
        <v>4.0</v>
      </c>
      <c r="J37" s="226"/>
      <c r="K37" s="233"/>
      <c r="L37" s="395"/>
      <c r="M37" s="395"/>
      <c r="N37" s="395"/>
      <c r="O37" s="395"/>
      <c r="P37" s="201"/>
      <c r="Q37" s="201"/>
      <c r="R37" s="201"/>
      <c r="S37" s="201"/>
      <c r="T37" s="201"/>
      <c r="U37" s="201"/>
      <c r="V37" s="201"/>
      <c r="W37" s="201"/>
      <c r="X37" s="201"/>
      <c r="Y37" s="201"/>
      <c r="Z37" s="201"/>
      <c r="AA37" s="201"/>
      <c r="AB37" s="201"/>
      <c r="AC37" s="201"/>
      <c r="AD37" s="201"/>
      <c r="AE37" s="201"/>
    </row>
    <row r="38" ht="15.75" customHeight="1">
      <c r="B38" s="382" t="s">
        <v>1526</v>
      </c>
      <c r="C38" s="383"/>
      <c r="D38" s="383"/>
      <c r="E38" s="383"/>
      <c r="F38" s="383"/>
      <c r="G38" s="383"/>
      <c r="H38" s="383"/>
      <c r="I38" s="383"/>
      <c r="J38" s="383"/>
      <c r="K38" s="383"/>
      <c r="L38" s="383"/>
      <c r="M38" s="383"/>
      <c r="N38" s="383"/>
      <c r="O38" s="383"/>
      <c r="P38" s="384"/>
      <c r="Q38" s="128"/>
      <c r="R38" s="128"/>
      <c r="S38" s="128"/>
      <c r="T38" s="128"/>
      <c r="U38" s="128"/>
      <c r="V38" s="128"/>
      <c r="W38" s="128"/>
      <c r="X38" s="128"/>
      <c r="Y38" s="128"/>
      <c r="Z38" s="128"/>
      <c r="AA38" s="128"/>
      <c r="AB38" s="128"/>
      <c r="AC38" s="128"/>
      <c r="AD38" s="128"/>
      <c r="AE38" s="128"/>
    </row>
    <row r="39" ht="15.75" customHeight="1">
      <c r="A39" s="192" t="str">
        <f t="shared" ref="A39:A48" si="5">IF(D39&lt;&gt;"","[TC_"&amp;TEXT(ROW()-10-COUNTBLANK($F$10:F39),"###")&amp;"]","")</f>
        <v>[TC_25]</v>
      </c>
      <c r="B39" s="376" t="s">
        <v>1527</v>
      </c>
      <c r="C39" s="377"/>
      <c r="D39" s="378" t="s">
        <v>1528</v>
      </c>
      <c r="E39" s="379"/>
      <c r="F39" s="378" t="s">
        <v>1529</v>
      </c>
      <c r="G39" s="378" t="s">
        <v>1530</v>
      </c>
      <c r="H39" s="396"/>
      <c r="I39" s="291">
        <v>2.0</v>
      </c>
      <c r="J39" s="397"/>
      <c r="K39" s="255"/>
      <c r="L39" s="255"/>
      <c r="M39" s="255"/>
      <c r="N39" s="255"/>
      <c r="O39" s="255"/>
      <c r="P39" s="128"/>
      <c r="Q39" s="128"/>
      <c r="R39" s="128"/>
      <c r="S39" s="128"/>
      <c r="T39" s="128"/>
      <c r="U39" s="128"/>
      <c r="V39" s="128"/>
      <c r="W39" s="128"/>
      <c r="X39" s="128"/>
      <c r="Y39" s="128"/>
      <c r="Z39" s="128"/>
      <c r="AA39" s="128"/>
      <c r="AB39" s="128"/>
      <c r="AC39" s="128"/>
      <c r="AD39" s="128"/>
      <c r="AE39" s="128"/>
    </row>
    <row r="40" ht="15.75" customHeight="1">
      <c r="A40" s="192" t="str">
        <f t="shared" si="5"/>
        <v>[TC_26]</v>
      </c>
      <c r="B40" s="376" t="s">
        <v>1527</v>
      </c>
      <c r="C40" s="377"/>
      <c r="D40" s="378" t="s">
        <v>1531</v>
      </c>
      <c r="E40" s="379"/>
      <c r="F40" s="378" t="s">
        <v>1532</v>
      </c>
      <c r="G40" s="378" t="s">
        <v>1533</v>
      </c>
      <c r="H40" s="396"/>
      <c r="I40" s="291">
        <v>3.0</v>
      </c>
      <c r="J40" s="52"/>
      <c r="K40" s="255"/>
      <c r="L40" s="255"/>
      <c r="M40" s="255"/>
      <c r="N40" s="255"/>
      <c r="O40" s="255"/>
      <c r="P40" s="128"/>
      <c r="Q40" s="128"/>
      <c r="R40" s="128"/>
      <c r="S40" s="128"/>
      <c r="T40" s="128"/>
      <c r="U40" s="128"/>
      <c r="V40" s="128"/>
      <c r="W40" s="128"/>
      <c r="X40" s="128"/>
      <c r="Y40" s="128"/>
      <c r="Z40" s="128"/>
      <c r="AA40" s="128"/>
      <c r="AB40" s="128"/>
      <c r="AC40" s="128"/>
      <c r="AD40" s="128"/>
      <c r="AE40" s="128"/>
    </row>
    <row r="41" ht="15.75" customHeight="1">
      <c r="A41" s="192" t="str">
        <f t="shared" si="5"/>
        <v>[TC_27]</v>
      </c>
      <c r="B41" s="376" t="s">
        <v>1527</v>
      </c>
      <c r="C41" s="377"/>
      <c r="D41" s="378" t="s">
        <v>1534</v>
      </c>
      <c r="E41" s="379"/>
      <c r="F41" s="378" t="s">
        <v>1535</v>
      </c>
      <c r="G41" s="378" t="s">
        <v>1536</v>
      </c>
      <c r="H41" s="396"/>
      <c r="I41" s="291">
        <v>3.0</v>
      </c>
      <c r="J41" s="52"/>
      <c r="K41" s="255"/>
      <c r="L41" s="255"/>
      <c r="M41" s="255"/>
      <c r="N41" s="255"/>
      <c r="O41" s="255"/>
      <c r="P41" s="128"/>
      <c r="Q41" s="128"/>
      <c r="R41" s="128"/>
      <c r="S41" s="128"/>
      <c r="T41" s="128"/>
      <c r="U41" s="128"/>
      <c r="V41" s="128"/>
      <c r="W41" s="128"/>
      <c r="X41" s="128"/>
      <c r="Y41" s="128"/>
      <c r="Z41" s="128"/>
      <c r="AA41" s="128"/>
      <c r="AB41" s="128"/>
      <c r="AC41" s="128"/>
      <c r="AD41" s="128"/>
      <c r="AE41" s="128"/>
    </row>
    <row r="42" ht="15.75" customHeight="1">
      <c r="A42" s="192" t="str">
        <f t="shared" si="5"/>
        <v>[TC_28]</v>
      </c>
      <c r="B42" s="376" t="s">
        <v>1527</v>
      </c>
      <c r="C42" s="377"/>
      <c r="D42" s="378" t="s">
        <v>1537</v>
      </c>
      <c r="E42" s="379"/>
      <c r="F42" s="378" t="s">
        <v>1538</v>
      </c>
      <c r="G42" s="378" t="s">
        <v>1539</v>
      </c>
      <c r="H42" s="291"/>
      <c r="I42" s="291">
        <v>3.0</v>
      </c>
      <c r="J42" s="52"/>
      <c r="K42" s="255"/>
      <c r="L42" s="255"/>
      <c r="M42" s="255"/>
      <c r="N42" s="255"/>
      <c r="O42" s="255"/>
      <c r="P42" s="128"/>
      <c r="Q42" s="128"/>
      <c r="R42" s="128"/>
      <c r="S42" s="128"/>
      <c r="T42" s="128"/>
      <c r="U42" s="128"/>
      <c r="V42" s="128"/>
      <c r="W42" s="128"/>
      <c r="X42" s="128"/>
      <c r="Y42" s="128"/>
      <c r="Z42" s="128"/>
      <c r="AA42" s="128"/>
      <c r="AB42" s="128"/>
      <c r="AC42" s="128"/>
      <c r="AD42" s="128"/>
      <c r="AE42" s="128"/>
    </row>
    <row r="43" ht="15.75" customHeight="1">
      <c r="A43" s="192" t="str">
        <f t="shared" si="5"/>
        <v>[TC_29]</v>
      </c>
      <c r="B43" s="376" t="s">
        <v>1527</v>
      </c>
      <c r="C43" s="377"/>
      <c r="D43" s="378" t="s">
        <v>1540</v>
      </c>
      <c r="E43" s="379"/>
      <c r="F43" s="378" t="s">
        <v>1541</v>
      </c>
      <c r="G43" s="378" t="s">
        <v>1542</v>
      </c>
      <c r="H43" s="291"/>
      <c r="I43" s="291">
        <v>3.0</v>
      </c>
      <c r="J43" s="52"/>
      <c r="K43" s="255"/>
      <c r="L43" s="255"/>
      <c r="M43" s="255"/>
      <c r="N43" s="255"/>
      <c r="O43" s="255"/>
      <c r="P43" s="128"/>
      <c r="Q43" s="128"/>
      <c r="R43" s="128"/>
      <c r="S43" s="128"/>
      <c r="T43" s="128"/>
      <c r="U43" s="128"/>
      <c r="V43" s="128"/>
      <c r="W43" s="128"/>
      <c r="X43" s="128"/>
      <c r="Y43" s="128"/>
      <c r="Z43" s="128"/>
      <c r="AA43" s="128"/>
      <c r="AB43" s="128"/>
      <c r="AC43" s="128"/>
      <c r="AD43" s="128"/>
      <c r="AE43" s="128"/>
    </row>
    <row r="44" ht="15.75" customHeight="1">
      <c r="A44" s="192" t="str">
        <f t="shared" si="5"/>
        <v>[TC_30]</v>
      </c>
      <c r="B44" s="376" t="s">
        <v>1527</v>
      </c>
      <c r="C44" s="377"/>
      <c r="D44" s="378" t="s">
        <v>1543</v>
      </c>
      <c r="E44" s="379"/>
      <c r="F44" s="378" t="s">
        <v>1544</v>
      </c>
      <c r="G44" s="378" t="s">
        <v>1545</v>
      </c>
      <c r="H44" s="291"/>
      <c r="I44" s="291">
        <v>3.0</v>
      </c>
      <c r="J44" s="52"/>
      <c r="K44" s="255"/>
      <c r="L44" s="255"/>
      <c r="M44" s="255"/>
      <c r="N44" s="255"/>
      <c r="O44" s="255"/>
      <c r="P44" s="128"/>
      <c r="Q44" s="128"/>
      <c r="R44" s="128"/>
      <c r="S44" s="128"/>
      <c r="T44" s="128"/>
      <c r="U44" s="128"/>
      <c r="V44" s="128"/>
      <c r="W44" s="128"/>
      <c r="X44" s="128"/>
      <c r="Y44" s="128"/>
      <c r="Z44" s="128"/>
      <c r="AA44" s="128"/>
      <c r="AB44" s="128"/>
      <c r="AC44" s="128"/>
      <c r="AD44" s="128"/>
      <c r="AE44" s="128"/>
    </row>
    <row r="45" ht="15.75" customHeight="1">
      <c r="A45" s="192" t="str">
        <f t="shared" si="5"/>
        <v>[TC_31]</v>
      </c>
      <c r="B45" s="376" t="s">
        <v>1527</v>
      </c>
      <c r="C45" s="377"/>
      <c r="D45" s="378" t="s">
        <v>1546</v>
      </c>
      <c r="E45" s="379"/>
      <c r="F45" s="378" t="s">
        <v>1547</v>
      </c>
      <c r="G45" s="378" t="s">
        <v>1548</v>
      </c>
      <c r="H45" s="291"/>
      <c r="I45" s="291">
        <v>3.0</v>
      </c>
      <c r="J45" s="52"/>
      <c r="K45" s="255"/>
      <c r="L45" s="255"/>
      <c r="M45" s="255"/>
      <c r="N45" s="255"/>
      <c r="O45" s="255"/>
      <c r="P45" s="128"/>
      <c r="Q45" s="128"/>
      <c r="R45" s="128"/>
      <c r="S45" s="128"/>
      <c r="T45" s="128"/>
      <c r="U45" s="128"/>
      <c r="V45" s="128"/>
      <c r="W45" s="128"/>
      <c r="X45" s="128"/>
      <c r="Y45" s="128"/>
      <c r="Z45" s="128"/>
      <c r="AA45" s="128"/>
      <c r="AB45" s="128"/>
      <c r="AC45" s="128"/>
      <c r="AD45" s="128"/>
      <c r="AE45" s="128"/>
    </row>
    <row r="46" ht="15.75" customHeight="1">
      <c r="A46" s="398" t="str">
        <f t="shared" si="5"/>
        <v>[TC_32]</v>
      </c>
      <c r="B46" s="399" t="s">
        <v>1527</v>
      </c>
      <c r="C46" s="400"/>
      <c r="D46" s="401" t="s">
        <v>1549</v>
      </c>
      <c r="E46" s="402"/>
      <c r="F46" s="401" t="s">
        <v>1550</v>
      </c>
      <c r="G46" s="401" t="s">
        <v>1539</v>
      </c>
      <c r="H46" s="403"/>
      <c r="I46" s="403">
        <v>3.0</v>
      </c>
      <c r="J46" s="404"/>
      <c r="K46" s="405"/>
      <c r="L46" s="405"/>
      <c r="M46" s="405"/>
      <c r="N46" s="405"/>
      <c r="O46" s="405"/>
      <c r="P46" s="128"/>
      <c r="Q46" s="128"/>
      <c r="R46" s="128"/>
      <c r="S46" s="128"/>
      <c r="T46" s="128"/>
      <c r="U46" s="128"/>
      <c r="V46" s="128"/>
      <c r="W46" s="128"/>
      <c r="X46" s="128"/>
      <c r="Y46" s="128"/>
      <c r="Z46" s="128"/>
      <c r="AA46" s="128"/>
      <c r="AB46" s="128"/>
      <c r="AC46" s="128"/>
      <c r="AD46" s="128"/>
      <c r="AE46" s="128"/>
    </row>
    <row r="47" ht="15.75" customHeight="1">
      <c r="A47" s="374" t="str">
        <f t="shared" si="5"/>
        <v>[TC_33]</v>
      </c>
      <c r="B47" s="331" t="s">
        <v>1527</v>
      </c>
      <c r="C47" s="159"/>
      <c r="D47" s="171" t="s">
        <v>1551</v>
      </c>
      <c r="E47" s="406"/>
      <c r="F47" s="171" t="s">
        <v>1552</v>
      </c>
      <c r="G47" s="171" t="s">
        <v>1553</v>
      </c>
      <c r="H47" s="178"/>
      <c r="I47" s="178">
        <v>2.0</v>
      </c>
      <c r="J47" s="52"/>
      <c r="K47" s="159"/>
      <c r="L47" s="159"/>
      <c r="M47" s="159"/>
      <c r="N47" s="159"/>
      <c r="O47" s="159"/>
      <c r="P47" s="128"/>
      <c r="Q47" s="128"/>
      <c r="R47" s="128"/>
      <c r="S47" s="128"/>
      <c r="T47" s="128"/>
      <c r="U47" s="128"/>
      <c r="V47" s="128"/>
      <c r="W47" s="128"/>
      <c r="X47" s="128"/>
      <c r="Y47" s="128"/>
      <c r="Z47" s="128"/>
      <c r="AA47" s="128"/>
      <c r="AB47" s="128"/>
      <c r="AC47" s="128"/>
      <c r="AD47" s="128"/>
      <c r="AE47" s="128"/>
    </row>
    <row r="48" ht="15.75" customHeight="1">
      <c r="A48" s="374" t="str">
        <f t="shared" si="5"/>
        <v>[TC_34]</v>
      </c>
      <c r="B48" s="331" t="s">
        <v>1527</v>
      </c>
      <c r="C48" s="159"/>
      <c r="D48" s="171" t="s">
        <v>1554</v>
      </c>
      <c r="E48" s="406"/>
      <c r="F48" s="171" t="s">
        <v>1555</v>
      </c>
      <c r="G48" s="171" t="s">
        <v>1517</v>
      </c>
      <c r="H48" s="178"/>
      <c r="I48" s="178">
        <v>3.0</v>
      </c>
      <c r="J48" s="52"/>
      <c r="K48" s="159"/>
      <c r="L48" s="159"/>
      <c r="M48" s="159"/>
      <c r="N48" s="159"/>
      <c r="O48" s="159"/>
      <c r="P48" s="128"/>
      <c r="Q48" s="128"/>
      <c r="R48" s="128"/>
      <c r="S48" s="128"/>
      <c r="T48" s="128"/>
      <c r="U48" s="128"/>
      <c r="V48" s="128"/>
      <c r="W48" s="128"/>
      <c r="X48" s="128"/>
      <c r="Y48" s="128"/>
      <c r="Z48" s="128"/>
      <c r="AA48" s="128"/>
      <c r="AB48" s="128"/>
      <c r="AC48" s="128"/>
      <c r="AD48" s="128"/>
      <c r="AE48" s="128"/>
    </row>
    <row r="49" ht="15.75" customHeight="1">
      <c r="A49" s="57"/>
      <c r="B49" s="57"/>
      <c r="C49" s="57"/>
      <c r="D49" s="57"/>
      <c r="E49" s="57"/>
      <c r="F49" s="57"/>
      <c r="G49" s="57"/>
      <c r="H49" s="57"/>
      <c r="I49" s="57"/>
      <c r="J49" s="57"/>
      <c r="K49" s="57"/>
      <c r="L49" s="57"/>
      <c r="M49" s="57"/>
      <c r="N49" s="57"/>
      <c r="O49" s="57"/>
      <c r="P49" s="128"/>
      <c r="Q49" s="128"/>
      <c r="R49" s="128"/>
      <c r="S49" s="128"/>
      <c r="T49" s="128"/>
      <c r="U49" s="128"/>
      <c r="V49" s="128"/>
      <c r="W49" s="128"/>
      <c r="X49" s="128"/>
      <c r="Y49" s="128"/>
      <c r="Z49" s="128"/>
      <c r="AA49" s="128"/>
      <c r="AB49" s="128"/>
      <c r="AC49" s="128"/>
      <c r="AD49" s="128"/>
      <c r="AE49" s="128"/>
    </row>
    <row r="50" ht="15.75" customHeight="1">
      <c r="A50" s="57"/>
      <c r="B50" s="57"/>
      <c r="C50" s="57"/>
      <c r="D50" s="57"/>
      <c r="E50" s="57"/>
      <c r="F50" s="57"/>
      <c r="G50" s="57"/>
      <c r="H50" s="57"/>
      <c r="I50" s="57"/>
      <c r="J50" s="57"/>
      <c r="K50" s="57"/>
      <c r="L50" s="57"/>
      <c r="M50" s="57"/>
      <c r="N50" s="57"/>
      <c r="O50" s="57"/>
      <c r="P50" s="128"/>
      <c r="Q50" s="128"/>
      <c r="R50" s="128"/>
      <c r="S50" s="128"/>
      <c r="T50" s="128"/>
      <c r="U50" s="128"/>
      <c r="V50" s="128"/>
      <c r="W50" s="128"/>
      <c r="X50" s="128"/>
      <c r="Y50" s="128"/>
      <c r="Z50" s="128"/>
      <c r="AA50" s="128"/>
      <c r="AB50" s="128"/>
      <c r="AC50" s="128"/>
      <c r="AD50" s="128"/>
      <c r="AE50" s="128"/>
    </row>
    <row r="51" ht="15.75" customHeight="1">
      <c r="A51" s="374"/>
      <c r="B51" s="407"/>
      <c r="C51" s="175"/>
      <c r="D51" s="171"/>
      <c r="E51" s="406"/>
      <c r="F51" s="171"/>
      <c r="G51" s="171"/>
      <c r="H51" s="178"/>
      <c r="I51" s="178"/>
      <c r="J51" s="178"/>
      <c r="K51" s="159"/>
      <c r="L51" s="159"/>
      <c r="M51" s="159"/>
      <c r="N51" s="159"/>
      <c r="O51" s="159"/>
      <c r="P51" s="128"/>
      <c r="Q51" s="128"/>
      <c r="R51" s="128"/>
      <c r="S51" s="128"/>
      <c r="T51" s="128"/>
      <c r="U51" s="128"/>
      <c r="V51" s="128"/>
      <c r="W51" s="128"/>
      <c r="X51" s="128"/>
      <c r="Y51" s="128"/>
      <c r="Z51" s="128"/>
      <c r="AA51" s="128"/>
      <c r="AB51" s="128"/>
      <c r="AC51" s="128"/>
      <c r="AD51" s="128"/>
      <c r="AE51" s="128"/>
    </row>
    <row r="52" ht="15.75" customHeight="1">
      <c r="A52" s="374"/>
      <c r="B52" s="407"/>
      <c r="C52" s="175"/>
      <c r="D52" s="171"/>
      <c r="E52" s="406"/>
      <c r="F52" s="171"/>
      <c r="G52" s="171"/>
      <c r="H52" s="178"/>
      <c r="I52" s="178"/>
      <c r="J52" s="178"/>
      <c r="K52" s="159"/>
      <c r="L52" s="159"/>
      <c r="M52" s="159"/>
      <c r="N52" s="159"/>
      <c r="O52" s="159"/>
      <c r="P52" s="128"/>
      <c r="Q52" s="128"/>
      <c r="R52" s="128"/>
      <c r="S52" s="128"/>
      <c r="T52" s="128"/>
      <c r="U52" s="128"/>
      <c r="V52" s="128"/>
      <c r="W52" s="128"/>
      <c r="X52" s="128"/>
      <c r="Y52" s="128"/>
      <c r="Z52" s="128"/>
      <c r="AA52" s="128"/>
      <c r="AB52" s="128"/>
      <c r="AC52" s="128"/>
      <c r="AD52" s="128"/>
      <c r="AE52" s="128"/>
    </row>
    <row r="53" ht="15.75" customHeight="1">
      <c r="A53" s="374"/>
      <c r="B53" s="331"/>
      <c r="C53" s="159"/>
      <c r="D53" s="171"/>
      <c r="E53" s="406"/>
      <c r="F53" s="171"/>
      <c r="G53" s="171"/>
      <c r="H53" s="178"/>
      <c r="I53" s="178"/>
      <c r="J53" s="178"/>
      <c r="K53" s="159"/>
      <c r="L53" s="159"/>
      <c r="M53" s="159"/>
      <c r="N53" s="159"/>
      <c r="O53" s="159"/>
      <c r="P53" s="128"/>
      <c r="Q53" s="128"/>
      <c r="R53" s="128"/>
      <c r="S53" s="128"/>
      <c r="T53" s="128"/>
      <c r="U53" s="128"/>
      <c r="V53" s="128"/>
      <c r="W53" s="128"/>
      <c r="X53" s="128"/>
      <c r="Y53" s="128"/>
      <c r="Z53" s="128"/>
      <c r="AA53" s="128"/>
      <c r="AB53" s="128"/>
      <c r="AC53" s="128"/>
      <c r="AD53" s="128"/>
      <c r="AE53" s="128"/>
    </row>
    <row r="54" ht="15.75" customHeight="1">
      <c r="A54" s="374"/>
      <c r="B54" s="331"/>
      <c r="C54" s="159"/>
      <c r="D54" s="171"/>
      <c r="E54" s="406"/>
      <c r="F54" s="171"/>
      <c r="G54" s="171"/>
      <c r="H54" s="178"/>
      <c r="I54" s="178"/>
      <c r="J54" s="178"/>
      <c r="K54" s="159"/>
      <c r="L54" s="159"/>
      <c r="M54" s="159"/>
      <c r="N54" s="159"/>
      <c r="O54" s="159"/>
      <c r="P54" s="128"/>
      <c r="Q54" s="128"/>
      <c r="R54" s="128"/>
      <c r="S54" s="128"/>
      <c r="T54" s="128"/>
      <c r="U54" s="128"/>
      <c r="V54" s="128"/>
      <c r="W54" s="128"/>
      <c r="X54" s="128"/>
      <c r="Y54" s="128"/>
      <c r="Z54" s="128"/>
      <c r="AA54" s="128"/>
      <c r="AB54" s="128"/>
      <c r="AC54" s="128"/>
      <c r="AD54" s="128"/>
      <c r="AE54" s="128"/>
    </row>
    <row r="55" ht="15.75" customHeight="1">
      <c r="A55" s="408"/>
      <c r="B55" s="376"/>
      <c r="C55" s="377"/>
      <c r="D55" s="378"/>
      <c r="E55" s="379"/>
      <c r="F55" s="378"/>
      <c r="G55" s="378"/>
      <c r="H55" s="154"/>
      <c r="I55" s="154"/>
      <c r="J55" s="154"/>
      <c r="K55" s="334"/>
      <c r="L55" s="334"/>
      <c r="M55" s="334"/>
      <c r="N55" s="334"/>
      <c r="O55" s="334"/>
      <c r="P55" s="128"/>
      <c r="Q55" s="128"/>
      <c r="R55" s="128"/>
      <c r="S55" s="128"/>
      <c r="T55" s="128"/>
      <c r="U55" s="128"/>
      <c r="V55" s="128"/>
      <c r="W55" s="128"/>
      <c r="X55" s="128"/>
      <c r="Y55" s="128"/>
      <c r="Z55" s="128"/>
      <c r="AA55" s="128"/>
      <c r="AB55" s="128"/>
      <c r="AC55" s="128"/>
      <c r="AD55" s="128"/>
      <c r="AE55" s="128"/>
    </row>
    <row r="56" ht="15.75" customHeight="1">
      <c r="A56" s="409"/>
      <c r="B56" s="410"/>
      <c r="C56" s="411"/>
      <c r="D56" s="159"/>
      <c r="E56" s="53"/>
      <c r="F56" s="196"/>
      <c r="G56" s="137"/>
      <c r="H56" s="178"/>
      <c r="I56" s="178"/>
      <c r="J56" s="178"/>
      <c r="K56" s="159"/>
      <c r="L56" s="159"/>
      <c r="M56" s="159"/>
      <c r="N56" s="159"/>
      <c r="O56" s="159"/>
      <c r="P56" s="128"/>
      <c r="Q56" s="128"/>
      <c r="R56" s="128"/>
      <c r="S56" s="128"/>
      <c r="T56" s="128"/>
      <c r="U56" s="128"/>
      <c r="V56" s="128"/>
      <c r="W56" s="128"/>
      <c r="X56" s="128"/>
      <c r="Y56" s="128"/>
      <c r="Z56" s="128"/>
      <c r="AA56" s="128"/>
      <c r="AB56" s="128"/>
      <c r="AC56" s="128"/>
      <c r="AD56" s="128"/>
      <c r="AE56" s="128"/>
    </row>
    <row r="57" ht="15.75" customHeight="1">
      <c r="A57" s="409"/>
      <c r="B57" s="410"/>
      <c r="C57" s="411"/>
      <c r="D57" s="159"/>
      <c r="E57" s="53"/>
      <c r="F57" s="196"/>
      <c r="G57" s="179"/>
      <c r="H57" s="178"/>
      <c r="I57" s="178"/>
      <c r="J57" s="178"/>
      <c r="K57" s="159"/>
      <c r="L57" s="159"/>
      <c r="M57" s="159"/>
      <c r="N57" s="159"/>
      <c r="O57" s="159"/>
      <c r="P57" s="128"/>
      <c r="Q57" s="128"/>
      <c r="R57" s="128"/>
      <c r="S57" s="128"/>
      <c r="T57" s="128"/>
      <c r="U57" s="128"/>
      <c r="V57" s="128"/>
      <c r="W57" s="128"/>
      <c r="X57" s="128"/>
      <c r="Y57" s="128"/>
      <c r="Z57" s="128"/>
      <c r="AA57" s="128"/>
      <c r="AB57" s="128"/>
      <c r="AC57" s="128"/>
      <c r="AD57" s="128"/>
      <c r="AE57" s="128"/>
    </row>
    <row r="58" ht="15.75" customHeight="1">
      <c r="A58" s="409"/>
      <c r="B58" s="410"/>
      <c r="C58" s="411"/>
      <c r="D58" s="159"/>
      <c r="E58" s="53"/>
      <c r="F58" s="196"/>
      <c r="G58" s="137"/>
      <c r="H58" s="178"/>
      <c r="I58" s="178"/>
      <c r="J58" s="178"/>
      <c r="K58" s="159"/>
      <c r="L58" s="159"/>
      <c r="M58" s="159"/>
      <c r="N58" s="159"/>
      <c r="O58" s="159"/>
      <c r="P58" s="128"/>
      <c r="Q58" s="128"/>
      <c r="R58" s="128"/>
      <c r="S58" s="128"/>
      <c r="T58" s="128"/>
      <c r="U58" s="128"/>
      <c r="V58" s="128"/>
      <c r="W58" s="128"/>
      <c r="X58" s="128"/>
      <c r="Y58" s="128"/>
      <c r="Z58" s="128"/>
      <c r="AA58" s="128"/>
      <c r="AB58" s="128"/>
      <c r="AC58" s="128"/>
      <c r="AD58" s="128"/>
      <c r="AE58" s="128"/>
    </row>
    <row r="59" ht="15.75" customHeight="1">
      <c r="A59" s="357"/>
      <c r="B59" s="410"/>
      <c r="C59" s="342"/>
      <c r="D59" s="53"/>
      <c r="E59" s="53"/>
      <c r="F59" s="53"/>
      <c r="G59" s="53"/>
      <c r="H59" s="178"/>
      <c r="I59" s="178"/>
      <c r="J59" s="178"/>
      <c r="K59" s="159"/>
      <c r="L59" s="159"/>
      <c r="M59" s="159"/>
      <c r="N59" s="159"/>
      <c r="O59" s="159"/>
      <c r="P59" s="128"/>
      <c r="Q59" s="128"/>
      <c r="R59" s="128"/>
      <c r="S59" s="128"/>
      <c r="T59" s="128"/>
      <c r="U59" s="128"/>
      <c r="V59" s="128"/>
      <c r="W59" s="128"/>
      <c r="X59" s="128"/>
      <c r="Y59" s="128"/>
      <c r="Z59" s="128"/>
      <c r="AA59" s="128"/>
      <c r="AB59" s="128"/>
      <c r="AC59" s="128"/>
      <c r="AD59" s="128"/>
      <c r="AE59" s="128"/>
    </row>
    <row r="60" ht="15.75" customHeight="1">
      <c r="A60" s="409" t="str">
        <f t="shared" ref="A60:A158" si="6">IF(D60&lt;&gt;"","[TC_"&amp;TEXT(ROW()-11-COUNTBLANK($F$14:F60),"###")&amp;"]","")</f>
        <v/>
      </c>
      <c r="B60" s="410"/>
      <c r="C60" s="411"/>
      <c r="D60" s="412"/>
      <c r="E60" s="261"/>
      <c r="F60" s="261"/>
      <c r="G60" s="413"/>
      <c r="H60" s="291"/>
      <c r="I60" s="291"/>
      <c r="J60" s="291"/>
      <c r="K60" s="255"/>
      <c r="L60" s="255"/>
      <c r="M60" s="255"/>
      <c r="N60" s="255"/>
      <c r="O60" s="255"/>
      <c r="P60" s="128"/>
      <c r="Q60" s="128"/>
      <c r="R60" s="128"/>
      <c r="S60" s="128"/>
      <c r="T60" s="128"/>
      <c r="U60" s="128"/>
      <c r="V60" s="128"/>
      <c r="W60" s="128"/>
      <c r="X60" s="128"/>
      <c r="Y60" s="128"/>
      <c r="Z60" s="128"/>
      <c r="AA60" s="128"/>
      <c r="AB60" s="128"/>
      <c r="AC60" s="128"/>
      <c r="AD60" s="128"/>
      <c r="AE60" s="128"/>
    </row>
    <row r="61" ht="15.75" customHeight="1">
      <c r="A61" s="409" t="str">
        <f t="shared" si="6"/>
        <v/>
      </c>
      <c r="B61" s="410"/>
      <c r="C61" s="414"/>
      <c r="D61" s="415"/>
      <c r="E61" s="261"/>
      <c r="F61" s="261"/>
      <c r="G61" s="413"/>
      <c r="H61" s="291"/>
      <c r="I61" s="291"/>
      <c r="J61" s="291"/>
      <c r="K61" s="255"/>
      <c r="L61" s="255"/>
      <c r="M61" s="255"/>
      <c r="N61" s="255"/>
      <c r="O61" s="255"/>
      <c r="P61" s="128"/>
      <c r="Q61" s="128"/>
      <c r="R61" s="128"/>
      <c r="S61" s="128"/>
      <c r="T61" s="128"/>
      <c r="U61" s="128"/>
      <c r="V61" s="128"/>
      <c r="W61" s="128"/>
      <c r="X61" s="128"/>
      <c r="Y61" s="128"/>
      <c r="Z61" s="128"/>
      <c r="AA61" s="128"/>
      <c r="AB61" s="128"/>
      <c r="AC61" s="128"/>
      <c r="AD61" s="128"/>
      <c r="AE61" s="128"/>
    </row>
    <row r="62" ht="15.75" customHeight="1">
      <c r="A62" s="409" t="str">
        <f t="shared" si="6"/>
        <v/>
      </c>
      <c r="B62" s="410"/>
      <c r="C62" s="298"/>
      <c r="D62" s="415"/>
      <c r="E62" s="261"/>
      <c r="F62" s="261"/>
      <c r="G62" s="413"/>
      <c r="H62" s="291"/>
      <c r="I62" s="291"/>
      <c r="J62" s="291"/>
      <c r="K62" s="255"/>
      <c r="L62" s="255"/>
      <c r="M62" s="255"/>
      <c r="N62" s="255"/>
      <c r="O62" s="255"/>
      <c r="P62" s="128"/>
      <c r="Q62" s="128"/>
      <c r="R62" s="128"/>
      <c r="S62" s="128"/>
      <c r="T62" s="128"/>
      <c r="U62" s="128"/>
      <c r="V62" s="128"/>
      <c r="W62" s="128"/>
      <c r="X62" s="128"/>
      <c r="Y62" s="128"/>
      <c r="Z62" s="128"/>
      <c r="AA62" s="128"/>
      <c r="AB62" s="128"/>
      <c r="AC62" s="128"/>
      <c r="AD62" s="128"/>
      <c r="AE62" s="128"/>
    </row>
    <row r="63" ht="15.75" customHeight="1">
      <c r="A63" s="409" t="str">
        <f t="shared" si="6"/>
        <v/>
      </c>
      <c r="B63" s="410"/>
      <c r="C63" s="298"/>
      <c r="D63" s="415"/>
      <c r="E63" s="261"/>
      <c r="F63" s="261"/>
      <c r="G63" s="413"/>
      <c r="H63" s="291"/>
      <c r="I63" s="291"/>
      <c r="J63" s="291"/>
      <c r="K63" s="255"/>
      <c r="L63" s="255"/>
      <c r="M63" s="255"/>
      <c r="N63" s="255"/>
      <c r="O63" s="255"/>
      <c r="P63" s="128"/>
      <c r="Q63" s="128"/>
      <c r="R63" s="128"/>
      <c r="S63" s="128"/>
      <c r="T63" s="128"/>
      <c r="U63" s="128"/>
      <c r="V63" s="128"/>
      <c r="W63" s="128"/>
      <c r="X63" s="128"/>
      <c r="Y63" s="128"/>
      <c r="Z63" s="128"/>
      <c r="AA63" s="128"/>
      <c r="AB63" s="128"/>
      <c r="AC63" s="128"/>
      <c r="AD63" s="128"/>
      <c r="AE63" s="128"/>
    </row>
    <row r="64" ht="15.75" customHeight="1">
      <c r="A64" s="317" t="str">
        <f t="shared" si="6"/>
        <v/>
      </c>
      <c r="B64" s="414"/>
      <c r="C64" s="255"/>
      <c r="D64" s="415"/>
      <c r="E64" s="261"/>
      <c r="F64" s="261"/>
      <c r="G64" s="413"/>
      <c r="H64" s="291"/>
      <c r="I64" s="291"/>
      <c r="J64" s="291"/>
      <c r="K64" s="255"/>
      <c r="L64" s="255"/>
      <c r="M64" s="255"/>
      <c r="N64" s="255"/>
      <c r="O64" s="255"/>
      <c r="P64" s="128"/>
      <c r="Q64" s="128"/>
      <c r="R64" s="128"/>
      <c r="S64" s="128"/>
      <c r="T64" s="128"/>
      <c r="U64" s="128"/>
      <c r="V64" s="128"/>
      <c r="W64" s="128"/>
      <c r="X64" s="128"/>
      <c r="Y64" s="128"/>
      <c r="Z64" s="128"/>
      <c r="AA64" s="128"/>
      <c r="AB64" s="128"/>
      <c r="AC64" s="128"/>
      <c r="AD64" s="128"/>
      <c r="AE64" s="128"/>
    </row>
    <row r="65" ht="15.75" customHeight="1">
      <c r="A65" s="416" t="str">
        <f t="shared" si="6"/>
        <v/>
      </c>
      <c r="B65" s="136"/>
      <c r="C65" s="136"/>
      <c r="D65" s="327"/>
      <c r="E65" s="327"/>
      <c r="F65" s="327"/>
      <c r="G65" s="335"/>
      <c r="H65" s="320"/>
      <c r="I65" s="320"/>
      <c r="J65" s="320"/>
      <c r="K65" s="128"/>
      <c r="L65" s="128"/>
      <c r="M65" s="128"/>
      <c r="N65" s="128"/>
      <c r="O65" s="128"/>
      <c r="P65" s="128"/>
      <c r="Q65" s="128"/>
      <c r="R65" s="128"/>
      <c r="S65" s="128"/>
      <c r="T65" s="128"/>
      <c r="U65" s="128"/>
      <c r="V65" s="128"/>
      <c r="W65" s="128"/>
      <c r="X65" s="128"/>
      <c r="Y65" s="128"/>
      <c r="Z65" s="128"/>
      <c r="AA65" s="128"/>
      <c r="AB65" s="128"/>
      <c r="AC65" s="128"/>
      <c r="AD65" s="128"/>
      <c r="AE65" s="128"/>
    </row>
    <row r="66" ht="15.75" customHeight="1">
      <c r="A66" s="416" t="str">
        <f t="shared" si="6"/>
        <v/>
      </c>
      <c r="B66" s="136"/>
      <c r="C66" s="136"/>
      <c r="D66" s="327"/>
      <c r="E66" s="327"/>
      <c r="F66" s="327"/>
      <c r="G66" s="335"/>
      <c r="H66" s="320"/>
      <c r="I66" s="320"/>
      <c r="J66" s="320"/>
      <c r="K66" s="128"/>
      <c r="L66" s="128"/>
      <c r="M66" s="128"/>
      <c r="N66" s="128"/>
      <c r="O66" s="128"/>
      <c r="P66" s="128"/>
      <c r="Q66" s="128"/>
      <c r="R66" s="128"/>
      <c r="S66" s="128"/>
      <c r="T66" s="128"/>
      <c r="U66" s="128"/>
      <c r="V66" s="128"/>
      <c r="W66" s="128"/>
      <c r="X66" s="128"/>
      <c r="Y66" s="128"/>
      <c r="Z66" s="128"/>
      <c r="AA66" s="128"/>
      <c r="AB66" s="128"/>
      <c r="AC66" s="128"/>
      <c r="AD66" s="128"/>
      <c r="AE66" s="128"/>
    </row>
    <row r="67" ht="15.75" customHeight="1">
      <c r="A67" s="416" t="str">
        <f t="shared" si="6"/>
        <v/>
      </c>
      <c r="B67" s="136"/>
      <c r="C67" s="136"/>
      <c r="D67" s="327"/>
      <c r="E67" s="327"/>
      <c r="F67" s="327"/>
      <c r="G67" s="335"/>
      <c r="H67" s="320"/>
      <c r="I67" s="320"/>
      <c r="J67" s="320"/>
      <c r="K67" s="128"/>
      <c r="L67" s="128"/>
      <c r="M67" s="128"/>
      <c r="N67" s="128"/>
      <c r="O67" s="128"/>
      <c r="P67" s="128"/>
      <c r="Q67" s="128"/>
      <c r="R67" s="128"/>
      <c r="S67" s="128"/>
      <c r="T67" s="128"/>
      <c r="U67" s="128"/>
      <c r="V67" s="128"/>
      <c r="W67" s="128"/>
      <c r="X67" s="128"/>
      <c r="Y67" s="128"/>
      <c r="Z67" s="128"/>
      <c r="AA67" s="128"/>
      <c r="AB67" s="128"/>
      <c r="AC67" s="128"/>
      <c r="AD67" s="128"/>
      <c r="AE67" s="128"/>
    </row>
    <row r="68" ht="15.75" customHeight="1">
      <c r="A68" s="416" t="str">
        <f t="shared" si="6"/>
        <v/>
      </c>
      <c r="B68" s="136"/>
      <c r="C68" s="136"/>
      <c r="D68" s="327"/>
      <c r="E68" s="327"/>
      <c r="F68" s="327"/>
      <c r="G68" s="335"/>
      <c r="H68" s="320"/>
      <c r="I68" s="320"/>
      <c r="J68" s="320"/>
      <c r="K68" s="128"/>
      <c r="L68" s="128"/>
      <c r="M68" s="128"/>
      <c r="N68" s="128"/>
      <c r="O68" s="128"/>
      <c r="P68" s="128"/>
      <c r="Q68" s="128"/>
      <c r="R68" s="128"/>
      <c r="S68" s="128"/>
      <c r="T68" s="128"/>
      <c r="U68" s="128"/>
      <c r="V68" s="128"/>
      <c r="W68" s="128"/>
      <c r="X68" s="128"/>
      <c r="Y68" s="128"/>
      <c r="Z68" s="128"/>
      <c r="AA68" s="128"/>
      <c r="AB68" s="128"/>
      <c r="AC68" s="128"/>
      <c r="AD68" s="128"/>
      <c r="AE68" s="128"/>
    </row>
    <row r="69" ht="15.75" customHeight="1">
      <c r="A69" s="416" t="str">
        <f t="shared" si="6"/>
        <v/>
      </c>
      <c r="B69" s="136"/>
      <c r="C69" s="136"/>
      <c r="D69" s="327"/>
      <c r="E69" s="327"/>
      <c r="F69" s="327"/>
      <c r="G69" s="335"/>
      <c r="H69" s="320"/>
      <c r="I69" s="320"/>
      <c r="J69" s="320"/>
      <c r="K69" s="128"/>
      <c r="L69" s="128"/>
      <c r="M69" s="128"/>
      <c r="N69" s="128"/>
      <c r="O69" s="128"/>
      <c r="P69" s="128"/>
      <c r="Q69" s="128"/>
      <c r="R69" s="128"/>
      <c r="S69" s="128"/>
      <c r="T69" s="128"/>
      <c r="U69" s="128"/>
      <c r="V69" s="128"/>
      <c r="W69" s="128"/>
      <c r="X69" s="128"/>
      <c r="Y69" s="128"/>
      <c r="Z69" s="128"/>
      <c r="AA69" s="128"/>
      <c r="AB69" s="128"/>
      <c r="AC69" s="128"/>
      <c r="AD69" s="128"/>
      <c r="AE69" s="128"/>
    </row>
    <row r="70" ht="15.75" customHeight="1">
      <c r="A70" s="416" t="str">
        <f t="shared" si="6"/>
        <v/>
      </c>
      <c r="B70" s="136"/>
      <c r="C70" s="136"/>
      <c r="D70" s="327"/>
      <c r="E70" s="327"/>
      <c r="F70" s="327"/>
      <c r="G70" s="335"/>
      <c r="H70" s="320"/>
      <c r="I70" s="320"/>
      <c r="J70" s="320"/>
      <c r="K70" s="128"/>
      <c r="L70" s="128"/>
      <c r="M70" s="128"/>
      <c r="N70" s="128"/>
      <c r="O70" s="128"/>
      <c r="P70" s="128"/>
      <c r="Q70" s="128"/>
      <c r="R70" s="128"/>
      <c r="S70" s="128"/>
      <c r="T70" s="128"/>
      <c r="U70" s="128"/>
      <c r="V70" s="128"/>
      <c r="W70" s="128"/>
      <c r="X70" s="128"/>
      <c r="Y70" s="128"/>
      <c r="Z70" s="128"/>
      <c r="AA70" s="128"/>
      <c r="AB70" s="128"/>
      <c r="AC70" s="128"/>
      <c r="AD70" s="128"/>
      <c r="AE70" s="128"/>
    </row>
    <row r="71" ht="15.75" customHeight="1">
      <c r="A71" s="416" t="str">
        <f t="shared" si="6"/>
        <v/>
      </c>
      <c r="B71" s="136"/>
      <c r="C71" s="136"/>
      <c r="D71" s="327"/>
      <c r="E71" s="327"/>
      <c r="F71" s="327"/>
      <c r="G71" s="335"/>
      <c r="H71" s="320"/>
      <c r="I71" s="320"/>
      <c r="J71" s="320"/>
      <c r="K71" s="128"/>
      <c r="L71" s="128"/>
      <c r="M71" s="128"/>
      <c r="N71" s="128"/>
      <c r="O71" s="128"/>
      <c r="P71" s="128"/>
      <c r="Q71" s="128"/>
      <c r="R71" s="128"/>
      <c r="S71" s="128"/>
      <c r="T71" s="128"/>
      <c r="U71" s="128"/>
      <c r="V71" s="128"/>
      <c r="W71" s="128"/>
      <c r="X71" s="128"/>
      <c r="Y71" s="128"/>
      <c r="Z71" s="128"/>
      <c r="AA71" s="128"/>
      <c r="AB71" s="128"/>
      <c r="AC71" s="128"/>
      <c r="AD71" s="128"/>
      <c r="AE71" s="128"/>
    </row>
    <row r="72" ht="15.75" customHeight="1">
      <c r="A72" s="416" t="str">
        <f t="shared" si="6"/>
        <v/>
      </c>
      <c r="B72" s="136"/>
      <c r="C72" s="136"/>
      <c r="D72" s="327"/>
      <c r="E72" s="327"/>
      <c r="F72" s="327"/>
      <c r="G72" s="335"/>
      <c r="H72" s="320"/>
      <c r="I72" s="320"/>
      <c r="J72" s="320"/>
      <c r="K72" s="128"/>
      <c r="L72" s="128"/>
      <c r="M72" s="128"/>
      <c r="N72" s="128"/>
      <c r="O72" s="128"/>
      <c r="P72" s="128"/>
      <c r="Q72" s="128"/>
      <c r="R72" s="128"/>
      <c r="S72" s="128"/>
      <c r="T72" s="128"/>
      <c r="U72" s="128"/>
      <c r="V72" s="128"/>
      <c r="W72" s="128"/>
      <c r="X72" s="128"/>
      <c r="Y72" s="128"/>
      <c r="Z72" s="128"/>
      <c r="AA72" s="128"/>
      <c r="AB72" s="128"/>
      <c r="AC72" s="128"/>
      <c r="AD72" s="128"/>
      <c r="AE72" s="128"/>
    </row>
    <row r="73" ht="15.75" customHeight="1">
      <c r="A73" s="416" t="str">
        <f t="shared" si="6"/>
        <v/>
      </c>
      <c r="B73" s="136"/>
      <c r="C73" s="136"/>
      <c r="D73" s="327"/>
      <c r="E73" s="327"/>
      <c r="F73" s="327"/>
      <c r="G73" s="335"/>
      <c r="H73" s="320"/>
      <c r="I73" s="320"/>
      <c r="J73" s="320"/>
      <c r="K73" s="128"/>
      <c r="L73" s="128"/>
      <c r="M73" s="128"/>
      <c r="N73" s="128"/>
      <c r="O73" s="128"/>
      <c r="P73" s="128"/>
      <c r="Q73" s="128"/>
      <c r="R73" s="128"/>
      <c r="S73" s="128"/>
      <c r="T73" s="128"/>
      <c r="U73" s="128"/>
      <c r="V73" s="128"/>
      <c r="W73" s="128"/>
      <c r="X73" s="128"/>
      <c r="Y73" s="128"/>
      <c r="Z73" s="128"/>
      <c r="AA73" s="128"/>
      <c r="AB73" s="128"/>
      <c r="AC73" s="128"/>
      <c r="AD73" s="128"/>
      <c r="AE73" s="128"/>
    </row>
    <row r="74" ht="15.75" customHeight="1">
      <c r="A74" s="416" t="str">
        <f t="shared" si="6"/>
        <v/>
      </c>
      <c r="B74" s="136"/>
      <c r="C74" s="136"/>
      <c r="D74" s="327"/>
      <c r="E74" s="327"/>
      <c r="F74" s="327"/>
      <c r="G74" s="335"/>
      <c r="H74" s="320"/>
      <c r="I74" s="320"/>
      <c r="J74" s="320"/>
      <c r="K74" s="128"/>
      <c r="L74" s="128"/>
      <c r="M74" s="128"/>
      <c r="N74" s="128"/>
      <c r="O74" s="128"/>
      <c r="P74" s="128"/>
      <c r="Q74" s="128"/>
      <c r="R74" s="128"/>
      <c r="S74" s="128"/>
      <c r="T74" s="128"/>
      <c r="U74" s="128"/>
      <c r="V74" s="128"/>
      <c r="W74" s="128"/>
      <c r="X74" s="128"/>
      <c r="Y74" s="128"/>
      <c r="Z74" s="128"/>
      <c r="AA74" s="128"/>
      <c r="AB74" s="128"/>
      <c r="AC74" s="128"/>
      <c r="AD74" s="128"/>
      <c r="AE74" s="128"/>
    </row>
    <row r="75" ht="15.75" customHeight="1">
      <c r="A75" s="416" t="str">
        <f t="shared" si="6"/>
        <v/>
      </c>
      <c r="B75" s="136"/>
      <c r="C75" s="136"/>
      <c r="D75" s="327"/>
      <c r="E75" s="327"/>
      <c r="F75" s="327"/>
      <c r="G75" s="335"/>
      <c r="H75" s="320"/>
      <c r="I75" s="320"/>
      <c r="J75" s="320"/>
      <c r="K75" s="128"/>
      <c r="L75" s="128"/>
      <c r="M75" s="128"/>
      <c r="N75" s="128"/>
      <c r="O75" s="128"/>
      <c r="P75" s="128"/>
      <c r="Q75" s="128"/>
      <c r="R75" s="128"/>
      <c r="S75" s="128"/>
      <c r="T75" s="128"/>
      <c r="U75" s="128"/>
      <c r="V75" s="128"/>
      <c r="W75" s="128"/>
      <c r="X75" s="128"/>
      <c r="Y75" s="128"/>
      <c r="Z75" s="128"/>
      <c r="AA75" s="128"/>
      <c r="AB75" s="128"/>
      <c r="AC75" s="128"/>
      <c r="AD75" s="128"/>
      <c r="AE75" s="128"/>
    </row>
    <row r="76" ht="15.75" customHeight="1">
      <c r="A76" s="416" t="str">
        <f t="shared" si="6"/>
        <v/>
      </c>
      <c r="B76" s="136"/>
      <c r="C76" s="136"/>
      <c r="D76" s="327"/>
      <c r="E76" s="327"/>
      <c r="F76" s="327"/>
      <c r="G76" s="335"/>
      <c r="H76" s="320"/>
      <c r="I76" s="320"/>
      <c r="J76" s="320"/>
      <c r="K76" s="128"/>
      <c r="L76" s="128"/>
      <c r="M76" s="128"/>
      <c r="N76" s="128"/>
      <c r="O76" s="128"/>
      <c r="P76" s="128"/>
      <c r="Q76" s="128"/>
      <c r="R76" s="128"/>
      <c r="S76" s="128"/>
      <c r="T76" s="128"/>
      <c r="U76" s="128"/>
      <c r="V76" s="128"/>
      <c r="W76" s="128"/>
      <c r="X76" s="128"/>
      <c r="Y76" s="128"/>
      <c r="Z76" s="128"/>
      <c r="AA76" s="128"/>
      <c r="AB76" s="128"/>
      <c r="AC76" s="128"/>
      <c r="AD76" s="128"/>
      <c r="AE76" s="128"/>
    </row>
    <row r="77" ht="15.75" customHeight="1">
      <c r="A77" s="416" t="str">
        <f t="shared" si="6"/>
        <v/>
      </c>
      <c r="B77" s="136"/>
      <c r="C77" s="136"/>
      <c r="D77" s="327"/>
      <c r="E77" s="327"/>
      <c r="F77" s="327"/>
      <c r="G77" s="335"/>
      <c r="H77" s="320"/>
      <c r="I77" s="320"/>
      <c r="J77" s="320"/>
      <c r="K77" s="128"/>
      <c r="L77" s="128"/>
      <c r="M77" s="128"/>
      <c r="N77" s="128"/>
      <c r="O77" s="128"/>
      <c r="P77" s="128"/>
      <c r="Q77" s="128"/>
      <c r="R77" s="128"/>
      <c r="S77" s="128"/>
      <c r="T77" s="128"/>
      <c r="U77" s="128"/>
      <c r="V77" s="128"/>
      <c r="W77" s="128"/>
      <c r="X77" s="128"/>
      <c r="Y77" s="128"/>
      <c r="Z77" s="128"/>
      <c r="AA77" s="128"/>
      <c r="AB77" s="128"/>
      <c r="AC77" s="128"/>
      <c r="AD77" s="128"/>
      <c r="AE77" s="128"/>
    </row>
    <row r="78" ht="15.75" customHeight="1">
      <c r="A78" s="416" t="str">
        <f t="shared" si="6"/>
        <v/>
      </c>
      <c r="B78" s="136"/>
      <c r="C78" s="136"/>
      <c r="D78" s="327"/>
      <c r="E78" s="327"/>
      <c r="F78" s="327"/>
      <c r="G78" s="335"/>
      <c r="H78" s="320"/>
      <c r="I78" s="320"/>
      <c r="J78" s="320"/>
      <c r="K78" s="128"/>
      <c r="L78" s="128"/>
      <c r="M78" s="128"/>
      <c r="N78" s="128"/>
      <c r="O78" s="128"/>
      <c r="P78" s="128"/>
      <c r="Q78" s="128"/>
      <c r="R78" s="128"/>
      <c r="S78" s="128"/>
      <c r="T78" s="128"/>
      <c r="U78" s="128"/>
      <c r="V78" s="128"/>
      <c r="W78" s="128"/>
      <c r="X78" s="128"/>
      <c r="Y78" s="128"/>
      <c r="Z78" s="128"/>
      <c r="AA78" s="128"/>
      <c r="AB78" s="128"/>
      <c r="AC78" s="128"/>
      <c r="AD78" s="128"/>
      <c r="AE78" s="128"/>
    </row>
    <row r="79" ht="15.75" customHeight="1">
      <c r="A79" s="416" t="str">
        <f t="shared" si="6"/>
        <v/>
      </c>
      <c r="B79" s="136"/>
      <c r="C79" s="136"/>
      <c r="D79" s="327"/>
      <c r="E79" s="327"/>
      <c r="F79" s="327"/>
      <c r="G79" s="335"/>
      <c r="H79" s="320"/>
      <c r="I79" s="320"/>
      <c r="J79" s="320"/>
      <c r="K79" s="128"/>
      <c r="L79" s="128"/>
      <c r="M79" s="128"/>
      <c r="N79" s="128"/>
      <c r="O79" s="128"/>
      <c r="P79" s="128"/>
      <c r="Q79" s="128"/>
      <c r="R79" s="128"/>
      <c r="S79" s="128"/>
      <c r="T79" s="128"/>
      <c r="U79" s="128"/>
      <c r="V79" s="128"/>
      <c r="W79" s="128"/>
      <c r="X79" s="128"/>
      <c r="Y79" s="128"/>
      <c r="Z79" s="128"/>
      <c r="AA79" s="128"/>
      <c r="AB79" s="128"/>
      <c r="AC79" s="128"/>
      <c r="AD79" s="128"/>
      <c r="AE79" s="128"/>
    </row>
    <row r="80" ht="15.75" customHeight="1">
      <c r="A80" s="416" t="str">
        <f t="shared" si="6"/>
        <v/>
      </c>
      <c r="B80" s="136"/>
      <c r="C80" s="136"/>
      <c r="D80" s="327"/>
      <c r="E80" s="327"/>
      <c r="F80" s="327"/>
      <c r="G80" s="335"/>
      <c r="H80" s="320"/>
      <c r="I80" s="320"/>
      <c r="J80" s="320"/>
      <c r="K80" s="128"/>
      <c r="L80" s="128"/>
      <c r="M80" s="128"/>
      <c r="N80" s="128"/>
      <c r="O80" s="128"/>
      <c r="P80" s="128"/>
      <c r="Q80" s="128"/>
      <c r="R80" s="128"/>
      <c r="S80" s="128"/>
      <c r="T80" s="128"/>
      <c r="U80" s="128"/>
      <c r="V80" s="128"/>
      <c r="W80" s="128"/>
      <c r="X80" s="128"/>
      <c r="Y80" s="128"/>
      <c r="Z80" s="128"/>
      <c r="AA80" s="128"/>
      <c r="AB80" s="128"/>
      <c r="AC80" s="128"/>
      <c r="AD80" s="128"/>
      <c r="AE80" s="128"/>
    </row>
    <row r="81" ht="15.75" customHeight="1">
      <c r="A81" s="416" t="str">
        <f t="shared" si="6"/>
        <v/>
      </c>
      <c r="B81" s="136"/>
      <c r="C81" s="136"/>
      <c r="D81" s="327"/>
      <c r="E81" s="327"/>
      <c r="F81" s="327"/>
      <c r="G81" s="335"/>
      <c r="H81" s="320"/>
      <c r="I81" s="320"/>
      <c r="J81" s="320"/>
      <c r="K81" s="128"/>
      <c r="L81" s="128"/>
      <c r="M81" s="128"/>
      <c r="N81" s="128"/>
      <c r="O81" s="128"/>
      <c r="P81" s="128"/>
      <c r="Q81" s="128"/>
      <c r="R81" s="128"/>
      <c r="S81" s="128"/>
      <c r="T81" s="128"/>
      <c r="U81" s="128"/>
      <c r="V81" s="128"/>
      <c r="W81" s="128"/>
      <c r="X81" s="128"/>
      <c r="Y81" s="128"/>
      <c r="Z81" s="128"/>
      <c r="AA81" s="128"/>
      <c r="AB81" s="128"/>
      <c r="AC81" s="128"/>
      <c r="AD81" s="128"/>
      <c r="AE81" s="128"/>
    </row>
    <row r="82" ht="15.75" customHeight="1">
      <c r="A82" s="416" t="str">
        <f t="shared" si="6"/>
        <v/>
      </c>
      <c r="B82" s="136"/>
      <c r="C82" s="136"/>
      <c r="D82" s="327"/>
      <c r="E82" s="327"/>
      <c r="F82" s="327"/>
      <c r="G82" s="335"/>
      <c r="H82" s="320"/>
      <c r="I82" s="320"/>
      <c r="J82" s="320"/>
      <c r="K82" s="128"/>
      <c r="L82" s="128"/>
      <c r="M82" s="128"/>
      <c r="N82" s="128"/>
      <c r="O82" s="128"/>
      <c r="P82" s="128"/>
      <c r="Q82" s="128"/>
      <c r="R82" s="128"/>
      <c r="S82" s="128"/>
      <c r="T82" s="128"/>
      <c r="U82" s="128"/>
      <c r="V82" s="128"/>
      <c r="W82" s="128"/>
      <c r="X82" s="128"/>
      <c r="Y82" s="128"/>
      <c r="Z82" s="128"/>
      <c r="AA82" s="128"/>
      <c r="AB82" s="128"/>
      <c r="AC82" s="128"/>
      <c r="AD82" s="128"/>
      <c r="AE82" s="128"/>
    </row>
    <row r="83" ht="15.75" customHeight="1">
      <c r="A83" s="416" t="str">
        <f t="shared" si="6"/>
        <v/>
      </c>
      <c r="B83" s="136"/>
      <c r="C83" s="136"/>
      <c r="D83" s="327"/>
      <c r="E83" s="327"/>
      <c r="F83" s="327"/>
      <c r="G83" s="335"/>
      <c r="H83" s="320"/>
      <c r="I83" s="320"/>
      <c r="J83" s="320"/>
      <c r="K83" s="128"/>
      <c r="L83" s="128"/>
      <c r="M83" s="128"/>
      <c r="N83" s="128"/>
      <c r="O83" s="128"/>
      <c r="P83" s="128"/>
      <c r="Q83" s="128"/>
      <c r="R83" s="128"/>
      <c r="S83" s="128"/>
      <c r="T83" s="128"/>
      <c r="U83" s="128"/>
      <c r="V83" s="128"/>
      <c r="W83" s="128"/>
      <c r="X83" s="128"/>
      <c r="Y83" s="128"/>
      <c r="Z83" s="128"/>
      <c r="AA83" s="128"/>
      <c r="AB83" s="128"/>
      <c r="AC83" s="128"/>
      <c r="AD83" s="128"/>
      <c r="AE83" s="128"/>
    </row>
    <row r="84" ht="15.75" customHeight="1">
      <c r="A84" s="416" t="str">
        <f t="shared" si="6"/>
        <v/>
      </c>
      <c r="B84" s="136"/>
      <c r="C84" s="136"/>
      <c r="D84" s="327"/>
      <c r="E84" s="327"/>
      <c r="F84" s="327"/>
      <c r="G84" s="335"/>
      <c r="H84" s="320"/>
      <c r="I84" s="320"/>
      <c r="J84" s="320"/>
      <c r="K84" s="128"/>
      <c r="L84" s="128"/>
      <c r="M84" s="128"/>
      <c r="N84" s="128"/>
      <c r="O84" s="128"/>
      <c r="P84" s="128"/>
      <c r="Q84" s="128"/>
      <c r="R84" s="128"/>
      <c r="S84" s="128"/>
      <c r="T84" s="128"/>
      <c r="U84" s="128"/>
      <c r="V84" s="128"/>
      <c r="W84" s="128"/>
      <c r="X84" s="128"/>
      <c r="Y84" s="128"/>
      <c r="Z84" s="128"/>
      <c r="AA84" s="128"/>
      <c r="AB84" s="128"/>
      <c r="AC84" s="128"/>
      <c r="AD84" s="128"/>
      <c r="AE84" s="128"/>
    </row>
    <row r="85" ht="15.75" customHeight="1">
      <c r="A85" s="416" t="str">
        <f t="shared" si="6"/>
        <v/>
      </c>
      <c r="B85" s="136"/>
      <c r="C85" s="136"/>
      <c r="D85" s="327"/>
      <c r="E85" s="327"/>
      <c r="F85" s="327"/>
      <c r="G85" s="335"/>
      <c r="H85" s="320"/>
      <c r="I85" s="320"/>
      <c r="J85" s="320"/>
      <c r="K85" s="128"/>
      <c r="L85" s="128"/>
      <c r="M85" s="128"/>
      <c r="N85" s="128"/>
      <c r="O85" s="128"/>
      <c r="P85" s="128"/>
      <c r="Q85" s="128"/>
      <c r="R85" s="128"/>
      <c r="S85" s="128"/>
      <c r="T85" s="128"/>
      <c r="U85" s="128"/>
      <c r="V85" s="128"/>
      <c r="W85" s="128"/>
      <c r="X85" s="128"/>
      <c r="Y85" s="128"/>
      <c r="Z85" s="128"/>
      <c r="AA85" s="128"/>
      <c r="AB85" s="128"/>
      <c r="AC85" s="128"/>
      <c r="AD85" s="128"/>
      <c r="AE85" s="128"/>
    </row>
    <row r="86" ht="15.75" customHeight="1">
      <c r="A86" s="416" t="str">
        <f t="shared" si="6"/>
        <v/>
      </c>
      <c r="B86" s="136"/>
      <c r="C86" s="136"/>
      <c r="D86" s="327"/>
      <c r="E86" s="327"/>
      <c r="F86" s="327"/>
      <c r="G86" s="335"/>
      <c r="H86" s="320"/>
      <c r="I86" s="320"/>
      <c r="J86" s="320"/>
      <c r="K86" s="128"/>
      <c r="L86" s="128"/>
      <c r="M86" s="128"/>
      <c r="N86" s="128"/>
      <c r="O86" s="128"/>
      <c r="P86" s="128"/>
      <c r="Q86" s="128"/>
      <c r="R86" s="128"/>
      <c r="S86" s="128"/>
      <c r="T86" s="128"/>
      <c r="U86" s="128"/>
      <c r="V86" s="128"/>
      <c r="W86" s="128"/>
      <c r="X86" s="128"/>
      <c r="Y86" s="128"/>
      <c r="Z86" s="128"/>
      <c r="AA86" s="128"/>
      <c r="AB86" s="128"/>
      <c r="AC86" s="128"/>
      <c r="AD86" s="128"/>
      <c r="AE86" s="128"/>
    </row>
    <row r="87" ht="15.75" customHeight="1">
      <c r="A87" s="416" t="str">
        <f t="shared" si="6"/>
        <v/>
      </c>
      <c r="B87" s="136"/>
      <c r="C87" s="136"/>
      <c r="D87" s="327"/>
      <c r="E87" s="327"/>
      <c r="F87" s="327"/>
      <c r="G87" s="335"/>
      <c r="H87" s="320"/>
      <c r="I87" s="320"/>
      <c r="J87" s="320"/>
      <c r="K87" s="128"/>
      <c r="L87" s="128"/>
      <c r="M87" s="128"/>
      <c r="N87" s="128"/>
      <c r="O87" s="128"/>
      <c r="P87" s="128"/>
      <c r="Q87" s="128"/>
      <c r="R87" s="128"/>
      <c r="S87" s="128"/>
      <c r="T87" s="128"/>
      <c r="U87" s="128"/>
      <c r="V87" s="128"/>
      <c r="W87" s="128"/>
      <c r="X87" s="128"/>
      <c r="Y87" s="128"/>
      <c r="Z87" s="128"/>
      <c r="AA87" s="128"/>
      <c r="AB87" s="128"/>
      <c r="AC87" s="128"/>
      <c r="AD87" s="128"/>
      <c r="AE87" s="128"/>
    </row>
    <row r="88" ht="15.75" customHeight="1">
      <c r="A88" s="416" t="str">
        <f t="shared" si="6"/>
        <v/>
      </c>
      <c r="B88" s="136"/>
      <c r="C88" s="136"/>
      <c r="D88" s="327"/>
      <c r="E88" s="327"/>
      <c r="F88" s="327"/>
      <c r="G88" s="335"/>
      <c r="H88" s="320"/>
      <c r="I88" s="320"/>
      <c r="J88" s="320"/>
      <c r="K88" s="128"/>
      <c r="L88" s="128"/>
      <c r="M88" s="128"/>
      <c r="N88" s="128"/>
      <c r="O88" s="128"/>
      <c r="P88" s="128"/>
      <c r="Q88" s="128"/>
      <c r="R88" s="128"/>
      <c r="S88" s="128"/>
      <c r="T88" s="128"/>
      <c r="U88" s="128"/>
      <c r="V88" s="128"/>
      <c r="W88" s="128"/>
      <c r="X88" s="128"/>
      <c r="Y88" s="128"/>
      <c r="Z88" s="128"/>
      <c r="AA88" s="128"/>
      <c r="AB88" s="128"/>
      <c r="AC88" s="128"/>
      <c r="AD88" s="128"/>
      <c r="AE88" s="128"/>
    </row>
    <row r="89" ht="15.75" customHeight="1">
      <c r="A89" s="416" t="str">
        <f t="shared" si="6"/>
        <v/>
      </c>
      <c r="B89" s="136"/>
      <c r="C89" s="136"/>
      <c r="D89" s="327"/>
      <c r="E89" s="327"/>
      <c r="F89" s="327"/>
      <c r="G89" s="335"/>
      <c r="H89" s="320"/>
      <c r="I89" s="320"/>
      <c r="J89" s="320"/>
      <c r="K89" s="128"/>
      <c r="L89" s="128"/>
      <c r="M89" s="128"/>
      <c r="N89" s="128"/>
      <c r="O89" s="128"/>
      <c r="P89" s="128"/>
      <c r="Q89" s="128"/>
      <c r="R89" s="128"/>
      <c r="S89" s="128"/>
      <c r="T89" s="128"/>
      <c r="U89" s="128"/>
      <c r="V89" s="128"/>
      <c r="W89" s="128"/>
      <c r="X89" s="128"/>
      <c r="Y89" s="128"/>
      <c r="Z89" s="128"/>
      <c r="AA89" s="128"/>
      <c r="AB89" s="128"/>
      <c r="AC89" s="128"/>
      <c r="AD89" s="128"/>
      <c r="AE89" s="128"/>
    </row>
    <row r="90" ht="15.75" customHeight="1">
      <c r="A90" s="416" t="str">
        <f t="shared" si="6"/>
        <v/>
      </c>
      <c r="B90" s="136"/>
      <c r="C90" s="136"/>
      <c r="D90" s="327"/>
      <c r="E90" s="327"/>
      <c r="F90" s="327"/>
      <c r="G90" s="335"/>
      <c r="H90" s="320"/>
      <c r="I90" s="320"/>
      <c r="J90" s="320"/>
      <c r="K90" s="128"/>
      <c r="L90" s="128"/>
      <c r="M90" s="128"/>
      <c r="N90" s="128"/>
      <c r="O90" s="128"/>
      <c r="P90" s="128"/>
      <c r="Q90" s="128"/>
      <c r="R90" s="128"/>
      <c r="S90" s="128"/>
      <c r="T90" s="128"/>
      <c r="U90" s="128"/>
      <c r="V90" s="128"/>
      <c r="W90" s="128"/>
      <c r="X90" s="128"/>
      <c r="Y90" s="128"/>
      <c r="Z90" s="128"/>
      <c r="AA90" s="128"/>
      <c r="AB90" s="128"/>
      <c r="AC90" s="128"/>
      <c r="AD90" s="128"/>
      <c r="AE90" s="128"/>
    </row>
    <row r="91" ht="15.75" customHeight="1">
      <c r="A91" s="416" t="str">
        <f t="shared" si="6"/>
        <v/>
      </c>
      <c r="B91" s="136"/>
      <c r="C91" s="136"/>
      <c r="D91" s="327"/>
      <c r="E91" s="327"/>
      <c r="F91" s="327"/>
      <c r="G91" s="335"/>
      <c r="H91" s="320"/>
      <c r="I91" s="320"/>
      <c r="J91" s="320"/>
      <c r="K91" s="128"/>
      <c r="L91" s="128"/>
      <c r="M91" s="128"/>
      <c r="N91" s="128"/>
      <c r="O91" s="128"/>
      <c r="P91" s="128"/>
      <c r="Q91" s="128"/>
      <c r="R91" s="128"/>
      <c r="S91" s="128"/>
      <c r="T91" s="128"/>
      <c r="U91" s="128"/>
      <c r="V91" s="128"/>
      <c r="W91" s="128"/>
      <c r="X91" s="128"/>
      <c r="Y91" s="128"/>
      <c r="Z91" s="128"/>
      <c r="AA91" s="128"/>
      <c r="AB91" s="128"/>
      <c r="AC91" s="128"/>
      <c r="AD91" s="128"/>
      <c r="AE91" s="128"/>
    </row>
    <row r="92" ht="15.75" customHeight="1">
      <c r="A92" s="416" t="str">
        <f t="shared" si="6"/>
        <v/>
      </c>
      <c r="B92" s="136"/>
      <c r="C92" s="136"/>
      <c r="D92" s="327"/>
      <c r="E92" s="327"/>
      <c r="F92" s="327"/>
      <c r="G92" s="335"/>
      <c r="H92" s="320"/>
      <c r="I92" s="320"/>
      <c r="J92" s="320"/>
      <c r="K92" s="128"/>
      <c r="L92" s="128"/>
      <c r="M92" s="128"/>
      <c r="N92" s="128"/>
      <c r="O92" s="128"/>
      <c r="P92" s="128"/>
      <c r="Q92" s="128"/>
      <c r="R92" s="128"/>
      <c r="S92" s="128"/>
      <c r="T92" s="128"/>
      <c r="U92" s="128"/>
      <c r="V92" s="128"/>
      <c r="W92" s="128"/>
      <c r="X92" s="128"/>
      <c r="Y92" s="128"/>
      <c r="Z92" s="128"/>
      <c r="AA92" s="128"/>
      <c r="AB92" s="128"/>
      <c r="AC92" s="128"/>
      <c r="AD92" s="128"/>
      <c r="AE92" s="128"/>
    </row>
    <row r="93" ht="15.75" customHeight="1">
      <c r="A93" s="416" t="str">
        <f t="shared" si="6"/>
        <v/>
      </c>
      <c r="B93" s="136"/>
      <c r="C93" s="136"/>
      <c r="D93" s="327"/>
      <c r="E93" s="327"/>
      <c r="F93" s="327"/>
      <c r="G93" s="335"/>
      <c r="H93" s="320"/>
      <c r="I93" s="320"/>
      <c r="J93" s="320"/>
      <c r="K93" s="128"/>
      <c r="L93" s="128"/>
      <c r="M93" s="128"/>
      <c r="N93" s="128"/>
      <c r="O93" s="128"/>
      <c r="P93" s="128"/>
      <c r="Q93" s="128"/>
      <c r="R93" s="128"/>
      <c r="S93" s="128"/>
      <c r="T93" s="128"/>
      <c r="U93" s="128"/>
      <c r="V93" s="128"/>
      <c r="W93" s="128"/>
      <c r="X93" s="128"/>
      <c r="Y93" s="128"/>
      <c r="Z93" s="128"/>
      <c r="AA93" s="128"/>
      <c r="AB93" s="128"/>
      <c r="AC93" s="128"/>
      <c r="AD93" s="128"/>
      <c r="AE93" s="128"/>
    </row>
    <row r="94" ht="15.75" customHeight="1">
      <c r="A94" s="416" t="str">
        <f t="shared" si="6"/>
        <v/>
      </c>
      <c r="B94" s="136"/>
      <c r="C94" s="136"/>
      <c r="D94" s="327"/>
      <c r="E94" s="327"/>
      <c r="F94" s="327"/>
      <c r="G94" s="335"/>
      <c r="H94" s="320"/>
      <c r="I94" s="320"/>
      <c r="J94" s="320"/>
      <c r="K94" s="128"/>
      <c r="L94" s="128"/>
      <c r="M94" s="128"/>
      <c r="N94" s="128"/>
      <c r="O94" s="128"/>
      <c r="P94" s="128"/>
      <c r="Q94" s="128"/>
      <c r="R94" s="128"/>
      <c r="S94" s="128"/>
      <c r="T94" s="128"/>
      <c r="U94" s="128"/>
      <c r="V94" s="128"/>
      <c r="W94" s="128"/>
      <c r="X94" s="128"/>
      <c r="Y94" s="128"/>
      <c r="Z94" s="128"/>
      <c r="AA94" s="128"/>
      <c r="AB94" s="128"/>
      <c r="AC94" s="128"/>
      <c r="AD94" s="128"/>
      <c r="AE94" s="128"/>
    </row>
    <row r="95" ht="15.75" customHeight="1">
      <c r="A95" s="416" t="str">
        <f t="shared" si="6"/>
        <v/>
      </c>
      <c r="B95" s="136"/>
      <c r="C95" s="136"/>
      <c r="D95" s="327"/>
      <c r="E95" s="327"/>
      <c r="F95" s="327"/>
      <c r="G95" s="335"/>
      <c r="H95" s="320"/>
      <c r="I95" s="320"/>
      <c r="J95" s="320"/>
      <c r="K95" s="128"/>
      <c r="L95" s="128"/>
      <c r="M95" s="128"/>
      <c r="N95" s="128"/>
      <c r="O95" s="128"/>
      <c r="P95" s="128"/>
      <c r="Q95" s="128"/>
      <c r="R95" s="128"/>
      <c r="S95" s="128"/>
      <c r="T95" s="128"/>
      <c r="U95" s="128"/>
      <c r="V95" s="128"/>
      <c r="W95" s="128"/>
      <c r="X95" s="128"/>
      <c r="Y95" s="128"/>
      <c r="Z95" s="128"/>
      <c r="AA95" s="128"/>
      <c r="AB95" s="128"/>
      <c r="AC95" s="128"/>
      <c r="AD95" s="128"/>
      <c r="AE95" s="128"/>
    </row>
    <row r="96" ht="15.75" customHeight="1">
      <c r="A96" s="416" t="str">
        <f t="shared" si="6"/>
        <v/>
      </c>
      <c r="B96" s="136"/>
      <c r="C96" s="136"/>
      <c r="D96" s="327"/>
      <c r="E96" s="327"/>
      <c r="F96" s="327"/>
      <c r="G96" s="335"/>
      <c r="H96" s="320"/>
      <c r="I96" s="320"/>
      <c r="J96" s="320"/>
      <c r="K96" s="128"/>
      <c r="L96" s="128"/>
      <c r="M96" s="128"/>
      <c r="N96" s="128"/>
      <c r="O96" s="128"/>
      <c r="P96" s="128"/>
      <c r="Q96" s="128"/>
      <c r="R96" s="128"/>
      <c r="S96" s="128"/>
      <c r="T96" s="128"/>
      <c r="U96" s="128"/>
      <c r="V96" s="128"/>
      <c r="W96" s="128"/>
      <c r="X96" s="128"/>
      <c r="Y96" s="128"/>
      <c r="Z96" s="128"/>
      <c r="AA96" s="128"/>
      <c r="AB96" s="128"/>
      <c r="AC96" s="128"/>
      <c r="AD96" s="128"/>
      <c r="AE96" s="128"/>
    </row>
    <row r="97" ht="15.75" customHeight="1">
      <c r="A97" s="416" t="str">
        <f t="shared" si="6"/>
        <v/>
      </c>
      <c r="B97" s="136"/>
      <c r="C97" s="136"/>
      <c r="D97" s="327"/>
      <c r="E97" s="327"/>
      <c r="F97" s="327"/>
      <c r="G97" s="335"/>
      <c r="H97" s="320"/>
      <c r="I97" s="320"/>
      <c r="J97" s="320"/>
      <c r="K97" s="128"/>
      <c r="L97" s="128"/>
      <c r="M97" s="128"/>
      <c r="N97" s="128"/>
      <c r="O97" s="128"/>
      <c r="P97" s="128"/>
      <c r="Q97" s="128"/>
      <c r="R97" s="128"/>
      <c r="S97" s="128"/>
      <c r="T97" s="128"/>
      <c r="U97" s="128"/>
      <c r="V97" s="128"/>
      <c r="W97" s="128"/>
      <c r="X97" s="128"/>
      <c r="Y97" s="128"/>
      <c r="Z97" s="128"/>
      <c r="AA97" s="128"/>
      <c r="AB97" s="128"/>
      <c r="AC97" s="128"/>
      <c r="AD97" s="128"/>
      <c r="AE97" s="128"/>
    </row>
    <row r="98" ht="15.75" customHeight="1">
      <c r="A98" s="416" t="str">
        <f t="shared" si="6"/>
        <v/>
      </c>
      <c r="B98" s="136"/>
      <c r="C98" s="136"/>
      <c r="D98" s="327"/>
      <c r="E98" s="327"/>
      <c r="F98" s="327"/>
      <c r="G98" s="335"/>
      <c r="H98" s="320"/>
      <c r="I98" s="320"/>
      <c r="J98" s="320"/>
      <c r="K98" s="128"/>
      <c r="L98" s="128"/>
      <c r="M98" s="128"/>
      <c r="N98" s="128"/>
      <c r="O98" s="128"/>
      <c r="P98" s="128"/>
      <c r="Q98" s="128"/>
      <c r="R98" s="128"/>
      <c r="S98" s="128"/>
      <c r="T98" s="128"/>
      <c r="U98" s="128"/>
      <c r="V98" s="128"/>
      <c r="W98" s="128"/>
      <c r="X98" s="128"/>
      <c r="Y98" s="128"/>
      <c r="Z98" s="128"/>
      <c r="AA98" s="128"/>
      <c r="AB98" s="128"/>
      <c r="AC98" s="128"/>
      <c r="AD98" s="128"/>
      <c r="AE98" s="128"/>
    </row>
    <row r="99" ht="15.75" customHeight="1">
      <c r="A99" s="416" t="str">
        <f t="shared" si="6"/>
        <v/>
      </c>
      <c r="B99" s="136"/>
      <c r="C99" s="136"/>
      <c r="D99" s="327"/>
      <c r="E99" s="327"/>
      <c r="F99" s="327"/>
      <c r="G99" s="335"/>
      <c r="H99" s="320"/>
      <c r="I99" s="320"/>
      <c r="J99" s="320"/>
      <c r="K99" s="128"/>
      <c r="L99" s="128"/>
      <c r="M99" s="128"/>
      <c r="N99" s="128"/>
      <c r="O99" s="128"/>
      <c r="P99" s="128"/>
      <c r="Q99" s="128"/>
      <c r="R99" s="128"/>
      <c r="S99" s="128"/>
      <c r="T99" s="128"/>
      <c r="U99" s="128"/>
      <c r="V99" s="128"/>
      <c r="W99" s="128"/>
      <c r="X99" s="128"/>
      <c r="Y99" s="128"/>
      <c r="Z99" s="128"/>
      <c r="AA99" s="128"/>
      <c r="AB99" s="128"/>
      <c r="AC99" s="128"/>
      <c r="AD99" s="128"/>
      <c r="AE99" s="128"/>
    </row>
    <row r="100" ht="15.75" customHeight="1">
      <c r="A100" s="416" t="str">
        <f t="shared" si="6"/>
        <v/>
      </c>
      <c r="B100" s="136"/>
      <c r="C100" s="136"/>
      <c r="D100" s="327"/>
      <c r="E100" s="327"/>
      <c r="F100" s="327"/>
      <c r="G100" s="335"/>
      <c r="H100" s="320"/>
      <c r="I100" s="320"/>
      <c r="J100" s="320"/>
      <c r="K100" s="128"/>
      <c r="L100" s="128"/>
      <c r="M100" s="128"/>
      <c r="N100" s="128"/>
      <c r="O100" s="128"/>
      <c r="P100" s="128"/>
      <c r="Q100" s="128"/>
      <c r="R100" s="128"/>
      <c r="S100" s="128"/>
      <c r="T100" s="128"/>
      <c r="U100" s="128"/>
      <c r="V100" s="128"/>
      <c r="W100" s="128"/>
      <c r="X100" s="128"/>
      <c r="Y100" s="128"/>
      <c r="Z100" s="128"/>
      <c r="AA100" s="128"/>
      <c r="AB100" s="128"/>
      <c r="AC100" s="128"/>
      <c r="AD100" s="128"/>
      <c r="AE100" s="128"/>
    </row>
    <row r="101" ht="15.75" customHeight="1">
      <c r="A101" s="416" t="str">
        <f t="shared" si="6"/>
        <v/>
      </c>
      <c r="B101" s="136"/>
      <c r="C101" s="136"/>
      <c r="D101" s="327"/>
      <c r="E101" s="327"/>
      <c r="F101" s="327"/>
      <c r="G101" s="335"/>
      <c r="H101" s="320"/>
      <c r="I101" s="320"/>
      <c r="J101" s="320"/>
      <c r="K101" s="128"/>
      <c r="L101" s="128"/>
      <c r="M101" s="128"/>
      <c r="N101" s="128"/>
      <c r="O101" s="128"/>
      <c r="P101" s="128"/>
      <c r="Q101" s="128"/>
      <c r="R101" s="128"/>
      <c r="S101" s="128"/>
      <c r="T101" s="128"/>
      <c r="U101" s="128"/>
      <c r="V101" s="128"/>
      <c r="W101" s="128"/>
      <c r="X101" s="128"/>
      <c r="Y101" s="128"/>
      <c r="Z101" s="128"/>
      <c r="AA101" s="128"/>
      <c r="AB101" s="128"/>
      <c r="AC101" s="128"/>
      <c r="AD101" s="128"/>
      <c r="AE101" s="128"/>
    </row>
    <row r="102" ht="15.75" customHeight="1">
      <c r="A102" s="416" t="str">
        <f t="shared" si="6"/>
        <v/>
      </c>
      <c r="B102" s="136"/>
      <c r="C102" s="136"/>
      <c r="D102" s="327"/>
      <c r="E102" s="327"/>
      <c r="F102" s="327"/>
      <c r="G102" s="335"/>
      <c r="H102" s="320"/>
      <c r="I102" s="320"/>
      <c r="J102" s="320"/>
      <c r="K102" s="128"/>
      <c r="L102" s="128"/>
      <c r="M102" s="128"/>
      <c r="N102" s="128"/>
      <c r="O102" s="128"/>
      <c r="P102" s="128"/>
      <c r="Q102" s="128"/>
      <c r="R102" s="128"/>
      <c r="S102" s="128"/>
      <c r="T102" s="128"/>
      <c r="U102" s="128"/>
      <c r="V102" s="128"/>
      <c r="W102" s="128"/>
      <c r="X102" s="128"/>
      <c r="Y102" s="128"/>
      <c r="Z102" s="128"/>
      <c r="AA102" s="128"/>
      <c r="AB102" s="128"/>
      <c r="AC102" s="128"/>
      <c r="AD102" s="128"/>
      <c r="AE102" s="128"/>
    </row>
    <row r="103" ht="15.75" customHeight="1">
      <c r="A103" s="416" t="str">
        <f t="shared" si="6"/>
        <v/>
      </c>
      <c r="B103" s="136"/>
      <c r="C103" s="136"/>
      <c r="D103" s="327"/>
      <c r="E103" s="327"/>
      <c r="F103" s="327"/>
      <c r="G103" s="335"/>
      <c r="H103" s="320"/>
      <c r="I103" s="320"/>
      <c r="J103" s="320"/>
      <c r="K103" s="128"/>
      <c r="L103" s="128"/>
      <c r="M103" s="128"/>
      <c r="N103" s="128"/>
      <c r="O103" s="128"/>
      <c r="P103" s="128"/>
      <c r="Q103" s="128"/>
      <c r="R103" s="128"/>
      <c r="S103" s="128"/>
      <c r="T103" s="128"/>
      <c r="U103" s="128"/>
      <c r="V103" s="128"/>
      <c r="W103" s="128"/>
      <c r="X103" s="128"/>
      <c r="Y103" s="128"/>
      <c r="Z103" s="128"/>
      <c r="AA103" s="128"/>
      <c r="AB103" s="128"/>
      <c r="AC103" s="128"/>
      <c r="AD103" s="128"/>
      <c r="AE103" s="128"/>
    </row>
    <row r="104" ht="15.75" customHeight="1">
      <c r="A104" s="416" t="str">
        <f t="shared" si="6"/>
        <v/>
      </c>
      <c r="B104" s="136"/>
      <c r="C104" s="136"/>
      <c r="D104" s="327"/>
      <c r="E104" s="327"/>
      <c r="F104" s="327"/>
      <c r="G104" s="335"/>
      <c r="H104" s="320"/>
      <c r="I104" s="320"/>
      <c r="J104" s="320"/>
      <c r="K104" s="128"/>
      <c r="L104" s="128"/>
      <c r="M104" s="128"/>
      <c r="N104" s="128"/>
      <c r="O104" s="128"/>
      <c r="P104" s="128"/>
      <c r="Q104" s="128"/>
      <c r="R104" s="128"/>
      <c r="S104" s="128"/>
      <c r="T104" s="128"/>
      <c r="U104" s="128"/>
      <c r="V104" s="128"/>
      <c r="W104" s="128"/>
      <c r="X104" s="128"/>
      <c r="Y104" s="128"/>
      <c r="Z104" s="128"/>
      <c r="AA104" s="128"/>
      <c r="AB104" s="128"/>
      <c r="AC104" s="128"/>
      <c r="AD104" s="128"/>
      <c r="AE104" s="128"/>
    </row>
    <row r="105" ht="15.75" customHeight="1">
      <c r="A105" s="416" t="str">
        <f t="shared" si="6"/>
        <v/>
      </c>
      <c r="B105" s="136"/>
      <c r="C105" s="136"/>
      <c r="D105" s="327"/>
      <c r="E105" s="327"/>
      <c r="F105" s="327"/>
      <c r="G105" s="335"/>
      <c r="H105" s="320"/>
      <c r="I105" s="320"/>
      <c r="J105" s="320"/>
      <c r="K105" s="128"/>
      <c r="L105" s="128"/>
      <c r="M105" s="128"/>
      <c r="N105" s="128"/>
      <c r="O105" s="128"/>
      <c r="P105" s="128"/>
      <c r="Q105" s="128"/>
      <c r="R105" s="128"/>
      <c r="S105" s="128"/>
      <c r="T105" s="128"/>
      <c r="U105" s="128"/>
      <c r="V105" s="128"/>
      <c r="W105" s="128"/>
      <c r="X105" s="128"/>
      <c r="Y105" s="128"/>
      <c r="Z105" s="128"/>
      <c r="AA105" s="128"/>
      <c r="AB105" s="128"/>
      <c r="AC105" s="128"/>
      <c r="AD105" s="128"/>
      <c r="AE105" s="128"/>
    </row>
    <row r="106" ht="15.75" customHeight="1">
      <c r="A106" s="416" t="str">
        <f t="shared" si="6"/>
        <v/>
      </c>
      <c r="B106" s="136"/>
      <c r="C106" s="136"/>
      <c r="D106" s="327"/>
      <c r="E106" s="327"/>
      <c r="F106" s="327"/>
      <c r="G106" s="335"/>
      <c r="H106" s="320"/>
      <c r="I106" s="320"/>
      <c r="J106" s="320"/>
      <c r="K106" s="128"/>
      <c r="L106" s="128"/>
      <c r="M106" s="128"/>
      <c r="N106" s="128"/>
      <c r="O106" s="128"/>
      <c r="P106" s="128"/>
      <c r="Q106" s="128"/>
      <c r="R106" s="128"/>
      <c r="S106" s="128"/>
      <c r="T106" s="128"/>
      <c r="U106" s="128"/>
      <c r="V106" s="128"/>
      <c r="W106" s="128"/>
      <c r="X106" s="128"/>
      <c r="Y106" s="128"/>
      <c r="Z106" s="128"/>
      <c r="AA106" s="128"/>
      <c r="AB106" s="128"/>
      <c r="AC106" s="128"/>
      <c r="AD106" s="128"/>
      <c r="AE106" s="128"/>
    </row>
    <row r="107" ht="15.75" customHeight="1">
      <c r="A107" s="416" t="str">
        <f t="shared" si="6"/>
        <v/>
      </c>
      <c r="B107" s="136"/>
      <c r="C107" s="136"/>
      <c r="D107" s="327"/>
      <c r="E107" s="327"/>
      <c r="F107" s="327"/>
      <c r="G107" s="335"/>
      <c r="H107" s="320"/>
      <c r="I107" s="320"/>
      <c r="J107" s="320"/>
      <c r="K107" s="128"/>
      <c r="L107" s="128"/>
      <c r="M107" s="128"/>
      <c r="N107" s="128"/>
      <c r="O107" s="128"/>
      <c r="P107" s="128"/>
      <c r="Q107" s="128"/>
      <c r="R107" s="128"/>
      <c r="S107" s="128"/>
      <c r="T107" s="128"/>
      <c r="U107" s="128"/>
      <c r="V107" s="128"/>
      <c r="W107" s="128"/>
      <c r="X107" s="128"/>
      <c r="Y107" s="128"/>
      <c r="Z107" s="128"/>
      <c r="AA107" s="128"/>
      <c r="AB107" s="128"/>
      <c r="AC107" s="128"/>
      <c r="AD107" s="128"/>
      <c r="AE107" s="128"/>
    </row>
    <row r="108" ht="15.75" customHeight="1">
      <c r="A108" s="416" t="str">
        <f t="shared" si="6"/>
        <v/>
      </c>
      <c r="B108" s="136"/>
      <c r="C108" s="136"/>
      <c r="D108" s="327"/>
      <c r="E108" s="327"/>
      <c r="F108" s="327"/>
      <c r="G108" s="335"/>
      <c r="H108" s="320"/>
      <c r="I108" s="320"/>
      <c r="J108" s="320"/>
      <c r="K108" s="128"/>
      <c r="L108" s="128"/>
      <c r="M108" s="128"/>
      <c r="N108" s="128"/>
      <c r="O108" s="128"/>
      <c r="P108" s="128"/>
      <c r="Q108" s="128"/>
      <c r="R108" s="128"/>
      <c r="S108" s="128"/>
      <c r="T108" s="128"/>
      <c r="U108" s="128"/>
      <c r="V108" s="128"/>
      <c r="W108" s="128"/>
      <c r="X108" s="128"/>
      <c r="Y108" s="128"/>
      <c r="Z108" s="128"/>
      <c r="AA108" s="128"/>
      <c r="AB108" s="128"/>
      <c r="AC108" s="128"/>
      <c r="AD108" s="128"/>
      <c r="AE108" s="128"/>
    </row>
    <row r="109" ht="15.75" customHeight="1">
      <c r="A109" s="416" t="str">
        <f t="shared" si="6"/>
        <v/>
      </c>
      <c r="B109" s="136"/>
      <c r="C109" s="136"/>
      <c r="D109" s="327"/>
      <c r="E109" s="327"/>
      <c r="F109" s="327"/>
      <c r="G109" s="335"/>
      <c r="H109" s="320"/>
      <c r="I109" s="320"/>
      <c r="J109" s="320"/>
      <c r="K109" s="128"/>
      <c r="L109" s="128"/>
      <c r="M109" s="128"/>
      <c r="N109" s="128"/>
      <c r="O109" s="128"/>
      <c r="P109" s="128"/>
      <c r="Q109" s="128"/>
      <c r="R109" s="128"/>
      <c r="S109" s="128"/>
      <c r="T109" s="128"/>
      <c r="U109" s="128"/>
      <c r="V109" s="128"/>
      <c r="W109" s="128"/>
      <c r="X109" s="128"/>
      <c r="Y109" s="128"/>
      <c r="Z109" s="128"/>
      <c r="AA109" s="128"/>
      <c r="AB109" s="128"/>
      <c r="AC109" s="128"/>
      <c r="AD109" s="128"/>
      <c r="AE109" s="128"/>
    </row>
    <row r="110" ht="15.75" customHeight="1">
      <c r="A110" s="416" t="str">
        <f t="shared" si="6"/>
        <v/>
      </c>
      <c r="B110" s="136"/>
      <c r="C110" s="136"/>
      <c r="D110" s="327"/>
      <c r="E110" s="327"/>
      <c r="F110" s="327"/>
      <c r="G110" s="335"/>
      <c r="H110" s="320"/>
      <c r="I110" s="320"/>
      <c r="J110" s="320"/>
      <c r="K110" s="128"/>
      <c r="L110" s="128"/>
      <c r="M110" s="128"/>
      <c r="N110" s="128"/>
      <c r="O110" s="128"/>
      <c r="P110" s="128"/>
      <c r="Q110" s="128"/>
      <c r="R110" s="128"/>
      <c r="S110" s="128"/>
      <c r="T110" s="128"/>
      <c r="U110" s="128"/>
      <c r="V110" s="128"/>
      <c r="W110" s="128"/>
      <c r="X110" s="128"/>
      <c r="Y110" s="128"/>
      <c r="Z110" s="128"/>
      <c r="AA110" s="128"/>
      <c r="AB110" s="128"/>
      <c r="AC110" s="128"/>
      <c r="AD110" s="128"/>
      <c r="AE110" s="128"/>
    </row>
    <row r="111" ht="15.75" customHeight="1">
      <c r="A111" s="416" t="str">
        <f t="shared" si="6"/>
        <v/>
      </c>
      <c r="B111" s="136"/>
      <c r="C111" s="136"/>
      <c r="D111" s="327"/>
      <c r="E111" s="327"/>
      <c r="F111" s="327"/>
      <c r="G111" s="335"/>
      <c r="H111" s="320"/>
      <c r="I111" s="320"/>
      <c r="J111" s="320"/>
      <c r="K111" s="128"/>
      <c r="L111" s="128"/>
      <c r="M111" s="128"/>
      <c r="N111" s="128"/>
      <c r="O111" s="128"/>
      <c r="P111" s="128"/>
      <c r="Q111" s="128"/>
      <c r="R111" s="128"/>
      <c r="S111" s="128"/>
      <c r="T111" s="128"/>
      <c r="U111" s="128"/>
      <c r="V111" s="128"/>
      <c r="W111" s="128"/>
      <c r="X111" s="128"/>
      <c r="Y111" s="128"/>
      <c r="Z111" s="128"/>
      <c r="AA111" s="128"/>
      <c r="AB111" s="128"/>
      <c r="AC111" s="128"/>
      <c r="AD111" s="128"/>
      <c r="AE111" s="128"/>
    </row>
    <row r="112" ht="15.75" customHeight="1">
      <c r="A112" s="416" t="str">
        <f t="shared" si="6"/>
        <v/>
      </c>
      <c r="B112" s="136"/>
      <c r="C112" s="136"/>
      <c r="D112" s="327"/>
      <c r="E112" s="327"/>
      <c r="F112" s="327"/>
      <c r="G112" s="335"/>
      <c r="H112" s="320"/>
      <c r="I112" s="320"/>
      <c r="J112" s="320"/>
      <c r="K112" s="128"/>
      <c r="L112" s="128"/>
      <c r="M112" s="128"/>
      <c r="N112" s="128"/>
      <c r="O112" s="128"/>
      <c r="P112" s="128"/>
      <c r="Q112" s="128"/>
      <c r="R112" s="128"/>
      <c r="S112" s="128"/>
      <c r="T112" s="128"/>
      <c r="U112" s="128"/>
      <c r="V112" s="128"/>
      <c r="W112" s="128"/>
      <c r="X112" s="128"/>
      <c r="Y112" s="128"/>
      <c r="Z112" s="128"/>
      <c r="AA112" s="128"/>
      <c r="AB112" s="128"/>
      <c r="AC112" s="128"/>
      <c r="AD112" s="128"/>
      <c r="AE112" s="128"/>
    </row>
    <row r="113" ht="15.75" customHeight="1">
      <c r="A113" s="416" t="str">
        <f t="shared" si="6"/>
        <v/>
      </c>
      <c r="B113" s="136"/>
      <c r="C113" s="136"/>
      <c r="D113" s="327"/>
      <c r="E113" s="327"/>
      <c r="F113" s="327"/>
      <c r="G113" s="335"/>
      <c r="H113" s="320"/>
      <c r="I113" s="320"/>
      <c r="J113" s="320"/>
      <c r="K113" s="128"/>
      <c r="L113" s="128"/>
      <c r="M113" s="128"/>
      <c r="N113" s="128"/>
      <c r="O113" s="128"/>
      <c r="P113" s="128"/>
      <c r="Q113" s="128"/>
      <c r="R113" s="128"/>
      <c r="S113" s="128"/>
      <c r="T113" s="128"/>
      <c r="U113" s="128"/>
      <c r="V113" s="128"/>
      <c r="W113" s="128"/>
      <c r="X113" s="128"/>
      <c r="Y113" s="128"/>
      <c r="Z113" s="128"/>
      <c r="AA113" s="128"/>
      <c r="AB113" s="128"/>
      <c r="AC113" s="128"/>
      <c r="AD113" s="128"/>
      <c r="AE113" s="128"/>
    </row>
    <row r="114" ht="15.75" customHeight="1">
      <c r="A114" s="416" t="str">
        <f t="shared" si="6"/>
        <v/>
      </c>
      <c r="B114" s="136"/>
      <c r="C114" s="136"/>
      <c r="D114" s="327"/>
      <c r="E114" s="327"/>
      <c r="F114" s="327"/>
      <c r="G114" s="335"/>
      <c r="H114" s="320"/>
      <c r="I114" s="320"/>
      <c r="J114" s="320"/>
      <c r="K114" s="128"/>
      <c r="L114" s="128"/>
      <c r="M114" s="128"/>
      <c r="N114" s="128"/>
      <c r="O114" s="128"/>
      <c r="P114" s="128"/>
      <c r="Q114" s="128"/>
      <c r="R114" s="128"/>
      <c r="S114" s="128"/>
      <c r="T114" s="128"/>
      <c r="U114" s="128"/>
      <c r="V114" s="128"/>
      <c r="W114" s="128"/>
      <c r="X114" s="128"/>
      <c r="Y114" s="128"/>
      <c r="Z114" s="128"/>
      <c r="AA114" s="128"/>
      <c r="AB114" s="128"/>
      <c r="AC114" s="128"/>
      <c r="AD114" s="128"/>
      <c r="AE114" s="128"/>
    </row>
    <row r="115" ht="15.75" customHeight="1">
      <c r="A115" s="416" t="str">
        <f t="shared" si="6"/>
        <v/>
      </c>
      <c r="B115" s="136"/>
      <c r="C115" s="136"/>
      <c r="D115" s="327"/>
      <c r="E115" s="327"/>
      <c r="F115" s="327"/>
      <c r="G115" s="335"/>
      <c r="H115" s="320"/>
      <c r="I115" s="320"/>
      <c r="J115" s="320"/>
      <c r="K115" s="128"/>
      <c r="L115" s="128"/>
      <c r="M115" s="128"/>
      <c r="N115" s="128"/>
      <c r="O115" s="128"/>
      <c r="P115" s="128"/>
      <c r="Q115" s="128"/>
      <c r="R115" s="128"/>
      <c r="S115" s="128"/>
      <c r="T115" s="128"/>
      <c r="U115" s="128"/>
      <c r="V115" s="128"/>
      <c r="W115" s="128"/>
      <c r="X115" s="128"/>
      <c r="Y115" s="128"/>
      <c r="Z115" s="128"/>
      <c r="AA115" s="128"/>
      <c r="AB115" s="128"/>
      <c r="AC115" s="128"/>
      <c r="AD115" s="128"/>
      <c r="AE115" s="128"/>
    </row>
    <row r="116" ht="15.75" customHeight="1">
      <c r="A116" s="416" t="str">
        <f t="shared" si="6"/>
        <v/>
      </c>
      <c r="B116" s="136"/>
      <c r="C116" s="136"/>
      <c r="D116" s="327"/>
      <c r="E116" s="327"/>
      <c r="F116" s="327"/>
      <c r="G116" s="335"/>
      <c r="H116" s="320"/>
      <c r="I116" s="320"/>
      <c r="J116" s="320"/>
      <c r="K116" s="128"/>
      <c r="L116" s="128"/>
      <c r="M116" s="128"/>
      <c r="N116" s="128"/>
      <c r="O116" s="128"/>
      <c r="P116" s="128"/>
      <c r="Q116" s="128"/>
      <c r="R116" s="128"/>
      <c r="S116" s="128"/>
      <c r="T116" s="128"/>
      <c r="U116" s="128"/>
      <c r="V116" s="128"/>
      <c r="W116" s="128"/>
      <c r="X116" s="128"/>
      <c r="Y116" s="128"/>
      <c r="Z116" s="128"/>
      <c r="AA116" s="128"/>
      <c r="AB116" s="128"/>
      <c r="AC116" s="128"/>
      <c r="AD116" s="128"/>
      <c r="AE116" s="128"/>
    </row>
    <row r="117" ht="15.75" customHeight="1">
      <c r="A117" s="416" t="str">
        <f t="shared" si="6"/>
        <v/>
      </c>
      <c r="B117" s="136"/>
      <c r="C117" s="136"/>
      <c r="D117" s="327"/>
      <c r="E117" s="327"/>
      <c r="F117" s="327"/>
      <c r="G117" s="335"/>
      <c r="H117" s="320"/>
      <c r="I117" s="320"/>
      <c r="J117" s="320"/>
      <c r="K117" s="128"/>
      <c r="L117" s="128"/>
      <c r="M117" s="128"/>
      <c r="N117" s="128"/>
      <c r="O117" s="128"/>
      <c r="P117" s="128"/>
      <c r="Q117" s="128"/>
      <c r="R117" s="128"/>
      <c r="S117" s="128"/>
      <c r="T117" s="128"/>
      <c r="U117" s="128"/>
      <c r="V117" s="128"/>
      <c r="W117" s="128"/>
      <c r="X117" s="128"/>
      <c r="Y117" s="128"/>
      <c r="Z117" s="128"/>
      <c r="AA117" s="128"/>
      <c r="AB117" s="128"/>
      <c r="AC117" s="128"/>
      <c r="AD117" s="128"/>
      <c r="AE117" s="128"/>
    </row>
    <row r="118" ht="15.75" customHeight="1">
      <c r="A118" s="416" t="str">
        <f t="shared" si="6"/>
        <v/>
      </c>
      <c r="B118" s="136"/>
      <c r="C118" s="136"/>
      <c r="D118" s="327"/>
      <c r="E118" s="327"/>
      <c r="F118" s="327"/>
      <c r="G118" s="335"/>
      <c r="H118" s="320"/>
      <c r="I118" s="320"/>
      <c r="J118" s="320"/>
      <c r="K118" s="128"/>
      <c r="L118" s="128"/>
      <c r="M118" s="128"/>
      <c r="N118" s="128"/>
      <c r="O118" s="128"/>
      <c r="P118" s="128"/>
      <c r="Q118" s="128"/>
      <c r="R118" s="128"/>
      <c r="S118" s="128"/>
      <c r="T118" s="128"/>
      <c r="U118" s="128"/>
      <c r="V118" s="128"/>
      <c r="W118" s="128"/>
      <c r="X118" s="128"/>
      <c r="Y118" s="128"/>
      <c r="Z118" s="128"/>
      <c r="AA118" s="128"/>
      <c r="AB118" s="128"/>
      <c r="AC118" s="128"/>
      <c r="AD118" s="128"/>
      <c r="AE118" s="128"/>
    </row>
    <row r="119" ht="15.75" customHeight="1">
      <c r="A119" s="416" t="str">
        <f t="shared" si="6"/>
        <v/>
      </c>
      <c r="B119" s="136"/>
      <c r="C119" s="136"/>
      <c r="D119" s="327"/>
      <c r="E119" s="327"/>
      <c r="F119" s="327"/>
      <c r="G119" s="335"/>
      <c r="H119" s="320"/>
      <c r="I119" s="320"/>
      <c r="J119" s="320"/>
      <c r="K119" s="128"/>
      <c r="L119" s="128"/>
      <c r="M119" s="128"/>
      <c r="N119" s="128"/>
      <c r="O119" s="128"/>
      <c r="P119" s="128"/>
      <c r="Q119" s="128"/>
      <c r="R119" s="128"/>
      <c r="S119" s="128"/>
      <c r="T119" s="128"/>
      <c r="U119" s="128"/>
      <c r="V119" s="128"/>
      <c r="W119" s="128"/>
      <c r="X119" s="128"/>
      <c r="Y119" s="128"/>
      <c r="Z119" s="128"/>
      <c r="AA119" s="128"/>
      <c r="AB119" s="128"/>
      <c r="AC119" s="128"/>
      <c r="AD119" s="128"/>
      <c r="AE119" s="128"/>
    </row>
    <row r="120" ht="15.75" customHeight="1">
      <c r="A120" s="416" t="str">
        <f t="shared" si="6"/>
        <v/>
      </c>
      <c r="B120" s="136"/>
      <c r="C120" s="136"/>
      <c r="D120" s="327"/>
      <c r="E120" s="327"/>
      <c r="F120" s="327"/>
      <c r="G120" s="335"/>
      <c r="H120" s="320"/>
      <c r="I120" s="320"/>
      <c r="J120" s="320"/>
      <c r="K120" s="128"/>
      <c r="L120" s="128"/>
      <c r="M120" s="128"/>
      <c r="N120" s="128"/>
      <c r="O120" s="128"/>
      <c r="P120" s="128"/>
      <c r="Q120" s="128"/>
      <c r="R120" s="128"/>
      <c r="S120" s="128"/>
      <c r="T120" s="128"/>
      <c r="U120" s="128"/>
      <c r="V120" s="128"/>
      <c r="W120" s="128"/>
      <c r="X120" s="128"/>
      <c r="Y120" s="128"/>
      <c r="Z120" s="128"/>
      <c r="AA120" s="128"/>
      <c r="AB120" s="128"/>
      <c r="AC120" s="128"/>
      <c r="AD120" s="128"/>
      <c r="AE120" s="128"/>
    </row>
    <row r="121" ht="15.75" customHeight="1">
      <c r="A121" s="416" t="str">
        <f t="shared" si="6"/>
        <v/>
      </c>
      <c r="B121" s="136"/>
      <c r="C121" s="136"/>
      <c r="D121" s="327"/>
      <c r="E121" s="327"/>
      <c r="F121" s="327"/>
      <c r="G121" s="335"/>
      <c r="H121" s="320"/>
      <c r="I121" s="320"/>
      <c r="J121" s="320"/>
      <c r="K121" s="128"/>
      <c r="L121" s="128"/>
      <c r="M121" s="128"/>
      <c r="N121" s="128"/>
      <c r="O121" s="128"/>
      <c r="P121" s="128"/>
      <c r="Q121" s="128"/>
      <c r="R121" s="128"/>
      <c r="S121" s="128"/>
      <c r="T121" s="128"/>
      <c r="U121" s="128"/>
      <c r="V121" s="128"/>
      <c r="W121" s="128"/>
      <c r="X121" s="128"/>
      <c r="Y121" s="128"/>
      <c r="Z121" s="128"/>
      <c r="AA121" s="128"/>
      <c r="AB121" s="128"/>
      <c r="AC121" s="128"/>
      <c r="AD121" s="128"/>
      <c r="AE121" s="128"/>
    </row>
    <row r="122" ht="15.75" customHeight="1">
      <c r="A122" s="416" t="str">
        <f t="shared" si="6"/>
        <v/>
      </c>
      <c r="B122" s="136"/>
      <c r="C122" s="136"/>
      <c r="D122" s="327"/>
      <c r="E122" s="327"/>
      <c r="F122" s="327"/>
      <c r="G122" s="335"/>
      <c r="H122" s="320"/>
      <c r="I122" s="320"/>
      <c r="J122" s="320"/>
      <c r="K122" s="128"/>
      <c r="L122" s="128"/>
      <c r="M122" s="128"/>
      <c r="N122" s="128"/>
      <c r="O122" s="128"/>
      <c r="P122" s="128"/>
      <c r="Q122" s="128"/>
      <c r="R122" s="128"/>
      <c r="S122" s="128"/>
      <c r="T122" s="128"/>
      <c r="U122" s="128"/>
      <c r="V122" s="128"/>
      <c r="W122" s="128"/>
      <c r="X122" s="128"/>
      <c r="Y122" s="128"/>
      <c r="Z122" s="128"/>
      <c r="AA122" s="128"/>
      <c r="AB122" s="128"/>
      <c r="AC122" s="128"/>
      <c r="AD122" s="128"/>
      <c r="AE122" s="128"/>
    </row>
    <row r="123" ht="15.75" customHeight="1">
      <c r="A123" s="416" t="str">
        <f t="shared" si="6"/>
        <v/>
      </c>
      <c r="B123" s="136"/>
      <c r="C123" s="136"/>
      <c r="D123" s="327"/>
      <c r="E123" s="327"/>
      <c r="F123" s="327"/>
      <c r="G123" s="335"/>
      <c r="H123" s="320"/>
      <c r="I123" s="320"/>
      <c r="J123" s="320"/>
      <c r="K123" s="128"/>
      <c r="L123" s="128"/>
      <c r="M123" s="128"/>
      <c r="N123" s="128"/>
      <c r="O123" s="128"/>
      <c r="P123" s="128"/>
      <c r="Q123" s="128"/>
      <c r="R123" s="128"/>
      <c r="S123" s="128"/>
      <c r="T123" s="128"/>
      <c r="U123" s="128"/>
      <c r="V123" s="128"/>
      <c r="W123" s="128"/>
      <c r="X123" s="128"/>
      <c r="Y123" s="128"/>
      <c r="Z123" s="128"/>
      <c r="AA123" s="128"/>
      <c r="AB123" s="128"/>
      <c r="AC123" s="128"/>
      <c r="AD123" s="128"/>
      <c r="AE123" s="128"/>
    </row>
    <row r="124" ht="15.75" customHeight="1">
      <c r="A124" s="416" t="str">
        <f t="shared" si="6"/>
        <v/>
      </c>
      <c r="B124" s="136"/>
      <c r="C124" s="136"/>
      <c r="D124" s="327"/>
      <c r="E124" s="327"/>
      <c r="F124" s="327"/>
      <c r="G124" s="335"/>
      <c r="H124" s="320"/>
      <c r="I124" s="320"/>
      <c r="J124" s="320"/>
      <c r="K124" s="128"/>
      <c r="L124" s="128"/>
      <c r="M124" s="128"/>
      <c r="N124" s="128"/>
      <c r="O124" s="128"/>
      <c r="P124" s="128"/>
      <c r="Q124" s="128"/>
      <c r="R124" s="128"/>
      <c r="S124" s="128"/>
      <c r="T124" s="128"/>
      <c r="U124" s="128"/>
      <c r="V124" s="128"/>
      <c r="W124" s="128"/>
      <c r="X124" s="128"/>
      <c r="Y124" s="128"/>
      <c r="Z124" s="128"/>
      <c r="AA124" s="128"/>
      <c r="AB124" s="128"/>
      <c r="AC124" s="128"/>
      <c r="AD124" s="128"/>
      <c r="AE124" s="128"/>
    </row>
    <row r="125" ht="15.75" customHeight="1">
      <c r="A125" s="416" t="str">
        <f t="shared" si="6"/>
        <v/>
      </c>
      <c r="B125" s="136"/>
      <c r="C125" s="136"/>
      <c r="D125" s="327"/>
      <c r="E125" s="327"/>
      <c r="F125" s="327"/>
      <c r="G125" s="335"/>
      <c r="H125" s="320"/>
      <c r="I125" s="320"/>
      <c r="J125" s="320"/>
      <c r="K125" s="128"/>
      <c r="L125" s="128"/>
      <c r="M125" s="128"/>
      <c r="N125" s="128"/>
      <c r="O125" s="128"/>
      <c r="P125" s="128"/>
      <c r="Q125" s="128"/>
      <c r="R125" s="128"/>
      <c r="S125" s="128"/>
      <c r="T125" s="128"/>
      <c r="U125" s="128"/>
      <c r="V125" s="128"/>
      <c r="W125" s="128"/>
      <c r="X125" s="128"/>
      <c r="Y125" s="128"/>
      <c r="Z125" s="128"/>
      <c r="AA125" s="128"/>
      <c r="AB125" s="128"/>
      <c r="AC125" s="128"/>
      <c r="AD125" s="128"/>
      <c r="AE125" s="128"/>
    </row>
    <row r="126" ht="15.75" customHeight="1">
      <c r="A126" s="416" t="str">
        <f t="shared" si="6"/>
        <v/>
      </c>
      <c r="B126" s="136"/>
      <c r="C126" s="136"/>
      <c r="D126" s="327"/>
      <c r="E126" s="327"/>
      <c r="F126" s="327"/>
      <c r="G126" s="335"/>
      <c r="H126" s="320"/>
      <c r="I126" s="320"/>
      <c r="J126" s="320"/>
      <c r="K126" s="128"/>
      <c r="L126" s="128"/>
      <c r="M126" s="128"/>
      <c r="N126" s="128"/>
      <c r="O126" s="128"/>
      <c r="P126" s="128"/>
      <c r="Q126" s="128"/>
      <c r="R126" s="128"/>
      <c r="S126" s="128"/>
      <c r="T126" s="128"/>
      <c r="U126" s="128"/>
      <c r="V126" s="128"/>
      <c r="W126" s="128"/>
      <c r="X126" s="128"/>
      <c r="Y126" s="128"/>
      <c r="Z126" s="128"/>
      <c r="AA126" s="128"/>
      <c r="AB126" s="128"/>
      <c r="AC126" s="128"/>
      <c r="AD126" s="128"/>
      <c r="AE126" s="128"/>
    </row>
    <row r="127" ht="15.75" customHeight="1">
      <c r="A127" s="416" t="str">
        <f t="shared" si="6"/>
        <v/>
      </c>
      <c r="B127" s="136"/>
      <c r="C127" s="136"/>
      <c r="D127" s="327"/>
      <c r="E127" s="327"/>
      <c r="F127" s="327"/>
      <c r="G127" s="335"/>
      <c r="H127" s="320"/>
      <c r="I127" s="320"/>
      <c r="J127" s="320"/>
      <c r="K127" s="128"/>
      <c r="L127" s="128"/>
      <c r="M127" s="128"/>
      <c r="N127" s="128"/>
      <c r="O127" s="128"/>
      <c r="P127" s="128"/>
      <c r="Q127" s="128"/>
      <c r="R127" s="128"/>
      <c r="S127" s="128"/>
      <c r="T127" s="128"/>
      <c r="U127" s="128"/>
      <c r="V127" s="128"/>
      <c r="W127" s="128"/>
      <c r="X127" s="128"/>
      <c r="Y127" s="128"/>
      <c r="Z127" s="128"/>
      <c r="AA127" s="128"/>
      <c r="AB127" s="128"/>
      <c r="AC127" s="128"/>
      <c r="AD127" s="128"/>
      <c r="AE127" s="128"/>
    </row>
    <row r="128" ht="15.75" customHeight="1">
      <c r="A128" s="416" t="str">
        <f t="shared" si="6"/>
        <v/>
      </c>
      <c r="B128" s="136"/>
      <c r="C128" s="136"/>
      <c r="D128" s="327"/>
      <c r="E128" s="327"/>
      <c r="F128" s="327"/>
      <c r="G128" s="335"/>
      <c r="H128" s="320"/>
      <c r="I128" s="320"/>
      <c r="J128" s="320"/>
      <c r="K128" s="128"/>
      <c r="L128" s="128"/>
      <c r="M128" s="128"/>
      <c r="N128" s="128"/>
      <c r="O128" s="128"/>
      <c r="P128" s="128"/>
      <c r="Q128" s="128"/>
      <c r="R128" s="128"/>
      <c r="S128" s="128"/>
      <c r="T128" s="128"/>
      <c r="U128" s="128"/>
      <c r="V128" s="128"/>
      <c r="W128" s="128"/>
      <c r="X128" s="128"/>
      <c r="Y128" s="128"/>
      <c r="Z128" s="128"/>
      <c r="AA128" s="128"/>
      <c r="AB128" s="128"/>
      <c r="AC128" s="128"/>
      <c r="AD128" s="128"/>
      <c r="AE128" s="128"/>
    </row>
    <row r="129" ht="15.75" customHeight="1">
      <c r="A129" s="416" t="str">
        <f t="shared" si="6"/>
        <v/>
      </c>
      <c r="B129" s="136"/>
      <c r="C129" s="136"/>
      <c r="D129" s="327"/>
      <c r="E129" s="327"/>
      <c r="F129" s="327"/>
      <c r="G129" s="335"/>
      <c r="H129" s="320"/>
      <c r="I129" s="320"/>
      <c r="J129" s="320"/>
      <c r="K129" s="128"/>
      <c r="L129" s="128"/>
      <c r="M129" s="128"/>
      <c r="N129" s="128"/>
      <c r="O129" s="128"/>
      <c r="P129" s="128"/>
      <c r="Q129" s="128"/>
      <c r="R129" s="128"/>
      <c r="S129" s="128"/>
      <c r="T129" s="128"/>
      <c r="U129" s="128"/>
      <c r="V129" s="128"/>
      <c r="W129" s="128"/>
      <c r="X129" s="128"/>
      <c r="Y129" s="128"/>
      <c r="Z129" s="128"/>
      <c r="AA129" s="128"/>
      <c r="AB129" s="128"/>
      <c r="AC129" s="128"/>
      <c r="AD129" s="128"/>
      <c r="AE129" s="128"/>
    </row>
    <row r="130" ht="15.75" customHeight="1">
      <c r="A130" s="416" t="str">
        <f t="shared" si="6"/>
        <v/>
      </c>
      <c r="B130" s="136"/>
      <c r="C130" s="136"/>
      <c r="D130" s="327"/>
      <c r="E130" s="327"/>
      <c r="F130" s="327"/>
      <c r="G130" s="335"/>
      <c r="H130" s="320"/>
      <c r="I130" s="320"/>
      <c r="J130" s="320"/>
      <c r="K130" s="128"/>
      <c r="L130" s="128"/>
      <c r="M130" s="128"/>
      <c r="N130" s="128"/>
      <c r="O130" s="128"/>
      <c r="P130" s="128"/>
      <c r="Q130" s="128"/>
      <c r="R130" s="128"/>
      <c r="S130" s="128"/>
      <c r="T130" s="128"/>
      <c r="U130" s="128"/>
      <c r="V130" s="128"/>
      <c r="W130" s="128"/>
      <c r="X130" s="128"/>
      <c r="Y130" s="128"/>
      <c r="Z130" s="128"/>
      <c r="AA130" s="128"/>
      <c r="AB130" s="128"/>
      <c r="AC130" s="128"/>
      <c r="AD130" s="128"/>
      <c r="AE130" s="128"/>
    </row>
    <row r="131" ht="15.75" customHeight="1">
      <c r="A131" s="416" t="str">
        <f t="shared" si="6"/>
        <v/>
      </c>
      <c r="B131" s="136"/>
      <c r="C131" s="136"/>
      <c r="D131" s="327"/>
      <c r="E131" s="327"/>
      <c r="F131" s="327"/>
      <c r="G131" s="335"/>
      <c r="H131" s="320"/>
      <c r="I131" s="320"/>
      <c r="J131" s="320"/>
      <c r="K131" s="128"/>
      <c r="L131" s="128"/>
      <c r="M131" s="128"/>
      <c r="N131" s="128"/>
      <c r="O131" s="128"/>
      <c r="P131" s="128"/>
      <c r="Q131" s="128"/>
      <c r="R131" s="128"/>
      <c r="S131" s="128"/>
      <c r="T131" s="128"/>
      <c r="U131" s="128"/>
      <c r="V131" s="128"/>
      <c r="W131" s="128"/>
      <c r="X131" s="128"/>
      <c r="Y131" s="128"/>
      <c r="Z131" s="128"/>
      <c r="AA131" s="128"/>
      <c r="AB131" s="128"/>
      <c r="AC131" s="128"/>
      <c r="AD131" s="128"/>
      <c r="AE131" s="128"/>
    </row>
    <row r="132" ht="15.75" customHeight="1">
      <c r="A132" s="416" t="str">
        <f t="shared" si="6"/>
        <v/>
      </c>
      <c r="B132" s="136"/>
      <c r="C132" s="136"/>
      <c r="D132" s="327"/>
      <c r="E132" s="327"/>
      <c r="F132" s="327"/>
      <c r="G132" s="335"/>
      <c r="H132" s="320"/>
      <c r="I132" s="320"/>
      <c r="J132" s="320"/>
      <c r="K132" s="128"/>
      <c r="L132" s="128"/>
      <c r="M132" s="128"/>
      <c r="N132" s="128"/>
      <c r="O132" s="128"/>
      <c r="P132" s="128"/>
      <c r="Q132" s="128"/>
      <c r="R132" s="128"/>
      <c r="S132" s="128"/>
      <c r="T132" s="128"/>
      <c r="U132" s="128"/>
      <c r="V132" s="128"/>
      <c r="W132" s="128"/>
      <c r="X132" s="128"/>
      <c r="Y132" s="128"/>
      <c r="Z132" s="128"/>
      <c r="AA132" s="128"/>
      <c r="AB132" s="128"/>
      <c r="AC132" s="128"/>
      <c r="AD132" s="128"/>
      <c r="AE132" s="128"/>
    </row>
    <row r="133" ht="15.75" customHeight="1">
      <c r="A133" s="416" t="str">
        <f t="shared" si="6"/>
        <v/>
      </c>
      <c r="B133" s="136"/>
      <c r="C133" s="136"/>
      <c r="D133" s="327"/>
      <c r="E133" s="327"/>
      <c r="F133" s="327"/>
      <c r="G133" s="335"/>
      <c r="H133" s="320"/>
      <c r="I133" s="320"/>
      <c r="J133" s="320"/>
      <c r="K133" s="128"/>
      <c r="L133" s="128"/>
      <c r="M133" s="128"/>
      <c r="N133" s="128"/>
      <c r="O133" s="128"/>
      <c r="P133" s="128"/>
      <c r="Q133" s="128"/>
      <c r="R133" s="128"/>
      <c r="S133" s="128"/>
      <c r="T133" s="128"/>
      <c r="U133" s="128"/>
      <c r="V133" s="128"/>
      <c r="W133" s="128"/>
      <c r="X133" s="128"/>
      <c r="Y133" s="128"/>
      <c r="Z133" s="128"/>
      <c r="AA133" s="128"/>
      <c r="AB133" s="128"/>
      <c r="AC133" s="128"/>
      <c r="AD133" s="128"/>
      <c r="AE133" s="128"/>
    </row>
    <row r="134" ht="15.75" customHeight="1">
      <c r="A134" s="416" t="str">
        <f t="shared" si="6"/>
        <v/>
      </c>
      <c r="B134" s="136"/>
      <c r="C134" s="136"/>
      <c r="D134" s="327"/>
      <c r="E134" s="327"/>
      <c r="F134" s="327"/>
      <c r="G134" s="335"/>
      <c r="H134" s="320"/>
      <c r="I134" s="320"/>
      <c r="J134" s="320"/>
      <c r="K134" s="128"/>
      <c r="L134" s="128"/>
      <c r="M134" s="128"/>
      <c r="N134" s="128"/>
      <c r="O134" s="128"/>
      <c r="P134" s="128"/>
      <c r="Q134" s="128"/>
      <c r="R134" s="128"/>
      <c r="S134" s="128"/>
      <c r="T134" s="128"/>
      <c r="U134" s="128"/>
      <c r="V134" s="128"/>
      <c r="W134" s="128"/>
      <c r="X134" s="128"/>
      <c r="Y134" s="128"/>
      <c r="Z134" s="128"/>
      <c r="AA134" s="128"/>
      <c r="AB134" s="128"/>
      <c r="AC134" s="128"/>
      <c r="AD134" s="128"/>
      <c r="AE134" s="128"/>
    </row>
    <row r="135" ht="15.75" customHeight="1">
      <c r="A135" s="416" t="str">
        <f t="shared" si="6"/>
        <v/>
      </c>
      <c r="B135" s="136"/>
      <c r="C135" s="136"/>
      <c r="D135" s="327"/>
      <c r="E135" s="327"/>
      <c r="F135" s="327"/>
      <c r="G135" s="335"/>
      <c r="H135" s="320"/>
      <c r="I135" s="320"/>
      <c r="J135" s="320"/>
      <c r="K135" s="128"/>
      <c r="L135" s="128"/>
      <c r="M135" s="128"/>
      <c r="N135" s="128"/>
      <c r="O135" s="128"/>
      <c r="P135" s="128"/>
      <c r="Q135" s="128"/>
      <c r="R135" s="128"/>
      <c r="S135" s="128"/>
      <c r="T135" s="128"/>
      <c r="U135" s="128"/>
      <c r="V135" s="128"/>
      <c r="W135" s="128"/>
      <c r="X135" s="128"/>
      <c r="Y135" s="128"/>
      <c r="Z135" s="128"/>
      <c r="AA135" s="128"/>
      <c r="AB135" s="128"/>
      <c r="AC135" s="128"/>
      <c r="AD135" s="128"/>
      <c r="AE135" s="128"/>
    </row>
    <row r="136" ht="15.75" customHeight="1">
      <c r="A136" s="416" t="str">
        <f t="shared" si="6"/>
        <v/>
      </c>
      <c r="B136" s="136"/>
      <c r="C136" s="136"/>
      <c r="D136" s="327"/>
      <c r="E136" s="327"/>
      <c r="F136" s="327"/>
      <c r="G136" s="335"/>
      <c r="H136" s="320"/>
      <c r="I136" s="320"/>
      <c r="J136" s="320"/>
      <c r="K136" s="128"/>
      <c r="L136" s="128"/>
      <c r="M136" s="128"/>
      <c r="N136" s="128"/>
      <c r="O136" s="128"/>
      <c r="P136" s="128"/>
      <c r="Q136" s="128"/>
      <c r="R136" s="128"/>
      <c r="S136" s="128"/>
      <c r="T136" s="128"/>
      <c r="U136" s="128"/>
      <c r="V136" s="128"/>
      <c r="W136" s="128"/>
      <c r="X136" s="128"/>
      <c r="Y136" s="128"/>
      <c r="Z136" s="128"/>
      <c r="AA136" s="128"/>
      <c r="AB136" s="128"/>
      <c r="AC136" s="128"/>
      <c r="AD136" s="128"/>
      <c r="AE136" s="128"/>
    </row>
    <row r="137" ht="15.75" customHeight="1">
      <c r="A137" s="416" t="str">
        <f t="shared" si="6"/>
        <v/>
      </c>
      <c r="B137" s="136"/>
      <c r="C137" s="136"/>
      <c r="D137" s="327"/>
      <c r="E137" s="327"/>
      <c r="F137" s="327"/>
      <c r="G137" s="335"/>
      <c r="H137" s="320"/>
      <c r="I137" s="320"/>
      <c r="J137" s="320"/>
      <c r="K137" s="128"/>
      <c r="L137" s="128"/>
      <c r="M137" s="128"/>
      <c r="N137" s="128"/>
      <c r="O137" s="128"/>
      <c r="P137" s="128"/>
      <c r="Q137" s="128"/>
      <c r="R137" s="128"/>
      <c r="S137" s="128"/>
      <c r="T137" s="128"/>
      <c r="U137" s="128"/>
      <c r="V137" s="128"/>
      <c r="W137" s="128"/>
      <c r="X137" s="128"/>
      <c r="Y137" s="128"/>
      <c r="Z137" s="128"/>
      <c r="AA137" s="128"/>
      <c r="AB137" s="128"/>
      <c r="AC137" s="128"/>
      <c r="AD137" s="128"/>
      <c r="AE137" s="128"/>
    </row>
    <row r="138" ht="15.75" customHeight="1">
      <c r="A138" s="416" t="str">
        <f t="shared" si="6"/>
        <v/>
      </c>
      <c r="B138" s="136"/>
      <c r="C138" s="136"/>
      <c r="D138" s="327"/>
      <c r="E138" s="327"/>
      <c r="F138" s="327"/>
      <c r="G138" s="335"/>
      <c r="H138" s="320"/>
      <c r="I138" s="320"/>
      <c r="J138" s="320"/>
      <c r="K138" s="128"/>
      <c r="L138" s="128"/>
      <c r="M138" s="128"/>
      <c r="N138" s="128"/>
      <c r="O138" s="128"/>
      <c r="P138" s="128"/>
      <c r="Q138" s="128"/>
      <c r="R138" s="128"/>
      <c r="S138" s="128"/>
      <c r="T138" s="128"/>
      <c r="U138" s="128"/>
      <c r="V138" s="128"/>
      <c r="W138" s="128"/>
      <c r="X138" s="128"/>
      <c r="Y138" s="128"/>
      <c r="Z138" s="128"/>
      <c r="AA138" s="128"/>
      <c r="AB138" s="128"/>
      <c r="AC138" s="128"/>
      <c r="AD138" s="128"/>
      <c r="AE138" s="128"/>
    </row>
    <row r="139" ht="15.75" customHeight="1">
      <c r="A139" s="416" t="str">
        <f t="shared" si="6"/>
        <v/>
      </c>
      <c r="B139" s="136"/>
      <c r="C139" s="136"/>
      <c r="D139" s="327"/>
      <c r="E139" s="327"/>
      <c r="F139" s="327"/>
      <c r="G139" s="335"/>
      <c r="H139" s="320"/>
      <c r="I139" s="320"/>
      <c r="J139" s="320"/>
      <c r="K139" s="128"/>
      <c r="L139" s="128"/>
      <c r="M139" s="128"/>
      <c r="N139" s="128"/>
      <c r="O139" s="128"/>
      <c r="P139" s="128"/>
      <c r="Q139" s="128"/>
      <c r="R139" s="128"/>
      <c r="S139" s="128"/>
      <c r="T139" s="128"/>
      <c r="U139" s="128"/>
      <c r="V139" s="128"/>
      <c r="W139" s="128"/>
      <c r="X139" s="128"/>
      <c r="Y139" s="128"/>
      <c r="Z139" s="128"/>
      <c r="AA139" s="128"/>
      <c r="AB139" s="128"/>
      <c r="AC139" s="128"/>
      <c r="AD139" s="128"/>
      <c r="AE139" s="128"/>
    </row>
    <row r="140" ht="15.75" customHeight="1">
      <c r="A140" s="416" t="str">
        <f t="shared" si="6"/>
        <v/>
      </c>
      <c r="B140" s="136"/>
      <c r="C140" s="136"/>
      <c r="D140" s="327"/>
      <c r="E140" s="327"/>
      <c r="F140" s="327"/>
      <c r="G140" s="335"/>
      <c r="H140" s="320"/>
      <c r="I140" s="320"/>
      <c r="J140" s="320"/>
      <c r="K140" s="128"/>
      <c r="L140" s="128"/>
      <c r="M140" s="128"/>
      <c r="N140" s="128"/>
      <c r="O140" s="128"/>
      <c r="P140" s="128"/>
      <c r="Q140" s="128"/>
      <c r="R140" s="128"/>
      <c r="S140" s="128"/>
      <c r="T140" s="128"/>
      <c r="U140" s="128"/>
      <c r="V140" s="128"/>
      <c r="W140" s="128"/>
      <c r="X140" s="128"/>
      <c r="Y140" s="128"/>
      <c r="Z140" s="128"/>
      <c r="AA140" s="128"/>
      <c r="AB140" s="128"/>
      <c r="AC140" s="128"/>
      <c r="AD140" s="128"/>
      <c r="AE140" s="128"/>
    </row>
    <row r="141" ht="15.75" customHeight="1">
      <c r="A141" s="416" t="str">
        <f t="shared" si="6"/>
        <v/>
      </c>
      <c r="B141" s="136"/>
      <c r="C141" s="136"/>
      <c r="D141" s="327"/>
      <c r="E141" s="327"/>
      <c r="F141" s="327"/>
      <c r="G141" s="335"/>
      <c r="H141" s="320"/>
      <c r="I141" s="320"/>
      <c r="J141" s="320"/>
      <c r="K141" s="128"/>
      <c r="L141" s="128"/>
      <c r="M141" s="128"/>
      <c r="N141" s="128"/>
      <c r="O141" s="128"/>
      <c r="P141" s="128"/>
      <c r="Q141" s="128"/>
      <c r="R141" s="128"/>
      <c r="S141" s="128"/>
      <c r="T141" s="128"/>
      <c r="U141" s="128"/>
      <c r="V141" s="128"/>
      <c r="W141" s="128"/>
      <c r="X141" s="128"/>
      <c r="Y141" s="128"/>
      <c r="Z141" s="128"/>
      <c r="AA141" s="128"/>
      <c r="AB141" s="128"/>
      <c r="AC141" s="128"/>
      <c r="AD141" s="128"/>
      <c r="AE141" s="128"/>
    </row>
    <row r="142" ht="15.75" customHeight="1">
      <c r="A142" s="416" t="str">
        <f t="shared" si="6"/>
        <v/>
      </c>
      <c r="B142" s="136"/>
      <c r="C142" s="136"/>
      <c r="D142" s="327"/>
      <c r="E142" s="327"/>
      <c r="F142" s="327"/>
      <c r="G142" s="335"/>
      <c r="H142" s="320"/>
      <c r="I142" s="320"/>
      <c r="J142" s="320"/>
      <c r="K142" s="128"/>
      <c r="L142" s="128"/>
      <c r="M142" s="128"/>
      <c r="N142" s="128"/>
      <c r="O142" s="128"/>
      <c r="P142" s="128"/>
      <c r="Q142" s="128"/>
      <c r="R142" s="128"/>
      <c r="S142" s="128"/>
      <c r="T142" s="128"/>
      <c r="U142" s="128"/>
      <c r="V142" s="128"/>
      <c r="W142" s="128"/>
      <c r="X142" s="128"/>
      <c r="Y142" s="128"/>
      <c r="Z142" s="128"/>
      <c r="AA142" s="128"/>
      <c r="AB142" s="128"/>
      <c r="AC142" s="128"/>
      <c r="AD142" s="128"/>
      <c r="AE142" s="128"/>
    </row>
    <row r="143" ht="15.75" customHeight="1">
      <c r="A143" s="416" t="str">
        <f t="shared" si="6"/>
        <v/>
      </c>
      <c r="B143" s="136"/>
      <c r="C143" s="136"/>
      <c r="D143" s="327"/>
      <c r="E143" s="327"/>
      <c r="F143" s="327"/>
      <c r="G143" s="335"/>
      <c r="H143" s="320"/>
      <c r="I143" s="320"/>
      <c r="J143" s="320"/>
      <c r="K143" s="128"/>
      <c r="L143" s="128"/>
      <c r="M143" s="128"/>
      <c r="N143" s="128"/>
      <c r="O143" s="128"/>
      <c r="P143" s="128"/>
      <c r="Q143" s="128"/>
      <c r="R143" s="128"/>
      <c r="S143" s="128"/>
      <c r="T143" s="128"/>
      <c r="U143" s="128"/>
      <c r="V143" s="128"/>
      <c r="W143" s="128"/>
      <c r="X143" s="128"/>
      <c r="Y143" s="128"/>
      <c r="Z143" s="128"/>
      <c r="AA143" s="128"/>
      <c r="AB143" s="128"/>
      <c r="AC143" s="128"/>
      <c r="AD143" s="128"/>
      <c r="AE143" s="128"/>
    </row>
    <row r="144" ht="15.75" customHeight="1">
      <c r="A144" s="416" t="str">
        <f t="shared" si="6"/>
        <v/>
      </c>
      <c r="B144" s="136"/>
      <c r="C144" s="136"/>
      <c r="D144" s="327"/>
      <c r="E144" s="327"/>
      <c r="F144" s="327"/>
      <c r="G144" s="335"/>
      <c r="H144" s="320"/>
      <c r="I144" s="320"/>
      <c r="J144" s="320"/>
      <c r="K144" s="128"/>
      <c r="L144" s="128"/>
      <c r="M144" s="128"/>
      <c r="N144" s="128"/>
      <c r="O144" s="128"/>
      <c r="P144" s="128"/>
      <c r="Q144" s="128"/>
      <c r="R144" s="128"/>
      <c r="S144" s="128"/>
      <c r="T144" s="128"/>
      <c r="U144" s="128"/>
      <c r="V144" s="128"/>
      <c r="W144" s="128"/>
      <c r="X144" s="128"/>
      <c r="Y144" s="128"/>
      <c r="Z144" s="128"/>
      <c r="AA144" s="128"/>
      <c r="AB144" s="128"/>
      <c r="AC144" s="128"/>
      <c r="AD144" s="128"/>
      <c r="AE144" s="128"/>
    </row>
    <row r="145" ht="15.75" customHeight="1">
      <c r="A145" s="416" t="str">
        <f t="shared" si="6"/>
        <v/>
      </c>
      <c r="B145" s="136"/>
      <c r="C145" s="136"/>
      <c r="D145" s="327"/>
      <c r="E145" s="327"/>
      <c r="F145" s="327"/>
      <c r="G145" s="335"/>
      <c r="H145" s="320"/>
      <c r="I145" s="320"/>
      <c r="J145" s="320"/>
      <c r="K145" s="128"/>
      <c r="L145" s="128"/>
      <c r="M145" s="128"/>
      <c r="N145" s="128"/>
      <c r="O145" s="128"/>
      <c r="P145" s="128"/>
      <c r="Q145" s="128"/>
      <c r="R145" s="128"/>
      <c r="S145" s="128"/>
      <c r="T145" s="128"/>
      <c r="U145" s="128"/>
      <c r="V145" s="128"/>
      <c r="W145" s="128"/>
      <c r="X145" s="128"/>
      <c r="Y145" s="128"/>
      <c r="Z145" s="128"/>
      <c r="AA145" s="128"/>
      <c r="AB145" s="128"/>
      <c r="AC145" s="128"/>
      <c r="AD145" s="128"/>
      <c r="AE145" s="128"/>
    </row>
    <row r="146" ht="15.75" customHeight="1">
      <c r="A146" s="416" t="str">
        <f t="shared" si="6"/>
        <v/>
      </c>
      <c r="B146" s="136"/>
      <c r="C146" s="136"/>
      <c r="D146" s="327"/>
      <c r="E146" s="327"/>
      <c r="F146" s="327"/>
      <c r="G146" s="335"/>
      <c r="H146" s="320"/>
      <c r="I146" s="320"/>
      <c r="J146" s="320"/>
      <c r="K146" s="128"/>
      <c r="L146" s="128"/>
      <c r="M146" s="128"/>
      <c r="N146" s="128"/>
      <c r="O146" s="128"/>
      <c r="P146" s="128"/>
      <c r="Q146" s="128"/>
      <c r="R146" s="128"/>
      <c r="S146" s="128"/>
      <c r="T146" s="128"/>
      <c r="U146" s="128"/>
      <c r="V146" s="128"/>
      <c r="W146" s="128"/>
      <c r="X146" s="128"/>
      <c r="Y146" s="128"/>
      <c r="Z146" s="128"/>
      <c r="AA146" s="128"/>
      <c r="AB146" s="128"/>
      <c r="AC146" s="128"/>
      <c r="AD146" s="128"/>
      <c r="AE146" s="128"/>
    </row>
    <row r="147" ht="15.75" customHeight="1">
      <c r="A147" s="416" t="str">
        <f t="shared" si="6"/>
        <v/>
      </c>
      <c r="B147" s="136"/>
      <c r="C147" s="136"/>
      <c r="D147" s="327"/>
      <c r="E147" s="327"/>
      <c r="F147" s="327"/>
      <c r="G147" s="335"/>
      <c r="H147" s="320"/>
      <c r="I147" s="320"/>
      <c r="J147" s="320"/>
      <c r="K147" s="128"/>
      <c r="L147" s="128"/>
      <c r="M147" s="128"/>
      <c r="N147" s="128"/>
      <c r="O147" s="128"/>
      <c r="P147" s="128"/>
      <c r="Q147" s="128"/>
      <c r="R147" s="128"/>
      <c r="S147" s="128"/>
      <c r="T147" s="128"/>
      <c r="U147" s="128"/>
      <c r="V147" s="128"/>
      <c r="W147" s="128"/>
      <c r="X147" s="128"/>
      <c r="Y147" s="128"/>
      <c r="Z147" s="128"/>
      <c r="AA147" s="128"/>
      <c r="AB147" s="128"/>
      <c r="AC147" s="128"/>
      <c r="AD147" s="128"/>
      <c r="AE147" s="128"/>
    </row>
    <row r="148" ht="15.75" customHeight="1">
      <c r="A148" s="416" t="str">
        <f t="shared" si="6"/>
        <v/>
      </c>
      <c r="B148" s="136"/>
      <c r="C148" s="136"/>
      <c r="D148" s="327"/>
      <c r="E148" s="327"/>
      <c r="F148" s="327"/>
      <c r="G148" s="335"/>
      <c r="H148" s="320"/>
      <c r="I148" s="320"/>
      <c r="J148" s="320"/>
      <c r="K148" s="128"/>
      <c r="L148" s="128"/>
      <c r="M148" s="128"/>
      <c r="N148" s="128"/>
      <c r="O148" s="128"/>
      <c r="P148" s="128"/>
      <c r="Q148" s="128"/>
      <c r="R148" s="128"/>
      <c r="S148" s="128"/>
      <c r="T148" s="128"/>
      <c r="U148" s="128"/>
      <c r="V148" s="128"/>
      <c r="W148" s="128"/>
      <c r="X148" s="128"/>
      <c r="Y148" s="128"/>
      <c r="Z148" s="128"/>
      <c r="AA148" s="128"/>
      <c r="AB148" s="128"/>
      <c r="AC148" s="128"/>
      <c r="AD148" s="128"/>
      <c r="AE148" s="128"/>
    </row>
    <row r="149" ht="15.75" customHeight="1">
      <c r="A149" s="416" t="str">
        <f t="shared" si="6"/>
        <v/>
      </c>
      <c r="B149" s="136"/>
      <c r="C149" s="136"/>
      <c r="D149" s="327"/>
      <c r="E149" s="327"/>
      <c r="F149" s="327"/>
      <c r="G149" s="335"/>
      <c r="H149" s="320"/>
      <c r="I149" s="320"/>
      <c r="J149" s="320"/>
      <c r="K149" s="128"/>
      <c r="L149" s="128"/>
      <c r="M149" s="128"/>
      <c r="N149" s="128"/>
      <c r="O149" s="128"/>
      <c r="P149" s="128"/>
      <c r="Q149" s="128"/>
      <c r="R149" s="128"/>
      <c r="S149" s="128"/>
      <c r="T149" s="128"/>
      <c r="U149" s="128"/>
      <c r="V149" s="128"/>
      <c r="W149" s="128"/>
      <c r="X149" s="128"/>
      <c r="Y149" s="128"/>
      <c r="Z149" s="128"/>
      <c r="AA149" s="128"/>
      <c r="AB149" s="128"/>
      <c r="AC149" s="128"/>
      <c r="AD149" s="128"/>
      <c r="AE149" s="128"/>
    </row>
    <row r="150" ht="15.75" customHeight="1">
      <c r="A150" s="416" t="str">
        <f t="shared" si="6"/>
        <v/>
      </c>
      <c r="B150" s="136"/>
      <c r="C150" s="136"/>
      <c r="D150" s="327"/>
      <c r="E150" s="327"/>
      <c r="F150" s="327"/>
      <c r="G150" s="335"/>
      <c r="H150" s="320"/>
      <c r="I150" s="320"/>
      <c r="J150" s="320"/>
      <c r="K150" s="128"/>
      <c r="L150" s="128"/>
      <c r="M150" s="128"/>
      <c r="N150" s="128"/>
      <c r="O150" s="128"/>
      <c r="P150" s="128"/>
      <c r="Q150" s="128"/>
      <c r="R150" s="128"/>
      <c r="S150" s="128"/>
      <c r="T150" s="128"/>
      <c r="U150" s="128"/>
      <c r="V150" s="128"/>
      <c r="W150" s="128"/>
      <c r="X150" s="128"/>
      <c r="Y150" s="128"/>
      <c r="Z150" s="128"/>
      <c r="AA150" s="128"/>
      <c r="AB150" s="128"/>
      <c r="AC150" s="128"/>
      <c r="AD150" s="128"/>
      <c r="AE150" s="128"/>
    </row>
    <row r="151" ht="15.75" customHeight="1">
      <c r="A151" s="416" t="str">
        <f t="shared" si="6"/>
        <v/>
      </c>
      <c r="B151" s="136"/>
      <c r="C151" s="136"/>
      <c r="D151" s="327"/>
      <c r="E151" s="327"/>
      <c r="F151" s="327"/>
      <c r="G151" s="335"/>
      <c r="H151" s="320"/>
      <c r="I151" s="320"/>
      <c r="J151" s="320"/>
      <c r="K151" s="128"/>
      <c r="L151" s="128"/>
      <c r="M151" s="128"/>
      <c r="N151" s="128"/>
      <c r="O151" s="128"/>
      <c r="P151" s="128"/>
      <c r="Q151" s="128"/>
      <c r="R151" s="128"/>
      <c r="S151" s="128"/>
      <c r="T151" s="128"/>
      <c r="U151" s="128"/>
      <c r="V151" s="128"/>
      <c r="W151" s="128"/>
      <c r="X151" s="128"/>
      <c r="Y151" s="128"/>
      <c r="Z151" s="128"/>
      <c r="AA151" s="128"/>
      <c r="AB151" s="128"/>
      <c r="AC151" s="128"/>
      <c r="AD151" s="128"/>
      <c r="AE151" s="128"/>
    </row>
    <row r="152" ht="15.75" customHeight="1">
      <c r="A152" s="416" t="str">
        <f t="shared" si="6"/>
        <v/>
      </c>
      <c r="B152" s="136"/>
      <c r="C152" s="136"/>
      <c r="D152" s="327"/>
      <c r="E152" s="327"/>
      <c r="F152" s="327"/>
      <c r="G152" s="335"/>
      <c r="H152" s="320"/>
      <c r="I152" s="320"/>
      <c r="J152" s="320"/>
      <c r="K152" s="128"/>
      <c r="L152" s="128"/>
      <c r="M152" s="128"/>
      <c r="N152" s="128"/>
      <c r="O152" s="128"/>
      <c r="P152" s="128"/>
      <c r="Q152" s="128"/>
      <c r="R152" s="128"/>
      <c r="S152" s="128"/>
      <c r="T152" s="128"/>
      <c r="U152" s="128"/>
      <c r="V152" s="128"/>
      <c r="W152" s="128"/>
      <c r="X152" s="128"/>
      <c r="Y152" s="128"/>
      <c r="Z152" s="128"/>
      <c r="AA152" s="128"/>
      <c r="AB152" s="128"/>
      <c r="AC152" s="128"/>
      <c r="AD152" s="128"/>
      <c r="AE152" s="128"/>
    </row>
    <row r="153" ht="15.75" customHeight="1">
      <c r="A153" s="416" t="str">
        <f t="shared" si="6"/>
        <v/>
      </c>
      <c r="B153" s="136"/>
      <c r="C153" s="136"/>
      <c r="D153" s="327"/>
      <c r="E153" s="327"/>
      <c r="F153" s="327"/>
      <c r="G153" s="335"/>
      <c r="H153" s="320"/>
      <c r="I153" s="320"/>
      <c r="J153" s="320"/>
      <c r="K153" s="128"/>
      <c r="L153" s="128"/>
      <c r="M153" s="128"/>
      <c r="N153" s="128"/>
      <c r="O153" s="128"/>
      <c r="P153" s="128"/>
      <c r="Q153" s="128"/>
      <c r="R153" s="128"/>
      <c r="S153" s="128"/>
      <c r="T153" s="128"/>
      <c r="U153" s="128"/>
      <c r="V153" s="128"/>
      <c r="W153" s="128"/>
      <c r="X153" s="128"/>
      <c r="Y153" s="128"/>
      <c r="Z153" s="128"/>
      <c r="AA153" s="128"/>
      <c r="AB153" s="128"/>
      <c r="AC153" s="128"/>
      <c r="AD153" s="128"/>
      <c r="AE153" s="128"/>
    </row>
    <row r="154" ht="15.75" customHeight="1">
      <c r="A154" s="416" t="str">
        <f t="shared" si="6"/>
        <v/>
      </c>
      <c r="B154" s="136"/>
      <c r="C154" s="136"/>
      <c r="D154" s="327"/>
      <c r="E154" s="327"/>
      <c r="F154" s="327"/>
      <c r="G154" s="335"/>
      <c r="H154" s="320"/>
      <c r="I154" s="320"/>
      <c r="J154" s="320"/>
      <c r="K154" s="128"/>
      <c r="L154" s="128"/>
      <c r="M154" s="128"/>
      <c r="N154" s="128"/>
      <c r="O154" s="128"/>
      <c r="P154" s="128"/>
      <c r="Q154" s="128"/>
      <c r="R154" s="128"/>
      <c r="S154" s="128"/>
      <c r="T154" s="128"/>
      <c r="U154" s="128"/>
      <c r="V154" s="128"/>
      <c r="W154" s="128"/>
      <c r="X154" s="128"/>
      <c r="Y154" s="128"/>
      <c r="Z154" s="128"/>
      <c r="AA154" s="128"/>
      <c r="AB154" s="128"/>
      <c r="AC154" s="128"/>
      <c r="AD154" s="128"/>
      <c r="AE154" s="128"/>
    </row>
    <row r="155" ht="15.75" customHeight="1">
      <c r="A155" s="416" t="str">
        <f t="shared" si="6"/>
        <v/>
      </c>
      <c r="B155" s="136"/>
      <c r="C155" s="136"/>
      <c r="D155" s="327"/>
      <c r="E155" s="327"/>
      <c r="F155" s="327"/>
      <c r="G155" s="335"/>
      <c r="H155" s="320"/>
      <c r="I155" s="320"/>
      <c r="J155" s="320"/>
      <c r="K155" s="128"/>
      <c r="L155" s="128"/>
      <c r="M155" s="128"/>
      <c r="N155" s="128"/>
      <c r="O155" s="128"/>
      <c r="P155" s="128"/>
      <c r="Q155" s="128"/>
      <c r="R155" s="128"/>
      <c r="S155" s="128"/>
      <c r="T155" s="128"/>
      <c r="U155" s="128"/>
      <c r="V155" s="128"/>
      <c r="W155" s="128"/>
      <c r="X155" s="128"/>
      <c r="Y155" s="128"/>
      <c r="Z155" s="128"/>
      <c r="AA155" s="128"/>
      <c r="AB155" s="128"/>
      <c r="AC155" s="128"/>
      <c r="AD155" s="128"/>
      <c r="AE155" s="128"/>
    </row>
    <row r="156" ht="15.75" customHeight="1">
      <c r="A156" s="416" t="str">
        <f t="shared" si="6"/>
        <v/>
      </c>
      <c r="B156" s="136"/>
      <c r="C156" s="136"/>
      <c r="D156" s="327"/>
      <c r="E156" s="327"/>
      <c r="F156" s="327"/>
      <c r="G156" s="335"/>
      <c r="H156" s="320"/>
      <c r="I156" s="320"/>
      <c r="J156" s="320"/>
      <c r="K156" s="128"/>
      <c r="L156" s="128"/>
      <c r="M156" s="128"/>
      <c r="N156" s="128"/>
      <c r="O156" s="128"/>
      <c r="P156" s="128"/>
      <c r="Q156" s="128"/>
      <c r="R156" s="128"/>
      <c r="S156" s="128"/>
      <c r="T156" s="128"/>
      <c r="U156" s="128"/>
      <c r="V156" s="128"/>
      <c r="W156" s="128"/>
      <c r="X156" s="128"/>
      <c r="Y156" s="128"/>
      <c r="Z156" s="128"/>
      <c r="AA156" s="128"/>
      <c r="AB156" s="128"/>
      <c r="AC156" s="128"/>
      <c r="AD156" s="128"/>
      <c r="AE156" s="128"/>
    </row>
    <row r="157" ht="15.75" customHeight="1">
      <c r="A157" s="416" t="str">
        <f t="shared" si="6"/>
        <v/>
      </c>
      <c r="B157" s="136"/>
      <c r="C157" s="136"/>
      <c r="D157" s="327"/>
      <c r="E157" s="327"/>
      <c r="F157" s="327"/>
      <c r="G157" s="335"/>
      <c r="H157" s="320"/>
      <c r="I157" s="320"/>
      <c r="J157" s="320"/>
      <c r="K157" s="128"/>
      <c r="L157" s="128"/>
      <c r="M157" s="128"/>
      <c r="N157" s="128"/>
      <c r="O157" s="128"/>
      <c r="P157" s="128"/>
      <c r="Q157" s="128"/>
      <c r="R157" s="128"/>
      <c r="S157" s="128"/>
      <c r="T157" s="128"/>
      <c r="U157" s="128"/>
      <c r="V157" s="128"/>
      <c r="W157" s="128"/>
      <c r="X157" s="128"/>
      <c r="Y157" s="128"/>
      <c r="Z157" s="128"/>
      <c r="AA157" s="128"/>
      <c r="AB157" s="128"/>
      <c r="AC157" s="128"/>
      <c r="AD157" s="128"/>
      <c r="AE157" s="128"/>
    </row>
    <row r="158" ht="15.75" customHeight="1">
      <c r="A158" s="416" t="str">
        <f t="shared" si="6"/>
        <v/>
      </c>
      <c r="B158" s="136"/>
      <c r="C158" s="136"/>
      <c r="D158" s="327"/>
      <c r="E158" s="327"/>
      <c r="F158" s="327"/>
      <c r="G158" s="335"/>
      <c r="H158" s="320"/>
      <c r="I158" s="320"/>
      <c r="J158" s="320"/>
      <c r="K158" s="128"/>
      <c r="L158" s="128"/>
      <c r="M158" s="128"/>
      <c r="N158" s="128"/>
      <c r="O158" s="128"/>
      <c r="P158" s="128"/>
      <c r="Q158" s="128"/>
      <c r="R158" s="128"/>
      <c r="S158" s="128"/>
      <c r="T158" s="128"/>
      <c r="U158" s="128"/>
      <c r="V158" s="128"/>
      <c r="W158" s="128"/>
      <c r="X158" s="128"/>
      <c r="Y158" s="128"/>
      <c r="Z158" s="128"/>
      <c r="AA158" s="128"/>
      <c r="AB158" s="128"/>
      <c r="AC158" s="128"/>
      <c r="AD158" s="128"/>
      <c r="AE158" s="128"/>
    </row>
    <row r="159" ht="15.75" customHeight="1">
      <c r="A159" s="128"/>
      <c r="B159" s="128"/>
      <c r="C159" s="417"/>
      <c r="D159" s="327"/>
      <c r="E159" s="327"/>
      <c r="F159" s="327"/>
      <c r="G159" s="335"/>
      <c r="H159" s="320"/>
      <c r="I159" s="320"/>
      <c r="J159" s="320"/>
      <c r="K159" s="128"/>
      <c r="L159" s="128"/>
      <c r="M159" s="128"/>
      <c r="N159" s="128"/>
      <c r="O159" s="128"/>
      <c r="P159" s="128"/>
      <c r="Q159" s="128"/>
      <c r="R159" s="128"/>
      <c r="S159" s="128"/>
      <c r="T159" s="128"/>
      <c r="U159" s="128"/>
      <c r="V159" s="128"/>
      <c r="W159" s="128"/>
      <c r="X159" s="128"/>
      <c r="Y159" s="128"/>
      <c r="Z159" s="128"/>
      <c r="AA159" s="128"/>
      <c r="AB159" s="128"/>
      <c r="AC159" s="128"/>
      <c r="AD159" s="128"/>
      <c r="AE159" s="128"/>
    </row>
    <row r="160" ht="15.75" customHeight="1">
      <c r="A160" s="128"/>
      <c r="B160" s="128"/>
      <c r="C160" s="417"/>
      <c r="D160" s="327"/>
      <c r="E160" s="327"/>
      <c r="F160" s="327"/>
      <c r="G160" s="335"/>
      <c r="H160" s="320"/>
      <c r="I160" s="320"/>
      <c r="J160" s="320"/>
      <c r="K160" s="128"/>
      <c r="L160" s="128"/>
      <c r="M160" s="128"/>
      <c r="N160" s="128"/>
      <c r="O160" s="128"/>
      <c r="P160" s="128"/>
      <c r="Q160" s="128"/>
      <c r="R160" s="128"/>
      <c r="S160" s="128"/>
      <c r="T160" s="128"/>
      <c r="U160" s="128"/>
      <c r="V160" s="128"/>
      <c r="W160" s="128"/>
      <c r="X160" s="128"/>
      <c r="Y160" s="128"/>
      <c r="Z160" s="128"/>
      <c r="AA160" s="128"/>
      <c r="AB160" s="128"/>
      <c r="AC160" s="128"/>
      <c r="AD160" s="128"/>
      <c r="AE160" s="128"/>
    </row>
    <row r="161" ht="15.75" customHeight="1">
      <c r="A161" s="128"/>
      <c r="B161" s="128"/>
      <c r="C161" s="417"/>
      <c r="D161" s="327"/>
      <c r="E161" s="327"/>
      <c r="F161" s="327"/>
      <c r="G161" s="335"/>
      <c r="H161" s="320"/>
      <c r="I161" s="320"/>
      <c r="J161" s="320"/>
      <c r="K161" s="128"/>
      <c r="L161" s="128"/>
      <c r="M161" s="128"/>
      <c r="N161" s="128"/>
      <c r="O161" s="128"/>
      <c r="P161" s="128"/>
      <c r="Q161" s="128"/>
      <c r="R161" s="128"/>
      <c r="S161" s="128"/>
      <c r="T161" s="128"/>
      <c r="U161" s="128"/>
      <c r="V161" s="128"/>
      <c r="W161" s="128"/>
      <c r="X161" s="128"/>
      <c r="Y161" s="128"/>
      <c r="Z161" s="128"/>
      <c r="AA161" s="128"/>
      <c r="AB161" s="128"/>
      <c r="AC161" s="128"/>
      <c r="AD161" s="128"/>
      <c r="AE161" s="128"/>
    </row>
    <row r="162" ht="15.75" customHeight="1">
      <c r="A162" s="128"/>
      <c r="B162" s="128"/>
      <c r="C162" s="417"/>
      <c r="D162" s="327"/>
      <c r="E162" s="327"/>
      <c r="F162" s="327"/>
      <c r="G162" s="335"/>
      <c r="H162" s="320"/>
      <c r="I162" s="320"/>
      <c r="J162" s="320"/>
      <c r="K162" s="128"/>
      <c r="L162" s="128"/>
      <c r="M162" s="128"/>
      <c r="N162" s="128"/>
      <c r="O162" s="128"/>
      <c r="P162" s="128"/>
      <c r="Q162" s="128"/>
      <c r="R162" s="128"/>
      <c r="S162" s="128"/>
      <c r="T162" s="128"/>
      <c r="U162" s="128"/>
      <c r="V162" s="128"/>
      <c r="W162" s="128"/>
      <c r="X162" s="128"/>
      <c r="Y162" s="128"/>
      <c r="Z162" s="128"/>
      <c r="AA162" s="128"/>
      <c r="AB162" s="128"/>
      <c r="AC162" s="128"/>
      <c r="AD162" s="128"/>
      <c r="AE162" s="128"/>
    </row>
    <row r="163" ht="15.75" customHeight="1">
      <c r="A163" s="128"/>
      <c r="B163" s="128"/>
      <c r="C163" s="417"/>
      <c r="D163" s="327"/>
      <c r="E163" s="327"/>
      <c r="F163" s="327"/>
      <c r="G163" s="335"/>
      <c r="H163" s="320"/>
      <c r="I163" s="320"/>
      <c r="J163" s="320"/>
      <c r="K163" s="128"/>
      <c r="L163" s="128"/>
      <c r="M163" s="128"/>
      <c r="N163" s="128"/>
      <c r="O163" s="128"/>
      <c r="P163" s="128"/>
      <c r="Q163" s="128"/>
      <c r="R163" s="128"/>
      <c r="S163" s="128"/>
      <c r="T163" s="128"/>
      <c r="U163" s="128"/>
      <c r="V163" s="128"/>
      <c r="W163" s="128"/>
      <c r="X163" s="128"/>
      <c r="Y163" s="128"/>
      <c r="Z163" s="128"/>
      <c r="AA163" s="128"/>
      <c r="AB163" s="128"/>
      <c r="AC163" s="128"/>
      <c r="AD163" s="128"/>
      <c r="AE163" s="128"/>
    </row>
    <row r="164" ht="15.75" customHeight="1">
      <c r="A164" s="128"/>
      <c r="B164" s="128"/>
      <c r="C164" s="417"/>
      <c r="D164" s="327"/>
      <c r="E164" s="327"/>
      <c r="F164" s="327"/>
      <c r="G164" s="335"/>
      <c r="H164" s="320"/>
      <c r="I164" s="320"/>
      <c r="J164" s="320"/>
      <c r="K164" s="128"/>
      <c r="L164" s="128"/>
      <c r="M164" s="128"/>
      <c r="N164" s="128"/>
      <c r="O164" s="128"/>
      <c r="P164" s="128"/>
      <c r="Q164" s="128"/>
      <c r="R164" s="128"/>
      <c r="S164" s="128"/>
      <c r="T164" s="128"/>
      <c r="U164" s="128"/>
      <c r="V164" s="128"/>
      <c r="W164" s="128"/>
      <c r="X164" s="128"/>
      <c r="Y164" s="128"/>
      <c r="Z164" s="128"/>
      <c r="AA164" s="128"/>
      <c r="AB164" s="128"/>
      <c r="AC164" s="128"/>
      <c r="AD164" s="128"/>
      <c r="AE164" s="128"/>
    </row>
    <row r="165" ht="15.75" customHeight="1">
      <c r="A165" s="128"/>
      <c r="B165" s="128"/>
      <c r="C165" s="417"/>
      <c r="D165" s="327"/>
      <c r="E165" s="327"/>
      <c r="F165" s="327"/>
      <c r="G165" s="335"/>
      <c r="H165" s="320"/>
      <c r="I165" s="320"/>
      <c r="J165" s="320"/>
      <c r="K165" s="128"/>
      <c r="L165" s="128"/>
      <c r="M165" s="128"/>
      <c r="N165" s="128"/>
      <c r="O165" s="128"/>
      <c r="P165" s="128"/>
      <c r="Q165" s="128"/>
      <c r="R165" s="128"/>
      <c r="S165" s="128"/>
      <c r="T165" s="128"/>
      <c r="U165" s="128"/>
      <c r="V165" s="128"/>
      <c r="W165" s="128"/>
      <c r="X165" s="128"/>
      <c r="Y165" s="128"/>
      <c r="Z165" s="128"/>
      <c r="AA165" s="128"/>
      <c r="AB165" s="128"/>
      <c r="AC165" s="128"/>
      <c r="AD165" s="128"/>
      <c r="AE165" s="128"/>
    </row>
    <row r="166" ht="15.75" customHeight="1">
      <c r="A166" s="128"/>
      <c r="B166" s="128"/>
      <c r="C166" s="417"/>
      <c r="D166" s="327"/>
      <c r="E166" s="327"/>
      <c r="F166" s="327"/>
      <c r="G166" s="335"/>
      <c r="H166" s="320"/>
      <c r="I166" s="320"/>
      <c r="J166" s="320"/>
      <c r="K166" s="128"/>
      <c r="L166" s="128"/>
      <c r="M166" s="128"/>
      <c r="N166" s="128"/>
      <c r="O166" s="128"/>
      <c r="P166" s="128"/>
      <c r="Q166" s="128"/>
      <c r="R166" s="128"/>
      <c r="S166" s="128"/>
      <c r="T166" s="128"/>
      <c r="U166" s="128"/>
      <c r="V166" s="128"/>
      <c r="W166" s="128"/>
      <c r="X166" s="128"/>
      <c r="Y166" s="128"/>
      <c r="Z166" s="128"/>
      <c r="AA166" s="128"/>
      <c r="AB166" s="128"/>
      <c r="AC166" s="128"/>
      <c r="AD166" s="128"/>
      <c r="AE166" s="128"/>
    </row>
    <row r="167" ht="15.75" customHeight="1">
      <c r="A167" s="128"/>
      <c r="B167" s="128"/>
      <c r="C167" s="417"/>
      <c r="D167" s="327"/>
      <c r="E167" s="327"/>
      <c r="F167" s="327"/>
      <c r="G167" s="335"/>
      <c r="H167" s="320"/>
      <c r="I167" s="320"/>
      <c r="J167" s="320"/>
      <c r="K167" s="128"/>
      <c r="L167" s="128"/>
      <c r="M167" s="128"/>
      <c r="N167" s="128"/>
      <c r="O167" s="128"/>
      <c r="P167" s="128"/>
      <c r="Q167" s="128"/>
      <c r="R167" s="128"/>
      <c r="S167" s="128"/>
      <c r="T167" s="128"/>
      <c r="U167" s="128"/>
      <c r="V167" s="128"/>
      <c r="W167" s="128"/>
      <c r="X167" s="128"/>
      <c r="Y167" s="128"/>
      <c r="Z167" s="128"/>
      <c r="AA167" s="128"/>
      <c r="AB167" s="128"/>
      <c r="AC167" s="128"/>
      <c r="AD167" s="128"/>
      <c r="AE167" s="128"/>
    </row>
    <row r="168" ht="15.75" customHeight="1">
      <c r="A168" s="128"/>
      <c r="B168" s="128"/>
      <c r="C168" s="417"/>
      <c r="D168" s="327"/>
      <c r="E168" s="327"/>
      <c r="F168" s="327"/>
      <c r="G168" s="335"/>
      <c r="H168" s="320"/>
      <c r="I168" s="320"/>
      <c r="J168" s="320"/>
      <c r="K168" s="128"/>
      <c r="L168" s="128"/>
      <c r="M168" s="128"/>
      <c r="N168" s="128"/>
      <c r="O168" s="128"/>
      <c r="P168" s="128"/>
      <c r="Q168" s="128"/>
      <c r="R168" s="128"/>
      <c r="S168" s="128"/>
      <c r="T168" s="128"/>
      <c r="U168" s="128"/>
      <c r="V168" s="128"/>
      <c r="W168" s="128"/>
      <c r="X168" s="128"/>
      <c r="Y168" s="128"/>
      <c r="Z168" s="128"/>
      <c r="AA168" s="128"/>
      <c r="AB168" s="128"/>
      <c r="AC168" s="128"/>
      <c r="AD168" s="128"/>
      <c r="AE168" s="128"/>
    </row>
    <row r="169" ht="15.75" customHeight="1">
      <c r="A169" s="128"/>
      <c r="B169" s="128"/>
      <c r="C169" s="417"/>
      <c r="D169" s="327"/>
      <c r="E169" s="327"/>
      <c r="F169" s="327"/>
      <c r="G169" s="335"/>
      <c r="H169" s="320"/>
      <c r="I169" s="320"/>
      <c r="J169" s="320"/>
      <c r="K169" s="128"/>
      <c r="L169" s="128"/>
      <c r="M169" s="128"/>
      <c r="N169" s="128"/>
      <c r="O169" s="128"/>
      <c r="P169" s="128"/>
      <c r="Q169" s="128"/>
      <c r="R169" s="128"/>
      <c r="S169" s="128"/>
      <c r="T169" s="128"/>
      <c r="U169" s="128"/>
      <c r="V169" s="128"/>
      <c r="W169" s="128"/>
      <c r="X169" s="128"/>
      <c r="Y169" s="128"/>
      <c r="Z169" s="128"/>
      <c r="AA169" s="128"/>
      <c r="AB169" s="128"/>
      <c r="AC169" s="128"/>
      <c r="AD169" s="128"/>
      <c r="AE169" s="128"/>
    </row>
    <row r="170" ht="15.75" customHeight="1">
      <c r="A170" s="128"/>
      <c r="B170" s="128"/>
      <c r="C170" s="417"/>
      <c r="D170" s="327"/>
      <c r="E170" s="327"/>
      <c r="F170" s="327"/>
      <c r="G170" s="335"/>
      <c r="H170" s="320"/>
      <c r="I170" s="320"/>
      <c r="J170" s="320"/>
      <c r="K170" s="128"/>
      <c r="L170" s="128"/>
      <c r="M170" s="128"/>
      <c r="N170" s="128"/>
      <c r="O170" s="128"/>
      <c r="P170" s="128"/>
      <c r="Q170" s="128"/>
      <c r="R170" s="128"/>
      <c r="S170" s="128"/>
      <c r="T170" s="128"/>
      <c r="U170" s="128"/>
      <c r="V170" s="128"/>
      <c r="W170" s="128"/>
      <c r="X170" s="128"/>
      <c r="Y170" s="128"/>
      <c r="Z170" s="128"/>
      <c r="AA170" s="128"/>
      <c r="AB170" s="128"/>
      <c r="AC170" s="128"/>
      <c r="AD170" s="128"/>
      <c r="AE170" s="128"/>
    </row>
    <row r="171" ht="15.75" customHeight="1">
      <c r="A171" s="128"/>
      <c r="B171" s="128"/>
      <c r="C171" s="417"/>
      <c r="D171" s="327"/>
      <c r="E171" s="327"/>
      <c r="F171" s="327"/>
      <c r="G171" s="335"/>
      <c r="H171" s="320"/>
      <c r="I171" s="320"/>
      <c r="J171" s="320"/>
      <c r="K171" s="128"/>
      <c r="L171" s="128"/>
      <c r="M171" s="128"/>
      <c r="N171" s="128"/>
      <c r="O171" s="128"/>
      <c r="P171" s="128"/>
      <c r="Q171" s="128"/>
      <c r="R171" s="128"/>
      <c r="S171" s="128"/>
      <c r="T171" s="128"/>
      <c r="U171" s="128"/>
      <c r="V171" s="128"/>
      <c r="W171" s="128"/>
      <c r="X171" s="128"/>
      <c r="Y171" s="128"/>
      <c r="Z171" s="128"/>
      <c r="AA171" s="128"/>
      <c r="AB171" s="128"/>
      <c r="AC171" s="128"/>
      <c r="AD171" s="128"/>
      <c r="AE171" s="128"/>
    </row>
    <row r="172" ht="15.75" customHeight="1">
      <c r="A172" s="128"/>
      <c r="B172" s="128"/>
      <c r="C172" s="417"/>
      <c r="D172" s="327"/>
      <c r="E172" s="327"/>
      <c r="F172" s="327"/>
      <c r="G172" s="335"/>
      <c r="H172" s="320"/>
      <c r="I172" s="320"/>
      <c r="J172" s="320"/>
      <c r="K172" s="128"/>
      <c r="L172" s="128"/>
      <c r="M172" s="128"/>
      <c r="N172" s="128"/>
      <c r="O172" s="128"/>
      <c r="P172" s="128"/>
      <c r="Q172" s="128"/>
      <c r="R172" s="128"/>
      <c r="S172" s="128"/>
      <c r="T172" s="128"/>
      <c r="U172" s="128"/>
      <c r="V172" s="128"/>
      <c r="W172" s="128"/>
      <c r="X172" s="128"/>
      <c r="Y172" s="128"/>
      <c r="Z172" s="128"/>
      <c r="AA172" s="128"/>
      <c r="AB172" s="128"/>
      <c r="AC172" s="128"/>
      <c r="AD172" s="128"/>
      <c r="AE172" s="128"/>
    </row>
    <row r="173" ht="15.75" customHeight="1">
      <c r="A173" s="128"/>
      <c r="B173" s="128"/>
      <c r="C173" s="417"/>
      <c r="D173" s="327"/>
      <c r="E173" s="327"/>
      <c r="F173" s="327"/>
      <c r="G173" s="335"/>
      <c r="H173" s="320"/>
      <c r="I173" s="320"/>
      <c r="J173" s="320"/>
      <c r="K173" s="128"/>
      <c r="L173" s="128"/>
      <c r="M173" s="128"/>
      <c r="N173" s="128"/>
      <c r="O173" s="128"/>
      <c r="P173" s="128"/>
      <c r="Q173" s="128"/>
      <c r="R173" s="128"/>
      <c r="S173" s="128"/>
      <c r="T173" s="128"/>
      <c r="U173" s="128"/>
      <c r="V173" s="128"/>
      <c r="W173" s="128"/>
      <c r="X173" s="128"/>
      <c r="Y173" s="128"/>
      <c r="Z173" s="128"/>
      <c r="AA173" s="128"/>
      <c r="AB173" s="128"/>
      <c r="AC173" s="128"/>
      <c r="AD173" s="128"/>
      <c r="AE173" s="128"/>
    </row>
    <row r="174" ht="15.75" customHeight="1">
      <c r="A174" s="128"/>
      <c r="B174" s="128"/>
      <c r="C174" s="417"/>
      <c r="D174" s="327"/>
      <c r="E174" s="327"/>
      <c r="F174" s="327"/>
      <c r="G174" s="335"/>
      <c r="H174" s="320"/>
      <c r="I174" s="320"/>
      <c r="J174" s="320"/>
      <c r="K174" s="128"/>
      <c r="L174" s="128"/>
      <c r="M174" s="128"/>
      <c r="N174" s="128"/>
      <c r="O174" s="128"/>
      <c r="P174" s="128"/>
      <c r="Q174" s="128"/>
      <c r="R174" s="128"/>
      <c r="S174" s="128"/>
      <c r="T174" s="128"/>
      <c r="U174" s="128"/>
      <c r="V174" s="128"/>
      <c r="W174" s="128"/>
      <c r="X174" s="128"/>
      <c r="Y174" s="128"/>
      <c r="Z174" s="128"/>
      <c r="AA174" s="128"/>
      <c r="AB174" s="128"/>
      <c r="AC174" s="128"/>
      <c r="AD174" s="128"/>
      <c r="AE174" s="128"/>
    </row>
    <row r="175" ht="15.75" customHeight="1">
      <c r="A175" s="128"/>
      <c r="B175" s="128"/>
      <c r="C175" s="417"/>
      <c r="D175" s="327"/>
      <c r="E175" s="327"/>
      <c r="F175" s="327"/>
      <c r="G175" s="335"/>
      <c r="H175" s="320"/>
      <c r="I175" s="320"/>
      <c r="J175" s="320"/>
      <c r="K175" s="128"/>
      <c r="L175" s="128"/>
      <c r="M175" s="128"/>
      <c r="N175" s="128"/>
      <c r="O175" s="128"/>
      <c r="P175" s="128"/>
      <c r="Q175" s="128"/>
      <c r="R175" s="128"/>
      <c r="S175" s="128"/>
      <c r="T175" s="128"/>
      <c r="U175" s="128"/>
      <c r="V175" s="128"/>
      <c r="W175" s="128"/>
      <c r="X175" s="128"/>
      <c r="Y175" s="128"/>
      <c r="Z175" s="128"/>
      <c r="AA175" s="128"/>
      <c r="AB175" s="128"/>
      <c r="AC175" s="128"/>
      <c r="AD175" s="128"/>
      <c r="AE175" s="128"/>
    </row>
    <row r="176" ht="15.75" customHeight="1">
      <c r="A176" s="128"/>
      <c r="B176" s="128"/>
      <c r="C176" s="417"/>
      <c r="D176" s="327"/>
      <c r="E176" s="327"/>
      <c r="F176" s="327"/>
      <c r="G176" s="335"/>
      <c r="H176" s="320"/>
      <c r="I176" s="320"/>
      <c r="J176" s="320"/>
      <c r="K176" s="128"/>
      <c r="L176" s="128"/>
      <c r="M176" s="128"/>
      <c r="N176" s="128"/>
      <c r="O176" s="128"/>
      <c r="P176" s="128"/>
      <c r="Q176" s="128"/>
      <c r="R176" s="128"/>
      <c r="S176" s="128"/>
      <c r="T176" s="128"/>
      <c r="U176" s="128"/>
      <c r="V176" s="128"/>
      <c r="W176" s="128"/>
      <c r="X176" s="128"/>
      <c r="Y176" s="128"/>
      <c r="Z176" s="128"/>
      <c r="AA176" s="128"/>
      <c r="AB176" s="128"/>
      <c r="AC176" s="128"/>
      <c r="AD176" s="128"/>
      <c r="AE176" s="128"/>
    </row>
    <row r="177" ht="15.75" customHeight="1">
      <c r="A177" s="128"/>
      <c r="B177" s="128"/>
      <c r="C177" s="417"/>
      <c r="D177" s="327"/>
      <c r="E177" s="327"/>
      <c r="F177" s="327"/>
      <c r="G177" s="335"/>
      <c r="H177" s="320"/>
      <c r="I177" s="320"/>
      <c r="J177" s="320"/>
      <c r="K177" s="128"/>
      <c r="L177" s="128"/>
      <c r="M177" s="128"/>
      <c r="N177" s="128"/>
      <c r="O177" s="128"/>
      <c r="P177" s="128"/>
      <c r="Q177" s="128"/>
      <c r="R177" s="128"/>
      <c r="S177" s="128"/>
      <c r="T177" s="128"/>
      <c r="U177" s="128"/>
      <c r="V177" s="128"/>
      <c r="W177" s="128"/>
      <c r="X177" s="128"/>
      <c r="Y177" s="128"/>
      <c r="Z177" s="128"/>
      <c r="AA177" s="128"/>
      <c r="AB177" s="128"/>
      <c r="AC177" s="128"/>
      <c r="AD177" s="128"/>
      <c r="AE177" s="128"/>
    </row>
    <row r="178" ht="15.75" customHeight="1">
      <c r="A178" s="128"/>
      <c r="B178" s="128"/>
      <c r="C178" s="417"/>
      <c r="D178" s="327"/>
      <c r="E178" s="327"/>
      <c r="F178" s="327"/>
      <c r="G178" s="335"/>
      <c r="H178" s="320"/>
      <c r="I178" s="320"/>
      <c r="J178" s="320"/>
      <c r="K178" s="128"/>
      <c r="L178" s="128"/>
      <c r="M178" s="128"/>
      <c r="N178" s="128"/>
      <c r="O178" s="128"/>
      <c r="P178" s="128"/>
      <c r="Q178" s="128"/>
      <c r="R178" s="128"/>
      <c r="S178" s="128"/>
      <c r="T178" s="128"/>
      <c r="U178" s="128"/>
      <c r="V178" s="128"/>
      <c r="W178" s="128"/>
      <c r="X178" s="128"/>
      <c r="Y178" s="128"/>
      <c r="Z178" s="128"/>
      <c r="AA178" s="128"/>
      <c r="AB178" s="128"/>
      <c r="AC178" s="128"/>
      <c r="AD178" s="128"/>
      <c r="AE178" s="128"/>
    </row>
    <row r="179" ht="15.75" customHeight="1">
      <c r="A179" s="128"/>
      <c r="B179" s="128"/>
      <c r="C179" s="417"/>
      <c r="D179" s="327"/>
      <c r="E179" s="327"/>
      <c r="F179" s="327"/>
      <c r="G179" s="335"/>
      <c r="H179" s="320"/>
      <c r="I179" s="320"/>
      <c r="J179" s="320"/>
      <c r="K179" s="128"/>
      <c r="L179" s="128"/>
      <c r="M179" s="128"/>
      <c r="N179" s="128"/>
      <c r="O179" s="128"/>
      <c r="P179" s="128"/>
      <c r="Q179" s="128"/>
      <c r="R179" s="128"/>
      <c r="S179" s="128"/>
      <c r="T179" s="128"/>
      <c r="U179" s="128"/>
      <c r="V179" s="128"/>
      <c r="W179" s="128"/>
      <c r="X179" s="128"/>
      <c r="Y179" s="128"/>
      <c r="Z179" s="128"/>
      <c r="AA179" s="128"/>
      <c r="AB179" s="128"/>
      <c r="AC179" s="128"/>
      <c r="AD179" s="128"/>
      <c r="AE179" s="128"/>
    </row>
    <row r="180" ht="15.75" customHeight="1">
      <c r="A180" s="128"/>
      <c r="B180" s="128"/>
      <c r="C180" s="417"/>
      <c r="D180" s="327"/>
      <c r="E180" s="327"/>
      <c r="F180" s="327"/>
      <c r="G180" s="335"/>
      <c r="H180" s="320"/>
      <c r="I180" s="320"/>
      <c r="J180" s="320"/>
      <c r="K180" s="128"/>
      <c r="L180" s="128"/>
      <c r="M180" s="128"/>
      <c r="N180" s="128"/>
      <c r="O180" s="128"/>
      <c r="P180" s="128"/>
      <c r="Q180" s="128"/>
      <c r="R180" s="128"/>
      <c r="S180" s="128"/>
      <c r="T180" s="128"/>
      <c r="U180" s="128"/>
      <c r="V180" s="128"/>
      <c r="W180" s="128"/>
      <c r="X180" s="128"/>
      <c r="Y180" s="128"/>
      <c r="Z180" s="128"/>
      <c r="AA180" s="128"/>
      <c r="AB180" s="128"/>
      <c r="AC180" s="128"/>
      <c r="AD180" s="128"/>
      <c r="AE180" s="128"/>
    </row>
    <row r="181" ht="15.75" customHeight="1">
      <c r="A181" s="128"/>
      <c r="B181" s="128"/>
      <c r="C181" s="417"/>
      <c r="D181" s="327"/>
      <c r="E181" s="327"/>
      <c r="F181" s="327"/>
      <c r="G181" s="335"/>
      <c r="H181" s="320"/>
      <c r="I181" s="320"/>
      <c r="J181" s="320"/>
      <c r="K181" s="128"/>
      <c r="L181" s="128"/>
      <c r="M181" s="128"/>
      <c r="N181" s="128"/>
      <c r="O181" s="128"/>
      <c r="P181" s="128"/>
      <c r="Q181" s="128"/>
      <c r="R181" s="128"/>
      <c r="S181" s="128"/>
      <c r="T181" s="128"/>
      <c r="U181" s="128"/>
      <c r="V181" s="128"/>
      <c r="W181" s="128"/>
      <c r="X181" s="128"/>
      <c r="Y181" s="128"/>
      <c r="Z181" s="128"/>
      <c r="AA181" s="128"/>
      <c r="AB181" s="128"/>
      <c r="AC181" s="128"/>
      <c r="AD181" s="128"/>
      <c r="AE181" s="128"/>
    </row>
    <row r="182" ht="15.75" customHeight="1">
      <c r="A182" s="128"/>
      <c r="B182" s="128"/>
      <c r="C182" s="417"/>
      <c r="D182" s="327"/>
      <c r="E182" s="327"/>
      <c r="F182" s="327"/>
      <c r="G182" s="335"/>
      <c r="H182" s="320"/>
      <c r="I182" s="320"/>
      <c r="J182" s="320"/>
      <c r="K182" s="128"/>
      <c r="L182" s="128"/>
      <c r="M182" s="128"/>
      <c r="N182" s="128"/>
      <c r="O182" s="128"/>
      <c r="P182" s="128"/>
      <c r="Q182" s="128"/>
      <c r="R182" s="128"/>
      <c r="S182" s="128"/>
      <c r="T182" s="128"/>
      <c r="U182" s="128"/>
      <c r="V182" s="128"/>
      <c r="W182" s="128"/>
      <c r="X182" s="128"/>
      <c r="Y182" s="128"/>
      <c r="Z182" s="128"/>
      <c r="AA182" s="128"/>
      <c r="AB182" s="128"/>
      <c r="AC182" s="128"/>
      <c r="AD182" s="128"/>
      <c r="AE182" s="128"/>
    </row>
    <row r="183" ht="15.75" customHeight="1">
      <c r="A183" s="128"/>
      <c r="B183" s="128"/>
      <c r="C183" s="417"/>
      <c r="D183" s="327"/>
      <c r="E183" s="327"/>
      <c r="F183" s="327"/>
      <c r="G183" s="335"/>
      <c r="H183" s="320"/>
      <c r="I183" s="320"/>
      <c r="J183" s="320"/>
      <c r="K183" s="128"/>
      <c r="L183" s="128"/>
      <c r="M183" s="128"/>
      <c r="N183" s="128"/>
      <c r="O183" s="128"/>
      <c r="P183" s="128"/>
      <c r="Q183" s="128"/>
      <c r="R183" s="128"/>
      <c r="S183" s="128"/>
      <c r="T183" s="128"/>
      <c r="U183" s="128"/>
      <c r="V183" s="128"/>
      <c r="W183" s="128"/>
      <c r="X183" s="128"/>
      <c r="Y183" s="128"/>
      <c r="Z183" s="128"/>
      <c r="AA183" s="128"/>
      <c r="AB183" s="128"/>
      <c r="AC183" s="128"/>
      <c r="AD183" s="128"/>
      <c r="AE183" s="128"/>
    </row>
    <row r="184" ht="15.75" customHeight="1">
      <c r="A184" s="128"/>
      <c r="B184" s="128"/>
      <c r="C184" s="417"/>
      <c r="D184" s="327"/>
      <c r="E184" s="327"/>
      <c r="F184" s="327"/>
      <c r="G184" s="335"/>
      <c r="H184" s="320"/>
      <c r="I184" s="320"/>
      <c r="J184" s="320"/>
      <c r="K184" s="128"/>
      <c r="L184" s="128"/>
      <c r="M184" s="128"/>
      <c r="N184" s="128"/>
      <c r="O184" s="128"/>
      <c r="P184" s="128"/>
      <c r="Q184" s="128"/>
      <c r="R184" s="128"/>
      <c r="S184" s="128"/>
      <c r="T184" s="128"/>
      <c r="U184" s="128"/>
      <c r="V184" s="128"/>
      <c r="W184" s="128"/>
      <c r="X184" s="128"/>
      <c r="Y184" s="128"/>
      <c r="Z184" s="128"/>
      <c r="AA184" s="128"/>
      <c r="AB184" s="128"/>
      <c r="AC184" s="128"/>
      <c r="AD184" s="128"/>
      <c r="AE184" s="128"/>
    </row>
    <row r="185" ht="15.75" customHeight="1">
      <c r="A185" s="128"/>
      <c r="B185" s="128"/>
      <c r="C185" s="417"/>
      <c r="D185" s="327"/>
      <c r="E185" s="327"/>
      <c r="F185" s="327"/>
      <c r="G185" s="335"/>
      <c r="H185" s="320"/>
      <c r="I185" s="320"/>
      <c r="J185" s="320"/>
      <c r="K185" s="128"/>
      <c r="L185" s="128"/>
      <c r="M185" s="128"/>
      <c r="N185" s="128"/>
      <c r="O185" s="128"/>
      <c r="P185" s="128"/>
      <c r="Q185" s="128"/>
      <c r="R185" s="128"/>
      <c r="S185" s="128"/>
      <c r="T185" s="128"/>
      <c r="U185" s="128"/>
      <c r="V185" s="128"/>
      <c r="W185" s="128"/>
      <c r="X185" s="128"/>
      <c r="Y185" s="128"/>
      <c r="Z185" s="128"/>
      <c r="AA185" s="128"/>
      <c r="AB185" s="128"/>
      <c r="AC185" s="128"/>
      <c r="AD185" s="128"/>
      <c r="AE185" s="128"/>
    </row>
    <row r="186" ht="15.75" customHeight="1">
      <c r="A186" s="128"/>
      <c r="B186" s="128"/>
      <c r="C186" s="417"/>
      <c r="D186" s="327"/>
      <c r="E186" s="327"/>
      <c r="F186" s="327"/>
      <c r="G186" s="335"/>
      <c r="H186" s="320"/>
      <c r="I186" s="320"/>
      <c r="J186" s="320"/>
      <c r="K186" s="128"/>
      <c r="L186" s="128"/>
      <c r="M186" s="128"/>
      <c r="N186" s="128"/>
      <c r="O186" s="128"/>
      <c r="P186" s="128"/>
      <c r="Q186" s="128"/>
      <c r="R186" s="128"/>
      <c r="S186" s="128"/>
      <c r="T186" s="128"/>
      <c r="U186" s="128"/>
      <c r="V186" s="128"/>
      <c r="W186" s="128"/>
      <c r="X186" s="128"/>
      <c r="Y186" s="128"/>
      <c r="Z186" s="128"/>
      <c r="AA186" s="128"/>
      <c r="AB186" s="128"/>
      <c r="AC186" s="128"/>
      <c r="AD186" s="128"/>
      <c r="AE186" s="128"/>
    </row>
    <row r="187" ht="15.75" customHeight="1">
      <c r="A187" s="128"/>
      <c r="B187" s="128"/>
      <c r="C187" s="417"/>
      <c r="D187" s="327"/>
      <c r="E187" s="327"/>
      <c r="F187" s="327"/>
      <c r="G187" s="335"/>
      <c r="H187" s="320"/>
      <c r="I187" s="320"/>
      <c r="J187" s="320"/>
      <c r="K187" s="128"/>
      <c r="L187" s="128"/>
      <c r="M187" s="128"/>
      <c r="N187" s="128"/>
      <c r="O187" s="128"/>
      <c r="P187" s="128"/>
      <c r="Q187" s="128"/>
      <c r="R187" s="128"/>
      <c r="S187" s="128"/>
      <c r="T187" s="128"/>
      <c r="U187" s="128"/>
      <c r="V187" s="128"/>
      <c r="W187" s="128"/>
      <c r="X187" s="128"/>
      <c r="Y187" s="128"/>
      <c r="Z187" s="128"/>
      <c r="AA187" s="128"/>
      <c r="AB187" s="128"/>
      <c r="AC187" s="128"/>
      <c r="AD187" s="128"/>
      <c r="AE187" s="128"/>
    </row>
    <row r="188" ht="15.75" customHeight="1">
      <c r="A188" s="128"/>
      <c r="B188" s="128"/>
      <c r="C188" s="417"/>
      <c r="D188" s="327"/>
      <c r="E188" s="327"/>
      <c r="F188" s="327"/>
      <c r="G188" s="335"/>
      <c r="H188" s="320"/>
      <c r="I188" s="320"/>
      <c r="J188" s="320"/>
      <c r="K188" s="128"/>
      <c r="L188" s="128"/>
      <c r="M188" s="128"/>
      <c r="N188" s="128"/>
      <c r="O188" s="128"/>
      <c r="P188" s="128"/>
      <c r="Q188" s="128"/>
      <c r="R188" s="128"/>
      <c r="S188" s="128"/>
      <c r="T188" s="128"/>
      <c r="U188" s="128"/>
      <c r="V188" s="128"/>
      <c r="W188" s="128"/>
      <c r="X188" s="128"/>
      <c r="Y188" s="128"/>
      <c r="Z188" s="128"/>
      <c r="AA188" s="128"/>
      <c r="AB188" s="128"/>
      <c r="AC188" s="128"/>
      <c r="AD188" s="128"/>
      <c r="AE188" s="128"/>
    </row>
    <row r="189" ht="15.75" customHeight="1">
      <c r="A189" s="128"/>
      <c r="B189" s="128"/>
      <c r="C189" s="417"/>
      <c r="D189" s="327"/>
      <c r="E189" s="327"/>
      <c r="F189" s="327"/>
      <c r="G189" s="335"/>
      <c r="H189" s="320"/>
      <c r="I189" s="320"/>
      <c r="J189" s="320"/>
      <c r="K189" s="128"/>
      <c r="L189" s="128"/>
      <c r="M189" s="128"/>
      <c r="N189" s="128"/>
      <c r="O189" s="128"/>
      <c r="P189" s="128"/>
      <c r="Q189" s="128"/>
      <c r="R189" s="128"/>
      <c r="S189" s="128"/>
      <c r="T189" s="128"/>
      <c r="U189" s="128"/>
      <c r="V189" s="128"/>
      <c r="W189" s="128"/>
      <c r="X189" s="128"/>
      <c r="Y189" s="128"/>
      <c r="Z189" s="128"/>
      <c r="AA189" s="128"/>
      <c r="AB189" s="128"/>
      <c r="AC189" s="128"/>
      <c r="AD189" s="128"/>
      <c r="AE189" s="128"/>
    </row>
    <row r="190" ht="15.75" customHeight="1">
      <c r="A190" s="128"/>
      <c r="B190" s="128"/>
      <c r="C190" s="417"/>
      <c r="D190" s="327"/>
      <c r="E190" s="327"/>
      <c r="F190" s="327"/>
      <c r="G190" s="335"/>
      <c r="H190" s="320"/>
      <c r="I190" s="320"/>
      <c r="J190" s="320"/>
      <c r="K190" s="128"/>
      <c r="L190" s="128"/>
      <c r="M190" s="128"/>
      <c r="N190" s="128"/>
      <c r="O190" s="128"/>
      <c r="P190" s="128"/>
      <c r="Q190" s="128"/>
      <c r="R190" s="128"/>
      <c r="S190" s="128"/>
      <c r="T190" s="128"/>
      <c r="U190" s="128"/>
      <c r="V190" s="128"/>
      <c r="W190" s="128"/>
      <c r="X190" s="128"/>
      <c r="Y190" s="128"/>
      <c r="Z190" s="128"/>
      <c r="AA190" s="128"/>
      <c r="AB190" s="128"/>
      <c r="AC190" s="128"/>
      <c r="AD190" s="128"/>
      <c r="AE190" s="128"/>
    </row>
    <row r="191" ht="15.75" customHeight="1">
      <c r="A191" s="128"/>
      <c r="B191" s="128"/>
      <c r="C191" s="417"/>
      <c r="D191" s="327"/>
      <c r="E191" s="327"/>
      <c r="F191" s="327"/>
      <c r="G191" s="335"/>
      <c r="H191" s="320"/>
      <c r="I191" s="320"/>
      <c r="J191" s="320"/>
      <c r="K191" s="128"/>
      <c r="L191" s="128"/>
      <c r="M191" s="128"/>
      <c r="N191" s="128"/>
      <c r="O191" s="128"/>
      <c r="P191" s="128"/>
      <c r="Q191" s="128"/>
      <c r="R191" s="128"/>
      <c r="S191" s="128"/>
      <c r="T191" s="128"/>
      <c r="U191" s="128"/>
      <c r="V191" s="128"/>
      <c r="W191" s="128"/>
      <c r="X191" s="128"/>
      <c r="Y191" s="128"/>
      <c r="Z191" s="128"/>
      <c r="AA191" s="128"/>
      <c r="AB191" s="128"/>
      <c r="AC191" s="128"/>
      <c r="AD191" s="128"/>
      <c r="AE191" s="128"/>
    </row>
    <row r="192" ht="15.75" customHeight="1">
      <c r="A192" s="128"/>
      <c r="B192" s="128"/>
      <c r="C192" s="417"/>
      <c r="D192" s="327"/>
      <c r="E192" s="327"/>
      <c r="F192" s="327"/>
      <c r="G192" s="335"/>
      <c r="H192" s="320"/>
      <c r="I192" s="320"/>
      <c r="J192" s="320"/>
      <c r="K192" s="128"/>
      <c r="L192" s="128"/>
      <c r="M192" s="128"/>
      <c r="N192" s="128"/>
      <c r="O192" s="128"/>
      <c r="P192" s="128"/>
      <c r="Q192" s="128"/>
      <c r="R192" s="128"/>
      <c r="S192" s="128"/>
      <c r="T192" s="128"/>
      <c r="U192" s="128"/>
      <c r="V192" s="128"/>
      <c r="W192" s="128"/>
      <c r="X192" s="128"/>
      <c r="Y192" s="128"/>
      <c r="Z192" s="128"/>
      <c r="AA192" s="128"/>
      <c r="AB192" s="128"/>
      <c r="AC192" s="128"/>
      <c r="AD192" s="128"/>
      <c r="AE192" s="128"/>
    </row>
    <row r="193" ht="15.75" customHeight="1">
      <c r="A193" s="128"/>
      <c r="B193" s="128"/>
      <c r="C193" s="417"/>
      <c r="D193" s="327"/>
      <c r="E193" s="327"/>
      <c r="F193" s="327"/>
      <c r="G193" s="335"/>
      <c r="H193" s="320"/>
      <c r="I193" s="320"/>
      <c r="J193" s="320"/>
      <c r="K193" s="128"/>
      <c r="L193" s="128"/>
      <c r="M193" s="128"/>
      <c r="N193" s="128"/>
      <c r="O193" s="128"/>
      <c r="P193" s="128"/>
      <c r="Q193" s="128"/>
      <c r="R193" s="128"/>
      <c r="S193" s="128"/>
      <c r="T193" s="128"/>
      <c r="U193" s="128"/>
      <c r="V193" s="128"/>
      <c r="W193" s="128"/>
      <c r="X193" s="128"/>
      <c r="Y193" s="128"/>
      <c r="Z193" s="128"/>
      <c r="AA193" s="128"/>
      <c r="AB193" s="128"/>
      <c r="AC193" s="128"/>
      <c r="AD193" s="128"/>
      <c r="AE193" s="128"/>
    </row>
    <row r="194" ht="15.75" customHeight="1">
      <c r="A194" s="128"/>
      <c r="B194" s="128"/>
      <c r="C194" s="417"/>
      <c r="D194" s="327"/>
      <c r="E194" s="327"/>
      <c r="F194" s="327"/>
      <c r="G194" s="335"/>
      <c r="H194" s="320"/>
      <c r="I194" s="320"/>
      <c r="J194" s="320"/>
      <c r="K194" s="128"/>
      <c r="L194" s="128"/>
      <c r="M194" s="128"/>
      <c r="N194" s="128"/>
      <c r="O194" s="128"/>
      <c r="P194" s="128"/>
      <c r="Q194" s="128"/>
      <c r="R194" s="128"/>
      <c r="S194" s="128"/>
      <c r="T194" s="128"/>
      <c r="U194" s="128"/>
      <c r="V194" s="128"/>
      <c r="W194" s="128"/>
      <c r="X194" s="128"/>
      <c r="Y194" s="128"/>
      <c r="Z194" s="128"/>
      <c r="AA194" s="128"/>
      <c r="AB194" s="128"/>
      <c r="AC194" s="128"/>
      <c r="AD194" s="128"/>
      <c r="AE194" s="128"/>
    </row>
    <row r="195" ht="15.75" customHeight="1">
      <c r="A195" s="128"/>
      <c r="B195" s="128"/>
      <c r="C195" s="417"/>
      <c r="D195" s="327"/>
      <c r="E195" s="327"/>
      <c r="F195" s="327"/>
      <c r="G195" s="335"/>
      <c r="H195" s="320"/>
      <c r="I195" s="320"/>
      <c r="J195" s="320"/>
      <c r="K195" s="128"/>
      <c r="L195" s="128"/>
      <c r="M195" s="128"/>
      <c r="N195" s="128"/>
      <c r="O195" s="128"/>
      <c r="P195" s="128"/>
      <c r="Q195" s="128"/>
      <c r="R195" s="128"/>
      <c r="S195" s="128"/>
      <c r="T195" s="128"/>
      <c r="U195" s="128"/>
      <c r="V195" s="128"/>
      <c r="W195" s="128"/>
      <c r="X195" s="128"/>
      <c r="Y195" s="128"/>
      <c r="Z195" s="128"/>
      <c r="AA195" s="128"/>
      <c r="AB195" s="128"/>
      <c r="AC195" s="128"/>
      <c r="AD195" s="128"/>
      <c r="AE195" s="128"/>
    </row>
    <row r="196" ht="15.75" customHeight="1">
      <c r="A196" s="128"/>
      <c r="B196" s="128"/>
      <c r="C196" s="417"/>
      <c r="D196" s="327"/>
      <c r="E196" s="327"/>
      <c r="F196" s="327"/>
      <c r="G196" s="335"/>
      <c r="H196" s="320"/>
      <c r="I196" s="320"/>
      <c r="J196" s="320"/>
      <c r="K196" s="128"/>
      <c r="L196" s="128"/>
      <c r="M196" s="128"/>
      <c r="N196" s="128"/>
      <c r="O196" s="128"/>
      <c r="P196" s="128"/>
      <c r="Q196" s="128"/>
      <c r="R196" s="128"/>
      <c r="S196" s="128"/>
      <c r="T196" s="128"/>
      <c r="U196" s="128"/>
      <c r="V196" s="128"/>
      <c r="W196" s="128"/>
      <c r="X196" s="128"/>
      <c r="Y196" s="128"/>
      <c r="Z196" s="128"/>
      <c r="AA196" s="128"/>
      <c r="AB196" s="128"/>
      <c r="AC196" s="128"/>
      <c r="AD196" s="128"/>
      <c r="AE196" s="128"/>
    </row>
    <row r="197" ht="15.75" customHeight="1">
      <c r="A197" s="128"/>
      <c r="B197" s="128"/>
      <c r="C197" s="417"/>
      <c r="D197" s="327"/>
      <c r="E197" s="327"/>
      <c r="F197" s="327"/>
      <c r="G197" s="335"/>
      <c r="H197" s="320"/>
      <c r="I197" s="320"/>
      <c r="J197" s="320"/>
      <c r="K197" s="128"/>
      <c r="L197" s="128"/>
      <c r="M197" s="128"/>
      <c r="N197" s="128"/>
      <c r="O197" s="128"/>
      <c r="P197" s="128"/>
      <c r="Q197" s="128"/>
      <c r="R197" s="128"/>
      <c r="S197" s="128"/>
      <c r="T197" s="128"/>
      <c r="U197" s="128"/>
      <c r="V197" s="128"/>
      <c r="W197" s="128"/>
      <c r="X197" s="128"/>
      <c r="Y197" s="128"/>
      <c r="Z197" s="128"/>
      <c r="AA197" s="128"/>
      <c r="AB197" s="128"/>
      <c r="AC197" s="128"/>
      <c r="AD197" s="128"/>
      <c r="AE197" s="128"/>
    </row>
    <row r="198" ht="15.75" customHeight="1">
      <c r="A198" s="128"/>
      <c r="B198" s="128"/>
      <c r="C198" s="417"/>
      <c r="D198" s="327"/>
      <c r="E198" s="327"/>
      <c r="F198" s="327"/>
      <c r="G198" s="335"/>
      <c r="H198" s="320"/>
      <c r="I198" s="320"/>
      <c r="J198" s="320"/>
      <c r="K198" s="128"/>
      <c r="L198" s="128"/>
      <c r="M198" s="128"/>
      <c r="N198" s="128"/>
      <c r="O198" s="128"/>
      <c r="P198" s="128"/>
      <c r="Q198" s="128"/>
      <c r="R198" s="128"/>
      <c r="S198" s="128"/>
      <c r="T198" s="128"/>
      <c r="U198" s="128"/>
      <c r="V198" s="128"/>
      <c r="W198" s="128"/>
      <c r="X198" s="128"/>
      <c r="Y198" s="128"/>
      <c r="Z198" s="128"/>
      <c r="AA198" s="128"/>
      <c r="AB198" s="128"/>
      <c r="AC198" s="128"/>
      <c r="AD198" s="128"/>
      <c r="AE198" s="128"/>
    </row>
    <row r="199" ht="15.75" customHeight="1">
      <c r="A199" s="128"/>
      <c r="B199" s="128"/>
      <c r="C199" s="417"/>
      <c r="D199" s="327"/>
      <c r="E199" s="327"/>
      <c r="F199" s="327"/>
      <c r="G199" s="335"/>
      <c r="H199" s="320"/>
      <c r="I199" s="320"/>
      <c r="J199" s="320"/>
      <c r="K199" s="128"/>
      <c r="L199" s="128"/>
      <c r="M199" s="128"/>
      <c r="N199" s="128"/>
      <c r="O199" s="128"/>
      <c r="P199" s="128"/>
      <c r="Q199" s="128"/>
      <c r="R199" s="128"/>
      <c r="S199" s="128"/>
      <c r="T199" s="128"/>
      <c r="U199" s="128"/>
      <c r="V199" s="128"/>
      <c r="W199" s="128"/>
      <c r="X199" s="128"/>
      <c r="Y199" s="128"/>
      <c r="Z199" s="128"/>
      <c r="AA199" s="128"/>
      <c r="AB199" s="128"/>
      <c r="AC199" s="128"/>
      <c r="AD199" s="128"/>
      <c r="AE199" s="128"/>
    </row>
    <row r="200" ht="15.75" customHeight="1">
      <c r="A200" s="128"/>
      <c r="B200" s="128"/>
      <c r="C200" s="417"/>
      <c r="D200" s="327"/>
      <c r="E200" s="327"/>
      <c r="F200" s="327"/>
      <c r="G200" s="335"/>
      <c r="H200" s="320"/>
      <c r="I200" s="320"/>
      <c r="J200" s="320"/>
      <c r="K200" s="128"/>
      <c r="L200" s="128"/>
      <c r="M200" s="128"/>
      <c r="N200" s="128"/>
      <c r="O200" s="128"/>
      <c r="P200" s="128"/>
      <c r="Q200" s="128"/>
      <c r="R200" s="128"/>
      <c r="S200" s="128"/>
      <c r="T200" s="128"/>
      <c r="U200" s="128"/>
      <c r="V200" s="128"/>
      <c r="W200" s="128"/>
      <c r="X200" s="128"/>
      <c r="Y200" s="128"/>
      <c r="Z200" s="128"/>
      <c r="AA200" s="128"/>
      <c r="AB200" s="128"/>
      <c r="AC200" s="128"/>
      <c r="AD200" s="128"/>
      <c r="AE200" s="128"/>
    </row>
    <row r="201" ht="15.75" customHeight="1">
      <c r="A201" s="128"/>
      <c r="B201" s="128"/>
      <c r="C201" s="417"/>
      <c r="D201" s="327"/>
      <c r="E201" s="327"/>
      <c r="F201" s="327"/>
      <c r="G201" s="335"/>
      <c r="H201" s="320"/>
      <c r="I201" s="320"/>
      <c r="J201" s="320"/>
      <c r="K201" s="128"/>
      <c r="L201" s="128"/>
      <c r="M201" s="128"/>
      <c r="N201" s="128"/>
      <c r="O201" s="128"/>
      <c r="P201" s="128"/>
      <c r="Q201" s="128"/>
      <c r="R201" s="128"/>
      <c r="S201" s="128"/>
      <c r="T201" s="128"/>
      <c r="U201" s="128"/>
      <c r="V201" s="128"/>
      <c r="W201" s="128"/>
      <c r="X201" s="128"/>
      <c r="Y201" s="128"/>
      <c r="Z201" s="128"/>
      <c r="AA201" s="128"/>
      <c r="AB201" s="128"/>
      <c r="AC201" s="128"/>
      <c r="AD201" s="128"/>
      <c r="AE201" s="128"/>
    </row>
    <row r="202" ht="15.75" customHeight="1">
      <c r="A202" s="128"/>
      <c r="B202" s="128"/>
      <c r="C202" s="417"/>
      <c r="D202" s="327"/>
      <c r="E202" s="327"/>
      <c r="F202" s="327"/>
      <c r="G202" s="335"/>
      <c r="H202" s="320"/>
      <c r="I202" s="320"/>
      <c r="J202" s="320"/>
      <c r="K202" s="128"/>
      <c r="L202" s="128"/>
      <c r="M202" s="128"/>
      <c r="N202" s="128"/>
      <c r="O202" s="128"/>
      <c r="P202" s="128"/>
      <c r="Q202" s="128"/>
      <c r="R202" s="128"/>
      <c r="S202" s="128"/>
      <c r="T202" s="128"/>
      <c r="U202" s="128"/>
      <c r="V202" s="128"/>
      <c r="W202" s="128"/>
      <c r="X202" s="128"/>
      <c r="Y202" s="128"/>
      <c r="Z202" s="128"/>
      <c r="AA202" s="128"/>
      <c r="AB202" s="128"/>
      <c r="AC202" s="128"/>
      <c r="AD202" s="128"/>
      <c r="AE202" s="128"/>
    </row>
    <row r="203" ht="15.75" customHeight="1">
      <c r="A203" s="128"/>
      <c r="B203" s="128"/>
      <c r="C203" s="417"/>
      <c r="D203" s="327"/>
      <c r="E203" s="327"/>
      <c r="F203" s="327"/>
      <c r="G203" s="335"/>
      <c r="H203" s="320"/>
      <c r="I203" s="320"/>
      <c r="J203" s="320"/>
      <c r="K203" s="128"/>
      <c r="L203" s="128"/>
      <c r="M203" s="128"/>
      <c r="N203" s="128"/>
      <c r="O203" s="128"/>
      <c r="P203" s="128"/>
      <c r="Q203" s="128"/>
      <c r="R203" s="128"/>
      <c r="S203" s="128"/>
      <c r="T203" s="128"/>
      <c r="U203" s="128"/>
      <c r="V203" s="128"/>
      <c r="W203" s="128"/>
      <c r="X203" s="128"/>
      <c r="Y203" s="128"/>
      <c r="Z203" s="128"/>
      <c r="AA203" s="128"/>
      <c r="AB203" s="128"/>
      <c r="AC203" s="128"/>
      <c r="AD203" s="128"/>
      <c r="AE203" s="128"/>
    </row>
    <row r="204" ht="15.75" customHeight="1">
      <c r="A204" s="128"/>
      <c r="B204" s="128"/>
      <c r="C204" s="417"/>
      <c r="D204" s="327"/>
      <c r="E204" s="327"/>
      <c r="F204" s="327"/>
      <c r="G204" s="335"/>
      <c r="H204" s="320"/>
      <c r="I204" s="320"/>
      <c r="J204" s="320"/>
      <c r="K204" s="128"/>
      <c r="L204" s="128"/>
      <c r="M204" s="128"/>
      <c r="N204" s="128"/>
      <c r="O204" s="128"/>
      <c r="P204" s="128"/>
      <c r="Q204" s="128"/>
      <c r="R204" s="128"/>
      <c r="S204" s="128"/>
      <c r="T204" s="128"/>
      <c r="U204" s="128"/>
      <c r="V204" s="128"/>
      <c r="W204" s="128"/>
      <c r="X204" s="128"/>
      <c r="Y204" s="128"/>
      <c r="Z204" s="128"/>
      <c r="AA204" s="128"/>
      <c r="AB204" s="128"/>
      <c r="AC204" s="128"/>
      <c r="AD204" s="128"/>
      <c r="AE204" s="128"/>
    </row>
    <row r="205" ht="15.75" customHeight="1">
      <c r="A205" s="128"/>
      <c r="B205" s="128"/>
      <c r="C205" s="417"/>
      <c r="D205" s="327"/>
      <c r="E205" s="327"/>
      <c r="F205" s="327"/>
      <c r="G205" s="335"/>
      <c r="H205" s="320"/>
      <c r="I205" s="320"/>
      <c r="J205" s="320"/>
      <c r="K205" s="128"/>
      <c r="L205" s="128"/>
      <c r="M205" s="128"/>
      <c r="N205" s="128"/>
      <c r="O205" s="128"/>
      <c r="P205" s="128"/>
      <c r="Q205" s="128"/>
      <c r="R205" s="128"/>
      <c r="S205" s="128"/>
      <c r="T205" s="128"/>
      <c r="U205" s="128"/>
      <c r="V205" s="128"/>
      <c r="W205" s="128"/>
      <c r="X205" s="128"/>
      <c r="Y205" s="128"/>
      <c r="Z205" s="128"/>
      <c r="AA205" s="128"/>
      <c r="AB205" s="128"/>
      <c r="AC205" s="128"/>
      <c r="AD205" s="128"/>
      <c r="AE205" s="128"/>
    </row>
    <row r="206" ht="15.75" customHeight="1">
      <c r="A206" s="128"/>
      <c r="B206" s="128"/>
      <c r="C206" s="417"/>
      <c r="D206" s="327"/>
      <c r="E206" s="327"/>
      <c r="F206" s="327"/>
      <c r="G206" s="335"/>
      <c r="H206" s="320"/>
      <c r="I206" s="320"/>
      <c r="J206" s="320"/>
      <c r="K206" s="128"/>
      <c r="L206" s="128"/>
      <c r="M206" s="128"/>
      <c r="N206" s="128"/>
      <c r="O206" s="128"/>
      <c r="P206" s="128"/>
      <c r="Q206" s="128"/>
      <c r="R206" s="128"/>
      <c r="S206" s="128"/>
      <c r="T206" s="128"/>
      <c r="U206" s="128"/>
      <c r="V206" s="128"/>
      <c r="W206" s="128"/>
      <c r="X206" s="128"/>
      <c r="Y206" s="128"/>
      <c r="Z206" s="128"/>
      <c r="AA206" s="128"/>
      <c r="AB206" s="128"/>
      <c r="AC206" s="128"/>
      <c r="AD206" s="128"/>
      <c r="AE206" s="128"/>
    </row>
    <row r="207" ht="15.75" customHeight="1">
      <c r="A207" s="128"/>
      <c r="B207" s="128"/>
      <c r="C207" s="417"/>
      <c r="D207" s="327"/>
      <c r="E207" s="327"/>
      <c r="F207" s="327"/>
      <c r="G207" s="335"/>
      <c r="H207" s="320"/>
      <c r="I207" s="320"/>
      <c r="J207" s="320"/>
      <c r="K207" s="128"/>
      <c r="L207" s="128"/>
      <c r="M207" s="128"/>
      <c r="N207" s="128"/>
      <c r="O207" s="128"/>
      <c r="P207" s="128"/>
      <c r="Q207" s="128"/>
      <c r="R207" s="128"/>
      <c r="S207" s="128"/>
      <c r="T207" s="128"/>
      <c r="U207" s="128"/>
      <c r="V207" s="128"/>
      <c r="W207" s="128"/>
      <c r="X207" s="128"/>
      <c r="Y207" s="128"/>
      <c r="Z207" s="128"/>
      <c r="AA207" s="128"/>
      <c r="AB207" s="128"/>
      <c r="AC207" s="128"/>
      <c r="AD207" s="128"/>
      <c r="AE207" s="128"/>
    </row>
    <row r="208" ht="15.75" customHeight="1">
      <c r="A208" s="128"/>
      <c r="B208" s="128"/>
      <c r="C208" s="417"/>
      <c r="D208" s="327"/>
      <c r="E208" s="327"/>
      <c r="F208" s="327"/>
      <c r="G208" s="335"/>
      <c r="H208" s="320"/>
      <c r="I208" s="320"/>
      <c r="J208" s="320"/>
      <c r="K208" s="128"/>
      <c r="L208" s="128"/>
      <c r="M208" s="128"/>
      <c r="N208" s="128"/>
      <c r="O208" s="128"/>
      <c r="P208" s="128"/>
      <c r="Q208" s="128"/>
      <c r="R208" s="128"/>
      <c r="S208" s="128"/>
      <c r="T208" s="128"/>
      <c r="U208" s="128"/>
      <c r="V208" s="128"/>
      <c r="W208" s="128"/>
      <c r="X208" s="128"/>
      <c r="Y208" s="128"/>
      <c r="Z208" s="128"/>
      <c r="AA208" s="128"/>
      <c r="AB208" s="128"/>
      <c r="AC208" s="128"/>
      <c r="AD208" s="128"/>
      <c r="AE208" s="128"/>
    </row>
    <row r="209" ht="15.75" customHeight="1">
      <c r="A209" s="128"/>
      <c r="B209" s="128"/>
      <c r="C209" s="417"/>
      <c r="D209" s="327"/>
      <c r="E209" s="327"/>
      <c r="F209" s="327"/>
      <c r="G209" s="335"/>
      <c r="H209" s="320"/>
      <c r="I209" s="320"/>
      <c r="J209" s="320"/>
      <c r="K209" s="128"/>
      <c r="L209" s="128"/>
      <c r="M209" s="128"/>
      <c r="N209" s="128"/>
      <c r="O209" s="128"/>
      <c r="P209" s="128"/>
      <c r="Q209" s="128"/>
      <c r="R209" s="128"/>
      <c r="S209" s="128"/>
      <c r="T209" s="128"/>
      <c r="U209" s="128"/>
      <c r="V209" s="128"/>
      <c r="W209" s="128"/>
      <c r="X209" s="128"/>
      <c r="Y209" s="128"/>
      <c r="Z209" s="128"/>
      <c r="AA209" s="128"/>
      <c r="AB209" s="128"/>
      <c r="AC209" s="128"/>
      <c r="AD209" s="128"/>
      <c r="AE209" s="128"/>
    </row>
    <row r="210" ht="15.75" customHeight="1">
      <c r="A210" s="128"/>
      <c r="B210" s="128"/>
      <c r="C210" s="417"/>
      <c r="D210" s="327"/>
      <c r="E210" s="327"/>
      <c r="F210" s="327"/>
      <c r="G210" s="335"/>
      <c r="H210" s="320"/>
      <c r="I210" s="320"/>
      <c r="J210" s="320"/>
      <c r="K210" s="128"/>
      <c r="L210" s="128"/>
      <c r="M210" s="128"/>
      <c r="N210" s="128"/>
      <c r="O210" s="128"/>
      <c r="P210" s="128"/>
      <c r="Q210" s="128"/>
      <c r="R210" s="128"/>
      <c r="S210" s="128"/>
      <c r="T210" s="128"/>
      <c r="U210" s="128"/>
      <c r="V210" s="128"/>
      <c r="W210" s="128"/>
      <c r="X210" s="128"/>
      <c r="Y210" s="128"/>
      <c r="Z210" s="128"/>
      <c r="AA210" s="128"/>
      <c r="AB210" s="128"/>
      <c r="AC210" s="128"/>
      <c r="AD210" s="128"/>
      <c r="AE210" s="128"/>
    </row>
    <row r="211" ht="15.75" customHeight="1">
      <c r="A211" s="128"/>
      <c r="B211" s="128"/>
      <c r="C211" s="417"/>
      <c r="D211" s="327"/>
      <c r="E211" s="327"/>
      <c r="F211" s="327"/>
      <c r="G211" s="335"/>
      <c r="H211" s="320"/>
      <c r="I211" s="320"/>
      <c r="J211" s="320"/>
      <c r="K211" s="128"/>
      <c r="L211" s="128"/>
      <c r="M211" s="128"/>
      <c r="N211" s="128"/>
      <c r="O211" s="128"/>
      <c r="P211" s="128"/>
      <c r="Q211" s="128"/>
      <c r="R211" s="128"/>
      <c r="S211" s="128"/>
      <c r="T211" s="128"/>
      <c r="U211" s="128"/>
      <c r="V211" s="128"/>
      <c r="W211" s="128"/>
      <c r="X211" s="128"/>
      <c r="Y211" s="128"/>
      <c r="Z211" s="128"/>
      <c r="AA211" s="128"/>
      <c r="AB211" s="128"/>
      <c r="AC211" s="128"/>
      <c r="AD211" s="128"/>
      <c r="AE211" s="128"/>
    </row>
    <row r="212" ht="15.75" customHeight="1">
      <c r="A212" s="128"/>
      <c r="B212" s="128"/>
      <c r="C212" s="417"/>
      <c r="D212" s="327"/>
      <c r="E212" s="327"/>
      <c r="F212" s="327"/>
      <c r="G212" s="335"/>
      <c r="H212" s="320"/>
      <c r="I212" s="320"/>
      <c r="J212" s="320"/>
      <c r="K212" s="128"/>
      <c r="L212" s="128"/>
      <c r="M212" s="128"/>
      <c r="N212" s="128"/>
      <c r="O212" s="128"/>
      <c r="P212" s="128"/>
      <c r="Q212" s="128"/>
      <c r="R212" s="128"/>
      <c r="S212" s="128"/>
      <c r="T212" s="128"/>
      <c r="U212" s="128"/>
      <c r="V212" s="128"/>
      <c r="W212" s="128"/>
      <c r="X212" s="128"/>
      <c r="Y212" s="128"/>
      <c r="Z212" s="128"/>
      <c r="AA212" s="128"/>
      <c r="AB212" s="128"/>
      <c r="AC212" s="128"/>
      <c r="AD212" s="128"/>
      <c r="AE212" s="128"/>
    </row>
    <row r="213" ht="15.75" customHeight="1">
      <c r="A213" s="128"/>
      <c r="B213" s="128"/>
      <c r="C213" s="417"/>
      <c r="D213" s="327"/>
      <c r="E213" s="327"/>
      <c r="F213" s="327"/>
      <c r="G213" s="335"/>
      <c r="H213" s="320"/>
      <c r="I213" s="320"/>
      <c r="J213" s="320"/>
      <c r="K213" s="128"/>
      <c r="L213" s="128"/>
      <c r="M213" s="128"/>
      <c r="N213" s="128"/>
      <c r="O213" s="128"/>
      <c r="P213" s="128"/>
      <c r="Q213" s="128"/>
      <c r="R213" s="128"/>
      <c r="S213" s="128"/>
      <c r="T213" s="128"/>
      <c r="U213" s="128"/>
      <c r="V213" s="128"/>
      <c r="W213" s="128"/>
      <c r="X213" s="128"/>
      <c r="Y213" s="128"/>
      <c r="Z213" s="128"/>
      <c r="AA213" s="128"/>
      <c r="AB213" s="128"/>
      <c r="AC213" s="128"/>
      <c r="AD213" s="128"/>
      <c r="AE213" s="128"/>
    </row>
    <row r="214" ht="15.75" customHeight="1">
      <c r="A214" s="128"/>
      <c r="B214" s="128"/>
      <c r="C214" s="417"/>
      <c r="D214" s="327"/>
      <c r="E214" s="327"/>
      <c r="F214" s="327"/>
      <c r="G214" s="335"/>
      <c r="H214" s="320"/>
      <c r="I214" s="320"/>
      <c r="J214" s="320"/>
      <c r="K214" s="128"/>
      <c r="L214" s="128"/>
      <c r="M214" s="128"/>
      <c r="N214" s="128"/>
      <c r="O214" s="128"/>
      <c r="P214" s="128"/>
      <c r="Q214" s="128"/>
      <c r="R214" s="128"/>
      <c r="S214" s="128"/>
      <c r="T214" s="128"/>
      <c r="U214" s="128"/>
      <c r="V214" s="128"/>
      <c r="W214" s="128"/>
      <c r="X214" s="128"/>
      <c r="Y214" s="128"/>
      <c r="Z214" s="128"/>
      <c r="AA214" s="128"/>
      <c r="AB214" s="128"/>
      <c r="AC214" s="128"/>
      <c r="AD214" s="128"/>
      <c r="AE214" s="128"/>
    </row>
    <row r="215" ht="15.75" customHeight="1">
      <c r="A215" s="128"/>
      <c r="B215" s="128"/>
      <c r="C215" s="417"/>
      <c r="D215" s="327"/>
      <c r="E215" s="327"/>
      <c r="F215" s="327"/>
      <c r="G215" s="335"/>
      <c r="H215" s="320"/>
      <c r="I215" s="320"/>
      <c r="J215" s="320"/>
      <c r="K215" s="128"/>
      <c r="L215" s="128"/>
      <c r="M215" s="128"/>
      <c r="N215" s="128"/>
      <c r="O215" s="128"/>
      <c r="P215" s="128"/>
      <c r="Q215" s="128"/>
      <c r="R215" s="128"/>
      <c r="S215" s="128"/>
      <c r="T215" s="128"/>
      <c r="U215" s="128"/>
      <c r="V215" s="128"/>
      <c r="W215" s="128"/>
      <c r="X215" s="128"/>
      <c r="Y215" s="128"/>
      <c r="Z215" s="128"/>
      <c r="AA215" s="128"/>
      <c r="AB215" s="128"/>
      <c r="AC215" s="128"/>
      <c r="AD215" s="128"/>
      <c r="AE215" s="128"/>
    </row>
    <row r="216" ht="15.75" customHeight="1">
      <c r="A216" s="128"/>
      <c r="B216" s="128"/>
      <c r="C216" s="417"/>
      <c r="D216" s="327"/>
      <c r="E216" s="327"/>
      <c r="F216" s="327"/>
      <c r="G216" s="335"/>
      <c r="H216" s="320"/>
      <c r="I216" s="320"/>
      <c r="J216" s="320"/>
      <c r="K216" s="128"/>
      <c r="L216" s="128"/>
      <c r="M216" s="128"/>
      <c r="N216" s="128"/>
      <c r="O216" s="128"/>
      <c r="P216" s="128"/>
      <c r="Q216" s="128"/>
      <c r="R216" s="128"/>
      <c r="S216" s="128"/>
      <c r="T216" s="128"/>
      <c r="U216" s="128"/>
      <c r="V216" s="128"/>
      <c r="W216" s="128"/>
      <c r="X216" s="128"/>
      <c r="Y216" s="128"/>
      <c r="Z216" s="128"/>
      <c r="AA216" s="128"/>
      <c r="AB216" s="128"/>
      <c r="AC216" s="128"/>
      <c r="AD216" s="128"/>
      <c r="AE216" s="128"/>
    </row>
    <row r="217" ht="15.75" customHeight="1">
      <c r="A217" s="128"/>
      <c r="B217" s="128"/>
      <c r="C217" s="417"/>
      <c r="D217" s="327"/>
      <c r="E217" s="327"/>
      <c r="F217" s="327"/>
      <c r="G217" s="335"/>
      <c r="H217" s="320"/>
      <c r="I217" s="320"/>
      <c r="J217" s="320"/>
      <c r="K217" s="128"/>
      <c r="L217" s="128"/>
      <c r="M217" s="128"/>
      <c r="N217" s="128"/>
      <c r="O217" s="128"/>
      <c r="P217" s="128"/>
      <c r="Q217" s="128"/>
      <c r="R217" s="128"/>
      <c r="S217" s="128"/>
      <c r="T217" s="128"/>
      <c r="U217" s="128"/>
      <c r="V217" s="128"/>
      <c r="W217" s="128"/>
      <c r="X217" s="128"/>
      <c r="Y217" s="128"/>
      <c r="Z217" s="128"/>
      <c r="AA217" s="128"/>
      <c r="AB217" s="128"/>
      <c r="AC217" s="128"/>
      <c r="AD217" s="128"/>
      <c r="AE217" s="128"/>
    </row>
    <row r="218" ht="15.75" customHeight="1">
      <c r="A218" s="128"/>
      <c r="B218" s="128"/>
      <c r="C218" s="417"/>
      <c r="D218" s="327"/>
      <c r="E218" s="327"/>
      <c r="F218" s="327"/>
      <c r="G218" s="335"/>
      <c r="H218" s="320"/>
      <c r="I218" s="320"/>
      <c r="J218" s="320"/>
      <c r="K218" s="128"/>
      <c r="L218" s="128"/>
      <c r="M218" s="128"/>
      <c r="N218" s="128"/>
      <c r="O218" s="128"/>
      <c r="P218" s="128"/>
      <c r="Q218" s="128"/>
      <c r="R218" s="128"/>
      <c r="S218" s="128"/>
      <c r="T218" s="128"/>
      <c r="U218" s="128"/>
      <c r="V218" s="128"/>
      <c r="W218" s="128"/>
      <c r="X218" s="128"/>
      <c r="Y218" s="128"/>
      <c r="Z218" s="128"/>
      <c r="AA218" s="128"/>
      <c r="AB218" s="128"/>
      <c r="AC218" s="128"/>
      <c r="AD218" s="128"/>
      <c r="AE218" s="128"/>
    </row>
    <row r="219" ht="15.75" customHeight="1">
      <c r="A219" s="128"/>
      <c r="B219" s="128"/>
      <c r="C219" s="417"/>
      <c r="D219" s="327"/>
      <c r="E219" s="327"/>
      <c r="F219" s="327"/>
      <c r="G219" s="335"/>
      <c r="H219" s="320"/>
      <c r="I219" s="320"/>
      <c r="J219" s="320"/>
      <c r="K219" s="128"/>
      <c r="L219" s="128"/>
      <c r="M219" s="128"/>
      <c r="N219" s="128"/>
      <c r="O219" s="128"/>
      <c r="P219" s="128"/>
      <c r="Q219" s="128"/>
      <c r="R219" s="128"/>
      <c r="S219" s="128"/>
      <c r="T219" s="128"/>
      <c r="U219" s="128"/>
      <c r="V219" s="128"/>
      <c r="W219" s="128"/>
      <c r="X219" s="128"/>
      <c r="Y219" s="128"/>
      <c r="Z219" s="128"/>
      <c r="AA219" s="128"/>
      <c r="AB219" s="128"/>
      <c r="AC219" s="128"/>
      <c r="AD219" s="128"/>
      <c r="AE219" s="128"/>
    </row>
    <row r="220" ht="15.75" customHeight="1">
      <c r="A220" s="128"/>
      <c r="B220" s="128"/>
      <c r="C220" s="417"/>
      <c r="D220" s="327"/>
      <c r="E220" s="327"/>
      <c r="F220" s="327"/>
      <c r="G220" s="335"/>
      <c r="H220" s="320"/>
      <c r="I220" s="320"/>
      <c r="J220" s="320"/>
      <c r="K220" s="128"/>
      <c r="L220" s="128"/>
      <c r="M220" s="128"/>
      <c r="N220" s="128"/>
      <c r="O220" s="128"/>
      <c r="P220" s="128"/>
      <c r="Q220" s="128"/>
      <c r="R220" s="128"/>
      <c r="S220" s="128"/>
      <c r="T220" s="128"/>
      <c r="U220" s="128"/>
      <c r="V220" s="128"/>
      <c r="W220" s="128"/>
      <c r="X220" s="128"/>
      <c r="Y220" s="128"/>
      <c r="Z220" s="128"/>
      <c r="AA220" s="128"/>
      <c r="AB220" s="128"/>
      <c r="AC220" s="128"/>
      <c r="AD220" s="128"/>
      <c r="AE220" s="128"/>
    </row>
    <row r="221" ht="15.75" customHeight="1">
      <c r="A221" s="128"/>
      <c r="B221" s="128"/>
      <c r="C221" s="417"/>
      <c r="D221" s="327"/>
      <c r="E221" s="327"/>
      <c r="F221" s="327"/>
      <c r="G221" s="335"/>
      <c r="H221" s="320"/>
      <c r="I221" s="320"/>
      <c r="J221" s="320"/>
      <c r="K221" s="128"/>
      <c r="L221" s="128"/>
      <c r="M221" s="128"/>
      <c r="N221" s="128"/>
      <c r="O221" s="128"/>
      <c r="P221" s="128"/>
      <c r="Q221" s="128"/>
      <c r="R221" s="128"/>
      <c r="S221" s="128"/>
      <c r="T221" s="128"/>
      <c r="U221" s="128"/>
      <c r="V221" s="128"/>
      <c r="W221" s="128"/>
      <c r="X221" s="128"/>
      <c r="Y221" s="128"/>
      <c r="Z221" s="128"/>
      <c r="AA221" s="128"/>
      <c r="AB221" s="128"/>
      <c r="AC221" s="128"/>
      <c r="AD221" s="128"/>
      <c r="AE221" s="128"/>
    </row>
    <row r="222" ht="15.75" customHeight="1">
      <c r="A222" s="128"/>
      <c r="B222" s="128"/>
      <c r="C222" s="417"/>
      <c r="D222" s="327"/>
      <c r="E222" s="327"/>
      <c r="F222" s="327"/>
      <c r="G222" s="335"/>
      <c r="H222" s="320"/>
      <c r="I222" s="320"/>
      <c r="J222" s="320"/>
      <c r="K222" s="128"/>
      <c r="L222" s="128"/>
      <c r="M222" s="128"/>
      <c r="N222" s="128"/>
      <c r="O222" s="128"/>
      <c r="P222" s="128"/>
      <c r="Q222" s="128"/>
      <c r="R222" s="128"/>
      <c r="S222" s="128"/>
      <c r="T222" s="128"/>
      <c r="U222" s="128"/>
      <c r="V222" s="128"/>
      <c r="W222" s="128"/>
      <c r="X222" s="128"/>
      <c r="Y222" s="128"/>
      <c r="Z222" s="128"/>
      <c r="AA222" s="128"/>
      <c r="AB222" s="128"/>
      <c r="AC222" s="128"/>
      <c r="AD222" s="128"/>
      <c r="AE222" s="128"/>
    </row>
    <row r="223" ht="15.75" customHeight="1">
      <c r="A223" s="128"/>
      <c r="B223" s="128"/>
      <c r="C223" s="417"/>
      <c r="D223" s="327"/>
      <c r="E223" s="327"/>
      <c r="F223" s="327"/>
      <c r="G223" s="335"/>
      <c r="H223" s="320"/>
      <c r="I223" s="320"/>
      <c r="J223" s="320"/>
      <c r="K223" s="128"/>
      <c r="L223" s="128"/>
      <c r="M223" s="128"/>
      <c r="N223" s="128"/>
      <c r="O223" s="128"/>
      <c r="P223" s="128"/>
      <c r="Q223" s="128"/>
      <c r="R223" s="128"/>
      <c r="S223" s="128"/>
      <c r="T223" s="128"/>
      <c r="U223" s="128"/>
      <c r="V223" s="128"/>
      <c r="W223" s="128"/>
      <c r="X223" s="128"/>
      <c r="Y223" s="128"/>
      <c r="Z223" s="128"/>
      <c r="AA223" s="128"/>
      <c r="AB223" s="128"/>
      <c r="AC223" s="128"/>
      <c r="AD223" s="128"/>
      <c r="AE223" s="128"/>
    </row>
    <row r="224" ht="15.75" customHeight="1">
      <c r="A224" s="128"/>
      <c r="B224" s="128"/>
      <c r="C224" s="417"/>
      <c r="D224" s="327"/>
      <c r="E224" s="327"/>
      <c r="F224" s="327"/>
      <c r="G224" s="335"/>
      <c r="H224" s="320"/>
      <c r="I224" s="320"/>
      <c r="J224" s="320"/>
      <c r="K224" s="128"/>
      <c r="L224" s="128"/>
      <c r="M224" s="128"/>
      <c r="N224" s="128"/>
      <c r="O224" s="128"/>
      <c r="P224" s="128"/>
      <c r="Q224" s="128"/>
      <c r="R224" s="128"/>
      <c r="S224" s="128"/>
      <c r="T224" s="128"/>
      <c r="U224" s="128"/>
      <c r="V224" s="128"/>
      <c r="W224" s="128"/>
      <c r="X224" s="128"/>
      <c r="Y224" s="128"/>
      <c r="Z224" s="128"/>
      <c r="AA224" s="128"/>
      <c r="AB224" s="128"/>
      <c r="AC224" s="128"/>
      <c r="AD224" s="128"/>
      <c r="AE224" s="128"/>
    </row>
    <row r="225" ht="15.75" customHeight="1">
      <c r="A225" s="128"/>
      <c r="B225" s="128"/>
      <c r="C225" s="417"/>
      <c r="D225" s="327"/>
      <c r="E225" s="327"/>
      <c r="F225" s="327"/>
      <c r="G225" s="335"/>
      <c r="H225" s="320"/>
      <c r="I225" s="320"/>
      <c r="J225" s="320"/>
      <c r="K225" s="128"/>
      <c r="L225" s="128"/>
      <c r="M225" s="128"/>
      <c r="N225" s="128"/>
      <c r="O225" s="128"/>
      <c r="P225" s="128"/>
      <c r="Q225" s="128"/>
      <c r="R225" s="128"/>
      <c r="S225" s="128"/>
      <c r="T225" s="128"/>
      <c r="U225" s="128"/>
      <c r="V225" s="128"/>
      <c r="W225" s="128"/>
      <c r="X225" s="128"/>
      <c r="Y225" s="128"/>
      <c r="Z225" s="128"/>
      <c r="AA225" s="128"/>
      <c r="AB225" s="128"/>
      <c r="AC225" s="128"/>
      <c r="AD225" s="128"/>
      <c r="AE225" s="128"/>
    </row>
    <row r="226" ht="15.75" customHeight="1">
      <c r="A226" s="128"/>
      <c r="B226" s="128"/>
      <c r="C226" s="417"/>
      <c r="D226" s="327"/>
      <c r="E226" s="327"/>
      <c r="F226" s="327"/>
      <c r="G226" s="335"/>
      <c r="H226" s="320"/>
      <c r="I226" s="320"/>
      <c r="J226" s="320"/>
      <c r="K226" s="128"/>
      <c r="L226" s="128"/>
      <c r="M226" s="128"/>
      <c r="N226" s="128"/>
      <c r="O226" s="128"/>
      <c r="P226" s="128"/>
      <c r="Q226" s="128"/>
      <c r="R226" s="128"/>
      <c r="S226" s="128"/>
      <c r="T226" s="128"/>
      <c r="U226" s="128"/>
      <c r="V226" s="128"/>
      <c r="W226" s="128"/>
      <c r="X226" s="128"/>
      <c r="Y226" s="128"/>
      <c r="Z226" s="128"/>
      <c r="AA226" s="128"/>
      <c r="AB226" s="128"/>
      <c r="AC226" s="128"/>
      <c r="AD226" s="128"/>
      <c r="AE226" s="128"/>
    </row>
    <row r="227" ht="15.75" customHeight="1">
      <c r="A227" s="128"/>
      <c r="B227" s="128"/>
      <c r="C227" s="417"/>
      <c r="D227" s="327"/>
      <c r="E227" s="327"/>
      <c r="F227" s="327"/>
      <c r="G227" s="335"/>
      <c r="H227" s="320"/>
      <c r="I227" s="320"/>
      <c r="J227" s="320"/>
      <c r="K227" s="128"/>
      <c r="L227" s="128"/>
      <c r="M227" s="128"/>
      <c r="N227" s="128"/>
      <c r="O227" s="128"/>
      <c r="P227" s="128"/>
      <c r="Q227" s="128"/>
      <c r="R227" s="128"/>
      <c r="S227" s="128"/>
      <c r="T227" s="128"/>
      <c r="U227" s="128"/>
      <c r="V227" s="128"/>
      <c r="W227" s="128"/>
      <c r="X227" s="128"/>
      <c r="Y227" s="128"/>
      <c r="Z227" s="128"/>
      <c r="AA227" s="128"/>
      <c r="AB227" s="128"/>
      <c r="AC227" s="128"/>
      <c r="AD227" s="128"/>
      <c r="AE227" s="128"/>
    </row>
    <row r="228" ht="15.75" customHeight="1">
      <c r="A228" s="128"/>
      <c r="B228" s="128"/>
      <c r="C228" s="417"/>
      <c r="D228" s="327"/>
      <c r="E228" s="327"/>
      <c r="F228" s="327"/>
      <c r="G228" s="335"/>
      <c r="H228" s="320"/>
      <c r="I228" s="320"/>
      <c r="J228" s="320"/>
      <c r="K228" s="128"/>
      <c r="L228" s="128"/>
      <c r="M228" s="128"/>
      <c r="N228" s="128"/>
      <c r="O228" s="128"/>
      <c r="P228" s="128"/>
      <c r="Q228" s="128"/>
      <c r="R228" s="128"/>
      <c r="S228" s="128"/>
      <c r="T228" s="128"/>
      <c r="U228" s="128"/>
      <c r="V228" s="128"/>
      <c r="W228" s="128"/>
      <c r="X228" s="128"/>
      <c r="Y228" s="128"/>
      <c r="Z228" s="128"/>
      <c r="AA228" s="128"/>
      <c r="AB228" s="128"/>
      <c r="AC228" s="128"/>
      <c r="AD228" s="128"/>
      <c r="AE228" s="128"/>
    </row>
    <row r="229" ht="15.75" customHeight="1">
      <c r="A229" s="128"/>
      <c r="B229" s="128"/>
      <c r="C229" s="417"/>
      <c r="D229" s="327"/>
      <c r="E229" s="327"/>
      <c r="F229" s="327"/>
      <c r="G229" s="335"/>
      <c r="H229" s="320"/>
      <c r="I229" s="320"/>
      <c r="J229" s="320"/>
      <c r="K229" s="128"/>
      <c r="L229" s="128"/>
      <c r="M229" s="128"/>
      <c r="N229" s="128"/>
      <c r="O229" s="128"/>
      <c r="P229" s="128"/>
      <c r="Q229" s="128"/>
      <c r="R229" s="128"/>
      <c r="S229" s="128"/>
      <c r="T229" s="128"/>
      <c r="U229" s="128"/>
      <c r="V229" s="128"/>
      <c r="W229" s="128"/>
      <c r="X229" s="128"/>
      <c r="Y229" s="128"/>
      <c r="Z229" s="128"/>
      <c r="AA229" s="128"/>
      <c r="AB229" s="128"/>
      <c r="AC229" s="128"/>
      <c r="AD229" s="128"/>
      <c r="AE229" s="128"/>
    </row>
    <row r="230" ht="15.75" customHeight="1">
      <c r="A230" s="128"/>
      <c r="B230" s="128"/>
      <c r="C230" s="417"/>
      <c r="D230" s="327"/>
      <c r="E230" s="327"/>
      <c r="F230" s="327"/>
      <c r="G230" s="335"/>
      <c r="H230" s="320"/>
      <c r="I230" s="320"/>
      <c r="J230" s="320"/>
      <c r="K230" s="128"/>
      <c r="L230" s="128"/>
      <c r="M230" s="128"/>
      <c r="N230" s="128"/>
      <c r="O230" s="128"/>
      <c r="P230" s="128"/>
      <c r="Q230" s="128"/>
      <c r="R230" s="128"/>
      <c r="S230" s="128"/>
      <c r="T230" s="128"/>
      <c r="U230" s="128"/>
      <c r="V230" s="128"/>
      <c r="W230" s="128"/>
      <c r="X230" s="128"/>
      <c r="Y230" s="128"/>
      <c r="Z230" s="128"/>
      <c r="AA230" s="128"/>
      <c r="AB230" s="128"/>
      <c r="AC230" s="128"/>
      <c r="AD230" s="128"/>
      <c r="AE230" s="128"/>
    </row>
    <row r="231" ht="15.75" customHeight="1">
      <c r="A231" s="128"/>
      <c r="B231" s="128"/>
      <c r="C231" s="417"/>
      <c r="D231" s="327"/>
      <c r="E231" s="327"/>
      <c r="F231" s="327"/>
      <c r="G231" s="335"/>
      <c r="H231" s="320"/>
      <c r="I231" s="320"/>
      <c r="J231" s="320"/>
      <c r="K231" s="128"/>
      <c r="L231" s="128"/>
      <c r="M231" s="128"/>
      <c r="N231" s="128"/>
      <c r="O231" s="128"/>
      <c r="P231" s="128"/>
      <c r="Q231" s="128"/>
      <c r="R231" s="128"/>
      <c r="S231" s="128"/>
      <c r="T231" s="128"/>
      <c r="U231" s="128"/>
      <c r="V231" s="128"/>
      <c r="W231" s="128"/>
      <c r="X231" s="128"/>
      <c r="Y231" s="128"/>
      <c r="Z231" s="128"/>
      <c r="AA231" s="128"/>
      <c r="AB231" s="128"/>
      <c r="AC231" s="128"/>
      <c r="AD231" s="128"/>
      <c r="AE231" s="128"/>
    </row>
    <row r="232" ht="15.75" customHeight="1">
      <c r="A232" s="128"/>
      <c r="B232" s="128"/>
      <c r="C232" s="417"/>
      <c r="D232" s="327"/>
      <c r="E232" s="327"/>
      <c r="F232" s="327"/>
      <c r="G232" s="335"/>
      <c r="H232" s="320"/>
      <c r="I232" s="320"/>
      <c r="J232" s="320"/>
      <c r="K232" s="128"/>
      <c r="L232" s="128"/>
      <c r="M232" s="128"/>
      <c r="N232" s="128"/>
      <c r="O232" s="128"/>
      <c r="P232" s="128"/>
      <c r="Q232" s="128"/>
      <c r="R232" s="128"/>
      <c r="S232" s="128"/>
      <c r="T232" s="128"/>
      <c r="U232" s="128"/>
      <c r="V232" s="128"/>
      <c r="W232" s="128"/>
      <c r="X232" s="128"/>
      <c r="Y232" s="128"/>
      <c r="Z232" s="128"/>
      <c r="AA232" s="128"/>
      <c r="AB232" s="128"/>
      <c r="AC232" s="128"/>
      <c r="AD232" s="128"/>
      <c r="AE232" s="128"/>
    </row>
    <row r="233" ht="15.75" customHeight="1">
      <c r="A233" s="128"/>
      <c r="B233" s="128"/>
      <c r="C233" s="417"/>
      <c r="D233" s="327"/>
      <c r="E233" s="327"/>
      <c r="F233" s="327"/>
      <c r="G233" s="335"/>
      <c r="H233" s="320"/>
      <c r="I233" s="320"/>
      <c r="J233" s="320"/>
      <c r="K233" s="128"/>
      <c r="L233" s="128"/>
      <c r="M233" s="128"/>
      <c r="N233" s="128"/>
      <c r="O233" s="128"/>
      <c r="P233" s="128"/>
      <c r="Q233" s="128"/>
      <c r="R233" s="128"/>
      <c r="S233" s="128"/>
      <c r="T233" s="128"/>
      <c r="U233" s="128"/>
      <c r="V233" s="128"/>
      <c r="W233" s="128"/>
      <c r="X233" s="128"/>
      <c r="Y233" s="128"/>
      <c r="Z233" s="128"/>
      <c r="AA233" s="128"/>
      <c r="AB233" s="128"/>
      <c r="AC233" s="128"/>
      <c r="AD233" s="128"/>
      <c r="AE233" s="128"/>
    </row>
    <row r="234" ht="15.75" customHeight="1">
      <c r="A234" s="128"/>
      <c r="B234" s="128"/>
      <c r="C234" s="417"/>
      <c r="D234" s="327"/>
      <c r="E234" s="327"/>
      <c r="F234" s="327"/>
      <c r="G234" s="335"/>
      <c r="H234" s="320"/>
      <c r="I234" s="320"/>
      <c r="J234" s="320"/>
      <c r="K234" s="128"/>
      <c r="L234" s="128"/>
      <c r="M234" s="128"/>
      <c r="N234" s="128"/>
      <c r="O234" s="128"/>
      <c r="P234" s="128"/>
      <c r="Q234" s="128"/>
      <c r="R234" s="128"/>
      <c r="S234" s="128"/>
      <c r="T234" s="128"/>
      <c r="U234" s="128"/>
      <c r="V234" s="128"/>
      <c r="W234" s="128"/>
      <c r="X234" s="128"/>
      <c r="Y234" s="128"/>
      <c r="Z234" s="128"/>
      <c r="AA234" s="128"/>
      <c r="AB234" s="128"/>
      <c r="AC234" s="128"/>
      <c r="AD234" s="128"/>
      <c r="AE234" s="128"/>
    </row>
    <row r="235" ht="15.75" customHeight="1">
      <c r="A235" s="128"/>
      <c r="B235" s="128"/>
      <c r="C235" s="417"/>
      <c r="D235" s="327"/>
      <c r="E235" s="327"/>
      <c r="F235" s="327"/>
      <c r="G235" s="335"/>
      <c r="H235" s="320"/>
      <c r="I235" s="320"/>
      <c r="J235" s="320"/>
      <c r="K235" s="128"/>
      <c r="L235" s="128"/>
      <c r="M235" s="128"/>
      <c r="N235" s="128"/>
      <c r="O235" s="128"/>
      <c r="P235" s="128"/>
      <c r="Q235" s="128"/>
      <c r="R235" s="128"/>
      <c r="S235" s="128"/>
      <c r="T235" s="128"/>
      <c r="U235" s="128"/>
      <c r="V235" s="128"/>
      <c r="W235" s="128"/>
      <c r="X235" s="128"/>
      <c r="Y235" s="128"/>
      <c r="Z235" s="128"/>
      <c r="AA235" s="128"/>
      <c r="AB235" s="128"/>
      <c r="AC235" s="128"/>
      <c r="AD235" s="128"/>
      <c r="AE235" s="128"/>
    </row>
    <row r="236" ht="15.75" customHeight="1">
      <c r="A236" s="128"/>
      <c r="B236" s="128"/>
      <c r="C236" s="417"/>
      <c r="D236" s="327"/>
      <c r="E236" s="327"/>
      <c r="F236" s="327"/>
      <c r="G236" s="335"/>
      <c r="H236" s="320"/>
      <c r="I236" s="320"/>
      <c r="J236" s="320"/>
      <c r="K236" s="128"/>
      <c r="L236" s="128"/>
      <c r="M236" s="128"/>
      <c r="N236" s="128"/>
      <c r="O236" s="128"/>
      <c r="P236" s="128"/>
      <c r="Q236" s="128"/>
      <c r="R236" s="128"/>
      <c r="S236" s="128"/>
      <c r="T236" s="128"/>
      <c r="U236" s="128"/>
      <c r="V236" s="128"/>
      <c r="W236" s="128"/>
      <c r="X236" s="128"/>
      <c r="Y236" s="128"/>
      <c r="Z236" s="128"/>
      <c r="AA236" s="128"/>
      <c r="AB236" s="128"/>
      <c r="AC236" s="128"/>
      <c r="AD236" s="128"/>
      <c r="AE236" s="128"/>
    </row>
    <row r="237" ht="15.75" customHeight="1">
      <c r="A237" s="128"/>
      <c r="B237" s="128"/>
      <c r="C237" s="417"/>
      <c r="D237" s="327"/>
      <c r="E237" s="327"/>
      <c r="F237" s="327"/>
      <c r="G237" s="335"/>
      <c r="H237" s="320"/>
      <c r="I237" s="320"/>
      <c r="J237" s="320"/>
      <c r="K237" s="128"/>
      <c r="L237" s="128"/>
      <c r="M237" s="128"/>
      <c r="N237" s="128"/>
      <c r="O237" s="128"/>
      <c r="P237" s="128"/>
      <c r="Q237" s="128"/>
      <c r="R237" s="128"/>
      <c r="S237" s="128"/>
      <c r="T237" s="128"/>
      <c r="U237" s="128"/>
      <c r="V237" s="128"/>
      <c r="W237" s="128"/>
      <c r="X237" s="128"/>
      <c r="Y237" s="128"/>
      <c r="Z237" s="128"/>
      <c r="AA237" s="128"/>
      <c r="AB237" s="128"/>
      <c r="AC237" s="128"/>
      <c r="AD237" s="128"/>
      <c r="AE237" s="128"/>
    </row>
    <row r="238" ht="15.75" customHeight="1">
      <c r="A238" s="128"/>
      <c r="B238" s="128"/>
      <c r="C238" s="417"/>
      <c r="D238" s="327"/>
      <c r="E238" s="327"/>
      <c r="F238" s="327"/>
      <c r="G238" s="335"/>
      <c r="H238" s="320"/>
      <c r="I238" s="320"/>
      <c r="J238" s="320"/>
      <c r="K238" s="128"/>
      <c r="L238" s="128"/>
      <c r="M238" s="128"/>
      <c r="N238" s="128"/>
      <c r="O238" s="128"/>
      <c r="P238" s="128"/>
      <c r="Q238" s="128"/>
      <c r="R238" s="128"/>
      <c r="S238" s="128"/>
      <c r="T238" s="128"/>
      <c r="U238" s="128"/>
      <c r="V238" s="128"/>
      <c r="W238" s="128"/>
      <c r="X238" s="128"/>
      <c r="Y238" s="128"/>
      <c r="Z238" s="128"/>
      <c r="AA238" s="128"/>
      <c r="AB238" s="128"/>
      <c r="AC238" s="128"/>
      <c r="AD238" s="128"/>
      <c r="AE238" s="128"/>
    </row>
    <row r="239" ht="15.75" customHeight="1">
      <c r="A239" s="128"/>
      <c r="B239" s="128"/>
      <c r="C239" s="417"/>
      <c r="D239" s="327"/>
      <c r="E239" s="327"/>
      <c r="F239" s="327"/>
      <c r="G239" s="335"/>
      <c r="H239" s="320"/>
      <c r="I239" s="320"/>
      <c r="J239" s="320"/>
      <c r="K239" s="128"/>
      <c r="L239" s="128"/>
      <c r="M239" s="128"/>
      <c r="N239" s="128"/>
      <c r="O239" s="128"/>
      <c r="P239" s="128"/>
      <c r="Q239" s="128"/>
      <c r="R239" s="128"/>
      <c r="S239" s="128"/>
      <c r="T239" s="128"/>
      <c r="U239" s="128"/>
      <c r="V239" s="128"/>
      <c r="W239" s="128"/>
      <c r="X239" s="128"/>
      <c r="Y239" s="128"/>
      <c r="Z239" s="128"/>
      <c r="AA239" s="128"/>
      <c r="AB239" s="128"/>
      <c r="AC239" s="128"/>
      <c r="AD239" s="128"/>
      <c r="AE239" s="128"/>
    </row>
    <row r="240" ht="15.75" customHeight="1">
      <c r="A240" s="128"/>
      <c r="B240" s="128"/>
      <c r="C240" s="417"/>
      <c r="D240" s="327"/>
      <c r="E240" s="327"/>
      <c r="F240" s="327"/>
      <c r="G240" s="335"/>
      <c r="H240" s="320"/>
      <c r="I240" s="320"/>
      <c r="J240" s="320"/>
      <c r="K240" s="128"/>
      <c r="L240" s="128"/>
      <c r="M240" s="128"/>
      <c r="N240" s="128"/>
      <c r="O240" s="128"/>
      <c r="P240" s="128"/>
      <c r="Q240" s="128"/>
      <c r="R240" s="128"/>
      <c r="S240" s="128"/>
      <c r="T240" s="128"/>
      <c r="U240" s="128"/>
      <c r="V240" s="128"/>
      <c r="W240" s="128"/>
      <c r="X240" s="128"/>
      <c r="Y240" s="128"/>
      <c r="Z240" s="128"/>
      <c r="AA240" s="128"/>
      <c r="AB240" s="128"/>
      <c r="AC240" s="128"/>
      <c r="AD240" s="128"/>
      <c r="AE240" s="128"/>
    </row>
    <row r="241" ht="15.75" customHeight="1">
      <c r="A241" s="128"/>
      <c r="B241" s="128"/>
      <c r="C241" s="417"/>
      <c r="D241" s="327"/>
      <c r="E241" s="327"/>
      <c r="F241" s="327"/>
      <c r="G241" s="335"/>
      <c r="H241" s="320"/>
      <c r="I241" s="320"/>
      <c r="J241" s="320"/>
      <c r="K241" s="128"/>
      <c r="L241" s="128"/>
      <c r="M241" s="128"/>
      <c r="N241" s="128"/>
      <c r="O241" s="128"/>
      <c r="P241" s="128"/>
      <c r="Q241" s="128"/>
      <c r="R241" s="128"/>
      <c r="S241" s="128"/>
      <c r="T241" s="128"/>
      <c r="U241" s="128"/>
      <c r="V241" s="128"/>
      <c r="W241" s="128"/>
      <c r="X241" s="128"/>
      <c r="Y241" s="128"/>
      <c r="Z241" s="128"/>
      <c r="AA241" s="128"/>
      <c r="AB241" s="128"/>
      <c r="AC241" s="128"/>
      <c r="AD241" s="128"/>
      <c r="AE241" s="128"/>
    </row>
    <row r="242" ht="15.75" customHeight="1">
      <c r="A242" s="128"/>
      <c r="B242" s="128"/>
      <c r="C242" s="417"/>
      <c r="D242" s="327"/>
      <c r="E242" s="327"/>
      <c r="F242" s="327"/>
      <c r="G242" s="335"/>
      <c r="H242" s="320"/>
      <c r="I242" s="320"/>
      <c r="J242" s="320"/>
      <c r="K242" s="128"/>
      <c r="L242" s="128"/>
      <c r="M242" s="128"/>
      <c r="N242" s="128"/>
      <c r="O242" s="128"/>
      <c r="P242" s="128"/>
      <c r="Q242" s="128"/>
      <c r="R242" s="128"/>
      <c r="S242" s="128"/>
      <c r="T242" s="128"/>
      <c r="U242" s="128"/>
      <c r="V242" s="128"/>
      <c r="W242" s="128"/>
      <c r="X242" s="128"/>
      <c r="Y242" s="128"/>
      <c r="Z242" s="128"/>
      <c r="AA242" s="128"/>
      <c r="AB242" s="128"/>
      <c r="AC242" s="128"/>
      <c r="AD242" s="128"/>
      <c r="AE242" s="128"/>
    </row>
    <row r="243" ht="15.75" customHeight="1">
      <c r="A243" s="128"/>
      <c r="B243" s="128"/>
      <c r="C243" s="417"/>
      <c r="D243" s="327"/>
      <c r="E243" s="327"/>
      <c r="F243" s="327"/>
      <c r="G243" s="335"/>
      <c r="H243" s="320"/>
      <c r="I243" s="320"/>
      <c r="J243" s="320"/>
      <c r="K243" s="128"/>
      <c r="L243" s="128"/>
      <c r="M243" s="128"/>
      <c r="N243" s="128"/>
      <c r="O243" s="128"/>
      <c r="P243" s="128"/>
      <c r="Q243" s="128"/>
      <c r="R243" s="128"/>
      <c r="S243" s="128"/>
      <c r="T243" s="128"/>
      <c r="U243" s="128"/>
      <c r="V243" s="128"/>
      <c r="W243" s="128"/>
      <c r="X243" s="128"/>
      <c r="Y243" s="128"/>
      <c r="Z243" s="128"/>
      <c r="AA243" s="128"/>
      <c r="AB243" s="128"/>
      <c r="AC243" s="128"/>
      <c r="AD243" s="128"/>
      <c r="AE243" s="128"/>
    </row>
    <row r="244" ht="15.75" customHeight="1">
      <c r="A244" s="128"/>
      <c r="B244" s="128"/>
      <c r="C244" s="417"/>
      <c r="D244" s="327"/>
      <c r="E244" s="327"/>
      <c r="F244" s="327"/>
      <c r="G244" s="335"/>
      <c r="H244" s="320"/>
      <c r="I244" s="320"/>
      <c r="J244" s="320"/>
      <c r="K244" s="128"/>
      <c r="L244" s="128"/>
      <c r="M244" s="128"/>
      <c r="N244" s="128"/>
      <c r="O244" s="128"/>
      <c r="P244" s="128"/>
      <c r="Q244" s="128"/>
      <c r="R244" s="128"/>
      <c r="S244" s="128"/>
      <c r="T244" s="128"/>
      <c r="U244" s="128"/>
      <c r="V244" s="128"/>
      <c r="W244" s="128"/>
      <c r="X244" s="128"/>
      <c r="Y244" s="128"/>
      <c r="Z244" s="128"/>
      <c r="AA244" s="128"/>
      <c r="AB244" s="128"/>
      <c r="AC244" s="128"/>
      <c r="AD244" s="128"/>
      <c r="AE244" s="128"/>
    </row>
    <row r="245" ht="15.75" customHeight="1">
      <c r="A245" s="128"/>
      <c r="B245" s="128"/>
      <c r="C245" s="417"/>
      <c r="D245" s="327"/>
      <c r="E245" s="327"/>
      <c r="F245" s="327"/>
      <c r="G245" s="335"/>
      <c r="H245" s="320"/>
      <c r="I245" s="320"/>
      <c r="J245" s="320"/>
      <c r="K245" s="128"/>
      <c r="L245" s="128"/>
      <c r="M245" s="128"/>
      <c r="N245" s="128"/>
      <c r="O245" s="128"/>
      <c r="P245" s="128"/>
      <c r="Q245" s="128"/>
      <c r="R245" s="128"/>
      <c r="S245" s="128"/>
      <c r="T245" s="128"/>
      <c r="U245" s="128"/>
      <c r="V245" s="128"/>
      <c r="W245" s="128"/>
      <c r="X245" s="128"/>
      <c r="Y245" s="128"/>
      <c r="Z245" s="128"/>
      <c r="AA245" s="128"/>
      <c r="AB245" s="128"/>
      <c r="AC245" s="128"/>
      <c r="AD245" s="128"/>
      <c r="AE245" s="128"/>
    </row>
    <row r="246" ht="15.75" customHeight="1">
      <c r="A246" s="128"/>
      <c r="B246" s="128"/>
      <c r="C246" s="417"/>
      <c r="D246" s="327"/>
      <c r="E246" s="327"/>
      <c r="F246" s="327"/>
      <c r="G246" s="335"/>
      <c r="H246" s="320"/>
      <c r="I246" s="320"/>
      <c r="J246" s="320"/>
      <c r="K246" s="128"/>
      <c r="L246" s="128"/>
      <c r="M246" s="128"/>
      <c r="N246" s="128"/>
      <c r="O246" s="128"/>
      <c r="P246" s="128"/>
      <c r="Q246" s="128"/>
      <c r="R246" s="128"/>
      <c r="S246" s="128"/>
      <c r="T246" s="128"/>
      <c r="U246" s="128"/>
      <c r="V246" s="128"/>
      <c r="W246" s="128"/>
      <c r="X246" s="128"/>
      <c r="Y246" s="128"/>
      <c r="Z246" s="128"/>
      <c r="AA246" s="128"/>
      <c r="AB246" s="128"/>
      <c r="AC246" s="128"/>
      <c r="AD246" s="128"/>
      <c r="AE246" s="128"/>
    </row>
    <row r="247" ht="15.75" customHeight="1">
      <c r="A247" s="128"/>
      <c r="B247" s="128"/>
      <c r="C247" s="417"/>
      <c r="D247" s="327"/>
      <c r="E247" s="327"/>
      <c r="F247" s="327"/>
      <c r="G247" s="335"/>
      <c r="H247" s="320"/>
      <c r="I247" s="320"/>
      <c r="J247" s="320"/>
      <c r="K247" s="128"/>
      <c r="L247" s="128"/>
      <c r="M247" s="128"/>
      <c r="N247" s="128"/>
      <c r="O247" s="128"/>
      <c r="P247" s="128"/>
      <c r="Q247" s="128"/>
      <c r="R247" s="128"/>
      <c r="S247" s="128"/>
      <c r="T247" s="128"/>
      <c r="U247" s="128"/>
      <c r="V247" s="128"/>
      <c r="W247" s="128"/>
      <c r="X247" s="128"/>
      <c r="Y247" s="128"/>
      <c r="Z247" s="128"/>
      <c r="AA247" s="128"/>
      <c r="AB247" s="128"/>
      <c r="AC247" s="128"/>
      <c r="AD247" s="128"/>
      <c r="AE247" s="128"/>
    </row>
    <row r="248" ht="15.75" customHeight="1">
      <c r="A248" s="128"/>
      <c r="B248" s="128"/>
      <c r="C248" s="417"/>
      <c r="D248" s="327"/>
      <c r="E248" s="327"/>
      <c r="F248" s="327"/>
      <c r="G248" s="335"/>
      <c r="H248" s="320"/>
      <c r="I248" s="320"/>
      <c r="J248" s="320"/>
      <c r="K248" s="128"/>
      <c r="L248" s="128"/>
      <c r="M248" s="128"/>
      <c r="N248" s="128"/>
      <c r="O248" s="128"/>
      <c r="P248" s="128"/>
      <c r="Q248" s="128"/>
      <c r="R248" s="128"/>
      <c r="S248" s="128"/>
      <c r="T248" s="128"/>
      <c r="U248" s="128"/>
      <c r="V248" s="128"/>
      <c r="W248" s="128"/>
      <c r="X248" s="128"/>
      <c r="Y248" s="128"/>
      <c r="Z248" s="128"/>
      <c r="AA248" s="128"/>
      <c r="AB248" s="128"/>
      <c r="AC248" s="128"/>
      <c r="AD248" s="128"/>
      <c r="AE248" s="128"/>
    </row>
    <row r="249" ht="15.75" customHeight="1">
      <c r="A249" s="128"/>
      <c r="B249" s="128"/>
      <c r="C249" s="417"/>
      <c r="D249" s="327"/>
      <c r="E249" s="327"/>
      <c r="F249" s="327"/>
      <c r="G249" s="335"/>
      <c r="H249" s="320"/>
      <c r="I249" s="320"/>
      <c r="J249" s="320"/>
      <c r="K249" s="128"/>
      <c r="L249" s="128"/>
      <c r="M249" s="128"/>
      <c r="N249" s="128"/>
      <c r="O249" s="128"/>
      <c r="P249" s="128"/>
      <c r="Q249" s="128"/>
      <c r="R249" s="128"/>
      <c r="S249" s="128"/>
      <c r="T249" s="128"/>
      <c r="U249" s="128"/>
      <c r="V249" s="128"/>
      <c r="W249" s="128"/>
      <c r="X249" s="128"/>
      <c r="Y249" s="128"/>
      <c r="Z249" s="128"/>
      <c r="AA249" s="128"/>
      <c r="AB249" s="128"/>
      <c r="AC249" s="128"/>
      <c r="AD249" s="128"/>
      <c r="AE249" s="128"/>
    </row>
    <row r="250" ht="15.75" customHeight="1">
      <c r="A250" s="128"/>
      <c r="B250" s="128"/>
      <c r="C250" s="417"/>
      <c r="D250" s="327"/>
      <c r="E250" s="327"/>
      <c r="F250" s="327"/>
      <c r="G250" s="335"/>
      <c r="H250" s="320"/>
      <c r="I250" s="320"/>
      <c r="J250" s="320"/>
      <c r="K250" s="128"/>
      <c r="L250" s="128"/>
      <c r="M250" s="128"/>
      <c r="N250" s="128"/>
      <c r="O250" s="128"/>
      <c r="P250" s="128"/>
      <c r="Q250" s="128"/>
      <c r="R250" s="128"/>
      <c r="S250" s="128"/>
      <c r="T250" s="128"/>
      <c r="U250" s="128"/>
      <c r="V250" s="128"/>
      <c r="W250" s="128"/>
      <c r="X250" s="128"/>
      <c r="Y250" s="128"/>
      <c r="Z250" s="128"/>
      <c r="AA250" s="128"/>
      <c r="AB250" s="128"/>
      <c r="AC250" s="128"/>
      <c r="AD250" s="128"/>
      <c r="AE250" s="128"/>
    </row>
    <row r="251" ht="15.75" customHeight="1">
      <c r="A251" s="128"/>
      <c r="B251" s="128"/>
      <c r="C251" s="417"/>
      <c r="D251" s="327"/>
      <c r="E251" s="327"/>
      <c r="F251" s="327"/>
      <c r="G251" s="335"/>
      <c r="H251" s="320"/>
      <c r="I251" s="320"/>
      <c r="J251" s="320"/>
      <c r="K251" s="128"/>
      <c r="L251" s="128"/>
      <c r="M251" s="128"/>
      <c r="N251" s="128"/>
      <c r="O251" s="128"/>
      <c r="P251" s="128"/>
      <c r="Q251" s="128"/>
      <c r="R251" s="128"/>
      <c r="S251" s="128"/>
      <c r="T251" s="128"/>
      <c r="U251" s="128"/>
      <c r="V251" s="128"/>
      <c r="W251" s="128"/>
      <c r="X251" s="128"/>
      <c r="Y251" s="128"/>
      <c r="Z251" s="128"/>
      <c r="AA251" s="128"/>
      <c r="AB251" s="128"/>
      <c r="AC251" s="128"/>
      <c r="AD251" s="128"/>
      <c r="AE251" s="128"/>
    </row>
    <row r="252" ht="15.75" customHeight="1">
      <c r="A252" s="128"/>
      <c r="B252" s="128"/>
      <c r="C252" s="417"/>
      <c r="D252" s="327"/>
      <c r="E252" s="327"/>
      <c r="F252" s="327"/>
      <c r="G252" s="335"/>
      <c r="H252" s="320"/>
      <c r="I252" s="320"/>
      <c r="J252" s="320"/>
      <c r="K252" s="128"/>
      <c r="L252" s="128"/>
      <c r="M252" s="128"/>
      <c r="N252" s="128"/>
      <c r="O252" s="128"/>
      <c r="P252" s="128"/>
      <c r="Q252" s="128"/>
      <c r="R252" s="128"/>
      <c r="S252" s="128"/>
      <c r="T252" s="128"/>
      <c r="U252" s="128"/>
      <c r="V252" s="128"/>
      <c r="W252" s="128"/>
      <c r="X252" s="128"/>
      <c r="Y252" s="128"/>
      <c r="Z252" s="128"/>
      <c r="AA252" s="128"/>
      <c r="AB252" s="128"/>
      <c r="AC252" s="128"/>
      <c r="AD252" s="128"/>
      <c r="AE252" s="128"/>
    </row>
    <row r="253" ht="15.75" customHeight="1">
      <c r="A253" s="128"/>
      <c r="B253" s="128"/>
      <c r="C253" s="417"/>
      <c r="D253" s="327"/>
      <c r="E253" s="327"/>
      <c r="F253" s="327"/>
      <c r="G253" s="335"/>
      <c r="H253" s="320"/>
      <c r="I253" s="320"/>
      <c r="J253" s="320"/>
      <c r="K253" s="128"/>
      <c r="L253" s="128"/>
      <c r="M253" s="128"/>
      <c r="N253" s="128"/>
      <c r="O253" s="128"/>
      <c r="P253" s="128"/>
      <c r="Q253" s="128"/>
      <c r="R253" s="128"/>
      <c r="S253" s="128"/>
      <c r="T253" s="128"/>
      <c r="U253" s="128"/>
      <c r="V253" s="128"/>
      <c r="W253" s="128"/>
      <c r="X253" s="128"/>
      <c r="Y253" s="128"/>
      <c r="Z253" s="128"/>
      <c r="AA253" s="128"/>
      <c r="AB253" s="128"/>
      <c r="AC253" s="128"/>
      <c r="AD253" s="128"/>
      <c r="AE253" s="128"/>
    </row>
    <row r="254" ht="15.75" customHeight="1">
      <c r="A254" s="128"/>
      <c r="B254" s="128"/>
      <c r="C254" s="417"/>
      <c r="D254" s="327"/>
      <c r="E254" s="327"/>
      <c r="F254" s="327"/>
      <c r="G254" s="335"/>
      <c r="H254" s="320"/>
      <c r="I254" s="320"/>
      <c r="J254" s="320"/>
      <c r="K254" s="128"/>
      <c r="L254" s="128"/>
      <c r="M254" s="128"/>
      <c r="N254" s="128"/>
      <c r="O254" s="128"/>
      <c r="P254" s="128"/>
      <c r="Q254" s="128"/>
      <c r="R254" s="128"/>
      <c r="S254" s="128"/>
      <c r="T254" s="128"/>
      <c r="U254" s="128"/>
      <c r="V254" s="128"/>
      <c r="W254" s="128"/>
      <c r="X254" s="128"/>
      <c r="Y254" s="128"/>
      <c r="Z254" s="128"/>
      <c r="AA254" s="128"/>
      <c r="AB254" s="128"/>
      <c r="AC254" s="128"/>
      <c r="AD254" s="128"/>
      <c r="AE254" s="128"/>
    </row>
    <row r="255" ht="15.75" customHeight="1">
      <c r="A255" s="128"/>
      <c r="B255" s="128"/>
      <c r="C255" s="417"/>
      <c r="D255" s="327"/>
      <c r="E255" s="327"/>
      <c r="F255" s="327"/>
      <c r="G255" s="335"/>
      <c r="H255" s="320"/>
      <c r="I255" s="320"/>
      <c r="J255" s="320"/>
      <c r="K255" s="128"/>
      <c r="L255" s="128"/>
      <c r="M255" s="128"/>
      <c r="N255" s="128"/>
      <c r="O255" s="128"/>
      <c r="P255" s="128"/>
      <c r="Q255" s="128"/>
      <c r="R255" s="128"/>
      <c r="S255" s="128"/>
      <c r="T255" s="128"/>
      <c r="U255" s="128"/>
      <c r="V255" s="128"/>
      <c r="W255" s="128"/>
      <c r="X255" s="128"/>
      <c r="Y255" s="128"/>
      <c r="Z255" s="128"/>
      <c r="AA255" s="128"/>
      <c r="AB255" s="128"/>
      <c r="AC255" s="128"/>
      <c r="AD255" s="128"/>
      <c r="AE255" s="128"/>
    </row>
    <row r="256" ht="15.75" customHeight="1">
      <c r="A256" s="128"/>
      <c r="B256" s="128"/>
      <c r="C256" s="417"/>
      <c r="D256" s="327"/>
      <c r="E256" s="327"/>
      <c r="F256" s="327"/>
      <c r="G256" s="335"/>
      <c r="H256" s="320"/>
      <c r="I256" s="320"/>
      <c r="J256" s="320"/>
      <c r="K256" s="128"/>
      <c r="L256" s="128"/>
      <c r="M256" s="128"/>
      <c r="N256" s="128"/>
      <c r="O256" s="128"/>
      <c r="P256" s="128"/>
      <c r="Q256" s="128"/>
      <c r="R256" s="128"/>
      <c r="S256" s="128"/>
      <c r="T256" s="128"/>
      <c r="U256" s="128"/>
      <c r="V256" s="128"/>
      <c r="W256" s="128"/>
      <c r="X256" s="128"/>
      <c r="Y256" s="128"/>
      <c r="Z256" s="128"/>
      <c r="AA256" s="128"/>
      <c r="AB256" s="128"/>
      <c r="AC256" s="128"/>
      <c r="AD256" s="128"/>
      <c r="AE256" s="128"/>
    </row>
    <row r="257" ht="15.75" customHeight="1">
      <c r="A257" s="128"/>
      <c r="B257" s="128"/>
      <c r="C257" s="417"/>
      <c r="D257" s="327"/>
      <c r="E257" s="327"/>
      <c r="F257" s="327"/>
      <c r="G257" s="335"/>
      <c r="H257" s="320"/>
      <c r="I257" s="320"/>
      <c r="J257" s="320"/>
      <c r="K257" s="128"/>
      <c r="L257" s="128"/>
      <c r="M257" s="128"/>
      <c r="N257" s="128"/>
      <c r="O257" s="128"/>
      <c r="P257" s="128"/>
      <c r="Q257" s="128"/>
      <c r="R257" s="128"/>
      <c r="S257" s="128"/>
      <c r="T257" s="128"/>
      <c r="U257" s="128"/>
      <c r="V257" s="128"/>
      <c r="W257" s="128"/>
      <c r="X257" s="128"/>
      <c r="Y257" s="128"/>
      <c r="Z257" s="128"/>
      <c r="AA257" s="128"/>
      <c r="AB257" s="128"/>
      <c r="AC257" s="128"/>
      <c r="AD257" s="128"/>
      <c r="AE257" s="128"/>
    </row>
    <row r="258" ht="15.75" customHeight="1">
      <c r="A258" s="128"/>
      <c r="B258" s="128"/>
      <c r="C258" s="417"/>
      <c r="D258" s="327"/>
      <c r="E258" s="327"/>
      <c r="F258" s="327"/>
      <c r="G258" s="335"/>
      <c r="H258" s="320"/>
      <c r="I258" s="320"/>
      <c r="J258" s="320"/>
      <c r="K258" s="128"/>
      <c r="L258" s="128"/>
      <c r="M258" s="128"/>
      <c r="N258" s="128"/>
      <c r="O258" s="128"/>
      <c r="P258" s="128"/>
      <c r="Q258" s="128"/>
      <c r="R258" s="128"/>
      <c r="S258" s="128"/>
      <c r="T258" s="128"/>
      <c r="U258" s="128"/>
      <c r="V258" s="128"/>
      <c r="W258" s="128"/>
      <c r="X258" s="128"/>
      <c r="Y258" s="128"/>
      <c r="Z258" s="128"/>
      <c r="AA258" s="128"/>
      <c r="AB258" s="128"/>
      <c r="AC258" s="128"/>
      <c r="AD258" s="128"/>
      <c r="AE258" s="128"/>
    </row>
    <row r="259" ht="15.75" customHeight="1">
      <c r="A259" s="128"/>
      <c r="B259" s="128"/>
      <c r="C259" s="417"/>
      <c r="D259" s="327"/>
      <c r="E259" s="327"/>
      <c r="F259" s="327"/>
      <c r="G259" s="335"/>
      <c r="H259" s="320"/>
      <c r="I259" s="320"/>
      <c r="J259" s="320"/>
      <c r="K259" s="128"/>
      <c r="L259" s="128"/>
      <c r="M259" s="128"/>
      <c r="N259" s="128"/>
      <c r="O259" s="128"/>
      <c r="P259" s="128"/>
      <c r="Q259" s="128"/>
      <c r="R259" s="128"/>
      <c r="S259" s="128"/>
      <c r="T259" s="128"/>
      <c r="U259" s="128"/>
      <c r="V259" s="128"/>
      <c r="W259" s="128"/>
      <c r="X259" s="128"/>
      <c r="Y259" s="128"/>
      <c r="Z259" s="128"/>
      <c r="AA259" s="128"/>
      <c r="AB259" s="128"/>
      <c r="AC259" s="128"/>
      <c r="AD259" s="128"/>
      <c r="AE259" s="128"/>
    </row>
    <row r="260" ht="15.75" customHeight="1">
      <c r="A260" s="128"/>
      <c r="B260" s="128"/>
      <c r="C260" s="417"/>
      <c r="D260" s="327"/>
      <c r="E260" s="327"/>
      <c r="F260" s="327"/>
      <c r="G260" s="335"/>
      <c r="H260" s="320"/>
      <c r="I260" s="320"/>
      <c r="J260" s="320"/>
      <c r="K260" s="128"/>
      <c r="L260" s="128"/>
      <c r="M260" s="128"/>
      <c r="N260" s="128"/>
      <c r="O260" s="128"/>
      <c r="P260" s="128"/>
      <c r="Q260" s="128"/>
      <c r="R260" s="128"/>
      <c r="S260" s="128"/>
      <c r="T260" s="128"/>
      <c r="U260" s="128"/>
      <c r="V260" s="128"/>
      <c r="W260" s="128"/>
      <c r="X260" s="128"/>
      <c r="Y260" s="128"/>
      <c r="Z260" s="128"/>
      <c r="AA260" s="128"/>
      <c r="AB260" s="128"/>
      <c r="AC260" s="128"/>
      <c r="AD260" s="128"/>
      <c r="AE260" s="128"/>
    </row>
    <row r="261" ht="15.75" customHeight="1">
      <c r="A261" s="128"/>
      <c r="B261" s="128"/>
      <c r="C261" s="417"/>
      <c r="D261" s="327"/>
      <c r="E261" s="327"/>
      <c r="F261" s="327"/>
      <c r="G261" s="335"/>
      <c r="H261" s="320"/>
      <c r="I261" s="320"/>
      <c r="J261" s="320"/>
      <c r="K261" s="128"/>
      <c r="L261" s="128"/>
      <c r="M261" s="128"/>
      <c r="N261" s="128"/>
      <c r="O261" s="128"/>
      <c r="P261" s="128"/>
      <c r="Q261" s="128"/>
      <c r="R261" s="128"/>
      <c r="S261" s="128"/>
      <c r="T261" s="128"/>
      <c r="U261" s="128"/>
      <c r="V261" s="128"/>
      <c r="W261" s="128"/>
      <c r="X261" s="128"/>
      <c r="Y261" s="128"/>
      <c r="Z261" s="128"/>
      <c r="AA261" s="128"/>
      <c r="AB261" s="128"/>
      <c r="AC261" s="128"/>
      <c r="AD261" s="128"/>
      <c r="AE261" s="128"/>
    </row>
    <row r="262" ht="15.75" customHeight="1">
      <c r="A262" s="128"/>
      <c r="B262" s="128"/>
      <c r="C262" s="417"/>
      <c r="D262" s="327"/>
      <c r="E262" s="327"/>
      <c r="F262" s="327"/>
      <c r="G262" s="335"/>
      <c r="H262" s="320"/>
      <c r="I262" s="320"/>
      <c r="J262" s="320"/>
      <c r="K262" s="128"/>
      <c r="L262" s="128"/>
      <c r="M262" s="128"/>
      <c r="N262" s="128"/>
      <c r="O262" s="128"/>
      <c r="P262" s="128"/>
      <c r="Q262" s="128"/>
      <c r="R262" s="128"/>
      <c r="S262" s="128"/>
      <c r="T262" s="128"/>
      <c r="U262" s="128"/>
      <c r="V262" s="128"/>
      <c r="W262" s="128"/>
      <c r="X262" s="128"/>
      <c r="Y262" s="128"/>
      <c r="Z262" s="128"/>
      <c r="AA262" s="128"/>
      <c r="AB262" s="128"/>
      <c r="AC262" s="128"/>
      <c r="AD262" s="128"/>
      <c r="AE262" s="128"/>
    </row>
    <row r="263" ht="15.75" customHeight="1">
      <c r="A263" s="128"/>
      <c r="B263" s="128"/>
      <c r="C263" s="417"/>
      <c r="D263" s="327"/>
      <c r="E263" s="327"/>
      <c r="F263" s="327"/>
      <c r="G263" s="335"/>
      <c r="H263" s="320"/>
      <c r="I263" s="320"/>
      <c r="J263" s="320"/>
      <c r="K263" s="128"/>
      <c r="L263" s="128"/>
      <c r="M263" s="128"/>
      <c r="N263" s="128"/>
      <c r="O263" s="128"/>
      <c r="P263" s="128"/>
      <c r="Q263" s="128"/>
      <c r="R263" s="128"/>
      <c r="S263" s="128"/>
      <c r="T263" s="128"/>
      <c r="U263" s="128"/>
      <c r="V263" s="128"/>
      <c r="W263" s="128"/>
      <c r="X263" s="128"/>
      <c r="Y263" s="128"/>
      <c r="Z263" s="128"/>
      <c r="AA263" s="128"/>
      <c r="AB263" s="128"/>
      <c r="AC263" s="128"/>
      <c r="AD263" s="128"/>
      <c r="AE263" s="128"/>
    </row>
    <row r="264" ht="15.75" customHeight="1">
      <c r="A264" s="128"/>
      <c r="B264" s="128"/>
      <c r="C264" s="417"/>
      <c r="D264" s="327"/>
      <c r="E264" s="327"/>
      <c r="F264" s="327"/>
      <c r="G264" s="335"/>
      <c r="H264" s="320"/>
      <c r="I264" s="320"/>
      <c r="J264" s="320"/>
      <c r="K264" s="128"/>
      <c r="L264" s="128"/>
      <c r="M264" s="128"/>
      <c r="N264" s="128"/>
      <c r="O264" s="128"/>
      <c r="P264" s="128"/>
      <c r="Q264" s="128"/>
      <c r="R264" s="128"/>
      <c r="S264" s="128"/>
      <c r="T264" s="128"/>
      <c r="U264" s="128"/>
      <c r="V264" s="128"/>
      <c r="W264" s="128"/>
      <c r="X264" s="128"/>
      <c r="Y264" s="128"/>
      <c r="Z264" s="128"/>
      <c r="AA264" s="128"/>
      <c r="AB264" s="128"/>
      <c r="AC264" s="128"/>
      <c r="AD264" s="128"/>
      <c r="AE264" s="128"/>
    </row>
    <row r="265" ht="15.75" customHeight="1">
      <c r="A265" s="128"/>
      <c r="B265" s="128"/>
      <c r="C265" s="417"/>
      <c r="D265" s="327"/>
      <c r="E265" s="327"/>
      <c r="F265" s="327"/>
      <c r="G265" s="335"/>
      <c r="H265" s="320"/>
      <c r="I265" s="320"/>
      <c r="J265" s="320"/>
      <c r="K265" s="128"/>
      <c r="L265" s="128"/>
      <c r="M265" s="128"/>
      <c r="N265" s="128"/>
      <c r="O265" s="128"/>
      <c r="P265" s="128"/>
      <c r="Q265" s="128"/>
      <c r="R265" s="128"/>
      <c r="S265" s="128"/>
      <c r="T265" s="128"/>
      <c r="U265" s="128"/>
      <c r="V265" s="128"/>
      <c r="W265" s="128"/>
      <c r="X265" s="128"/>
      <c r="Y265" s="128"/>
      <c r="Z265" s="128"/>
      <c r="AA265" s="128"/>
      <c r="AB265" s="128"/>
      <c r="AC265" s="128"/>
      <c r="AD265" s="128"/>
      <c r="AE265" s="128"/>
    </row>
    <row r="266" ht="15.75" customHeight="1">
      <c r="A266" s="128"/>
      <c r="B266" s="128"/>
      <c r="C266" s="417"/>
      <c r="D266" s="327"/>
      <c r="E266" s="327"/>
      <c r="F266" s="327"/>
      <c r="G266" s="335"/>
      <c r="H266" s="320"/>
      <c r="I266" s="320"/>
      <c r="J266" s="320"/>
      <c r="K266" s="128"/>
      <c r="L266" s="128"/>
      <c r="M266" s="128"/>
      <c r="N266" s="128"/>
      <c r="O266" s="128"/>
      <c r="P266" s="128"/>
      <c r="Q266" s="128"/>
      <c r="R266" s="128"/>
      <c r="S266" s="128"/>
      <c r="T266" s="128"/>
      <c r="U266" s="128"/>
      <c r="V266" s="128"/>
      <c r="W266" s="128"/>
      <c r="X266" s="128"/>
      <c r="Y266" s="128"/>
      <c r="Z266" s="128"/>
      <c r="AA266" s="128"/>
      <c r="AB266" s="128"/>
      <c r="AC266" s="128"/>
      <c r="AD266" s="128"/>
      <c r="AE266" s="128"/>
    </row>
    <row r="267" ht="15.75" customHeight="1">
      <c r="A267" s="128"/>
      <c r="B267" s="128"/>
      <c r="C267" s="417"/>
      <c r="D267" s="327"/>
      <c r="E267" s="327"/>
      <c r="F267" s="327"/>
      <c r="G267" s="335"/>
      <c r="H267" s="320"/>
      <c r="I267" s="320"/>
      <c r="J267" s="320"/>
      <c r="K267" s="128"/>
      <c r="L267" s="128"/>
      <c r="M267" s="128"/>
      <c r="N267" s="128"/>
      <c r="O267" s="128"/>
      <c r="P267" s="128"/>
      <c r="Q267" s="128"/>
      <c r="R267" s="128"/>
      <c r="S267" s="128"/>
      <c r="T267" s="128"/>
      <c r="U267" s="128"/>
      <c r="V267" s="128"/>
      <c r="W267" s="128"/>
      <c r="X267" s="128"/>
      <c r="Y267" s="128"/>
      <c r="Z267" s="128"/>
      <c r="AA267" s="128"/>
      <c r="AB267" s="128"/>
      <c r="AC267" s="128"/>
      <c r="AD267" s="128"/>
      <c r="AE267" s="128"/>
    </row>
    <row r="268" ht="15.75" customHeight="1">
      <c r="A268" s="128"/>
      <c r="B268" s="128"/>
      <c r="C268" s="417"/>
      <c r="D268" s="327"/>
      <c r="E268" s="327"/>
      <c r="F268" s="327"/>
      <c r="G268" s="335"/>
      <c r="H268" s="320"/>
      <c r="I268" s="320"/>
      <c r="J268" s="320"/>
      <c r="K268" s="128"/>
      <c r="L268" s="128"/>
      <c r="M268" s="128"/>
      <c r="N268" s="128"/>
      <c r="O268" s="128"/>
      <c r="P268" s="128"/>
      <c r="Q268" s="128"/>
      <c r="R268" s="128"/>
      <c r="S268" s="128"/>
      <c r="T268" s="128"/>
      <c r="U268" s="128"/>
      <c r="V268" s="128"/>
      <c r="W268" s="128"/>
      <c r="X268" s="128"/>
      <c r="Y268" s="128"/>
      <c r="Z268" s="128"/>
      <c r="AA268" s="128"/>
      <c r="AB268" s="128"/>
      <c r="AC268" s="128"/>
      <c r="AD268" s="128"/>
      <c r="AE268" s="128"/>
    </row>
    <row r="269" ht="15.75" customHeight="1">
      <c r="A269" s="128"/>
      <c r="B269" s="128"/>
      <c r="C269" s="417"/>
      <c r="D269" s="327"/>
      <c r="E269" s="327"/>
      <c r="F269" s="327"/>
      <c r="G269" s="335"/>
      <c r="H269" s="320"/>
      <c r="I269" s="320"/>
      <c r="J269" s="320"/>
      <c r="K269" s="128"/>
      <c r="L269" s="128"/>
      <c r="M269" s="128"/>
      <c r="N269" s="128"/>
      <c r="O269" s="128"/>
      <c r="P269" s="128"/>
      <c r="Q269" s="128"/>
      <c r="R269" s="128"/>
      <c r="S269" s="128"/>
      <c r="T269" s="128"/>
      <c r="U269" s="128"/>
      <c r="V269" s="128"/>
      <c r="W269" s="128"/>
      <c r="X269" s="128"/>
      <c r="Y269" s="128"/>
      <c r="Z269" s="128"/>
      <c r="AA269" s="128"/>
      <c r="AB269" s="128"/>
      <c r="AC269" s="128"/>
      <c r="AD269" s="128"/>
      <c r="AE269" s="128"/>
    </row>
    <row r="270" ht="15.75" customHeight="1">
      <c r="A270" s="128"/>
      <c r="B270" s="128"/>
      <c r="C270" s="417"/>
      <c r="D270" s="327"/>
      <c r="E270" s="327"/>
      <c r="F270" s="327"/>
      <c r="G270" s="335"/>
      <c r="H270" s="320"/>
      <c r="I270" s="320"/>
      <c r="J270" s="320"/>
      <c r="K270" s="128"/>
      <c r="L270" s="128"/>
      <c r="M270" s="128"/>
      <c r="N270" s="128"/>
      <c r="O270" s="128"/>
      <c r="P270" s="128"/>
      <c r="Q270" s="128"/>
      <c r="R270" s="128"/>
      <c r="S270" s="128"/>
      <c r="T270" s="128"/>
      <c r="U270" s="128"/>
      <c r="V270" s="128"/>
      <c r="W270" s="128"/>
      <c r="X270" s="128"/>
      <c r="Y270" s="128"/>
      <c r="Z270" s="128"/>
      <c r="AA270" s="128"/>
      <c r="AB270" s="128"/>
      <c r="AC270" s="128"/>
      <c r="AD270" s="128"/>
      <c r="AE270" s="128"/>
    </row>
    <row r="271" ht="15.75" customHeight="1">
      <c r="A271" s="128"/>
      <c r="B271" s="128"/>
      <c r="C271" s="417"/>
      <c r="D271" s="327"/>
      <c r="E271" s="327"/>
      <c r="F271" s="327"/>
      <c r="G271" s="335"/>
      <c r="H271" s="320"/>
      <c r="I271" s="320"/>
      <c r="J271" s="320"/>
      <c r="K271" s="128"/>
      <c r="L271" s="128"/>
      <c r="M271" s="128"/>
      <c r="N271" s="128"/>
      <c r="O271" s="128"/>
      <c r="P271" s="128"/>
      <c r="Q271" s="128"/>
      <c r="R271" s="128"/>
      <c r="S271" s="128"/>
      <c r="T271" s="128"/>
      <c r="U271" s="128"/>
      <c r="V271" s="128"/>
      <c r="W271" s="128"/>
      <c r="X271" s="128"/>
      <c r="Y271" s="128"/>
      <c r="Z271" s="128"/>
      <c r="AA271" s="128"/>
      <c r="AB271" s="128"/>
      <c r="AC271" s="128"/>
      <c r="AD271" s="128"/>
      <c r="AE271" s="128"/>
    </row>
    <row r="272" ht="15.75" customHeight="1">
      <c r="A272" s="128"/>
      <c r="B272" s="128"/>
      <c r="C272" s="417"/>
      <c r="D272" s="327"/>
      <c r="E272" s="327"/>
      <c r="F272" s="327"/>
      <c r="G272" s="335"/>
      <c r="H272" s="320"/>
      <c r="I272" s="320"/>
      <c r="J272" s="320"/>
      <c r="K272" s="128"/>
      <c r="L272" s="128"/>
      <c r="M272" s="128"/>
      <c r="N272" s="128"/>
      <c r="O272" s="128"/>
      <c r="P272" s="128"/>
      <c r="Q272" s="128"/>
      <c r="R272" s="128"/>
      <c r="S272" s="128"/>
      <c r="T272" s="128"/>
      <c r="U272" s="128"/>
      <c r="V272" s="128"/>
      <c r="W272" s="128"/>
      <c r="X272" s="128"/>
      <c r="Y272" s="128"/>
      <c r="Z272" s="128"/>
      <c r="AA272" s="128"/>
      <c r="AB272" s="128"/>
      <c r="AC272" s="128"/>
      <c r="AD272" s="128"/>
      <c r="AE272" s="128"/>
    </row>
    <row r="273" ht="15.75" customHeight="1">
      <c r="A273" s="128"/>
      <c r="B273" s="128"/>
      <c r="C273" s="417"/>
      <c r="D273" s="327"/>
      <c r="E273" s="327"/>
      <c r="F273" s="327"/>
      <c r="G273" s="335"/>
      <c r="H273" s="320"/>
      <c r="I273" s="320"/>
      <c r="J273" s="320"/>
      <c r="K273" s="128"/>
      <c r="L273" s="128"/>
      <c r="M273" s="128"/>
      <c r="N273" s="128"/>
      <c r="O273" s="128"/>
      <c r="P273" s="128"/>
      <c r="Q273" s="128"/>
      <c r="R273" s="128"/>
      <c r="S273" s="128"/>
      <c r="T273" s="128"/>
      <c r="U273" s="128"/>
      <c r="V273" s="128"/>
      <c r="W273" s="128"/>
      <c r="X273" s="128"/>
      <c r="Y273" s="128"/>
      <c r="Z273" s="128"/>
      <c r="AA273" s="128"/>
      <c r="AB273" s="128"/>
      <c r="AC273" s="128"/>
      <c r="AD273" s="128"/>
      <c r="AE273" s="128"/>
    </row>
    <row r="274" ht="15.75" customHeight="1">
      <c r="A274" s="128"/>
      <c r="B274" s="128"/>
      <c r="C274" s="417"/>
      <c r="D274" s="327"/>
      <c r="E274" s="327"/>
      <c r="F274" s="327"/>
      <c r="G274" s="335"/>
      <c r="H274" s="320"/>
      <c r="I274" s="320"/>
      <c r="J274" s="320"/>
      <c r="K274" s="128"/>
      <c r="L274" s="128"/>
      <c r="M274" s="128"/>
      <c r="N274" s="128"/>
      <c r="O274" s="128"/>
      <c r="P274" s="128"/>
      <c r="Q274" s="128"/>
      <c r="R274" s="128"/>
      <c r="S274" s="128"/>
      <c r="T274" s="128"/>
      <c r="U274" s="128"/>
      <c r="V274" s="128"/>
      <c r="W274" s="128"/>
      <c r="X274" s="128"/>
      <c r="Y274" s="128"/>
      <c r="Z274" s="128"/>
      <c r="AA274" s="128"/>
      <c r="AB274" s="128"/>
      <c r="AC274" s="128"/>
      <c r="AD274" s="128"/>
      <c r="AE274" s="128"/>
    </row>
    <row r="275" ht="15.75" customHeight="1">
      <c r="A275" s="128"/>
      <c r="B275" s="128"/>
      <c r="C275" s="417"/>
      <c r="D275" s="327"/>
      <c r="E275" s="327"/>
      <c r="F275" s="327"/>
      <c r="G275" s="335"/>
      <c r="H275" s="320"/>
      <c r="I275" s="320"/>
      <c r="J275" s="320"/>
      <c r="K275" s="128"/>
      <c r="L275" s="128"/>
      <c r="M275" s="128"/>
      <c r="N275" s="128"/>
      <c r="O275" s="128"/>
      <c r="P275" s="128"/>
      <c r="Q275" s="128"/>
      <c r="R275" s="128"/>
      <c r="S275" s="128"/>
      <c r="T275" s="128"/>
      <c r="U275" s="128"/>
      <c r="V275" s="128"/>
      <c r="W275" s="128"/>
      <c r="X275" s="128"/>
      <c r="Y275" s="128"/>
      <c r="Z275" s="128"/>
      <c r="AA275" s="128"/>
      <c r="AB275" s="128"/>
      <c r="AC275" s="128"/>
      <c r="AD275" s="128"/>
      <c r="AE275" s="128"/>
    </row>
    <row r="276" ht="15.75" customHeight="1">
      <c r="A276" s="128"/>
      <c r="B276" s="128"/>
      <c r="C276" s="417"/>
      <c r="D276" s="327"/>
      <c r="E276" s="327"/>
      <c r="F276" s="327"/>
      <c r="G276" s="335"/>
      <c r="H276" s="320"/>
      <c r="I276" s="320"/>
      <c r="J276" s="320"/>
      <c r="K276" s="128"/>
      <c r="L276" s="128"/>
      <c r="M276" s="128"/>
      <c r="N276" s="128"/>
      <c r="O276" s="128"/>
      <c r="P276" s="128"/>
      <c r="Q276" s="128"/>
      <c r="R276" s="128"/>
      <c r="S276" s="128"/>
      <c r="T276" s="128"/>
      <c r="U276" s="128"/>
      <c r="V276" s="128"/>
      <c r="W276" s="128"/>
      <c r="X276" s="128"/>
      <c r="Y276" s="128"/>
      <c r="Z276" s="128"/>
      <c r="AA276" s="128"/>
      <c r="AB276" s="128"/>
      <c r="AC276" s="128"/>
      <c r="AD276" s="128"/>
      <c r="AE276" s="128"/>
    </row>
    <row r="277" ht="15.75" customHeight="1">
      <c r="A277" s="128"/>
      <c r="B277" s="128"/>
      <c r="C277" s="417"/>
      <c r="D277" s="327"/>
      <c r="E277" s="327"/>
      <c r="F277" s="327"/>
      <c r="G277" s="335"/>
      <c r="H277" s="320"/>
      <c r="I277" s="320"/>
      <c r="J277" s="320"/>
      <c r="K277" s="128"/>
      <c r="L277" s="128"/>
      <c r="M277" s="128"/>
      <c r="N277" s="128"/>
      <c r="O277" s="128"/>
      <c r="P277" s="128"/>
      <c r="Q277" s="128"/>
      <c r="R277" s="128"/>
      <c r="S277" s="128"/>
      <c r="T277" s="128"/>
      <c r="U277" s="128"/>
      <c r="V277" s="128"/>
      <c r="W277" s="128"/>
      <c r="X277" s="128"/>
      <c r="Y277" s="128"/>
      <c r="Z277" s="128"/>
      <c r="AA277" s="128"/>
      <c r="AB277" s="128"/>
      <c r="AC277" s="128"/>
      <c r="AD277" s="128"/>
      <c r="AE277" s="128"/>
    </row>
    <row r="278" ht="15.75" customHeight="1">
      <c r="A278" s="128"/>
      <c r="B278" s="128"/>
      <c r="C278" s="417"/>
      <c r="D278" s="327"/>
      <c r="E278" s="327"/>
      <c r="F278" s="327"/>
      <c r="G278" s="335"/>
      <c r="H278" s="320"/>
      <c r="I278" s="320"/>
      <c r="J278" s="320"/>
      <c r="K278" s="128"/>
      <c r="L278" s="128"/>
      <c r="M278" s="128"/>
      <c r="N278" s="128"/>
      <c r="O278" s="128"/>
      <c r="P278" s="128"/>
      <c r="Q278" s="128"/>
      <c r="R278" s="128"/>
      <c r="S278" s="128"/>
      <c r="T278" s="128"/>
      <c r="U278" s="128"/>
      <c r="V278" s="128"/>
      <c r="W278" s="128"/>
      <c r="X278" s="128"/>
      <c r="Y278" s="128"/>
      <c r="Z278" s="128"/>
      <c r="AA278" s="128"/>
      <c r="AB278" s="128"/>
      <c r="AC278" s="128"/>
      <c r="AD278" s="128"/>
      <c r="AE278" s="128"/>
    </row>
    <row r="279" ht="15.75" customHeight="1">
      <c r="A279" s="128"/>
      <c r="B279" s="128"/>
      <c r="C279" s="417"/>
      <c r="D279" s="327"/>
      <c r="E279" s="327"/>
      <c r="F279" s="327"/>
      <c r="G279" s="335"/>
      <c r="H279" s="320"/>
      <c r="I279" s="320"/>
      <c r="J279" s="320"/>
      <c r="K279" s="128"/>
      <c r="L279" s="128"/>
      <c r="M279" s="128"/>
      <c r="N279" s="128"/>
      <c r="O279" s="128"/>
      <c r="P279" s="128"/>
      <c r="Q279" s="128"/>
      <c r="R279" s="128"/>
      <c r="S279" s="128"/>
      <c r="T279" s="128"/>
      <c r="U279" s="128"/>
      <c r="V279" s="128"/>
      <c r="W279" s="128"/>
      <c r="X279" s="128"/>
      <c r="Y279" s="128"/>
      <c r="Z279" s="128"/>
      <c r="AA279" s="128"/>
      <c r="AB279" s="128"/>
      <c r="AC279" s="128"/>
      <c r="AD279" s="128"/>
      <c r="AE279" s="128"/>
    </row>
    <row r="280" ht="15.75" customHeight="1">
      <c r="A280" s="128"/>
      <c r="B280" s="128"/>
      <c r="C280" s="417"/>
      <c r="D280" s="327"/>
      <c r="E280" s="327"/>
      <c r="F280" s="327"/>
      <c r="G280" s="335"/>
      <c r="H280" s="320"/>
      <c r="I280" s="320"/>
      <c r="J280" s="320"/>
      <c r="K280" s="128"/>
      <c r="L280" s="128"/>
      <c r="M280" s="128"/>
      <c r="N280" s="128"/>
      <c r="O280" s="128"/>
      <c r="P280" s="128"/>
      <c r="Q280" s="128"/>
      <c r="R280" s="128"/>
      <c r="S280" s="128"/>
      <c r="T280" s="128"/>
      <c r="U280" s="128"/>
      <c r="V280" s="128"/>
      <c r="W280" s="128"/>
      <c r="X280" s="128"/>
      <c r="Y280" s="128"/>
      <c r="Z280" s="128"/>
      <c r="AA280" s="128"/>
      <c r="AB280" s="128"/>
      <c r="AC280" s="128"/>
      <c r="AD280" s="128"/>
      <c r="AE280" s="128"/>
    </row>
    <row r="281" ht="15.75" customHeight="1">
      <c r="A281" s="128"/>
      <c r="B281" s="128"/>
      <c r="C281" s="417"/>
      <c r="D281" s="327"/>
      <c r="E281" s="327"/>
      <c r="F281" s="327"/>
      <c r="G281" s="335"/>
      <c r="H281" s="320"/>
      <c r="I281" s="320"/>
      <c r="J281" s="320"/>
      <c r="K281" s="128"/>
      <c r="L281" s="128"/>
      <c r="M281" s="128"/>
      <c r="N281" s="128"/>
      <c r="O281" s="128"/>
      <c r="P281" s="128"/>
      <c r="Q281" s="128"/>
      <c r="R281" s="128"/>
      <c r="S281" s="128"/>
      <c r="T281" s="128"/>
      <c r="U281" s="128"/>
      <c r="V281" s="128"/>
      <c r="W281" s="128"/>
      <c r="X281" s="128"/>
      <c r="Y281" s="128"/>
      <c r="Z281" s="128"/>
      <c r="AA281" s="128"/>
      <c r="AB281" s="128"/>
      <c r="AC281" s="128"/>
      <c r="AD281" s="128"/>
      <c r="AE281" s="128"/>
    </row>
    <row r="282" ht="15.75" customHeight="1">
      <c r="A282" s="128"/>
      <c r="B282" s="128"/>
      <c r="C282" s="417"/>
      <c r="D282" s="327"/>
      <c r="E282" s="327"/>
      <c r="F282" s="327"/>
      <c r="G282" s="335"/>
      <c r="H282" s="320"/>
      <c r="I282" s="320"/>
      <c r="J282" s="320"/>
      <c r="K282" s="128"/>
      <c r="L282" s="128"/>
      <c r="M282" s="128"/>
      <c r="N282" s="128"/>
      <c r="O282" s="128"/>
      <c r="P282" s="128"/>
      <c r="Q282" s="128"/>
      <c r="R282" s="128"/>
      <c r="S282" s="128"/>
      <c r="T282" s="128"/>
      <c r="U282" s="128"/>
      <c r="V282" s="128"/>
      <c r="W282" s="128"/>
      <c r="X282" s="128"/>
      <c r="Y282" s="128"/>
      <c r="Z282" s="128"/>
      <c r="AA282" s="128"/>
      <c r="AB282" s="128"/>
      <c r="AC282" s="128"/>
      <c r="AD282" s="128"/>
      <c r="AE282" s="128"/>
    </row>
    <row r="283" ht="15.75" customHeight="1">
      <c r="A283" s="128"/>
      <c r="B283" s="128"/>
      <c r="C283" s="417"/>
      <c r="D283" s="327"/>
      <c r="E283" s="327"/>
      <c r="F283" s="327"/>
      <c r="G283" s="335"/>
      <c r="H283" s="320"/>
      <c r="I283" s="320"/>
      <c r="J283" s="320"/>
      <c r="K283" s="128"/>
      <c r="L283" s="128"/>
      <c r="M283" s="128"/>
      <c r="N283" s="128"/>
      <c r="O283" s="128"/>
      <c r="P283" s="128"/>
      <c r="Q283" s="128"/>
      <c r="R283" s="128"/>
      <c r="S283" s="128"/>
      <c r="T283" s="128"/>
      <c r="U283" s="128"/>
      <c r="V283" s="128"/>
      <c r="W283" s="128"/>
      <c r="X283" s="128"/>
      <c r="Y283" s="128"/>
      <c r="Z283" s="128"/>
      <c r="AA283" s="128"/>
      <c r="AB283" s="128"/>
      <c r="AC283" s="128"/>
      <c r="AD283" s="128"/>
      <c r="AE283" s="128"/>
    </row>
    <row r="284" ht="15.75" customHeight="1">
      <c r="A284" s="128"/>
      <c r="B284" s="128"/>
      <c r="C284" s="417"/>
      <c r="D284" s="327"/>
      <c r="E284" s="327"/>
      <c r="F284" s="327"/>
      <c r="G284" s="335"/>
      <c r="H284" s="320"/>
      <c r="I284" s="320"/>
      <c r="J284" s="320"/>
      <c r="K284" s="128"/>
      <c r="L284" s="128"/>
      <c r="M284" s="128"/>
      <c r="N284" s="128"/>
      <c r="O284" s="128"/>
      <c r="P284" s="128"/>
      <c r="Q284" s="128"/>
      <c r="R284" s="128"/>
      <c r="S284" s="128"/>
      <c r="T284" s="128"/>
      <c r="U284" s="128"/>
      <c r="V284" s="128"/>
      <c r="W284" s="128"/>
      <c r="X284" s="128"/>
      <c r="Y284" s="128"/>
      <c r="Z284" s="128"/>
      <c r="AA284" s="128"/>
      <c r="AB284" s="128"/>
      <c r="AC284" s="128"/>
      <c r="AD284" s="128"/>
      <c r="AE284" s="128"/>
    </row>
    <row r="285" ht="15.75" customHeight="1">
      <c r="A285" s="128"/>
      <c r="B285" s="128"/>
      <c r="C285" s="417"/>
      <c r="D285" s="327"/>
      <c r="E285" s="327"/>
      <c r="F285" s="327"/>
      <c r="G285" s="335"/>
      <c r="H285" s="320"/>
      <c r="I285" s="320"/>
      <c r="J285" s="320"/>
      <c r="K285" s="128"/>
      <c r="L285" s="128"/>
      <c r="M285" s="128"/>
      <c r="N285" s="128"/>
      <c r="O285" s="128"/>
      <c r="P285" s="128"/>
      <c r="Q285" s="128"/>
      <c r="R285" s="128"/>
      <c r="S285" s="128"/>
      <c r="T285" s="128"/>
      <c r="U285" s="128"/>
      <c r="V285" s="128"/>
      <c r="W285" s="128"/>
      <c r="X285" s="128"/>
      <c r="Y285" s="128"/>
      <c r="Z285" s="128"/>
      <c r="AA285" s="128"/>
      <c r="AB285" s="128"/>
      <c r="AC285" s="128"/>
      <c r="AD285" s="128"/>
      <c r="AE285" s="128"/>
    </row>
    <row r="286" ht="15.75" customHeight="1">
      <c r="A286" s="128"/>
      <c r="B286" s="128"/>
      <c r="C286" s="417"/>
      <c r="D286" s="327"/>
      <c r="E286" s="327"/>
      <c r="F286" s="327"/>
      <c r="G286" s="335"/>
      <c r="H286" s="320"/>
      <c r="I286" s="320"/>
      <c r="J286" s="320"/>
      <c r="K286" s="128"/>
      <c r="L286" s="128"/>
      <c r="M286" s="128"/>
      <c r="N286" s="128"/>
      <c r="O286" s="128"/>
      <c r="P286" s="128"/>
      <c r="Q286" s="128"/>
      <c r="R286" s="128"/>
      <c r="S286" s="128"/>
      <c r="T286" s="128"/>
      <c r="U286" s="128"/>
      <c r="V286" s="128"/>
      <c r="W286" s="128"/>
      <c r="X286" s="128"/>
      <c r="Y286" s="128"/>
      <c r="Z286" s="128"/>
      <c r="AA286" s="128"/>
      <c r="AB286" s="128"/>
      <c r="AC286" s="128"/>
      <c r="AD286" s="128"/>
      <c r="AE286" s="128"/>
    </row>
    <row r="287" ht="15.75" customHeight="1">
      <c r="A287" s="128"/>
      <c r="B287" s="128"/>
      <c r="C287" s="417"/>
      <c r="D287" s="327"/>
      <c r="E287" s="327"/>
      <c r="F287" s="327"/>
      <c r="G287" s="335"/>
      <c r="H287" s="320"/>
      <c r="I287" s="320"/>
      <c r="J287" s="320"/>
      <c r="K287" s="128"/>
      <c r="L287" s="128"/>
      <c r="M287" s="128"/>
      <c r="N287" s="128"/>
      <c r="O287" s="128"/>
      <c r="P287" s="128"/>
      <c r="Q287" s="128"/>
      <c r="R287" s="128"/>
      <c r="S287" s="128"/>
      <c r="T287" s="128"/>
      <c r="U287" s="128"/>
      <c r="V287" s="128"/>
      <c r="W287" s="128"/>
      <c r="X287" s="128"/>
      <c r="Y287" s="128"/>
      <c r="Z287" s="128"/>
      <c r="AA287" s="128"/>
      <c r="AB287" s="128"/>
      <c r="AC287" s="128"/>
      <c r="AD287" s="128"/>
      <c r="AE287" s="128"/>
    </row>
    <row r="288" ht="15.75" customHeight="1">
      <c r="A288" s="128"/>
      <c r="B288" s="128"/>
      <c r="C288" s="417"/>
      <c r="D288" s="327"/>
      <c r="E288" s="327"/>
      <c r="F288" s="327"/>
      <c r="G288" s="335"/>
      <c r="H288" s="320"/>
      <c r="I288" s="320"/>
      <c r="J288" s="320"/>
      <c r="K288" s="128"/>
      <c r="L288" s="128"/>
      <c r="M288" s="128"/>
      <c r="N288" s="128"/>
      <c r="O288" s="128"/>
      <c r="P288" s="128"/>
      <c r="Q288" s="128"/>
      <c r="R288" s="128"/>
      <c r="S288" s="128"/>
      <c r="T288" s="128"/>
      <c r="U288" s="128"/>
      <c r="V288" s="128"/>
      <c r="W288" s="128"/>
      <c r="X288" s="128"/>
      <c r="Y288" s="128"/>
      <c r="Z288" s="128"/>
      <c r="AA288" s="128"/>
      <c r="AB288" s="128"/>
      <c r="AC288" s="128"/>
      <c r="AD288" s="128"/>
      <c r="AE288" s="128"/>
    </row>
    <row r="289" ht="15.75" customHeight="1">
      <c r="A289" s="128"/>
      <c r="B289" s="128"/>
      <c r="C289" s="417"/>
      <c r="D289" s="327"/>
      <c r="E289" s="327"/>
      <c r="F289" s="327"/>
      <c r="G289" s="335"/>
      <c r="H289" s="320"/>
      <c r="I289" s="320"/>
      <c r="J289" s="320"/>
      <c r="K289" s="128"/>
      <c r="L289" s="128"/>
      <c r="M289" s="128"/>
      <c r="N289" s="128"/>
      <c r="O289" s="128"/>
      <c r="P289" s="128"/>
      <c r="Q289" s="128"/>
      <c r="R289" s="128"/>
      <c r="S289" s="128"/>
      <c r="T289" s="128"/>
      <c r="U289" s="128"/>
      <c r="V289" s="128"/>
      <c r="W289" s="128"/>
      <c r="X289" s="128"/>
      <c r="Y289" s="128"/>
      <c r="Z289" s="128"/>
      <c r="AA289" s="128"/>
      <c r="AB289" s="128"/>
      <c r="AC289" s="128"/>
      <c r="AD289" s="128"/>
      <c r="AE289" s="128"/>
    </row>
    <row r="290" ht="15.75" customHeight="1">
      <c r="A290" s="128"/>
      <c r="B290" s="128"/>
      <c r="C290" s="417"/>
      <c r="D290" s="327"/>
      <c r="E290" s="327"/>
      <c r="F290" s="327"/>
      <c r="G290" s="335"/>
      <c r="H290" s="320"/>
      <c r="I290" s="320"/>
      <c r="J290" s="320"/>
      <c r="K290" s="128"/>
      <c r="L290" s="128"/>
      <c r="M290" s="128"/>
      <c r="N290" s="128"/>
      <c r="O290" s="128"/>
      <c r="P290" s="128"/>
      <c r="Q290" s="128"/>
      <c r="R290" s="128"/>
      <c r="S290" s="128"/>
      <c r="T290" s="128"/>
      <c r="U290" s="128"/>
      <c r="V290" s="128"/>
      <c r="W290" s="128"/>
      <c r="X290" s="128"/>
      <c r="Y290" s="128"/>
      <c r="Z290" s="128"/>
      <c r="AA290" s="128"/>
      <c r="AB290" s="128"/>
      <c r="AC290" s="128"/>
      <c r="AD290" s="128"/>
      <c r="AE290" s="128"/>
    </row>
    <row r="291" ht="15.75" customHeight="1">
      <c r="A291" s="128"/>
      <c r="B291" s="128"/>
      <c r="C291" s="417"/>
      <c r="D291" s="327"/>
      <c r="E291" s="327"/>
      <c r="F291" s="327"/>
      <c r="G291" s="335"/>
      <c r="H291" s="320"/>
      <c r="I291" s="320"/>
      <c r="J291" s="320"/>
      <c r="K291" s="128"/>
      <c r="L291" s="128"/>
      <c r="M291" s="128"/>
      <c r="N291" s="128"/>
      <c r="O291" s="128"/>
      <c r="P291" s="128"/>
      <c r="Q291" s="128"/>
      <c r="R291" s="128"/>
      <c r="S291" s="128"/>
      <c r="T291" s="128"/>
      <c r="U291" s="128"/>
      <c r="V291" s="128"/>
      <c r="W291" s="128"/>
      <c r="X291" s="128"/>
      <c r="Y291" s="128"/>
      <c r="Z291" s="128"/>
      <c r="AA291" s="128"/>
      <c r="AB291" s="128"/>
      <c r="AC291" s="128"/>
      <c r="AD291" s="128"/>
      <c r="AE291" s="128"/>
    </row>
    <row r="292" ht="15.75" customHeight="1">
      <c r="A292" s="128"/>
      <c r="B292" s="128"/>
      <c r="C292" s="417"/>
      <c r="D292" s="327"/>
      <c r="E292" s="327"/>
      <c r="F292" s="327"/>
      <c r="G292" s="335"/>
      <c r="H292" s="320"/>
      <c r="I292" s="320"/>
      <c r="J292" s="320"/>
      <c r="K292" s="128"/>
      <c r="L292" s="128"/>
      <c r="M292" s="128"/>
      <c r="N292" s="128"/>
      <c r="O292" s="128"/>
      <c r="P292" s="128"/>
      <c r="Q292" s="128"/>
      <c r="R292" s="128"/>
      <c r="S292" s="128"/>
      <c r="T292" s="128"/>
      <c r="U292" s="128"/>
      <c r="V292" s="128"/>
      <c r="W292" s="128"/>
      <c r="X292" s="128"/>
      <c r="Y292" s="128"/>
      <c r="Z292" s="128"/>
      <c r="AA292" s="128"/>
      <c r="AB292" s="128"/>
      <c r="AC292" s="128"/>
      <c r="AD292" s="128"/>
      <c r="AE292" s="128"/>
    </row>
    <row r="293" ht="15.75" customHeight="1">
      <c r="A293" s="128"/>
      <c r="B293" s="128"/>
      <c r="C293" s="417"/>
      <c r="D293" s="327"/>
      <c r="E293" s="327"/>
      <c r="F293" s="327"/>
      <c r="G293" s="335"/>
      <c r="H293" s="320"/>
      <c r="I293" s="320"/>
      <c r="J293" s="320"/>
      <c r="K293" s="128"/>
      <c r="L293" s="128"/>
      <c r="M293" s="128"/>
      <c r="N293" s="128"/>
      <c r="O293" s="128"/>
      <c r="P293" s="128"/>
      <c r="Q293" s="128"/>
      <c r="R293" s="128"/>
      <c r="S293" s="128"/>
      <c r="T293" s="128"/>
      <c r="U293" s="128"/>
      <c r="V293" s="128"/>
      <c r="W293" s="128"/>
      <c r="X293" s="128"/>
      <c r="Y293" s="128"/>
      <c r="Z293" s="128"/>
      <c r="AA293" s="128"/>
      <c r="AB293" s="128"/>
      <c r="AC293" s="128"/>
      <c r="AD293" s="128"/>
      <c r="AE293" s="128"/>
    </row>
    <row r="294" ht="15.75" customHeight="1">
      <c r="A294" s="128"/>
      <c r="B294" s="128"/>
      <c r="C294" s="417"/>
      <c r="D294" s="327"/>
      <c r="E294" s="327"/>
      <c r="F294" s="327"/>
      <c r="G294" s="335"/>
      <c r="H294" s="320"/>
      <c r="I294" s="320"/>
      <c r="J294" s="320"/>
      <c r="K294" s="128"/>
      <c r="L294" s="128"/>
      <c r="M294" s="128"/>
      <c r="N294" s="128"/>
      <c r="O294" s="128"/>
      <c r="P294" s="128"/>
      <c r="Q294" s="128"/>
      <c r="R294" s="128"/>
      <c r="S294" s="128"/>
      <c r="T294" s="128"/>
      <c r="U294" s="128"/>
      <c r="V294" s="128"/>
      <c r="W294" s="128"/>
      <c r="X294" s="128"/>
      <c r="Y294" s="128"/>
      <c r="Z294" s="128"/>
      <c r="AA294" s="128"/>
      <c r="AB294" s="128"/>
      <c r="AC294" s="128"/>
      <c r="AD294" s="128"/>
      <c r="AE294" s="128"/>
    </row>
    <row r="295" ht="15.75" customHeight="1">
      <c r="A295" s="128"/>
      <c r="B295" s="128"/>
      <c r="C295" s="417"/>
      <c r="D295" s="327"/>
      <c r="E295" s="327"/>
      <c r="F295" s="327"/>
      <c r="G295" s="335"/>
      <c r="H295" s="320"/>
      <c r="I295" s="320"/>
      <c r="J295" s="320"/>
      <c r="K295" s="128"/>
      <c r="L295" s="128"/>
      <c r="M295" s="128"/>
      <c r="N295" s="128"/>
      <c r="O295" s="128"/>
      <c r="P295" s="128"/>
      <c r="Q295" s="128"/>
      <c r="R295" s="128"/>
      <c r="S295" s="128"/>
      <c r="T295" s="128"/>
      <c r="U295" s="128"/>
      <c r="V295" s="128"/>
      <c r="W295" s="128"/>
      <c r="X295" s="128"/>
      <c r="Y295" s="128"/>
      <c r="Z295" s="128"/>
      <c r="AA295" s="128"/>
      <c r="AB295" s="128"/>
      <c r="AC295" s="128"/>
      <c r="AD295" s="128"/>
      <c r="AE295" s="128"/>
    </row>
    <row r="296" ht="15.75" customHeight="1">
      <c r="A296" s="128"/>
      <c r="B296" s="128"/>
      <c r="C296" s="417"/>
      <c r="D296" s="327"/>
      <c r="E296" s="327"/>
      <c r="F296" s="327"/>
      <c r="G296" s="335"/>
      <c r="H296" s="320"/>
      <c r="I296" s="320"/>
      <c r="J296" s="320"/>
      <c r="K296" s="128"/>
      <c r="L296" s="128"/>
      <c r="M296" s="128"/>
      <c r="N296" s="128"/>
      <c r="O296" s="128"/>
      <c r="P296" s="128"/>
      <c r="Q296" s="128"/>
      <c r="R296" s="128"/>
      <c r="S296" s="128"/>
      <c r="T296" s="128"/>
      <c r="U296" s="128"/>
      <c r="V296" s="128"/>
      <c r="W296" s="128"/>
      <c r="X296" s="128"/>
      <c r="Y296" s="128"/>
      <c r="Z296" s="128"/>
      <c r="AA296" s="128"/>
      <c r="AB296" s="128"/>
      <c r="AC296" s="128"/>
      <c r="AD296" s="128"/>
      <c r="AE296" s="128"/>
    </row>
    <row r="297" ht="15.75" customHeight="1">
      <c r="A297" s="128"/>
      <c r="B297" s="128"/>
      <c r="C297" s="417"/>
      <c r="D297" s="327"/>
      <c r="E297" s="327"/>
      <c r="F297" s="327"/>
      <c r="G297" s="335"/>
      <c r="H297" s="320"/>
      <c r="I297" s="320"/>
      <c r="J297" s="320"/>
      <c r="K297" s="128"/>
      <c r="L297" s="128"/>
      <c r="M297" s="128"/>
      <c r="N297" s="128"/>
      <c r="O297" s="128"/>
      <c r="P297" s="128"/>
      <c r="Q297" s="128"/>
      <c r="R297" s="128"/>
      <c r="S297" s="128"/>
      <c r="T297" s="128"/>
      <c r="U297" s="128"/>
      <c r="V297" s="128"/>
      <c r="W297" s="128"/>
      <c r="X297" s="128"/>
      <c r="Y297" s="128"/>
      <c r="Z297" s="128"/>
      <c r="AA297" s="128"/>
      <c r="AB297" s="128"/>
      <c r="AC297" s="128"/>
      <c r="AD297" s="128"/>
      <c r="AE297" s="128"/>
    </row>
    <row r="298" ht="15.75" customHeight="1">
      <c r="A298" s="128"/>
      <c r="B298" s="128"/>
      <c r="C298" s="417"/>
      <c r="D298" s="327"/>
      <c r="E298" s="327"/>
      <c r="F298" s="327"/>
      <c r="G298" s="335"/>
      <c r="H298" s="320"/>
      <c r="I298" s="320"/>
      <c r="J298" s="320"/>
      <c r="K298" s="128"/>
      <c r="L298" s="128"/>
      <c r="M298" s="128"/>
      <c r="N298" s="128"/>
      <c r="O298" s="128"/>
      <c r="P298" s="128"/>
      <c r="Q298" s="128"/>
      <c r="R298" s="128"/>
      <c r="S298" s="128"/>
      <c r="T298" s="128"/>
      <c r="U298" s="128"/>
      <c r="V298" s="128"/>
      <c r="W298" s="128"/>
      <c r="X298" s="128"/>
      <c r="Y298" s="128"/>
      <c r="Z298" s="128"/>
      <c r="AA298" s="128"/>
      <c r="AB298" s="128"/>
      <c r="AC298" s="128"/>
      <c r="AD298" s="128"/>
      <c r="AE298" s="128"/>
    </row>
    <row r="299" ht="15.75" customHeight="1">
      <c r="A299" s="128"/>
      <c r="B299" s="128"/>
      <c r="C299" s="417"/>
      <c r="D299" s="327"/>
      <c r="E299" s="327"/>
      <c r="F299" s="327"/>
      <c r="G299" s="335"/>
      <c r="H299" s="320"/>
      <c r="I299" s="320"/>
      <c r="J299" s="320"/>
      <c r="K299" s="128"/>
      <c r="L299" s="128"/>
      <c r="M299" s="128"/>
      <c r="N299" s="128"/>
      <c r="O299" s="128"/>
      <c r="P299" s="128"/>
      <c r="Q299" s="128"/>
      <c r="R299" s="128"/>
      <c r="S299" s="128"/>
      <c r="T299" s="128"/>
      <c r="U299" s="128"/>
      <c r="V299" s="128"/>
      <c r="W299" s="128"/>
      <c r="X299" s="128"/>
      <c r="Y299" s="128"/>
      <c r="Z299" s="128"/>
      <c r="AA299" s="128"/>
      <c r="AB299" s="128"/>
      <c r="AC299" s="128"/>
      <c r="AD299" s="128"/>
      <c r="AE299" s="128"/>
    </row>
    <row r="300" ht="15.75" customHeight="1">
      <c r="A300" s="128"/>
      <c r="B300" s="128"/>
      <c r="C300" s="417"/>
      <c r="D300" s="327"/>
      <c r="E300" s="327"/>
      <c r="F300" s="327"/>
      <c r="G300" s="335"/>
      <c r="H300" s="320"/>
      <c r="I300" s="320"/>
      <c r="J300" s="320"/>
      <c r="K300" s="128"/>
      <c r="L300" s="128"/>
      <c r="M300" s="128"/>
      <c r="N300" s="128"/>
      <c r="O300" s="128"/>
      <c r="P300" s="128"/>
      <c r="Q300" s="128"/>
      <c r="R300" s="128"/>
      <c r="S300" s="128"/>
      <c r="T300" s="128"/>
      <c r="U300" s="128"/>
      <c r="V300" s="128"/>
      <c r="W300" s="128"/>
      <c r="X300" s="128"/>
      <c r="Y300" s="128"/>
      <c r="Z300" s="128"/>
      <c r="AA300" s="128"/>
      <c r="AB300" s="128"/>
      <c r="AC300" s="128"/>
      <c r="AD300" s="128"/>
      <c r="AE300" s="128"/>
    </row>
    <row r="301" ht="15.75" customHeight="1">
      <c r="A301" s="128"/>
      <c r="B301" s="128"/>
      <c r="C301" s="417"/>
      <c r="D301" s="327"/>
      <c r="E301" s="327"/>
      <c r="F301" s="327"/>
      <c r="G301" s="335"/>
      <c r="H301" s="320"/>
      <c r="I301" s="320"/>
      <c r="J301" s="320"/>
      <c r="K301" s="128"/>
      <c r="L301" s="128"/>
      <c r="M301" s="128"/>
      <c r="N301" s="128"/>
      <c r="O301" s="128"/>
      <c r="P301" s="128"/>
      <c r="Q301" s="128"/>
      <c r="R301" s="128"/>
      <c r="S301" s="128"/>
      <c r="T301" s="128"/>
      <c r="U301" s="128"/>
      <c r="V301" s="128"/>
      <c r="W301" s="128"/>
      <c r="X301" s="128"/>
      <c r="Y301" s="128"/>
      <c r="Z301" s="128"/>
      <c r="AA301" s="128"/>
      <c r="AB301" s="128"/>
      <c r="AC301" s="128"/>
      <c r="AD301" s="128"/>
      <c r="AE301" s="128"/>
    </row>
    <row r="302" ht="15.75" customHeight="1">
      <c r="A302" s="128"/>
      <c r="B302" s="128"/>
      <c r="C302" s="417"/>
      <c r="D302" s="327"/>
      <c r="E302" s="327"/>
      <c r="F302" s="327"/>
      <c r="G302" s="335"/>
      <c r="H302" s="320"/>
      <c r="I302" s="320"/>
      <c r="J302" s="320"/>
      <c r="K302" s="128"/>
      <c r="L302" s="128"/>
      <c r="M302" s="128"/>
      <c r="N302" s="128"/>
      <c r="O302" s="128"/>
      <c r="P302" s="128"/>
      <c r="Q302" s="128"/>
      <c r="R302" s="128"/>
      <c r="S302" s="128"/>
      <c r="T302" s="128"/>
      <c r="U302" s="128"/>
      <c r="V302" s="128"/>
      <c r="W302" s="128"/>
      <c r="X302" s="128"/>
      <c r="Y302" s="128"/>
      <c r="Z302" s="128"/>
      <c r="AA302" s="128"/>
      <c r="AB302" s="128"/>
      <c r="AC302" s="128"/>
      <c r="AD302" s="128"/>
      <c r="AE302" s="128"/>
    </row>
    <row r="303" ht="15.75" customHeight="1">
      <c r="A303" s="128"/>
      <c r="B303" s="128"/>
      <c r="C303" s="417"/>
      <c r="D303" s="327"/>
      <c r="E303" s="327"/>
      <c r="F303" s="327"/>
      <c r="G303" s="335"/>
      <c r="H303" s="320"/>
      <c r="I303" s="320"/>
      <c r="J303" s="320"/>
      <c r="K303" s="128"/>
      <c r="L303" s="128"/>
      <c r="M303" s="128"/>
      <c r="N303" s="128"/>
      <c r="O303" s="128"/>
      <c r="P303" s="128"/>
      <c r="Q303" s="128"/>
      <c r="R303" s="128"/>
      <c r="S303" s="128"/>
      <c r="T303" s="128"/>
      <c r="U303" s="128"/>
      <c r="V303" s="128"/>
      <c r="W303" s="128"/>
      <c r="X303" s="128"/>
      <c r="Y303" s="128"/>
      <c r="Z303" s="128"/>
      <c r="AA303" s="128"/>
      <c r="AB303" s="128"/>
      <c r="AC303" s="128"/>
      <c r="AD303" s="128"/>
      <c r="AE303" s="128"/>
    </row>
    <row r="304" ht="15.75" customHeight="1">
      <c r="A304" s="128"/>
      <c r="B304" s="128"/>
      <c r="C304" s="417"/>
      <c r="D304" s="327"/>
      <c r="E304" s="327"/>
      <c r="F304" s="327"/>
      <c r="G304" s="335"/>
      <c r="H304" s="320"/>
      <c r="I304" s="320"/>
      <c r="J304" s="320"/>
      <c r="K304" s="128"/>
      <c r="L304" s="128"/>
      <c r="M304" s="128"/>
      <c r="N304" s="128"/>
      <c r="O304" s="128"/>
      <c r="P304" s="128"/>
      <c r="Q304" s="128"/>
      <c r="R304" s="128"/>
      <c r="S304" s="128"/>
      <c r="T304" s="128"/>
      <c r="U304" s="128"/>
      <c r="V304" s="128"/>
      <c r="W304" s="128"/>
      <c r="X304" s="128"/>
      <c r="Y304" s="128"/>
      <c r="Z304" s="128"/>
      <c r="AA304" s="128"/>
      <c r="AB304" s="128"/>
      <c r="AC304" s="128"/>
      <c r="AD304" s="128"/>
      <c r="AE304" s="128"/>
    </row>
    <row r="305" ht="15.75" customHeight="1">
      <c r="A305" s="128"/>
      <c r="B305" s="128"/>
      <c r="C305" s="417"/>
      <c r="D305" s="327"/>
      <c r="E305" s="327"/>
      <c r="F305" s="327"/>
      <c r="G305" s="335"/>
      <c r="H305" s="320"/>
      <c r="I305" s="320"/>
      <c r="J305" s="320"/>
      <c r="K305" s="128"/>
      <c r="L305" s="128"/>
      <c r="M305" s="128"/>
      <c r="N305" s="128"/>
      <c r="O305" s="128"/>
      <c r="P305" s="128"/>
      <c r="Q305" s="128"/>
      <c r="R305" s="128"/>
      <c r="S305" s="128"/>
      <c r="T305" s="128"/>
      <c r="U305" s="128"/>
      <c r="V305" s="128"/>
      <c r="W305" s="128"/>
      <c r="X305" s="128"/>
      <c r="Y305" s="128"/>
      <c r="Z305" s="128"/>
      <c r="AA305" s="128"/>
      <c r="AB305" s="128"/>
      <c r="AC305" s="128"/>
      <c r="AD305" s="128"/>
      <c r="AE305" s="128"/>
    </row>
    <row r="306" ht="15.75" customHeight="1">
      <c r="A306" s="128"/>
      <c r="B306" s="128"/>
      <c r="C306" s="417"/>
      <c r="D306" s="327"/>
      <c r="E306" s="327"/>
      <c r="F306" s="327"/>
      <c r="G306" s="335"/>
      <c r="H306" s="320"/>
      <c r="I306" s="320"/>
      <c r="J306" s="320"/>
      <c r="K306" s="128"/>
      <c r="L306" s="128"/>
      <c r="M306" s="128"/>
      <c r="N306" s="128"/>
      <c r="O306" s="128"/>
      <c r="P306" s="128"/>
      <c r="Q306" s="128"/>
      <c r="R306" s="128"/>
      <c r="S306" s="128"/>
      <c r="T306" s="128"/>
      <c r="U306" s="128"/>
      <c r="V306" s="128"/>
      <c r="W306" s="128"/>
      <c r="X306" s="128"/>
      <c r="Y306" s="128"/>
      <c r="Z306" s="128"/>
      <c r="AA306" s="128"/>
      <c r="AB306" s="128"/>
      <c r="AC306" s="128"/>
      <c r="AD306" s="128"/>
      <c r="AE306" s="128"/>
    </row>
    <row r="307" ht="15.75" customHeight="1">
      <c r="A307" s="128"/>
      <c r="B307" s="128"/>
      <c r="C307" s="417"/>
      <c r="D307" s="327"/>
      <c r="E307" s="327"/>
      <c r="F307" s="327"/>
      <c r="G307" s="335"/>
      <c r="H307" s="320"/>
      <c r="I307" s="320"/>
      <c r="J307" s="320"/>
      <c r="K307" s="128"/>
      <c r="L307" s="128"/>
      <c r="M307" s="128"/>
      <c r="N307" s="128"/>
      <c r="O307" s="128"/>
      <c r="P307" s="128"/>
      <c r="Q307" s="128"/>
      <c r="R307" s="128"/>
      <c r="S307" s="128"/>
      <c r="T307" s="128"/>
      <c r="U307" s="128"/>
      <c r="V307" s="128"/>
      <c r="W307" s="128"/>
      <c r="X307" s="128"/>
      <c r="Y307" s="128"/>
      <c r="Z307" s="128"/>
      <c r="AA307" s="128"/>
      <c r="AB307" s="128"/>
      <c r="AC307" s="128"/>
      <c r="AD307" s="128"/>
      <c r="AE307" s="128"/>
    </row>
    <row r="308" ht="15.75" customHeight="1">
      <c r="A308" s="128"/>
      <c r="B308" s="128"/>
      <c r="C308" s="417"/>
      <c r="D308" s="327"/>
      <c r="E308" s="327"/>
      <c r="F308" s="327"/>
      <c r="G308" s="335"/>
      <c r="H308" s="320"/>
      <c r="I308" s="320"/>
      <c r="J308" s="320"/>
      <c r="K308" s="128"/>
      <c r="L308" s="128"/>
      <c r="M308" s="128"/>
      <c r="N308" s="128"/>
      <c r="O308" s="128"/>
      <c r="P308" s="128"/>
      <c r="Q308" s="128"/>
      <c r="R308" s="128"/>
      <c r="S308" s="128"/>
      <c r="T308" s="128"/>
      <c r="U308" s="128"/>
      <c r="V308" s="128"/>
      <c r="W308" s="128"/>
      <c r="X308" s="128"/>
      <c r="Y308" s="128"/>
      <c r="Z308" s="128"/>
      <c r="AA308" s="128"/>
      <c r="AB308" s="128"/>
      <c r="AC308" s="128"/>
      <c r="AD308" s="128"/>
      <c r="AE308" s="128"/>
    </row>
    <row r="309" ht="15.75" customHeight="1">
      <c r="A309" s="128"/>
      <c r="B309" s="128"/>
      <c r="C309" s="417"/>
      <c r="D309" s="327"/>
      <c r="E309" s="327"/>
      <c r="F309" s="327"/>
      <c r="G309" s="335"/>
      <c r="H309" s="320"/>
      <c r="I309" s="320"/>
      <c r="J309" s="320"/>
      <c r="K309" s="128"/>
      <c r="L309" s="128"/>
      <c r="M309" s="128"/>
      <c r="N309" s="128"/>
      <c r="O309" s="128"/>
      <c r="P309" s="128"/>
      <c r="Q309" s="128"/>
      <c r="R309" s="128"/>
      <c r="S309" s="128"/>
      <c r="T309" s="128"/>
      <c r="U309" s="128"/>
      <c r="V309" s="128"/>
      <c r="W309" s="128"/>
      <c r="X309" s="128"/>
      <c r="Y309" s="128"/>
      <c r="Z309" s="128"/>
      <c r="AA309" s="128"/>
      <c r="AB309" s="128"/>
      <c r="AC309" s="128"/>
      <c r="AD309" s="128"/>
      <c r="AE309" s="128"/>
    </row>
    <row r="310" ht="15.75" customHeight="1">
      <c r="A310" s="128"/>
      <c r="B310" s="128"/>
      <c r="C310" s="417"/>
      <c r="D310" s="327"/>
      <c r="E310" s="327"/>
      <c r="F310" s="327"/>
      <c r="G310" s="335"/>
      <c r="H310" s="320"/>
      <c r="I310" s="320"/>
      <c r="J310" s="320"/>
      <c r="K310" s="128"/>
      <c r="L310" s="128"/>
      <c r="M310" s="128"/>
      <c r="N310" s="128"/>
      <c r="O310" s="128"/>
      <c r="P310" s="128"/>
      <c r="Q310" s="128"/>
      <c r="R310" s="128"/>
      <c r="S310" s="128"/>
      <c r="T310" s="128"/>
      <c r="U310" s="128"/>
      <c r="V310" s="128"/>
      <c r="W310" s="128"/>
      <c r="X310" s="128"/>
      <c r="Y310" s="128"/>
      <c r="Z310" s="128"/>
      <c r="AA310" s="128"/>
      <c r="AB310" s="128"/>
      <c r="AC310" s="128"/>
      <c r="AD310" s="128"/>
      <c r="AE310" s="128"/>
    </row>
    <row r="311" ht="15.75" customHeight="1">
      <c r="A311" s="128"/>
      <c r="B311" s="128"/>
      <c r="C311" s="417"/>
      <c r="D311" s="327"/>
      <c r="E311" s="327"/>
      <c r="F311" s="327"/>
      <c r="G311" s="335"/>
      <c r="H311" s="320"/>
      <c r="I311" s="320"/>
      <c r="J311" s="320"/>
      <c r="K311" s="128"/>
      <c r="L311" s="128"/>
      <c r="M311" s="128"/>
      <c r="N311" s="128"/>
      <c r="O311" s="128"/>
      <c r="P311" s="128"/>
      <c r="Q311" s="128"/>
      <c r="R311" s="128"/>
      <c r="S311" s="128"/>
      <c r="T311" s="128"/>
      <c r="U311" s="128"/>
      <c r="V311" s="128"/>
      <c r="W311" s="128"/>
      <c r="X311" s="128"/>
      <c r="Y311" s="128"/>
      <c r="Z311" s="128"/>
      <c r="AA311" s="128"/>
      <c r="AB311" s="128"/>
      <c r="AC311" s="128"/>
      <c r="AD311" s="128"/>
      <c r="AE311" s="128"/>
    </row>
    <row r="312" ht="15.75" customHeight="1">
      <c r="A312" s="128"/>
      <c r="B312" s="128"/>
      <c r="C312" s="417"/>
      <c r="D312" s="327"/>
      <c r="E312" s="327"/>
      <c r="F312" s="327"/>
      <c r="G312" s="335"/>
      <c r="H312" s="320"/>
      <c r="I312" s="320"/>
      <c r="J312" s="320"/>
      <c r="K312" s="128"/>
      <c r="L312" s="128"/>
      <c r="M312" s="128"/>
      <c r="N312" s="128"/>
      <c r="O312" s="128"/>
      <c r="P312" s="128"/>
      <c r="Q312" s="128"/>
      <c r="R312" s="128"/>
      <c r="S312" s="128"/>
      <c r="T312" s="128"/>
      <c r="U312" s="128"/>
      <c r="V312" s="128"/>
      <c r="W312" s="128"/>
      <c r="X312" s="128"/>
      <c r="Y312" s="128"/>
      <c r="Z312" s="128"/>
      <c r="AA312" s="128"/>
      <c r="AB312" s="128"/>
      <c r="AC312" s="128"/>
      <c r="AD312" s="128"/>
      <c r="AE312" s="128"/>
    </row>
    <row r="313" ht="15.75" customHeight="1">
      <c r="A313" s="128"/>
      <c r="B313" s="128"/>
      <c r="C313" s="417"/>
      <c r="D313" s="327"/>
      <c r="E313" s="327"/>
      <c r="F313" s="327"/>
      <c r="G313" s="335"/>
      <c r="H313" s="320"/>
      <c r="I313" s="320"/>
      <c r="J313" s="320"/>
      <c r="K313" s="128"/>
      <c r="L313" s="128"/>
      <c r="M313" s="128"/>
      <c r="N313" s="128"/>
      <c r="O313" s="128"/>
      <c r="P313" s="128"/>
      <c r="Q313" s="128"/>
      <c r="R313" s="128"/>
      <c r="S313" s="128"/>
      <c r="T313" s="128"/>
      <c r="U313" s="128"/>
      <c r="V313" s="128"/>
      <c r="W313" s="128"/>
      <c r="X313" s="128"/>
      <c r="Y313" s="128"/>
      <c r="Z313" s="128"/>
      <c r="AA313" s="128"/>
      <c r="AB313" s="128"/>
      <c r="AC313" s="128"/>
      <c r="AD313" s="128"/>
      <c r="AE313" s="128"/>
    </row>
    <row r="314" ht="15.75" customHeight="1">
      <c r="A314" s="128"/>
      <c r="B314" s="128"/>
      <c r="C314" s="417"/>
      <c r="D314" s="327"/>
      <c r="E314" s="327"/>
      <c r="F314" s="327"/>
      <c r="G314" s="335"/>
      <c r="H314" s="320"/>
      <c r="I314" s="320"/>
      <c r="J314" s="320"/>
      <c r="K314" s="128"/>
      <c r="L314" s="128"/>
      <c r="M314" s="128"/>
      <c r="N314" s="128"/>
      <c r="O314" s="128"/>
      <c r="P314" s="128"/>
      <c r="Q314" s="128"/>
      <c r="R314" s="128"/>
      <c r="S314" s="128"/>
      <c r="T314" s="128"/>
      <c r="U314" s="128"/>
      <c r="V314" s="128"/>
      <c r="W314" s="128"/>
      <c r="X314" s="128"/>
      <c r="Y314" s="128"/>
      <c r="Z314" s="128"/>
      <c r="AA314" s="128"/>
      <c r="AB314" s="128"/>
      <c r="AC314" s="128"/>
      <c r="AD314" s="128"/>
      <c r="AE314" s="128"/>
    </row>
    <row r="315" ht="15.75" customHeight="1">
      <c r="A315" s="128"/>
      <c r="B315" s="128"/>
      <c r="C315" s="417"/>
      <c r="D315" s="327"/>
      <c r="E315" s="327"/>
      <c r="F315" s="327"/>
      <c r="G315" s="335"/>
      <c r="H315" s="320"/>
      <c r="I315" s="320"/>
      <c r="J315" s="320"/>
      <c r="K315" s="128"/>
      <c r="L315" s="128"/>
      <c r="M315" s="128"/>
      <c r="N315" s="128"/>
      <c r="O315" s="128"/>
      <c r="P315" s="128"/>
      <c r="Q315" s="128"/>
      <c r="R315" s="128"/>
      <c r="S315" s="128"/>
      <c r="T315" s="128"/>
      <c r="U315" s="128"/>
      <c r="V315" s="128"/>
      <c r="W315" s="128"/>
      <c r="X315" s="128"/>
      <c r="Y315" s="128"/>
      <c r="Z315" s="128"/>
      <c r="AA315" s="128"/>
      <c r="AB315" s="128"/>
      <c r="AC315" s="128"/>
      <c r="AD315" s="128"/>
      <c r="AE315" s="128"/>
    </row>
    <row r="316" ht="15.75" customHeight="1">
      <c r="A316" s="128"/>
      <c r="B316" s="128"/>
      <c r="C316" s="417"/>
      <c r="D316" s="327"/>
      <c r="E316" s="327"/>
      <c r="F316" s="327"/>
      <c r="G316" s="335"/>
      <c r="H316" s="320"/>
      <c r="I316" s="320"/>
      <c r="J316" s="320"/>
      <c r="K316" s="128"/>
      <c r="L316" s="128"/>
      <c r="M316" s="128"/>
      <c r="N316" s="128"/>
      <c r="O316" s="128"/>
      <c r="P316" s="128"/>
      <c r="Q316" s="128"/>
      <c r="R316" s="128"/>
      <c r="S316" s="128"/>
      <c r="T316" s="128"/>
      <c r="U316" s="128"/>
      <c r="V316" s="128"/>
      <c r="W316" s="128"/>
      <c r="X316" s="128"/>
      <c r="Y316" s="128"/>
      <c r="Z316" s="128"/>
      <c r="AA316" s="128"/>
      <c r="AB316" s="128"/>
      <c r="AC316" s="128"/>
      <c r="AD316" s="128"/>
      <c r="AE316" s="128"/>
    </row>
    <row r="317" ht="15.75" customHeight="1">
      <c r="A317" s="128"/>
      <c r="B317" s="128"/>
      <c r="C317" s="417"/>
      <c r="D317" s="327"/>
      <c r="E317" s="327"/>
      <c r="F317" s="327"/>
      <c r="G317" s="335"/>
      <c r="H317" s="320"/>
      <c r="I317" s="320"/>
      <c r="J317" s="320"/>
      <c r="K317" s="128"/>
      <c r="L317" s="128"/>
      <c r="M317" s="128"/>
      <c r="N317" s="128"/>
      <c r="O317" s="128"/>
      <c r="P317" s="128"/>
      <c r="Q317" s="128"/>
      <c r="R317" s="128"/>
      <c r="S317" s="128"/>
      <c r="T317" s="128"/>
      <c r="U317" s="128"/>
      <c r="V317" s="128"/>
      <c r="W317" s="128"/>
      <c r="X317" s="128"/>
      <c r="Y317" s="128"/>
      <c r="Z317" s="128"/>
      <c r="AA317" s="128"/>
      <c r="AB317" s="128"/>
      <c r="AC317" s="128"/>
      <c r="AD317" s="128"/>
      <c r="AE317" s="128"/>
    </row>
    <row r="318" ht="15.75" customHeight="1">
      <c r="A318" s="128"/>
      <c r="B318" s="128"/>
      <c r="C318" s="417"/>
      <c r="D318" s="327"/>
      <c r="E318" s="327"/>
      <c r="F318" s="327"/>
      <c r="G318" s="335"/>
      <c r="H318" s="320"/>
      <c r="I318" s="320"/>
      <c r="J318" s="320"/>
      <c r="K318" s="128"/>
      <c r="L318" s="128"/>
      <c r="M318" s="128"/>
      <c r="N318" s="128"/>
      <c r="O318" s="128"/>
      <c r="P318" s="128"/>
      <c r="Q318" s="128"/>
      <c r="R318" s="128"/>
      <c r="S318" s="128"/>
      <c r="T318" s="128"/>
      <c r="U318" s="128"/>
      <c r="V318" s="128"/>
      <c r="W318" s="128"/>
      <c r="X318" s="128"/>
      <c r="Y318" s="128"/>
      <c r="Z318" s="128"/>
      <c r="AA318" s="128"/>
      <c r="AB318" s="128"/>
      <c r="AC318" s="128"/>
      <c r="AD318" s="128"/>
      <c r="AE318" s="128"/>
    </row>
    <row r="319" ht="15.75" customHeight="1">
      <c r="A319" s="128"/>
      <c r="B319" s="128"/>
      <c r="C319" s="417"/>
      <c r="D319" s="327"/>
      <c r="E319" s="327"/>
      <c r="F319" s="327"/>
      <c r="G319" s="335"/>
      <c r="H319" s="320"/>
      <c r="I319" s="320"/>
      <c r="J319" s="320"/>
      <c r="K319" s="128"/>
      <c r="L319" s="128"/>
      <c r="M319" s="128"/>
      <c r="N319" s="128"/>
      <c r="O319" s="128"/>
      <c r="P319" s="128"/>
      <c r="Q319" s="128"/>
      <c r="R319" s="128"/>
      <c r="S319" s="128"/>
      <c r="T319" s="128"/>
      <c r="U319" s="128"/>
      <c r="V319" s="128"/>
      <c r="W319" s="128"/>
      <c r="X319" s="128"/>
      <c r="Y319" s="128"/>
      <c r="Z319" s="128"/>
      <c r="AA319" s="128"/>
      <c r="AB319" s="128"/>
      <c r="AC319" s="128"/>
      <c r="AD319" s="128"/>
      <c r="AE319" s="128"/>
    </row>
    <row r="320" ht="15.75" customHeight="1">
      <c r="A320" s="128"/>
      <c r="B320" s="128"/>
      <c r="C320" s="417"/>
      <c r="D320" s="327"/>
      <c r="E320" s="327"/>
      <c r="F320" s="327"/>
      <c r="G320" s="335"/>
      <c r="H320" s="320"/>
      <c r="I320" s="320"/>
      <c r="J320" s="320"/>
      <c r="K320" s="128"/>
      <c r="L320" s="128"/>
      <c r="M320" s="128"/>
      <c r="N320" s="128"/>
      <c r="O320" s="128"/>
      <c r="P320" s="128"/>
      <c r="Q320" s="128"/>
      <c r="R320" s="128"/>
      <c r="S320" s="128"/>
      <c r="T320" s="128"/>
      <c r="U320" s="128"/>
      <c r="V320" s="128"/>
      <c r="W320" s="128"/>
      <c r="X320" s="128"/>
      <c r="Y320" s="128"/>
      <c r="Z320" s="128"/>
      <c r="AA320" s="128"/>
      <c r="AB320" s="128"/>
      <c r="AC320" s="128"/>
      <c r="AD320" s="128"/>
      <c r="AE320" s="128"/>
    </row>
    <row r="321" ht="15.75" customHeight="1">
      <c r="A321" s="128"/>
      <c r="B321" s="128"/>
      <c r="C321" s="417"/>
      <c r="D321" s="327"/>
      <c r="E321" s="327"/>
      <c r="F321" s="327"/>
      <c r="G321" s="335"/>
      <c r="H321" s="320"/>
      <c r="I321" s="320"/>
      <c r="J321" s="320"/>
      <c r="K321" s="128"/>
      <c r="L321" s="128"/>
      <c r="M321" s="128"/>
      <c r="N321" s="128"/>
      <c r="O321" s="128"/>
      <c r="P321" s="128"/>
      <c r="Q321" s="128"/>
      <c r="R321" s="128"/>
      <c r="S321" s="128"/>
      <c r="T321" s="128"/>
      <c r="U321" s="128"/>
      <c r="V321" s="128"/>
      <c r="W321" s="128"/>
      <c r="X321" s="128"/>
      <c r="Y321" s="128"/>
      <c r="Z321" s="128"/>
      <c r="AA321" s="128"/>
      <c r="AB321" s="128"/>
      <c r="AC321" s="128"/>
      <c r="AD321" s="128"/>
      <c r="AE321" s="128"/>
    </row>
    <row r="322" ht="15.75" customHeight="1">
      <c r="A322" s="128"/>
      <c r="B322" s="128"/>
      <c r="C322" s="417"/>
      <c r="D322" s="327"/>
      <c r="E322" s="327"/>
      <c r="F322" s="327"/>
      <c r="G322" s="335"/>
      <c r="H322" s="320"/>
      <c r="I322" s="320"/>
      <c r="J322" s="320"/>
      <c r="K322" s="128"/>
      <c r="L322" s="128"/>
      <c r="M322" s="128"/>
      <c r="N322" s="128"/>
      <c r="O322" s="128"/>
      <c r="P322" s="128"/>
      <c r="Q322" s="128"/>
      <c r="R322" s="128"/>
      <c r="S322" s="128"/>
      <c r="T322" s="128"/>
      <c r="U322" s="128"/>
      <c r="V322" s="128"/>
      <c r="W322" s="128"/>
      <c r="X322" s="128"/>
      <c r="Y322" s="128"/>
      <c r="Z322" s="128"/>
      <c r="AA322" s="128"/>
      <c r="AB322" s="128"/>
      <c r="AC322" s="128"/>
      <c r="AD322" s="128"/>
      <c r="AE322" s="128"/>
    </row>
    <row r="323" ht="15.75" customHeight="1">
      <c r="A323" s="128"/>
      <c r="B323" s="128"/>
      <c r="C323" s="417"/>
      <c r="D323" s="327"/>
      <c r="E323" s="327"/>
      <c r="F323" s="327"/>
      <c r="G323" s="335"/>
      <c r="H323" s="320"/>
      <c r="I323" s="320"/>
      <c r="J323" s="320"/>
      <c r="K323" s="128"/>
      <c r="L323" s="128"/>
      <c r="M323" s="128"/>
      <c r="N323" s="128"/>
      <c r="O323" s="128"/>
      <c r="P323" s="128"/>
      <c r="Q323" s="128"/>
      <c r="R323" s="128"/>
      <c r="S323" s="128"/>
      <c r="T323" s="128"/>
      <c r="U323" s="128"/>
      <c r="V323" s="128"/>
      <c r="W323" s="128"/>
      <c r="X323" s="128"/>
      <c r="Y323" s="128"/>
      <c r="Z323" s="128"/>
      <c r="AA323" s="128"/>
      <c r="AB323" s="128"/>
      <c r="AC323" s="128"/>
      <c r="AD323" s="128"/>
      <c r="AE323" s="128"/>
    </row>
    <row r="324" ht="15.75" customHeight="1">
      <c r="A324" s="128"/>
      <c r="B324" s="128"/>
      <c r="C324" s="417"/>
      <c r="D324" s="327"/>
      <c r="E324" s="327"/>
      <c r="F324" s="327"/>
      <c r="G324" s="335"/>
      <c r="H324" s="320"/>
      <c r="I324" s="320"/>
      <c r="J324" s="320"/>
      <c r="K324" s="128"/>
      <c r="L324" s="128"/>
      <c r="M324" s="128"/>
      <c r="N324" s="128"/>
      <c r="O324" s="128"/>
      <c r="P324" s="128"/>
      <c r="Q324" s="128"/>
      <c r="R324" s="128"/>
      <c r="S324" s="128"/>
      <c r="T324" s="128"/>
      <c r="U324" s="128"/>
      <c r="V324" s="128"/>
      <c r="W324" s="128"/>
      <c r="X324" s="128"/>
      <c r="Y324" s="128"/>
      <c r="Z324" s="128"/>
      <c r="AA324" s="128"/>
      <c r="AB324" s="128"/>
      <c r="AC324" s="128"/>
      <c r="AD324" s="128"/>
      <c r="AE324" s="128"/>
    </row>
    <row r="325" ht="15.75" customHeight="1">
      <c r="A325" s="128"/>
      <c r="B325" s="128"/>
      <c r="C325" s="417"/>
      <c r="D325" s="327"/>
      <c r="E325" s="327"/>
      <c r="F325" s="327"/>
      <c r="G325" s="335"/>
      <c r="H325" s="320"/>
      <c r="I325" s="320"/>
      <c r="J325" s="320"/>
      <c r="K325" s="128"/>
      <c r="L325" s="128"/>
      <c r="M325" s="128"/>
      <c r="N325" s="128"/>
      <c r="O325" s="128"/>
      <c r="P325" s="128"/>
      <c r="Q325" s="128"/>
      <c r="R325" s="128"/>
      <c r="S325" s="128"/>
      <c r="T325" s="128"/>
      <c r="U325" s="128"/>
      <c r="V325" s="128"/>
      <c r="W325" s="128"/>
      <c r="X325" s="128"/>
      <c r="Y325" s="128"/>
      <c r="Z325" s="128"/>
      <c r="AA325" s="128"/>
      <c r="AB325" s="128"/>
      <c r="AC325" s="128"/>
      <c r="AD325" s="128"/>
      <c r="AE325" s="128"/>
    </row>
    <row r="326" ht="15.75" customHeight="1">
      <c r="A326" s="128"/>
      <c r="B326" s="128"/>
      <c r="C326" s="417"/>
      <c r="D326" s="327"/>
      <c r="E326" s="327"/>
      <c r="F326" s="327"/>
      <c r="G326" s="335"/>
      <c r="H326" s="320"/>
      <c r="I326" s="320"/>
      <c r="J326" s="320"/>
      <c r="K326" s="128"/>
      <c r="L326" s="128"/>
      <c r="M326" s="128"/>
      <c r="N326" s="128"/>
      <c r="O326" s="128"/>
      <c r="P326" s="128"/>
      <c r="Q326" s="128"/>
      <c r="R326" s="128"/>
      <c r="S326" s="128"/>
      <c r="T326" s="128"/>
      <c r="U326" s="128"/>
      <c r="V326" s="128"/>
      <c r="W326" s="128"/>
      <c r="X326" s="128"/>
      <c r="Y326" s="128"/>
      <c r="Z326" s="128"/>
      <c r="AA326" s="128"/>
      <c r="AB326" s="128"/>
      <c r="AC326" s="128"/>
      <c r="AD326" s="128"/>
      <c r="AE326" s="128"/>
    </row>
    <row r="327" ht="15.75" customHeight="1">
      <c r="A327" s="128"/>
      <c r="B327" s="128"/>
      <c r="C327" s="417"/>
      <c r="D327" s="327"/>
      <c r="E327" s="327"/>
      <c r="F327" s="327"/>
      <c r="G327" s="335"/>
      <c r="H327" s="320"/>
      <c r="I327" s="320"/>
      <c r="J327" s="320"/>
      <c r="K327" s="128"/>
      <c r="L327" s="128"/>
      <c r="M327" s="128"/>
      <c r="N327" s="128"/>
      <c r="O327" s="128"/>
      <c r="P327" s="128"/>
      <c r="Q327" s="128"/>
      <c r="R327" s="128"/>
      <c r="S327" s="128"/>
      <c r="T327" s="128"/>
      <c r="U327" s="128"/>
      <c r="V327" s="128"/>
      <c r="W327" s="128"/>
      <c r="X327" s="128"/>
      <c r="Y327" s="128"/>
      <c r="Z327" s="128"/>
      <c r="AA327" s="128"/>
      <c r="AB327" s="128"/>
      <c r="AC327" s="128"/>
      <c r="AD327" s="128"/>
      <c r="AE327" s="128"/>
    </row>
    <row r="328" ht="15.75" customHeight="1">
      <c r="A328" s="128"/>
      <c r="B328" s="128"/>
      <c r="C328" s="417"/>
      <c r="D328" s="327"/>
      <c r="E328" s="327"/>
      <c r="F328" s="327"/>
      <c r="G328" s="335"/>
      <c r="H328" s="320"/>
      <c r="I328" s="320"/>
      <c r="J328" s="320"/>
      <c r="K328" s="128"/>
      <c r="L328" s="128"/>
      <c r="M328" s="128"/>
      <c r="N328" s="128"/>
      <c r="O328" s="128"/>
      <c r="P328" s="128"/>
      <c r="Q328" s="128"/>
      <c r="R328" s="128"/>
      <c r="S328" s="128"/>
      <c r="T328" s="128"/>
      <c r="U328" s="128"/>
      <c r="V328" s="128"/>
      <c r="W328" s="128"/>
      <c r="X328" s="128"/>
      <c r="Y328" s="128"/>
      <c r="Z328" s="128"/>
      <c r="AA328" s="128"/>
      <c r="AB328" s="128"/>
      <c r="AC328" s="128"/>
      <c r="AD328" s="128"/>
      <c r="AE328" s="128"/>
    </row>
    <row r="329" ht="15.75" customHeight="1">
      <c r="A329" s="128"/>
      <c r="B329" s="128"/>
      <c r="C329" s="417"/>
      <c r="D329" s="327"/>
      <c r="E329" s="327"/>
      <c r="F329" s="327"/>
      <c r="G329" s="335"/>
      <c r="H329" s="320"/>
      <c r="I329" s="320"/>
      <c r="J329" s="320"/>
      <c r="K329" s="128"/>
      <c r="L329" s="128"/>
      <c r="M329" s="128"/>
      <c r="N329" s="128"/>
      <c r="O329" s="128"/>
      <c r="P329" s="128"/>
      <c r="Q329" s="128"/>
      <c r="R329" s="128"/>
      <c r="S329" s="128"/>
      <c r="T329" s="128"/>
      <c r="U329" s="128"/>
      <c r="V329" s="128"/>
      <c r="W329" s="128"/>
      <c r="X329" s="128"/>
      <c r="Y329" s="128"/>
      <c r="Z329" s="128"/>
      <c r="AA329" s="128"/>
      <c r="AB329" s="128"/>
      <c r="AC329" s="128"/>
      <c r="AD329" s="128"/>
      <c r="AE329" s="128"/>
    </row>
    <row r="330" ht="15.75" customHeight="1">
      <c r="A330" s="128"/>
      <c r="B330" s="128"/>
      <c r="C330" s="417"/>
      <c r="D330" s="327"/>
      <c r="E330" s="327"/>
      <c r="F330" s="327"/>
      <c r="G330" s="335"/>
      <c r="H330" s="320"/>
      <c r="I330" s="320"/>
      <c r="J330" s="320"/>
      <c r="K330" s="128"/>
      <c r="L330" s="128"/>
      <c r="M330" s="128"/>
      <c r="N330" s="128"/>
      <c r="O330" s="128"/>
      <c r="P330" s="128"/>
      <c r="Q330" s="128"/>
      <c r="R330" s="128"/>
      <c r="S330" s="128"/>
      <c r="T330" s="128"/>
      <c r="U330" s="128"/>
      <c r="V330" s="128"/>
      <c r="W330" s="128"/>
      <c r="X330" s="128"/>
      <c r="Y330" s="128"/>
      <c r="Z330" s="128"/>
      <c r="AA330" s="128"/>
      <c r="AB330" s="128"/>
      <c r="AC330" s="128"/>
      <c r="AD330" s="128"/>
      <c r="AE330" s="128"/>
    </row>
    <row r="331" ht="15.75" customHeight="1">
      <c r="A331" s="128"/>
      <c r="B331" s="128"/>
      <c r="C331" s="417"/>
      <c r="D331" s="327"/>
      <c r="E331" s="327"/>
      <c r="F331" s="327"/>
      <c r="G331" s="335"/>
      <c r="H331" s="320"/>
      <c r="I331" s="320"/>
      <c r="J331" s="320"/>
      <c r="K331" s="128"/>
      <c r="L331" s="128"/>
      <c r="M331" s="128"/>
      <c r="N331" s="128"/>
      <c r="O331" s="128"/>
      <c r="P331" s="128"/>
      <c r="Q331" s="128"/>
      <c r="R331" s="128"/>
      <c r="S331" s="128"/>
      <c r="T331" s="128"/>
      <c r="U331" s="128"/>
      <c r="V331" s="128"/>
      <c r="W331" s="128"/>
      <c r="X331" s="128"/>
      <c r="Y331" s="128"/>
      <c r="Z331" s="128"/>
      <c r="AA331" s="128"/>
      <c r="AB331" s="128"/>
      <c r="AC331" s="128"/>
      <c r="AD331" s="128"/>
      <c r="AE331" s="128"/>
    </row>
    <row r="332" ht="15.75" customHeight="1">
      <c r="A332" s="128"/>
      <c r="B332" s="128"/>
      <c r="C332" s="417"/>
      <c r="D332" s="327"/>
      <c r="E332" s="327"/>
      <c r="F332" s="327"/>
      <c r="G332" s="335"/>
      <c r="H332" s="320"/>
      <c r="I332" s="320"/>
      <c r="J332" s="320"/>
      <c r="K332" s="128"/>
      <c r="L332" s="128"/>
      <c r="M332" s="128"/>
      <c r="N332" s="128"/>
      <c r="O332" s="128"/>
      <c r="P332" s="128"/>
      <c r="Q332" s="128"/>
      <c r="R332" s="128"/>
      <c r="S332" s="128"/>
      <c r="T332" s="128"/>
      <c r="U332" s="128"/>
      <c r="V332" s="128"/>
      <c r="W332" s="128"/>
      <c r="X332" s="128"/>
      <c r="Y332" s="128"/>
      <c r="Z332" s="128"/>
      <c r="AA332" s="128"/>
      <c r="AB332" s="128"/>
      <c r="AC332" s="128"/>
      <c r="AD332" s="128"/>
      <c r="AE332" s="128"/>
    </row>
    <row r="333" ht="15.75" customHeight="1">
      <c r="A333" s="128"/>
      <c r="B333" s="128"/>
      <c r="C333" s="417"/>
      <c r="D333" s="327"/>
      <c r="E333" s="327"/>
      <c r="F333" s="327"/>
      <c r="G333" s="335"/>
      <c r="H333" s="320"/>
      <c r="I333" s="320"/>
      <c r="J333" s="320"/>
      <c r="K333" s="128"/>
      <c r="L333" s="128"/>
      <c r="M333" s="128"/>
      <c r="N333" s="128"/>
      <c r="O333" s="128"/>
      <c r="P333" s="128"/>
      <c r="Q333" s="128"/>
      <c r="R333" s="128"/>
      <c r="S333" s="128"/>
      <c r="T333" s="128"/>
      <c r="U333" s="128"/>
      <c r="V333" s="128"/>
      <c r="W333" s="128"/>
      <c r="X333" s="128"/>
      <c r="Y333" s="128"/>
      <c r="Z333" s="128"/>
      <c r="AA333" s="128"/>
      <c r="AB333" s="128"/>
      <c r="AC333" s="128"/>
      <c r="AD333" s="128"/>
      <c r="AE333" s="128"/>
    </row>
    <row r="334" ht="15.75" customHeight="1">
      <c r="A334" s="128"/>
      <c r="B334" s="128"/>
      <c r="C334" s="417"/>
      <c r="D334" s="327"/>
      <c r="E334" s="327"/>
      <c r="F334" s="327"/>
      <c r="G334" s="335"/>
      <c r="H334" s="320"/>
      <c r="I334" s="320"/>
      <c r="J334" s="320"/>
      <c r="K334" s="128"/>
      <c r="L334" s="128"/>
      <c r="M334" s="128"/>
      <c r="N334" s="128"/>
      <c r="O334" s="128"/>
      <c r="P334" s="128"/>
      <c r="Q334" s="128"/>
      <c r="R334" s="128"/>
      <c r="S334" s="128"/>
      <c r="T334" s="128"/>
      <c r="U334" s="128"/>
      <c r="V334" s="128"/>
      <c r="W334" s="128"/>
      <c r="X334" s="128"/>
      <c r="Y334" s="128"/>
      <c r="Z334" s="128"/>
      <c r="AA334" s="128"/>
      <c r="AB334" s="128"/>
      <c r="AC334" s="128"/>
      <c r="AD334" s="128"/>
      <c r="AE334" s="128"/>
    </row>
    <row r="335" ht="15.75" customHeight="1">
      <c r="A335" s="128"/>
      <c r="B335" s="128"/>
      <c r="C335" s="417"/>
      <c r="D335" s="327"/>
      <c r="E335" s="327"/>
      <c r="F335" s="327"/>
      <c r="G335" s="335"/>
      <c r="H335" s="320"/>
      <c r="I335" s="320"/>
      <c r="J335" s="320"/>
      <c r="K335" s="128"/>
      <c r="L335" s="128"/>
      <c r="M335" s="128"/>
      <c r="N335" s="128"/>
      <c r="O335" s="128"/>
      <c r="P335" s="128"/>
      <c r="Q335" s="128"/>
      <c r="R335" s="128"/>
      <c r="S335" s="128"/>
      <c r="T335" s="128"/>
      <c r="U335" s="128"/>
      <c r="V335" s="128"/>
      <c r="W335" s="128"/>
      <c r="X335" s="128"/>
      <c r="Y335" s="128"/>
      <c r="Z335" s="128"/>
      <c r="AA335" s="128"/>
      <c r="AB335" s="128"/>
      <c r="AC335" s="128"/>
      <c r="AD335" s="128"/>
      <c r="AE335" s="128"/>
    </row>
    <row r="336" ht="15.75" customHeight="1">
      <c r="A336" s="128"/>
      <c r="B336" s="128"/>
      <c r="C336" s="417"/>
      <c r="D336" s="327"/>
      <c r="E336" s="327"/>
      <c r="F336" s="327"/>
      <c r="G336" s="335"/>
      <c r="H336" s="320"/>
      <c r="I336" s="320"/>
      <c r="J336" s="320"/>
      <c r="K336" s="128"/>
      <c r="L336" s="128"/>
      <c r="M336" s="128"/>
      <c r="N336" s="128"/>
      <c r="O336" s="128"/>
      <c r="P336" s="128"/>
      <c r="Q336" s="128"/>
      <c r="R336" s="128"/>
      <c r="S336" s="128"/>
      <c r="T336" s="128"/>
      <c r="U336" s="128"/>
      <c r="V336" s="128"/>
      <c r="W336" s="128"/>
      <c r="X336" s="128"/>
      <c r="Y336" s="128"/>
      <c r="Z336" s="128"/>
      <c r="AA336" s="128"/>
      <c r="AB336" s="128"/>
      <c r="AC336" s="128"/>
      <c r="AD336" s="128"/>
      <c r="AE336" s="128"/>
    </row>
    <row r="337" ht="15.75" customHeight="1">
      <c r="A337" s="128"/>
      <c r="B337" s="128"/>
      <c r="C337" s="417"/>
      <c r="D337" s="327"/>
      <c r="E337" s="327"/>
      <c r="F337" s="327"/>
      <c r="G337" s="335"/>
      <c r="H337" s="320"/>
      <c r="I337" s="320"/>
      <c r="J337" s="320"/>
      <c r="K337" s="128"/>
      <c r="L337" s="128"/>
      <c r="M337" s="128"/>
      <c r="N337" s="128"/>
      <c r="O337" s="128"/>
      <c r="P337" s="128"/>
      <c r="Q337" s="128"/>
      <c r="R337" s="128"/>
      <c r="S337" s="128"/>
      <c r="T337" s="128"/>
      <c r="U337" s="128"/>
      <c r="V337" s="128"/>
      <c r="W337" s="128"/>
      <c r="X337" s="128"/>
      <c r="Y337" s="128"/>
      <c r="Z337" s="128"/>
      <c r="AA337" s="128"/>
      <c r="AB337" s="128"/>
      <c r="AC337" s="128"/>
      <c r="AD337" s="128"/>
      <c r="AE337" s="128"/>
    </row>
    <row r="338" ht="15.75" customHeight="1">
      <c r="A338" s="128"/>
      <c r="B338" s="128"/>
      <c r="C338" s="417"/>
      <c r="D338" s="327"/>
      <c r="E338" s="327"/>
      <c r="F338" s="327"/>
      <c r="G338" s="335"/>
      <c r="H338" s="320"/>
      <c r="I338" s="320"/>
      <c r="J338" s="320"/>
      <c r="K338" s="128"/>
      <c r="L338" s="128"/>
      <c r="M338" s="128"/>
      <c r="N338" s="128"/>
      <c r="O338" s="128"/>
      <c r="P338" s="128"/>
      <c r="Q338" s="128"/>
      <c r="R338" s="128"/>
      <c r="S338" s="128"/>
      <c r="T338" s="128"/>
      <c r="U338" s="128"/>
      <c r="V338" s="128"/>
      <c r="W338" s="128"/>
      <c r="X338" s="128"/>
      <c r="Y338" s="128"/>
      <c r="Z338" s="128"/>
      <c r="AA338" s="128"/>
      <c r="AB338" s="128"/>
      <c r="AC338" s="128"/>
      <c r="AD338" s="128"/>
      <c r="AE338" s="128"/>
    </row>
    <row r="339" ht="15.75" customHeight="1">
      <c r="A339" s="128"/>
      <c r="B339" s="128"/>
      <c r="C339" s="417"/>
      <c r="D339" s="327"/>
      <c r="E339" s="327"/>
      <c r="F339" s="327"/>
      <c r="G339" s="335"/>
      <c r="H339" s="320"/>
      <c r="I339" s="320"/>
      <c r="J339" s="320"/>
      <c r="K339" s="128"/>
      <c r="L339" s="128"/>
      <c r="M339" s="128"/>
      <c r="N339" s="128"/>
      <c r="O339" s="128"/>
      <c r="P339" s="128"/>
      <c r="Q339" s="128"/>
      <c r="R339" s="128"/>
      <c r="S339" s="128"/>
      <c r="T339" s="128"/>
      <c r="U339" s="128"/>
      <c r="V339" s="128"/>
      <c r="W339" s="128"/>
      <c r="X339" s="128"/>
      <c r="Y339" s="128"/>
      <c r="Z339" s="128"/>
      <c r="AA339" s="128"/>
      <c r="AB339" s="128"/>
      <c r="AC339" s="128"/>
      <c r="AD339" s="128"/>
      <c r="AE339" s="128"/>
    </row>
    <row r="340" ht="15.75" customHeight="1">
      <c r="A340" s="128"/>
      <c r="B340" s="128"/>
      <c r="C340" s="417"/>
      <c r="D340" s="327"/>
      <c r="E340" s="327"/>
      <c r="F340" s="327"/>
      <c r="G340" s="335"/>
      <c r="H340" s="320"/>
      <c r="I340" s="320"/>
      <c r="J340" s="320"/>
      <c r="K340" s="128"/>
      <c r="L340" s="128"/>
      <c r="M340" s="128"/>
      <c r="N340" s="128"/>
      <c r="O340" s="128"/>
      <c r="P340" s="128"/>
      <c r="Q340" s="128"/>
      <c r="R340" s="128"/>
      <c r="S340" s="128"/>
      <c r="T340" s="128"/>
      <c r="U340" s="128"/>
      <c r="V340" s="128"/>
      <c r="W340" s="128"/>
      <c r="X340" s="128"/>
      <c r="Y340" s="128"/>
      <c r="Z340" s="128"/>
      <c r="AA340" s="128"/>
      <c r="AB340" s="128"/>
      <c r="AC340" s="128"/>
      <c r="AD340" s="128"/>
      <c r="AE340" s="128"/>
    </row>
    <row r="341" ht="15.75" customHeight="1">
      <c r="A341" s="128"/>
      <c r="B341" s="128"/>
      <c r="C341" s="417"/>
      <c r="D341" s="327"/>
      <c r="E341" s="327"/>
      <c r="F341" s="327"/>
      <c r="G341" s="335"/>
      <c r="H341" s="320"/>
      <c r="I341" s="320"/>
      <c r="J341" s="320"/>
      <c r="K341" s="128"/>
      <c r="L341" s="128"/>
      <c r="M341" s="128"/>
      <c r="N341" s="128"/>
      <c r="O341" s="128"/>
      <c r="P341" s="128"/>
      <c r="Q341" s="128"/>
      <c r="R341" s="128"/>
      <c r="S341" s="128"/>
      <c r="T341" s="128"/>
      <c r="U341" s="128"/>
      <c r="V341" s="128"/>
      <c r="W341" s="128"/>
      <c r="X341" s="128"/>
      <c r="Y341" s="128"/>
      <c r="Z341" s="128"/>
      <c r="AA341" s="128"/>
      <c r="AB341" s="128"/>
      <c r="AC341" s="128"/>
      <c r="AD341" s="128"/>
      <c r="AE341" s="128"/>
    </row>
    <row r="342" ht="15.75" customHeight="1">
      <c r="A342" s="128"/>
      <c r="B342" s="128"/>
      <c r="C342" s="417"/>
      <c r="D342" s="327"/>
      <c r="E342" s="327"/>
      <c r="F342" s="327"/>
      <c r="G342" s="335"/>
      <c r="H342" s="320"/>
      <c r="I342" s="320"/>
      <c r="J342" s="320"/>
      <c r="K342" s="128"/>
      <c r="L342" s="128"/>
      <c r="M342" s="128"/>
      <c r="N342" s="128"/>
      <c r="O342" s="128"/>
      <c r="P342" s="128"/>
      <c r="Q342" s="128"/>
      <c r="R342" s="128"/>
      <c r="S342" s="128"/>
      <c r="T342" s="128"/>
      <c r="U342" s="128"/>
      <c r="V342" s="128"/>
      <c r="W342" s="128"/>
      <c r="X342" s="128"/>
      <c r="Y342" s="128"/>
      <c r="Z342" s="128"/>
      <c r="AA342" s="128"/>
      <c r="AB342" s="128"/>
      <c r="AC342" s="128"/>
      <c r="AD342" s="128"/>
      <c r="AE342" s="128"/>
    </row>
    <row r="343" ht="15.75" customHeight="1">
      <c r="A343" s="128"/>
      <c r="B343" s="128"/>
      <c r="C343" s="417"/>
      <c r="D343" s="327"/>
      <c r="E343" s="327"/>
      <c r="F343" s="327"/>
      <c r="G343" s="335"/>
      <c r="H343" s="320"/>
      <c r="I343" s="320"/>
      <c r="J343" s="320"/>
      <c r="K343" s="128"/>
      <c r="L343" s="128"/>
      <c r="M343" s="128"/>
      <c r="N343" s="128"/>
      <c r="O343" s="128"/>
      <c r="P343" s="128"/>
      <c r="Q343" s="128"/>
      <c r="R343" s="128"/>
      <c r="S343" s="128"/>
      <c r="T343" s="128"/>
      <c r="U343" s="128"/>
      <c r="V343" s="128"/>
      <c r="W343" s="128"/>
      <c r="X343" s="128"/>
      <c r="Y343" s="128"/>
      <c r="Z343" s="128"/>
      <c r="AA343" s="128"/>
      <c r="AB343" s="128"/>
      <c r="AC343" s="128"/>
      <c r="AD343" s="128"/>
      <c r="AE343" s="128"/>
    </row>
    <row r="344" ht="15.75" customHeight="1">
      <c r="A344" s="128"/>
      <c r="B344" s="128"/>
      <c r="C344" s="417"/>
      <c r="D344" s="327"/>
      <c r="E344" s="327"/>
      <c r="F344" s="327"/>
      <c r="G344" s="335"/>
      <c r="H344" s="320"/>
      <c r="I344" s="320"/>
      <c r="J344" s="320"/>
      <c r="K344" s="128"/>
      <c r="L344" s="128"/>
      <c r="M344" s="128"/>
      <c r="N344" s="128"/>
      <c r="O344" s="128"/>
      <c r="P344" s="128"/>
      <c r="Q344" s="128"/>
      <c r="R344" s="128"/>
      <c r="S344" s="128"/>
      <c r="T344" s="128"/>
      <c r="U344" s="128"/>
      <c r="V344" s="128"/>
      <c r="W344" s="128"/>
      <c r="X344" s="128"/>
      <c r="Y344" s="128"/>
      <c r="Z344" s="128"/>
      <c r="AA344" s="128"/>
      <c r="AB344" s="128"/>
      <c r="AC344" s="128"/>
      <c r="AD344" s="128"/>
      <c r="AE344" s="128"/>
    </row>
    <row r="345" ht="15.75" customHeight="1">
      <c r="A345" s="128"/>
      <c r="B345" s="128"/>
      <c r="C345" s="417"/>
      <c r="D345" s="327"/>
      <c r="E345" s="327"/>
      <c r="F345" s="327"/>
      <c r="G345" s="335"/>
      <c r="H345" s="320"/>
      <c r="I345" s="320"/>
      <c r="J345" s="320"/>
      <c r="K345" s="128"/>
      <c r="L345" s="128"/>
      <c r="M345" s="128"/>
      <c r="N345" s="128"/>
      <c r="O345" s="128"/>
      <c r="P345" s="128"/>
      <c r="Q345" s="128"/>
      <c r="R345" s="128"/>
      <c r="S345" s="128"/>
      <c r="T345" s="128"/>
      <c r="U345" s="128"/>
      <c r="V345" s="128"/>
      <c r="W345" s="128"/>
      <c r="X345" s="128"/>
      <c r="Y345" s="128"/>
      <c r="Z345" s="128"/>
      <c r="AA345" s="128"/>
      <c r="AB345" s="128"/>
      <c r="AC345" s="128"/>
      <c r="AD345" s="128"/>
      <c r="AE345" s="128"/>
    </row>
    <row r="346" ht="15.75" customHeight="1">
      <c r="A346" s="128"/>
      <c r="B346" s="128"/>
      <c r="C346" s="417"/>
      <c r="D346" s="327"/>
      <c r="E346" s="327"/>
      <c r="F346" s="327"/>
      <c r="G346" s="335"/>
      <c r="H346" s="320"/>
      <c r="I346" s="320"/>
      <c r="J346" s="320"/>
      <c r="K346" s="128"/>
      <c r="L346" s="128"/>
      <c r="M346" s="128"/>
      <c r="N346" s="128"/>
      <c r="O346" s="128"/>
      <c r="P346" s="128"/>
      <c r="Q346" s="128"/>
      <c r="R346" s="128"/>
      <c r="S346" s="128"/>
      <c r="T346" s="128"/>
      <c r="U346" s="128"/>
      <c r="V346" s="128"/>
      <c r="W346" s="128"/>
      <c r="X346" s="128"/>
      <c r="Y346" s="128"/>
      <c r="Z346" s="128"/>
      <c r="AA346" s="128"/>
      <c r="AB346" s="128"/>
      <c r="AC346" s="128"/>
      <c r="AD346" s="128"/>
      <c r="AE346" s="128"/>
    </row>
    <row r="347" ht="15.75" customHeight="1">
      <c r="A347" s="128"/>
      <c r="B347" s="128"/>
      <c r="C347" s="417"/>
      <c r="D347" s="327"/>
      <c r="E347" s="327"/>
      <c r="F347" s="327"/>
      <c r="G347" s="335"/>
      <c r="H347" s="320"/>
      <c r="I347" s="320"/>
      <c r="J347" s="320"/>
      <c r="K347" s="128"/>
      <c r="L347" s="128"/>
      <c r="M347" s="128"/>
      <c r="N347" s="128"/>
      <c r="O347" s="128"/>
      <c r="P347" s="128"/>
      <c r="Q347" s="128"/>
      <c r="R347" s="128"/>
      <c r="S347" s="128"/>
      <c r="T347" s="128"/>
      <c r="U347" s="128"/>
      <c r="V347" s="128"/>
      <c r="W347" s="128"/>
      <c r="X347" s="128"/>
      <c r="Y347" s="128"/>
      <c r="Z347" s="128"/>
      <c r="AA347" s="128"/>
      <c r="AB347" s="128"/>
      <c r="AC347" s="128"/>
      <c r="AD347" s="128"/>
      <c r="AE347" s="128"/>
    </row>
    <row r="348" ht="15.75" customHeight="1">
      <c r="A348" s="128"/>
      <c r="B348" s="128"/>
      <c r="C348" s="417"/>
      <c r="D348" s="327"/>
      <c r="E348" s="327"/>
      <c r="F348" s="327"/>
      <c r="G348" s="335"/>
      <c r="H348" s="320"/>
      <c r="I348" s="320"/>
      <c r="J348" s="320"/>
      <c r="K348" s="128"/>
      <c r="L348" s="128"/>
      <c r="M348" s="128"/>
      <c r="N348" s="128"/>
      <c r="O348" s="128"/>
      <c r="P348" s="128"/>
      <c r="Q348" s="128"/>
      <c r="R348" s="128"/>
      <c r="S348" s="128"/>
      <c r="T348" s="128"/>
      <c r="U348" s="128"/>
      <c r="V348" s="128"/>
      <c r="W348" s="128"/>
      <c r="X348" s="128"/>
      <c r="Y348" s="128"/>
      <c r="Z348" s="128"/>
      <c r="AA348" s="128"/>
      <c r="AB348" s="128"/>
      <c r="AC348" s="128"/>
      <c r="AD348" s="128"/>
      <c r="AE348" s="128"/>
    </row>
    <row r="349" ht="15.75" customHeight="1">
      <c r="A349" s="128"/>
      <c r="B349" s="128"/>
      <c r="C349" s="417"/>
      <c r="D349" s="327"/>
      <c r="E349" s="327"/>
      <c r="F349" s="327"/>
      <c r="G349" s="335"/>
      <c r="H349" s="320"/>
      <c r="I349" s="320"/>
      <c r="J349" s="320"/>
      <c r="K349" s="128"/>
      <c r="L349" s="128"/>
      <c r="M349" s="128"/>
      <c r="N349" s="128"/>
      <c r="O349" s="128"/>
      <c r="P349" s="128"/>
      <c r="Q349" s="128"/>
      <c r="R349" s="128"/>
      <c r="S349" s="128"/>
      <c r="T349" s="128"/>
      <c r="U349" s="128"/>
      <c r="V349" s="128"/>
      <c r="W349" s="128"/>
      <c r="X349" s="128"/>
      <c r="Y349" s="128"/>
      <c r="Z349" s="128"/>
      <c r="AA349" s="128"/>
      <c r="AB349" s="128"/>
      <c r="AC349" s="128"/>
      <c r="AD349" s="128"/>
      <c r="AE349" s="128"/>
    </row>
    <row r="350" ht="15.75" customHeight="1">
      <c r="A350" s="128"/>
      <c r="B350" s="128"/>
      <c r="C350" s="417"/>
      <c r="D350" s="327"/>
      <c r="E350" s="327"/>
      <c r="F350" s="327"/>
      <c r="G350" s="335"/>
      <c r="H350" s="320"/>
      <c r="I350" s="320"/>
      <c r="J350" s="320"/>
      <c r="K350" s="128"/>
      <c r="L350" s="128"/>
      <c r="M350" s="128"/>
      <c r="N350" s="128"/>
      <c r="O350" s="128"/>
      <c r="P350" s="128"/>
      <c r="Q350" s="128"/>
      <c r="R350" s="128"/>
      <c r="S350" s="128"/>
      <c r="T350" s="128"/>
      <c r="U350" s="128"/>
      <c r="V350" s="128"/>
      <c r="W350" s="128"/>
      <c r="X350" s="128"/>
      <c r="Y350" s="128"/>
      <c r="Z350" s="128"/>
      <c r="AA350" s="128"/>
      <c r="AB350" s="128"/>
      <c r="AC350" s="128"/>
      <c r="AD350" s="128"/>
      <c r="AE350" s="128"/>
    </row>
    <row r="351" ht="15.75" customHeight="1">
      <c r="A351" s="128"/>
      <c r="B351" s="128"/>
      <c r="C351" s="417"/>
      <c r="D351" s="327"/>
      <c r="E351" s="327"/>
      <c r="F351" s="327"/>
      <c r="G351" s="335"/>
      <c r="H351" s="320"/>
      <c r="I351" s="320"/>
      <c r="J351" s="320"/>
      <c r="K351" s="128"/>
      <c r="L351" s="128"/>
      <c r="M351" s="128"/>
      <c r="N351" s="128"/>
      <c r="O351" s="128"/>
      <c r="P351" s="128"/>
      <c r="Q351" s="128"/>
      <c r="R351" s="128"/>
      <c r="S351" s="128"/>
      <c r="T351" s="128"/>
      <c r="U351" s="128"/>
      <c r="V351" s="128"/>
      <c r="W351" s="128"/>
      <c r="X351" s="128"/>
      <c r="Y351" s="128"/>
      <c r="Z351" s="128"/>
      <c r="AA351" s="128"/>
      <c r="AB351" s="128"/>
      <c r="AC351" s="128"/>
      <c r="AD351" s="128"/>
      <c r="AE351" s="128"/>
    </row>
    <row r="352" ht="15.75" customHeight="1">
      <c r="A352" s="128"/>
      <c r="B352" s="128"/>
      <c r="C352" s="417"/>
      <c r="D352" s="327"/>
      <c r="E352" s="327"/>
      <c r="F352" s="327"/>
      <c r="G352" s="335"/>
      <c r="H352" s="320"/>
      <c r="I352" s="320"/>
      <c r="J352" s="320"/>
      <c r="K352" s="128"/>
      <c r="L352" s="128"/>
      <c r="M352" s="128"/>
      <c r="N352" s="128"/>
      <c r="O352" s="128"/>
      <c r="P352" s="128"/>
      <c r="Q352" s="128"/>
      <c r="R352" s="128"/>
      <c r="S352" s="128"/>
      <c r="T352" s="128"/>
      <c r="U352" s="128"/>
      <c r="V352" s="128"/>
      <c r="W352" s="128"/>
      <c r="X352" s="128"/>
      <c r="Y352" s="128"/>
      <c r="Z352" s="128"/>
      <c r="AA352" s="128"/>
      <c r="AB352" s="128"/>
      <c r="AC352" s="128"/>
      <c r="AD352" s="128"/>
      <c r="AE352" s="128"/>
    </row>
    <row r="353" ht="15.75" customHeight="1">
      <c r="A353" s="128"/>
      <c r="B353" s="128"/>
      <c r="C353" s="417"/>
      <c r="D353" s="327"/>
      <c r="E353" s="327"/>
      <c r="F353" s="327"/>
      <c r="G353" s="335"/>
      <c r="H353" s="320"/>
      <c r="I353" s="320"/>
      <c r="J353" s="320"/>
      <c r="K353" s="128"/>
      <c r="L353" s="128"/>
      <c r="M353" s="128"/>
      <c r="N353" s="128"/>
      <c r="O353" s="128"/>
      <c r="P353" s="128"/>
      <c r="Q353" s="128"/>
      <c r="R353" s="128"/>
      <c r="S353" s="128"/>
      <c r="T353" s="128"/>
      <c r="U353" s="128"/>
      <c r="V353" s="128"/>
      <c r="W353" s="128"/>
      <c r="X353" s="128"/>
      <c r="Y353" s="128"/>
      <c r="Z353" s="128"/>
      <c r="AA353" s="128"/>
      <c r="AB353" s="128"/>
      <c r="AC353" s="128"/>
      <c r="AD353" s="128"/>
      <c r="AE353" s="128"/>
    </row>
    <row r="354" ht="15.75" customHeight="1">
      <c r="A354" s="128"/>
      <c r="B354" s="128"/>
      <c r="C354" s="417"/>
      <c r="D354" s="327"/>
      <c r="E354" s="327"/>
      <c r="F354" s="327"/>
      <c r="G354" s="335"/>
      <c r="H354" s="320"/>
      <c r="I354" s="320"/>
      <c r="J354" s="320"/>
      <c r="K354" s="128"/>
      <c r="L354" s="128"/>
      <c r="M354" s="128"/>
      <c r="N354" s="128"/>
      <c r="O354" s="128"/>
      <c r="P354" s="128"/>
      <c r="Q354" s="128"/>
      <c r="R354" s="128"/>
      <c r="S354" s="128"/>
      <c r="T354" s="128"/>
      <c r="U354" s="128"/>
      <c r="V354" s="128"/>
      <c r="W354" s="128"/>
      <c r="X354" s="128"/>
      <c r="Y354" s="128"/>
      <c r="Z354" s="128"/>
      <c r="AA354" s="128"/>
      <c r="AB354" s="128"/>
      <c r="AC354" s="128"/>
      <c r="AD354" s="128"/>
      <c r="AE354" s="128"/>
    </row>
    <row r="355" ht="15.75" customHeight="1">
      <c r="A355" s="128"/>
      <c r="B355" s="128"/>
      <c r="C355" s="417"/>
      <c r="D355" s="327"/>
      <c r="E355" s="327"/>
      <c r="F355" s="327"/>
      <c r="G355" s="335"/>
      <c r="H355" s="320"/>
      <c r="I355" s="320"/>
      <c r="J355" s="320"/>
      <c r="K355" s="128"/>
      <c r="L355" s="128"/>
      <c r="M355" s="128"/>
      <c r="N355" s="128"/>
      <c r="O355" s="128"/>
      <c r="P355" s="128"/>
      <c r="Q355" s="128"/>
      <c r="R355" s="128"/>
      <c r="S355" s="128"/>
      <c r="T355" s="128"/>
      <c r="U355" s="128"/>
      <c r="V355" s="128"/>
      <c r="W355" s="128"/>
      <c r="X355" s="128"/>
      <c r="Y355" s="128"/>
      <c r="Z355" s="128"/>
      <c r="AA355" s="128"/>
      <c r="AB355" s="128"/>
      <c r="AC355" s="128"/>
      <c r="AD355" s="128"/>
      <c r="AE355" s="128"/>
    </row>
    <row r="356" ht="15.75" customHeight="1">
      <c r="A356" s="128"/>
      <c r="B356" s="128"/>
      <c r="C356" s="417"/>
      <c r="D356" s="327"/>
      <c r="E356" s="327"/>
      <c r="F356" s="327"/>
      <c r="G356" s="335"/>
      <c r="H356" s="320"/>
      <c r="I356" s="320"/>
      <c r="J356" s="320"/>
      <c r="K356" s="128"/>
      <c r="L356" s="128"/>
      <c r="M356" s="128"/>
      <c r="N356" s="128"/>
      <c r="O356" s="128"/>
      <c r="P356" s="128"/>
      <c r="Q356" s="128"/>
      <c r="R356" s="128"/>
      <c r="S356" s="128"/>
      <c r="T356" s="128"/>
      <c r="U356" s="128"/>
      <c r="V356" s="128"/>
      <c r="W356" s="128"/>
      <c r="X356" s="128"/>
      <c r="Y356" s="128"/>
      <c r="Z356" s="128"/>
      <c r="AA356" s="128"/>
      <c r="AB356" s="128"/>
      <c r="AC356" s="128"/>
      <c r="AD356" s="128"/>
      <c r="AE356" s="128"/>
    </row>
    <row r="357" ht="15.75" customHeight="1">
      <c r="A357" s="128"/>
      <c r="B357" s="128"/>
      <c r="C357" s="417"/>
      <c r="D357" s="327"/>
      <c r="E357" s="327"/>
      <c r="F357" s="327"/>
      <c r="G357" s="335"/>
      <c r="H357" s="320"/>
      <c r="I357" s="320"/>
      <c r="J357" s="320"/>
      <c r="K357" s="128"/>
      <c r="L357" s="128"/>
      <c r="M357" s="128"/>
      <c r="N357" s="128"/>
      <c r="O357" s="128"/>
      <c r="P357" s="128"/>
      <c r="Q357" s="128"/>
      <c r="R357" s="128"/>
      <c r="S357" s="128"/>
      <c r="T357" s="128"/>
      <c r="U357" s="128"/>
      <c r="V357" s="128"/>
      <c r="W357" s="128"/>
      <c r="X357" s="128"/>
      <c r="Y357" s="128"/>
      <c r="Z357" s="128"/>
      <c r="AA357" s="128"/>
      <c r="AB357" s="128"/>
      <c r="AC357" s="128"/>
      <c r="AD357" s="128"/>
      <c r="AE357" s="128"/>
    </row>
    <row r="358" ht="15.75" customHeight="1">
      <c r="A358" s="128"/>
      <c r="B358" s="128"/>
      <c r="C358" s="417"/>
      <c r="D358" s="327"/>
      <c r="E358" s="327"/>
      <c r="F358" s="327"/>
      <c r="G358" s="335"/>
      <c r="H358" s="320"/>
      <c r="I358" s="320"/>
      <c r="J358" s="320"/>
      <c r="K358" s="128"/>
      <c r="L358" s="128"/>
      <c r="M358" s="128"/>
      <c r="N358" s="128"/>
      <c r="O358" s="128"/>
      <c r="P358" s="128"/>
      <c r="Q358" s="128"/>
      <c r="R358" s="128"/>
      <c r="S358" s="128"/>
      <c r="T358" s="128"/>
      <c r="U358" s="128"/>
      <c r="V358" s="128"/>
      <c r="W358" s="128"/>
      <c r="X358" s="128"/>
      <c r="Y358" s="128"/>
      <c r="Z358" s="128"/>
      <c r="AA358" s="128"/>
      <c r="AB358" s="128"/>
      <c r="AC358" s="128"/>
      <c r="AD358" s="128"/>
      <c r="AE358" s="128"/>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C28:C31"/>
    <mergeCell ref="C33:C37"/>
  </mergeCells>
  <conditionalFormatting sqref="H11:H13 H15:H26 H28:H31 H33:H37 H39:H64">
    <cfRule type="containsText" dxfId="0" priority="1" operator="containsText" text="U">
      <formula>NOT(ISERROR(SEARCH(("U"),(H11))))</formula>
    </cfRule>
  </conditionalFormatting>
  <conditionalFormatting sqref="H11:H13 H15:H26 H28:H31 H33:H37 H39:H64">
    <cfRule type="containsText" dxfId="1" priority="2" operator="containsText" text="OK">
      <formula>NOT(ISERROR(SEARCH(("OK"),(H11))))</formula>
    </cfRule>
  </conditionalFormatting>
  <conditionalFormatting sqref="H11:H13 H15:H26 H28:H31 H33:H37 H39:H64">
    <cfRule type="containsText" dxfId="2" priority="3" operator="containsText" text="NG">
      <formula>NOT(ISERROR(SEARCH(("NG"),(H11))))</formula>
    </cfRule>
  </conditionalFormatting>
  <conditionalFormatting sqref="H11:H13 H15:H26 H28:H31 H33:H37 H39:H64">
    <cfRule type="containsText" dxfId="1" priority="4" operator="containsText" text="Cancelled">
      <formula>NOT(ISERROR(SEARCH(("Cancelled"),(H11))))</formula>
    </cfRule>
  </conditionalFormatting>
  <conditionalFormatting sqref="H11:H13 H15:H26 H28:H31 H33:H37 H39:H64">
    <cfRule type="containsText" dxfId="1" priority="5" operator="containsText" text="N/A">
      <formula>NOT(ISERROR(SEARCH(("N/A"),(H11))))</formula>
    </cfRule>
  </conditionalFormatting>
  <dataValidations>
    <dataValidation type="list" allowBlank="1" showErrorMessage="1" sqref="I11:I13 I15:I26 I28:I31 I33:I37 I39:I64">
      <formula1>"1,2,3,4,5"</formula1>
    </dataValidation>
    <dataValidation type="list" allowBlank="1" showErrorMessage="1" sqref="H11:H13 H15:H26 H28:H31 H33:H37 H39:H64">
      <formula1>"U,OK,NG,N/A,Cancelled"</formula1>
    </dataValidation>
    <dataValidation type="list" allowBlank="1" showErrorMessage="1" sqref="J11:J13 J15:J26 J28:J31 J33:J37 J39:J64">
      <formula1>"High,Medium,Low"</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21.43"/>
    <col customWidth="1" min="3" max="3" width="32.43"/>
    <col customWidth="1" min="4" max="4" width="21.14"/>
    <col customWidth="1" min="5" max="5" width="21.43"/>
    <col customWidth="1" min="6" max="6" width="32.29"/>
    <col customWidth="1" min="7" max="7" width="33.86"/>
    <col customWidth="1" min="8" max="8" width="6.86"/>
    <col customWidth="1" min="9" max="9" width="7.71"/>
    <col customWidth="1" min="10" max="10" width="8.43"/>
    <col customWidth="1" min="11" max="11" width="4.29"/>
    <col customWidth="1" min="12" max="15" width="21.43"/>
    <col customWidth="1" min="16" max="26" width="8.71"/>
  </cols>
  <sheetData>
    <row r="1">
      <c r="A1" s="418"/>
      <c r="B1" s="418"/>
      <c r="C1" s="418"/>
      <c r="D1" s="419"/>
      <c r="E1" s="420"/>
      <c r="F1" s="68"/>
      <c r="G1" s="69"/>
      <c r="H1" s="70"/>
      <c r="I1" s="70"/>
      <c r="J1" s="70"/>
      <c r="K1" s="65"/>
      <c r="L1" s="65"/>
      <c r="M1" s="65"/>
      <c r="N1" s="65"/>
      <c r="O1" s="65"/>
    </row>
    <row r="2">
      <c r="A2" s="421"/>
      <c r="B2" s="422" t="s">
        <v>0</v>
      </c>
      <c r="C2" s="23"/>
      <c r="D2" s="73"/>
      <c r="E2" s="73"/>
      <c r="F2" s="68"/>
      <c r="G2" s="69"/>
      <c r="H2" s="70"/>
      <c r="I2" s="70"/>
      <c r="J2" s="70"/>
      <c r="K2" s="65"/>
      <c r="L2" s="65"/>
      <c r="M2" s="65"/>
      <c r="N2" s="65"/>
      <c r="O2" s="65"/>
    </row>
    <row r="3">
      <c r="A3" s="423"/>
      <c r="B3" s="424" t="s">
        <v>1</v>
      </c>
      <c r="C3" s="425">
        <f>COUNTIF(H15:H75, "U")</f>
        <v>0</v>
      </c>
      <c r="D3" s="73"/>
      <c r="E3" s="73"/>
      <c r="F3" s="68"/>
      <c r="G3" s="69"/>
      <c r="H3" s="70"/>
      <c r="I3" s="70"/>
      <c r="J3" s="70"/>
      <c r="K3" s="65"/>
      <c r="L3" s="65"/>
      <c r="M3" s="65"/>
      <c r="N3" s="65"/>
      <c r="O3" s="65"/>
    </row>
    <row r="4">
      <c r="A4" s="423"/>
      <c r="B4" s="424" t="s">
        <v>2</v>
      </c>
      <c r="C4" s="425">
        <f>COUNTIF(H15:H75,"OK")</f>
        <v>0</v>
      </c>
      <c r="D4" s="73"/>
      <c r="E4" s="73"/>
      <c r="F4" s="68"/>
      <c r="G4" s="69"/>
      <c r="H4" s="70"/>
      <c r="I4" s="70"/>
      <c r="J4" s="70"/>
      <c r="K4" s="65"/>
      <c r="L4" s="65"/>
      <c r="M4" s="65"/>
      <c r="N4" s="65"/>
      <c r="O4" s="65"/>
    </row>
    <row r="5">
      <c r="A5" s="426"/>
      <c r="B5" s="424" t="s">
        <v>3</v>
      </c>
      <c r="C5" s="425">
        <f>COUNTIF(H15:H75,"Cancelled")</f>
        <v>0</v>
      </c>
      <c r="D5" s="73"/>
      <c r="E5" s="73"/>
      <c r="F5" s="68"/>
      <c r="G5" s="69"/>
      <c r="H5" s="70"/>
      <c r="I5" s="70"/>
      <c r="J5" s="70"/>
      <c r="K5" s="65"/>
      <c r="L5" s="65"/>
      <c r="M5" s="65"/>
      <c r="N5" s="65"/>
      <c r="O5" s="65"/>
    </row>
    <row r="6">
      <c r="A6" s="426"/>
      <c r="B6" s="424" t="s">
        <v>4</v>
      </c>
      <c r="C6" s="425">
        <f>COUNTIF(H15:H75,"N/A")</f>
        <v>0</v>
      </c>
      <c r="D6" s="73"/>
      <c r="E6" s="73"/>
      <c r="F6" s="68"/>
      <c r="G6" s="69"/>
      <c r="H6" s="70"/>
      <c r="I6" s="70"/>
      <c r="J6" s="70"/>
      <c r="K6" s="65"/>
      <c r="L6" s="65"/>
      <c r="M6" s="65"/>
      <c r="N6" s="65"/>
      <c r="O6" s="65"/>
    </row>
    <row r="7">
      <c r="A7" s="426"/>
      <c r="B7" s="427" t="s">
        <v>5</v>
      </c>
      <c r="C7" s="428">
        <f>COUNTIF(H15:H75,"NG")</f>
        <v>0</v>
      </c>
      <c r="D7" s="73"/>
      <c r="E7" s="73"/>
      <c r="F7" s="68"/>
      <c r="G7" s="69"/>
      <c r="H7" s="70"/>
      <c r="I7" s="70"/>
      <c r="J7" s="70"/>
      <c r="K7" s="65"/>
      <c r="L7" s="65"/>
      <c r="M7" s="65"/>
      <c r="N7" s="65"/>
      <c r="O7" s="65"/>
    </row>
    <row r="8">
      <c r="A8" s="426"/>
      <c r="B8" s="429" t="s">
        <v>6</v>
      </c>
      <c r="C8" s="430">
        <f>SUM(C3:C7)</f>
        <v>0</v>
      </c>
      <c r="D8" s="71"/>
      <c r="E8" s="82"/>
      <c r="F8" s="68"/>
      <c r="G8" s="69"/>
      <c r="H8" s="70"/>
      <c r="I8" s="70"/>
      <c r="J8" s="70"/>
      <c r="K8" s="65"/>
      <c r="L8" s="65"/>
      <c r="M8" s="65"/>
      <c r="N8" s="65"/>
      <c r="O8" s="65"/>
    </row>
    <row r="9">
      <c r="A9" s="67"/>
      <c r="B9" s="67"/>
      <c r="C9" s="67"/>
      <c r="D9" s="67"/>
      <c r="E9" s="73"/>
      <c r="F9" s="67"/>
      <c r="G9" s="83"/>
      <c r="H9" s="71"/>
      <c r="I9" s="71"/>
      <c r="J9" s="71"/>
      <c r="K9" s="84"/>
      <c r="L9" s="84"/>
      <c r="M9" s="84"/>
      <c r="N9" s="67"/>
      <c r="O9" s="67"/>
    </row>
    <row r="10">
      <c r="A10" s="431" t="s">
        <v>7</v>
      </c>
      <c r="B10" s="431" t="s">
        <v>8</v>
      </c>
      <c r="C10" s="431" t="s">
        <v>9</v>
      </c>
      <c r="D10" s="431" t="s">
        <v>10</v>
      </c>
      <c r="E10" s="431" t="s">
        <v>11</v>
      </c>
      <c r="F10" s="431" t="s">
        <v>12</v>
      </c>
      <c r="G10" s="432" t="s">
        <v>13</v>
      </c>
      <c r="H10" s="433" t="s">
        <v>14</v>
      </c>
      <c r="I10" s="16" t="s">
        <v>15</v>
      </c>
      <c r="J10" s="16" t="s">
        <v>16</v>
      </c>
      <c r="K10" s="16" t="s">
        <v>17</v>
      </c>
      <c r="L10" s="16" t="s">
        <v>18</v>
      </c>
      <c r="M10" s="16" t="s">
        <v>19</v>
      </c>
      <c r="N10" s="16" t="s">
        <v>20</v>
      </c>
      <c r="O10" s="434" t="s">
        <v>21</v>
      </c>
    </row>
    <row r="11">
      <c r="A11" s="435" t="s">
        <v>1556</v>
      </c>
      <c r="B11" s="22"/>
      <c r="C11" s="23"/>
      <c r="D11" s="436"/>
      <c r="E11" s="437"/>
      <c r="F11" s="436"/>
      <c r="G11" s="436"/>
      <c r="H11" s="438"/>
      <c r="I11" s="439"/>
      <c r="J11" s="440"/>
      <c r="K11" s="440"/>
      <c r="L11" s="440"/>
      <c r="M11" s="440"/>
      <c r="N11" s="440"/>
      <c r="O11" s="440"/>
    </row>
    <row r="12">
      <c r="A12" s="441" t="s">
        <v>896</v>
      </c>
      <c r="B12" s="442"/>
      <c r="C12" s="443"/>
      <c r="D12" s="444"/>
      <c r="E12" s="445"/>
      <c r="F12" s="446"/>
      <c r="G12" s="446"/>
      <c r="H12" s="447"/>
      <c r="I12" s="448"/>
      <c r="J12" s="449"/>
      <c r="K12" s="449"/>
      <c r="L12" s="449"/>
      <c r="M12" s="449"/>
      <c r="N12" s="449"/>
      <c r="O12" s="449"/>
    </row>
    <row r="13">
      <c r="A13" s="450" t="str">
        <f t="shared" ref="A13:A22" si="1">IF(C13="","",TEXT(ROW()-12-COUNTBLANK($C13:C$15),"###"))</f>
        <v>1</v>
      </c>
      <c r="B13" s="451" t="s">
        <v>1557</v>
      </c>
      <c r="C13" s="452" t="s">
        <v>1558</v>
      </c>
      <c r="D13" s="453" t="s">
        <v>1559</v>
      </c>
      <c r="E13" s="98" t="s">
        <v>1560</v>
      </c>
      <c r="F13" s="454" t="s">
        <v>1561</v>
      </c>
      <c r="G13" s="454" t="s">
        <v>1562</v>
      </c>
      <c r="H13" s="455"/>
      <c r="I13" s="92">
        <v>1.0</v>
      </c>
      <c r="J13" s="96"/>
      <c r="K13" s="96"/>
      <c r="L13" s="96"/>
      <c r="M13" s="96"/>
      <c r="N13" s="96"/>
      <c r="O13" s="96"/>
    </row>
    <row r="14">
      <c r="A14" s="450" t="str">
        <f t="shared" si="1"/>
        <v>2</v>
      </c>
      <c r="B14" s="451" t="s">
        <v>1557</v>
      </c>
      <c r="C14" s="452" t="s">
        <v>1558</v>
      </c>
      <c r="D14" s="453" t="s">
        <v>1559</v>
      </c>
      <c r="E14" s="456" t="s">
        <v>257</v>
      </c>
      <c r="F14" s="454" t="s">
        <v>1561</v>
      </c>
      <c r="G14" s="454" t="s">
        <v>1563</v>
      </c>
      <c r="H14" s="457"/>
      <c r="I14" s="455">
        <v>1.0</v>
      </c>
      <c r="J14" s="458"/>
      <c r="K14" s="458"/>
      <c r="L14" s="458"/>
      <c r="M14" s="458"/>
      <c r="N14" s="458"/>
      <c r="O14" s="458"/>
    </row>
    <row r="15">
      <c r="A15" s="450" t="str">
        <f t="shared" si="1"/>
        <v>3</v>
      </c>
      <c r="B15" s="451" t="s">
        <v>1557</v>
      </c>
      <c r="C15" s="452" t="s">
        <v>1558</v>
      </c>
      <c r="D15" s="454" t="s">
        <v>1564</v>
      </c>
      <c r="E15" s="456" t="s">
        <v>257</v>
      </c>
      <c r="F15" s="454" t="s">
        <v>1565</v>
      </c>
      <c r="G15" s="454" t="s">
        <v>1566</v>
      </c>
      <c r="H15" s="457"/>
      <c r="I15" s="457">
        <v>2.0</v>
      </c>
      <c r="J15" s="459"/>
      <c r="K15" s="460"/>
      <c r="L15" s="460"/>
      <c r="M15" s="460"/>
      <c r="N15" s="460"/>
      <c r="O15" s="460"/>
    </row>
    <row r="16">
      <c r="A16" s="450" t="str">
        <f t="shared" si="1"/>
        <v>4</v>
      </c>
      <c r="B16" s="451" t="s">
        <v>1557</v>
      </c>
      <c r="C16" s="452" t="s">
        <v>1558</v>
      </c>
      <c r="D16" s="454" t="s">
        <v>1567</v>
      </c>
      <c r="E16" s="456" t="s">
        <v>257</v>
      </c>
      <c r="F16" s="454" t="s">
        <v>1568</v>
      </c>
      <c r="G16" s="454" t="s">
        <v>1569</v>
      </c>
      <c r="H16" s="457"/>
      <c r="I16" s="457">
        <v>2.0</v>
      </c>
      <c r="J16" s="461"/>
      <c r="K16" s="460"/>
      <c r="L16" s="460"/>
      <c r="M16" s="460"/>
      <c r="N16" s="460"/>
      <c r="O16" s="460"/>
    </row>
    <row r="17">
      <c r="A17" s="450" t="str">
        <f t="shared" si="1"/>
        <v>5</v>
      </c>
      <c r="B17" s="451" t="s">
        <v>1557</v>
      </c>
      <c r="C17" s="452" t="s">
        <v>1558</v>
      </c>
      <c r="D17" s="454" t="s">
        <v>1570</v>
      </c>
      <c r="E17" s="456" t="s">
        <v>257</v>
      </c>
      <c r="F17" s="454" t="s">
        <v>1571</v>
      </c>
      <c r="G17" s="454" t="s">
        <v>1572</v>
      </c>
      <c r="H17" s="457"/>
      <c r="I17" s="457">
        <v>3.0</v>
      </c>
      <c r="J17" s="461"/>
      <c r="K17" s="460"/>
      <c r="L17" s="460"/>
      <c r="M17" s="460"/>
      <c r="N17" s="460"/>
      <c r="O17" s="460"/>
    </row>
    <row r="18">
      <c r="A18" s="450" t="str">
        <f t="shared" si="1"/>
        <v>6</v>
      </c>
      <c r="B18" s="451" t="s">
        <v>1557</v>
      </c>
      <c r="C18" s="452" t="s">
        <v>1558</v>
      </c>
      <c r="D18" s="454" t="s">
        <v>1573</v>
      </c>
      <c r="E18" s="456" t="s">
        <v>257</v>
      </c>
      <c r="F18" s="454" t="s">
        <v>1574</v>
      </c>
      <c r="G18" s="454" t="s">
        <v>1575</v>
      </c>
      <c r="H18" s="457"/>
      <c r="I18" s="457">
        <v>3.0</v>
      </c>
      <c r="J18" s="461"/>
      <c r="K18" s="460"/>
      <c r="L18" s="460"/>
      <c r="M18" s="460"/>
      <c r="N18" s="460"/>
      <c r="O18" s="460"/>
    </row>
    <row r="19">
      <c r="A19" s="450" t="str">
        <f t="shared" si="1"/>
        <v>7</v>
      </c>
      <c r="B19" s="451" t="s">
        <v>1557</v>
      </c>
      <c r="C19" s="452" t="s">
        <v>1558</v>
      </c>
      <c r="D19" s="454" t="s">
        <v>1576</v>
      </c>
      <c r="E19" s="456" t="s">
        <v>257</v>
      </c>
      <c r="F19" s="454" t="s">
        <v>1577</v>
      </c>
      <c r="G19" s="454" t="s">
        <v>1578</v>
      </c>
      <c r="H19" s="457"/>
      <c r="I19" s="457">
        <v>3.0</v>
      </c>
      <c r="J19" s="461"/>
      <c r="K19" s="460"/>
      <c r="L19" s="460"/>
      <c r="M19" s="460"/>
      <c r="N19" s="460"/>
      <c r="O19" s="460"/>
    </row>
    <row r="20">
      <c r="A20" s="450" t="str">
        <f t="shared" si="1"/>
        <v>8</v>
      </c>
      <c r="B20" s="451" t="s">
        <v>1557</v>
      </c>
      <c r="C20" s="452" t="s">
        <v>1558</v>
      </c>
      <c r="D20" s="454" t="s">
        <v>1579</v>
      </c>
      <c r="E20" s="456" t="s">
        <v>257</v>
      </c>
      <c r="F20" s="454" t="s">
        <v>1580</v>
      </c>
      <c r="G20" s="454" t="s">
        <v>1581</v>
      </c>
      <c r="H20" s="457"/>
      <c r="I20" s="457">
        <v>1.0</v>
      </c>
      <c r="J20" s="461"/>
      <c r="K20" s="460"/>
      <c r="L20" s="460"/>
      <c r="M20" s="460"/>
      <c r="N20" s="460"/>
      <c r="O20" s="460"/>
    </row>
    <row r="21">
      <c r="A21" s="450" t="str">
        <f t="shared" si="1"/>
        <v>9</v>
      </c>
      <c r="B21" s="451" t="s">
        <v>1557</v>
      </c>
      <c r="C21" s="452" t="s">
        <v>1558</v>
      </c>
      <c r="D21" s="454" t="s">
        <v>1579</v>
      </c>
      <c r="E21" s="456" t="s">
        <v>257</v>
      </c>
      <c r="F21" s="454" t="s">
        <v>1582</v>
      </c>
      <c r="G21" s="454" t="s">
        <v>1583</v>
      </c>
      <c r="H21" s="457"/>
      <c r="I21" s="457">
        <v>3.0</v>
      </c>
      <c r="J21" s="461"/>
      <c r="K21" s="460"/>
      <c r="L21" s="460"/>
      <c r="M21" s="460"/>
      <c r="N21" s="460"/>
      <c r="O21" s="460"/>
    </row>
    <row r="22">
      <c r="A22" s="450" t="str">
        <f t="shared" si="1"/>
        <v>10</v>
      </c>
      <c r="B22" s="451" t="s">
        <v>1557</v>
      </c>
      <c r="C22" s="452" t="s">
        <v>1558</v>
      </c>
      <c r="D22" s="454" t="s">
        <v>1584</v>
      </c>
      <c r="E22" s="456" t="s">
        <v>257</v>
      </c>
      <c r="F22" s="454" t="s">
        <v>1561</v>
      </c>
      <c r="G22" s="454" t="s">
        <v>1585</v>
      </c>
      <c r="H22" s="457"/>
      <c r="I22" s="457">
        <v>2.0</v>
      </c>
      <c r="J22" s="461"/>
      <c r="K22" s="460"/>
      <c r="L22" s="460"/>
      <c r="M22" s="460"/>
      <c r="N22" s="460"/>
      <c r="O22" s="460"/>
    </row>
    <row r="23" ht="15.75" customHeight="1">
      <c r="A23" s="462" t="s">
        <v>1586</v>
      </c>
      <c r="B23" s="463"/>
      <c r="C23" s="463"/>
      <c r="D23" s="446"/>
      <c r="E23" s="464"/>
      <c r="F23" s="446"/>
      <c r="G23" s="446"/>
      <c r="H23" s="465"/>
      <c r="I23" s="465"/>
      <c r="J23" s="466"/>
      <c r="K23" s="467"/>
      <c r="L23" s="467"/>
      <c r="M23" s="467"/>
      <c r="N23" s="467"/>
      <c r="O23" s="467"/>
    </row>
    <row r="24">
      <c r="A24" s="450" t="str">
        <f t="shared" ref="A24:A39" si="2">IF(C24="","",TEXT(ROW()-12-COUNTBLANK($C$15:C24),"###"))</f>
        <v>11</v>
      </c>
      <c r="B24" s="451" t="s">
        <v>1557</v>
      </c>
      <c r="C24" s="452" t="s">
        <v>1587</v>
      </c>
      <c r="D24" s="453" t="s">
        <v>1559</v>
      </c>
      <c r="E24" s="468" t="s">
        <v>1560</v>
      </c>
      <c r="F24" s="454" t="s">
        <v>1561</v>
      </c>
      <c r="G24" s="454" t="s">
        <v>1588</v>
      </c>
      <c r="H24" s="457"/>
      <c r="I24" s="457">
        <v>1.0</v>
      </c>
      <c r="J24" s="461"/>
      <c r="K24" s="460"/>
      <c r="L24" s="460"/>
      <c r="M24" s="460"/>
      <c r="N24" s="460"/>
      <c r="O24" s="460"/>
    </row>
    <row r="25" ht="15.75" customHeight="1">
      <c r="A25" s="450" t="str">
        <f t="shared" si="2"/>
        <v>12</v>
      </c>
      <c r="B25" s="451" t="s">
        <v>1557</v>
      </c>
      <c r="C25" s="452" t="s">
        <v>1587</v>
      </c>
      <c r="D25" s="453" t="s">
        <v>1559</v>
      </c>
      <c r="E25" s="456" t="s">
        <v>257</v>
      </c>
      <c r="F25" s="454" t="s">
        <v>1561</v>
      </c>
      <c r="G25" s="454" t="s">
        <v>1588</v>
      </c>
      <c r="H25" s="457"/>
      <c r="I25" s="457">
        <v>1.0</v>
      </c>
      <c r="J25" s="461"/>
      <c r="K25" s="460"/>
      <c r="L25" s="460"/>
      <c r="M25" s="460"/>
      <c r="N25" s="460"/>
      <c r="O25" s="460"/>
    </row>
    <row r="26" ht="15.75" customHeight="1">
      <c r="A26" s="450" t="str">
        <f t="shared" si="2"/>
        <v>13</v>
      </c>
      <c r="B26" s="451" t="s">
        <v>1557</v>
      </c>
      <c r="C26" s="452" t="s">
        <v>1587</v>
      </c>
      <c r="D26" s="454" t="s">
        <v>1589</v>
      </c>
      <c r="E26" s="456" t="s">
        <v>257</v>
      </c>
      <c r="F26" s="454" t="s">
        <v>1565</v>
      </c>
      <c r="G26" s="454" t="s">
        <v>1590</v>
      </c>
      <c r="H26" s="457"/>
      <c r="I26" s="457">
        <v>2.0</v>
      </c>
      <c r="J26" s="469"/>
      <c r="K26" s="460"/>
      <c r="L26" s="460"/>
      <c r="M26" s="460"/>
      <c r="N26" s="460"/>
      <c r="O26" s="460"/>
    </row>
    <row r="27" ht="15.75" customHeight="1">
      <c r="A27" s="450" t="str">
        <f t="shared" si="2"/>
        <v>14</v>
      </c>
      <c r="B27" s="451" t="s">
        <v>1557</v>
      </c>
      <c r="C27" s="452" t="s">
        <v>1587</v>
      </c>
      <c r="D27" s="454" t="s">
        <v>1591</v>
      </c>
      <c r="E27" s="456" t="s">
        <v>257</v>
      </c>
      <c r="F27" s="454" t="s">
        <v>1568</v>
      </c>
      <c r="G27" s="454" t="s">
        <v>1592</v>
      </c>
      <c r="H27" s="457"/>
      <c r="I27" s="457">
        <v>3.0</v>
      </c>
      <c r="J27" s="470"/>
      <c r="K27" s="460"/>
      <c r="L27" s="460"/>
      <c r="M27" s="460"/>
      <c r="N27" s="460"/>
      <c r="O27" s="460"/>
    </row>
    <row r="28" ht="15.75" customHeight="1">
      <c r="A28" s="450" t="str">
        <f t="shared" si="2"/>
        <v>15</v>
      </c>
      <c r="B28" s="451" t="s">
        <v>1557</v>
      </c>
      <c r="C28" s="452" t="s">
        <v>1587</v>
      </c>
      <c r="D28" s="454" t="s">
        <v>1593</v>
      </c>
      <c r="E28" s="98" t="s">
        <v>1594</v>
      </c>
      <c r="F28" s="454" t="s">
        <v>1595</v>
      </c>
      <c r="G28" s="454" t="s">
        <v>1596</v>
      </c>
      <c r="H28" s="457"/>
      <c r="I28" s="457">
        <v>2.0</v>
      </c>
      <c r="J28" s="470"/>
      <c r="K28" s="460"/>
      <c r="L28" s="460"/>
      <c r="M28" s="460"/>
      <c r="N28" s="460"/>
      <c r="O28" s="460"/>
    </row>
    <row r="29" ht="15.75" customHeight="1">
      <c r="A29" s="450" t="str">
        <f t="shared" si="2"/>
        <v>16</v>
      </c>
      <c r="B29" s="451" t="s">
        <v>1557</v>
      </c>
      <c r="C29" s="452" t="s">
        <v>1587</v>
      </c>
      <c r="D29" s="454" t="s">
        <v>1597</v>
      </c>
      <c r="E29" s="98" t="s">
        <v>1598</v>
      </c>
      <c r="F29" s="454" t="s">
        <v>1595</v>
      </c>
      <c r="G29" s="454" t="s">
        <v>1599</v>
      </c>
      <c r="H29" s="457"/>
      <c r="I29" s="457">
        <v>1.0</v>
      </c>
      <c r="J29" s="470"/>
      <c r="K29" s="460"/>
      <c r="L29" s="460"/>
      <c r="M29" s="460"/>
      <c r="N29" s="460"/>
      <c r="O29" s="460"/>
    </row>
    <row r="30" ht="15.75" customHeight="1">
      <c r="A30" s="450" t="str">
        <f t="shared" si="2"/>
        <v>17</v>
      </c>
      <c r="B30" s="451" t="s">
        <v>1557</v>
      </c>
      <c r="C30" s="452" t="s">
        <v>1587</v>
      </c>
      <c r="D30" s="454" t="s">
        <v>1600</v>
      </c>
      <c r="E30" s="471" t="s">
        <v>1601</v>
      </c>
      <c r="F30" s="454" t="s">
        <v>1595</v>
      </c>
      <c r="G30" s="454" t="s">
        <v>1602</v>
      </c>
      <c r="H30" s="457"/>
      <c r="I30" s="457">
        <v>2.0</v>
      </c>
      <c r="J30" s="470"/>
      <c r="K30" s="460"/>
      <c r="L30" s="460"/>
      <c r="M30" s="460"/>
      <c r="N30" s="460"/>
      <c r="O30" s="460"/>
    </row>
    <row r="31" ht="15.75" customHeight="1">
      <c r="A31" s="450" t="str">
        <f t="shared" si="2"/>
        <v>18</v>
      </c>
      <c r="B31" s="451" t="s">
        <v>1557</v>
      </c>
      <c r="C31" s="452" t="s">
        <v>1587</v>
      </c>
      <c r="D31" s="454" t="s">
        <v>1600</v>
      </c>
      <c r="E31" s="471" t="s">
        <v>1603</v>
      </c>
      <c r="F31" s="454" t="s">
        <v>1595</v>
      </c>
      <c r="G31" s="454" t="s">
        <v>1602</v>
      </c>
      <c r="H31" s="457"/>
      <c r="I31" s="457">
        <v>2.0</v>
      </c>
      <c r="J31" s="470"/>
      <c r="K31" s="460"/>
      <c r="L31" s="460"/>
      <c r="M31" s="460"/>
      <c r="N31" s="460"/>
      <c r="O31" s="460"/>
    </row>
    <row r="32" ht="15.75" customHeight="1">
      <c r="A32" s="450" t="str">
        <f t="shared" si="2"/>
        <v>19</v>
      </c>
      <c r="B32" s="451" t="s">
        <v>1557</v>
      </c>
      <c r="C32" s="452" t="s">
        <v>1587</v>
      </c>
      <c r="D32" s="454" t="s">
        <v>1600</v>
      </c>
      <c r="E32" s="471" t="s">
        <v>1604</v>
      </c>
      <c r="F32" s="454" t="s">
        <v>1595</v>
      </c>
      <c r="G32" s="454" t="s">
        <v>1602</v>
      </c>
      <c r="H32" s="457"/>
      <c r="I32" s="457">
        <v>2.0</v>
      </c>
      <c r="J32" s="470"/>
      <c r="K32" s="460"/>
      <c r="L32" s="460"/>
      <c r="M32" s="460"/>
      <c r="N32" s="460"/>
      <c r="O32" s="460"/>
    </row>
    <row r="33" ht="15.75" customHeight="1">
      <c r="A33" s="450" t="str">
        <f t="shared" si="2"/>
        <v>20</v>
      </c>
      <c r="B33" s="451" t="s">
        <v>1557</v>
      </c>
      <c r="C33" s="452" t="s">
        <v>1587</v>
      </c>
      <c r="D33" s="454" t="s">
        <v>1600</v>
      </c>
      <c r="E33" s="471" t="s">
        <v>1605</v>
      </c>
      <c r="F33" s="454" t="s">
        <v>1595</v>
      </c>
      <c r="G33" s="454" t="s">
        <v>1599</v>
      </c>
      <c r="H33" s="457"/>
      <c r="I33" s="457">
        <v>1.0</v>
      </c>
      <c r="J33" s="470"/>
      <c r="K33" s="460"/>
      <c r="L33" s="460"/>
      <c r="M33" s="460"/>
      <c r="N33" s="460"/>
      <c r="O33" s="460"/>
    </row>
    <row r="34" ht="15.75" customHeight="1">
      <c r="A34" s="450" t="str">
        <f t="shared" si="2"/>
        <v>21</v>
      </c>
      <c r="B34" s="451" t="s">
        <v>1557</v>
      </c>
      <c r="C34" s="452" t="s">
        <v>1587</v>
      </c>
      <c r="D34" s="454" t="s">
        <v>1606</v>
      </c>
      <c r="E34" s="98" t="s">
        <v>1594</v>
      </c>
      <c r="F34" s="454" t="s">
        <v>1607</v>
      </c>
      <c r="G34" s="454" t="s">
        <v>1596</v>
      </c>
      <c r="H34" s="457"/>
      <c r="I34" s="457">
        <v>2.0</v>
      </c>
      <c r="J34" s="470"/>
      <c r="K34" s="460"/>
      <c r="L34" s="460"/>
      <c r="M34" s="460"/>
      <c r="N34" s="460"/>
      <c r="O34" s="460"/>
    </row>
    <row r="35" ht="15.75" customHeight="1">
      <c r="A35" s="450" t="str">
        <f t="shared" si="2"/>
        <v>22</v>
      </c>
      <c r="B35" s="451" t="s">
        <v>1557</v>
      </c>
      <c r="C35" s="452" t="s">
        <v>1587</v>
      </c>
      <c r="D35" s="454" t="s">
        <v>1606</v>
      </c>
      <c r="E35" s="98" t="s">
        <v>1598</v>
      </c>
      <c r="F35" s="454" t="s">
        <v>1607</v>
      </c>
      <c r="G35" s="454" t="s">
        <v>1599</v>
      </c>
      <c r="H35" s="457"/>
      <c r="I35" s="457">
        <v>1.0</v>
      </c>
      <c r="J35" s="470"/>
      <c r="K35" s="460"/>
      <c r="L35" s="460"/>
      <c r="M35" s="460"/>
      <c r="N35" s="460"/>
      <c r="O35" s="460"/>
    </row>
    <row r="36" ht="15.75" customHeight="1">
      <c r="A36" s="450" t="str">
        <f t="shared" si="2"/>
        <v>23</v>
      </c>
      <c r="B36" s="451" t="s">
        <v>1557</v>
      </c>
      <c r="C36" s="452" t="s">
        <v>1587</v>
      </c>
      <c r="D36" s="454" t="s">
        <v>1608</v>
      </c>
      <c r="E36" s="471" t="s">
        <v>1601</v>
      </c>
      <c r="F36" s="454" t="s">
        <v>1607</v>
      </c>
      <c r="G36" s="454" t="s">
        <v>1596</v>
      </c>
      <c r="H36" s="457"/>
      <c r="I36" s="457">
        <v>2.0</v>
      </c>
      <c r="J36" s="470"/>
      <c r="K36" s="460"/>
      <c r="L36" s="460"/>
      <c r="M36" s="460"/>
      <c r="N36" s="460"/>
      <c r="O36" s="460"/>
    </row>
    <row r="37" ht="15.75" customHeight="1">
      <c r="A37" s="450" t="str">
        <f t="shared" si="2"/>
        <v>24</v>
      </c>
      <c r="B37" s="451" t="s">
        <v>1557</v>
      </c>
      <c r="C37" s="452" t="s">
        <v>1587</v>
      </c>
      <c r="D37" s="454" t="s">
        <v>1608</v>
      </c>
      <c r="E37" s="471" t="s">
        <v>1603</v>
      </c>
      <c r="F37" s="454" t="s">
        <v>1607</v>
      </c>
      <c r="G37" s="454" t="s">
        <v>1596</v>
      </c>
      <c r="H37" s="457"/>
      <c r="I37" s="457">
        <v>3.0</v>
      </c>
      <c r="J37" s="470"/>
      <c r="K37" s="460"/>
      <c r="L37" s="460"/>
      <c r="M37" s="460"/>
      <c r="N37" s="460"/>
      <c r="O37" s="460"/>
    </row>
    <row r="38" ht="15.75" customHeight="1">
      <c r="A38" s="450" t="str">
        <f t="shared" si="2"/>
        <v>25</v>
      </c>
      <c r="B38" s="451" t="s">
        <v>1557</v>
      </c>
      <c r="C38" s="452" t="s">
        <v>1587</v>
      </c>
      <c r="D38" s="454" t="s">
        <v>1608</v>
      </c>
      <c r="E38" s="471" t="s">
        <v>1604</v>
      </c>
      <c r="F38" s="454" t="s">
        <v>1607</v>
      </c>
      <c r="G38" s="454" t="s">
        <v>1596</v>
      </c>
      <c r="H38" s="457"/>
      <c r="I38" s="457">
        <v>3.0</v>
      </c>
      <c r="J38" s="470"/>
      <c r="K38" s="460"/>
      <c r="L38" s="460"/>
      <c r="M38" s="460"/>
      <c r="N38" s="460"/>
      <c r="O38" s="460"/>
    </row>
    <row r="39" ht="15.75" customHeight="1">
      <c r="A39" s="450" t="str">
        <f t="shared" si="2"/>
        <v>26</v>
      </c>
      <c r="B39" s="451" t="s">
        <v>1557</v>
      </c>
      <c r="C39" s="452" t="s">
        <v>1587</v>
      </c>
      <c r="D39" s="454" t="s">
        <v>1608</v>
      </c>
      <c r="E39" s="471" t="s">
        <v>1605</v>
      </c>
      <c r="F39" s="454" t="s">
        <v>1607</v>
      </c>
      <c r="G39" s="454" t="s">
        <v>1599</v>
      </c>
      <c r="H39" s="457"/>
      <c r="I39" s="457">
        <v>1.0</v>
      </c>
      <c r="J39" s="470"/>
      <c r="K39" s="460"/>
      <c r="L39" s="460"/>
      <c r="M39" s="460"/>
      <c r="N39" s="460"/>
      <c r="O39" s="460"/>
    </row>
    <row r="40" ht="15.75" customHeight="1">
      <c r="A40" s="472" t="s">
        <v>1609</v>
      </c>
      <c r="B40" s="22"/>
      <c r="C40" s="23"/>
      <c r="D40" s="473"/>
      <c r="E40" s="474"/>
      <c r="F40" s="474"/>
      <c r="G40" s="473"/>
      <c r="H40" s="439"/>
      <c r="I40" s="439"/>
      <c r="J40" s="439"/>
      <c r="K40" s="439"/>
      <c r="L40" s="439"/>
      <c r="M40" s="439"/>
      <c r="N40" s="439"/>
      <c r="O40" s="439"/>
    </row>
    <row r="41">
      <c r="A41" s="450" t="str">
        <f t="shared" ref="A41:A52" si="3">IF(C41="","",TEXT(ROW()-12-COUNTBLANK($C$15:C41),"###"))</f>
        <v>27</v>
      </c>
      <c r="B41" s="76" t="s">
        <v>1610</v>
      </c>
      <c r="C41" s="76" t="s">
        <v>1609</v>
      </c>
      <c r="D41" s="98" t="s">
        <v>1611</v>
      </c>
      <c r="E41" s="91" t="s">
        <v>1560</v>
      </c>
      <c r="F41" s="98" t="s">
        <v>1612</v>
      </c>
      <c r="G41" s="98" t="s">
        <v>1613</v>
      </c>
      <c r="H41" s="92"/>
      <c r="I41" s="92">
        <v>2.0</v>
      </c>
      <c r="J41" s="97"/>
      <c r="K41" s="97"/>
      <c r="L41" s="97"/>
      <c r="M41" s="97"/>
      <c r="N41" s="97"/>
      <c r="O41" s="97"/>
    </row>
    <row r="42" ht="15.75" customHeight="1">
      <c r="A42" s="450" t="str">
        <f t="shared" si="3"/>
        <v>28</v>
      </c>
      <c r="B42" s="76" t="s">
        <v>1610</v>
      </c>
      <c r="C42" s="76" t="s">
        <v>1609</v>
      </c>
      <c r="D42" s="98" t="s">
        <v>1614</v>
      </c>
      <c r="E42" s="91" t="s">
        <v>1615</v>
      </c>
      <c r="F42" s="98" t="s">
        <v>1612</v>
      </c>
      <c r="G42" s="98" t="s">
        <v>1616</v>
      </c>
      <c r="H42" s="92"/>
      <c r="I42" s="92">
        <v>2.0</v>
      </c>
      <c r="J42" s="97"/>
      <c r="K42" s="97"/>
      <c r="L42" s="97"/>
      <c r="M42" s="97"/>
      <c r="N42" s="97"/>
      <c r="O42" s="97"/>
    </row>
    <row r="43" ht="15.75" customHeight="1">
      <c r="A43" s="450" t="str">
        <f t="shared" si="3"/>
        <v>29</v>
      </c>
      <c r="B43" s="76" t="s">
        <v>1610</v>
      </c>
      <c r="C43" s="76" t="s">
        <v>1609</v>
      </c>
      <c r="D43" s="98" t="s">
        <v>1617</v>
      </c>
      <c r="E43" s="91" t="s">
        <v>691</v>
      </c>
      <c r="F43" s="98" t="s">
        <v>1612</v>
      </c>
      <c r="G43" s="98" t="s">
        <v>1618</v>
      </c>
      <c r="H43" s="92"/>
      <c r="I43" s="92">
        <v>1.0</v>
      </c>
      <c r="J43" s="97"/>
      <c r="K43" s="97"/>
      <c r="L43" s="97"/>
      <c r="M43" s="97"/>
      <c r="N43" s="97"/>
      <c r="O43" s="97"/>
    </row>
    <row r="44" ht="15.75" customHeight="1">
      <c r="A44" s="450" t="str">
        <f t="shared" si="3"/>
        <v>30</v>
      </c>
      <c r="B44" s="76" t="s">
        <v>1610</v>
      </c>
      <c r="C44" s="76" t="s">
        <v>1609</v>
      </c>
      <c r="D44" s="98" t="s">
        <v>1619</v>
      </c>
      <c r="E44" s="91" t="s">
        <v>1620</v>
      </c>
      <c r="F44" s="98" t="s">
        <v>1621</v>
      </c>
      <c r="G44" s="98" t="s">
        <v>1622</v>
      </c>
      <c r="H44" s="92"/>
      <c r="I44" s="92">
        <v>3.0</v>
      </c>
      <c r="J44" s="97"/>
      <c r="K44" s="97"/>
      <c r="L44" s="97"/>
      <c r="M44" s="97"/>
      <c r="N44" s="97"/>
      <c r="O44" s="97"/>
    </row>
    <row r="45" ht="15.75" customHeight="1">
      <c r="A45" s="450" t="str">
        <f t="shared" si="3"/>
        <v>31</v>
      </c>
      <c r="B45" s="76" t="s">
        <v>1610</v>
      </c>
      <c r="C45" s="76" t="s">
        <v>1609</v>
      </c>
      <c r="D45" s="98" t="s">
        <v>1623</v>
      </c>
      <c r="E45" s="91" t="s">
        <v>1620</v>
      </c>
      <c r="F45" s="98" t="s">
        <v>1621</v>
      </c>
      <c r="G45" s="98" t="s">
        <v>1624</v>
      </c>
      <c r="H45" s="92"/>
      <c r="I45" s="92">
        <v>2.0</v>
      </c>
      <c r="J45" s="97"/>
      <c r="K45" s="97"/>
      <c r="L45" s="97"/>
      <c r="M45" s="97"/>
      <c r="N45" s="97"/>
      <c r="O45" s="97"/>
    </row>
    <row r="46" ht="15.75" customHeight="1">
      <c r="A46" s="450" t="str">
        <f t="shared" si="3"/>
        <v>32</v>
      </c>
      <c r="B46" s="76" t="s">
        <v>1610</v>
      </c>
      <c r="C46" s="76" t="s">
        <v>1609</v>
      </c>
      <c r="D46" s="98" t="s">
        <v>1625</v>
      </c>
      <c r="E46" s="91" t="s">
        <v>1620</v>
      </c>
      <c r="F46" s="98" t="s">
        <v>1621</v>
      </c>
      <c r="G46" s="98" t="s">
        <v>1622</v>
      </c>
      <c r="H46" s="92"/>
      <c r="I46" s="92">
        <v>4.0</v>
      </c>
      <c r="J46" s="97"/>
      <c r="K46" s="97"/>
      <c r="L46" s="97"/>
      <c r="M46" s="97"/>
      <c r="N46" s="97"/>
      <c r="O46" s="97"/>
    </row>
    <row r="47" ht="15.75" customHeight="1">
      <c r="A47" s="450" t="str">
        <f t="shared" si="3"/>
        <v>33</v>
      </c>
      <c r="B47" s="76" t="s">
        <v>1610</v>
      </c>
      <c r="C47" s="76" t="s">
        <v>1609</v>
      </c>
      <c r="D47" s="98" t="s">
        <v>1625</v>
      </c>
      <c r="E47" s="91" t="s">
        <v>1620</v>
      </c>
      <c r="F47" s="98" t="s">
        <v>1621</v>
      </c>
      <c r="G47" s="98" t="s">
        <v>1622</v>
      </c>
      <c r="H47" s="92"/>
      <c r="I47" s="92">
        <v>3.0</v>
      </c>
      <c r="J47" s="97"/>
      <c r="K47" s="97"/>
      <c r="L47" s="97"/>
      <c r="M47" s="97"/>
      <c r="N47" s="97"/>
      <c r="O47" s="97"/>
    </row>
    <row r="48" ht="15.75" customHeight="1">
      <c r="A48" s="450" t="str">
        <f t="shared" si="3"/>
        <v>34</v>
      </c>
      <c r="B48" s="76" t="s">
        <v>1610</v>
      </c>
      <c r="C48" s="76" t="s">
        <v>1609</v>
      </c>
      <c r="D48" s="98" t="s">
        <v>1626</v>
      </c>
      <c r="E48" s="91" t="s">
        <v>1627</v>
      </c>
      <c r="F48" s="98" t="s">
        <v>1621</v>
      </c>
      <c r="G48" s="98" t="s">
        <v>1622</v>
      </c>
      <c r="H48" s="92"/>
      <c r="I48" s="92">
        <v>3.0</v>
      </c>
      <c r="J48" s="97"/>
      <c r="K48" s="97"/>
      <c r="L48" s="97"/>
      <c r="M48" s="97"/>
      <c r="N48" s="97"/>
      <c r="O48" s="97"/>
    </row>
    <row r="49" ht="15.75" customHeight="1">
      <c r="A49" s="450" t="str">
        <f t="shared" si="3"/>
        <v>35</v>
      </c>
      <c r="B49" s="76" t="s">
        <v>1610</v>
      </c>
      <c r="C49" s="76" t="s">
        <v>1609</v>
      </c>
      <c r="D49" s="98" t="s">
        <v>1626</v>
      </c>
      <c r="E49" s="91" t="s">
        <v>1627</v>
      </c>
      <c r="F49" s="98" t="s">
        <v>1621</v>
      </c>
      <c r="G49" s="98" t="s">
        <v>1624</v>
      </c>
      <c r="H49" s="92"/>
      <c r="I49" s="92">
        <v>2.0</v>
      </c>
      <c r="J49" s="97"/>
      <c r="K49" s="97"/>
      <c r="L49" s="97"/>
      <c r="M49" s="97"/>
      <c r="N49" s="97"/>
      <c r="O49" s="97"/>
    </row>
    <row r="50" ht="15.75" customHeight="1">
      <c r="A50" s="450" t="str">
        <f t="shared" si="3"/>
        <v>36</v>
      </c>
      <c r="B50" s="76" t="s">
        <v>1610</v>
      </c>
      <c r="C50" s="76" t="s">
        <v>1609</v>
      </c>
      <c r="D50" s="98" t="s">
        <v>1628</v>
      </c>
      <c r="E50" s="91" t="s">
        <v>691</v>
      </c>
      <c r="F50" s="98" t="s">
        <v>1629</v>
      </c>
      <c r="G50" s="98" t="s">
        <v>1630</v>
      </c>
      <c r="H50" s="92"/>
      <c r="I50" s="92">
        <v>3.0</v>
      </c>
      <c r="J50" s="97"/>
      <c r="K50" s="97"/>
      <c r="L50" s="97"/>
      <c r="M50" s="97"/>
      <c r="N50" s="97"/>
      <c r="O50" s="97"/>
    </row>
    <row r="51" ht="15.75" customHeight="1">
      <c r="A51" s="450" t="str">
        <f t="shared" si="3"/>
        <v>37</v>
      </c>
      <c r="B51" s="76" t="s">
        <v>1610</v>
      </c>
      <c r="C51" s="76" t="s">
        <v>1609</v>
      </c>
      <c r="D51" s="98" t="s">
        <v>1631</v>
      </c>
      <c r="E51" s="91" t="s">
        <v>691</v>
      </c>
      <c r="F51" s="98" t="s">
        <v>1632</v>
      </c>
      <c r="G51" s="98" t="s">
        <v>1633</v>
      </c>
      <c r="H51" s="92"/>
      <c r="I51" s="92">
        <v>2.0</v>
      </c>
      <c r="J51" s="97"/>
      <c r="K51" s="97"/>
      <c r="L51" s="97"/>
      <c r="M51" s="97"/>
      <c r="N51" s="97"/>
      <c r="O51" s="97"/>
    </row>
    <row r="52" ht="15.75" customHeight="1">
      <c r="A52" s="450" t="str">
        <f t="shared" si="3"/>
        <v>38</v>
      </c>
      <c r="B52" s="76" t="s">
        <v>1610</v>
      </c>
      <c r="C52" s="76" t="s">
        <v>1609</v>
      </c>
      <c r="D52" s="98" t="s">
        <v>1634</v>
      </c>
      <c r="E52" s="91" t="s">
        <v>691</v>
      </c>
      <c r="F52" s="98" t="s">
        <v>1635</v>
      </c>
      <c r="G52" s="98" t="s">
        <v>1636</v>
      </c>
      <c r="H52" s="92"/>
      <c r="I52" s="92">
        <v>1.0</v>
      </c>
      <c r="J52" s="97"/>
      <c r="K52" s="97"/>
      <c r="L52" s="97"/>
      <c r="M52" s="97"/>
      <c r="N52" s="97"/>
      <c r="O52" s="97"/>
    </row>
    <row r="53" ht="15.75" customHeight="1">
      <c r="A53" s="450"/>
      <c r="B53" s="76"/>
      <c r="C53" s="76"/>
      <c r="D53" s="98"/>
      <c r="E53" s="91"/>
      <c r="F53" s="98"/>
      <c r="G53" s="98"/>
      <c r="H53" s="92"/>
      <c r="I53" s="92"/>
      <c r="J53" s="97"/>
      <c r="K53" s="97"/>
      <c r="L53" s="97"/>
      <c r="M53" s="97"/>
      <c r="N53" s="97"/>
      <c r="O53" s="97"/>
    </row>
    <row r="54" ht="15.75" customHeight="1">
      <c r="A54" s="450"/>
      <c r="B54" s="76"/>
      <c r="C54" s="76"/>
      <c r="D54" s="98"/>
      <c r="E54" s="91"/>
      <c r="F54" s="98"/>
      <c r="G54" s="98"/>
      <c r="H54" s="92"/>
      <c r="I54" s="92"/>
      <c r="J54" s="97"/>
      <c r="K54" s="97"/>
      <c r="L54" s="97"/>
      <c r="M54" s="97"/>
      <c r="N54" s="97"/>
      <c r="O54" s="97"/>
    </row>
    <row r="55" ht="15.75" customHeight="1">
      <c r="A55" s="450"/>
      <c r="B55" s="76"/>
      <c r="C55" s="76"/>
      <c r="D55" s="98"/>
      <c r="E55" s="91"/>
      <c r="F55" s="98"/>
      <c r="G55" s="98"/>
      <c r="H55" s="92"/>
      <c r="I55" s="92"/>
      <c r="J55" s="97"/>
      <c r="K55" s="97"/>
      <c r="L55" s="97"/>
      <c r="M55" s="97"/>
      <c r="N55" s="97"/>
      <c r="O55" s="97"/>
    </row>
    <row r="56" ht="15.75" customHeight="1">
      <c r="A56" s="450"/>
      <c r="B56" s="76"/>
      <c r="C56" s="76"/>
      <c r="D56" s="98"/>
      <c r="E56" s="91"/>
      <c r="F56" s="98"/>
      <c r="G56" s="98"/>
      <c r="H56" s="92"/>
      <c r="I56" s="92"/>
      <c r="J56" s="97"/>
      <c r="K56" s="97"/>
      <c r="L56" s="97"/>
      <c r="M56" s="97"/>
      <c r="N56" s="97"/>
      <c r="O56" s="97"/>
    </row>
    <row r="57" ht="15.75" customHeight="1">
      <c r="A57" s="450"/>
      <c r="B57" s="76"/>
      <c r="C57" s="76"/>
      <c r="D57" s="98"/>
      <c r="E57" s="91"/>
      <c r="F57" s="98"/>
      <c r="G57" s="98"/>
      <c r="H57" s="92"/>
      <c r="I57" s="92"/>
      <c r="J57" s="97"/>
      <c r="K57" s="97"/>
      <c r="L57" s="97"/>
      <c r="M57" s="97"/>
      <c r="N57" s="97"/>
      <c r="O57" s="97"/>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A11:C11"/>
    <mergeCell ref="A40:C40"/>
  </mergeCells>
  <conditionalFormatting sqref="H11:H57">
    <cfRule type="containsText" dxfId="0" priority="1" operator="containsText" text="U">
      <formula>NOT(ISERROR(SEARCH(("U"),(H11))))</formula>
    </cfRule>
  </conditionalFormatting>
  <conditionalFormatting sqref="H11:H57">
    <cfRule type="containsText" dxfId="1" priority="2" operator="containsText" text="OK">
      <formula>NOT(ISERROR(SEARCH(("OK"),(H11))))</formula>
    </cfRule>
  </conditionalFormatting>
  <conditionalFormatting sqref="H11:H57">
    <cfRule type="containsText" dxfId="2" priority="3" operator="containsText" text="NG">
      <formula>NOT(ISERROR(SEARCH(("NG"),(H11))))</formula>
    </cfRule>
  </conditionalFormatting>
  <conditionalFormatting sqref="H11:H57">
    <cfRule type="containsText" dxfId="1" priority="4" operator="containsText" text="Cancelled">
      <formula>NOT(ISERROR(SEARCH(("Cancelled"),(H11))))</formula>
    </cfRule>
  </conditionalFormatting>
  <conditionalFormatting sqref="H11:H57">
    <cfRule type="containsText" dxfId="1" priority="5" operator="containsText" text="N/A">
      <formula>NOT(ISERROR(SEARCH(("N/A"),(H11))))</formula>
    </cfRule>
  </conditionalFormatting>
  <dataValidations>
    <dataValidation type="list" allowBlank="1" showErrorMessage="1" sqref="I11:I57">
      <formula1>"1,2,3,4,5"</formula1>
    </dataValidation>
    <dataValidation type="list" allowBlank="1" showErrorMessage="1" sqref="H11:H57">
      <formula1>"U,OK,NG,N/A,Cancelled"</formula1>
    </dataValidation>
    <dataValidation type="list" allowBlank="1" showErrorMessage="1" sqref="J11:J39">
      <formula1>"High,Medium,Low"</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1.57"/>
    <col customWidth="1" min="3" max="3" width="18.29"/>
    <col customWidth="1" min="4" max="4" width="32.86"/>
    <col customWidth="1" min="5" max="5" width="30.71"/>
    <col customWidth="1" min="6" max="6" width="36.57"/>
    <col customWidth="1" min="7" max="7" width="35.86"/>
    <col customWidth="1" min="8" max="8" width="12.86"/>
    <col customWidth="1" min="9" max="9" width="10.14"/>
    <col customWidth="1" min="10" max="10" width="11.43"/>
    <col customWidth="1" min="11" max="11" width="4.43"/>
    <col customWidth="1" min="12" max="12" width="13.71"/>
    <col customWidth="1" min="13" max="13" width="14.14"/>
    <col customWidth="1" min="14" max="14" width="12.71"/>
    <col customWidth="1" min="15" max="31" width="9.14"/>
  </cols>
  <sheetData>
    <row r="1">
      <c r="A1" s="119"/>
      <c r="B1" s="336"/>
      <c r="C1" s="126"/>
      <c r="D1" s="325"/>
      <c r="E1" s="325"/>
      <c r="F1" s="325"/>
      <c r="G1" s="326"/>
      <c r="H1" s="123"/>
      <c r="I1" s="123"/>
      <c r="J1" s="123"/>
      <c r="K1" s="124"/>
      <c r="L1" s="124"/>
      <c r="M1" s="124"/>
      <c r="N1" s="124"/>
      <c r="O1" s="124"/>
      <c r="P1" s="124"/>
      <c r="Q1" s="124"/>
      <c r="R1" s="124"/>
      <c r="S1" s="124"/>
      <c r="T1" s="124"/>
      <c r="U1" s="124"/>
      <c r="V1" s="124"/>
      <c r="W1" s="124"/>
      <c r="X1" s="124"/>
      <c r="Y1" s="124"/>
      <c r="Z1" s="124"/>
      <c r="AA1" s="124"/>
      <c r="AB1" s="124"/>
      <c r="AC1" s="124"/>
      <c r="AD1" s="124"/>
      <c r="AE1" s="124"/>
    </row>
    <row r="2">
      <c r="A2" s="126"/>
      <c r="B2" s="127" t="s">
        <v>0</v>
      </c>
      <c r="C2" s="23"/>
      <c r="D2" s="325"/>
      <c r="E2" s="325"/>
      <c r="F2" s="325"/>
      <c r="G2" s="326"/>
      <c r="H2" s="123"/>
      <c r="I2" s="123"/>
      <c r="J2" s="123"/>
      <c r="K2" s="124"/>
      <c r="L2" s="124"/>
      <c r="M2" s="124"/>
      <c r="N2" s="124"/>
      <c r="O2" s="124"/>
      <c r="P2" s="124"/>
      <c r="Q2" s="124"/>
      <c r="R2" s="124"/>
      <c r="S2" s="124"/>
      <c r="T2" s="124"/>
      <c r="U2" s="124"/>
      <c r="V2" s="124"/>
      <c r="W2" s="124"/>
      <c r="X2" s="124"/>
      <c r="Y2" s="124"/>
      <c r="Z2" s="124"/>
      <c r="AA2" s="124"/>
      <c r="AB2" s="124"/>
      <c r="AC2" s="124"/>
      <c r="AD2" s="124"/>
      <c r="AE2" s="124"/>
    </row>
    <row r="3">
      <c r="A3" s="120"/>
      <c r="B3" s="129" t="s">
        <v>1</v>
      </c>
      <c r="C3" s="181">
        <f>COUNTIF(H14:H77, "U")</f>
        <v>0</v>
      </c>
      <c r="D3" s="325"/>
      <c r="E3" s="325"/>
      <c r="F3" s="325"/>
      <c r="G3" s="326"/>
      <c r="H3" s="123"/>
      <c r="I3" s="123"/>
      <c r="J3" s="123"/>
      <c r="K3" s="124"/>
      <c r="L3" s="124"/>
      <c r="M3" s="124"/>
      <c r="N3" s="124"/>
      <c r="O3" s="124"/>
      <c r="P3" s="124"/>
      <c r="Q3" s="124"/>
      <c r="R3" s="124"/>
      <c r="S3" s="124"/>
      <c r="T3" s="124"/>
      <c r="U3" s="124"/>
      <c r="V3" s="124"/>
      <c r="W3" s="124"/>
      <c r="X3" s="124"/>
      <c r="Y3" s="124"/>
      <c r="Z3" s="124"/>
      <c r="AA3" s="124"/>
      <c r="AB3" s="124"/>
      <c r="AC3" s="124"/>
      <c r="AD3" s="124"/>
      <c r="AE3" s="124"/>
    </row>
    <row r="4">
      <c r="A4" s="120"/>
      <c r="B4" s="129" t="s">
        <v>2</v>
      </c>
      <c r="C4" s="181">
        <f>COUNTIF(H14:H77,"OK")</f>
        <v>0</v>
      </c>
      <c r="D4" s="325"/>
      <c r="E4" s="325"/>
      <c r="F4" s="325"/>
      <c r="G4" s="326"/>
      <c r="H4" s="123"/>
      <c r="I4" s="123"/>
      <c r="J4" s="123"/>
      <c r="K4" s="124"/>
      <c r="L4" s="124"/>
      <c r="M4" s="124"/>
      <c r="N4" s="124"/>
      <c r="O4" s="124"/>
      <c r="P4" s="124"/>
      <c r="Q4" s="124"/>
      <c r="R4" s="124"/>
      <c r="S4" s="124"/>
      <c r="T4" s="124"/>
      <c r="U4" s="124"/>
      <c r="V4" s="124"/>
      <c r="W4" s="124"/>
      <c r="X4" s="124"/>
      <c r="Y4" s="124"/>
      <c r="Z4" s="124"/>
      <c r="AA4" s="124"/>
      <c r="AB4" s="124"/>
      <c r="AC4" s="124"/>
      <c r="AD4" s="124"/>
      <c r="AE4" s="124"/>
    </row>
    <row r="5">
      <c r="A5" s="131"/>
      <c r="B5" s="129" t="s">
        <v>3</v>
      </c>
      <c r="C5" s="181">
        <f>COUNTIF(H14:H77,"Cancelled")</f>
        <v>0</v>
      </c>
      <c r="D5" s="325"/>
      <c r="E5" s="325"/>
      <c r="F5" s="325"/>
      <c r="G5" s="326"/>
      <c r="H5" s="123"/>
      <c r="I5" s="123"/>
      <c r="J5" s="123"/>
      <c r="K5" s="124"/>
      <c r="L5" s="124"/>
      <c r="M5" s="124"/>
      <c r="N5" s="124"/>
      <c r="O5" s="124"/>
      <c r="P5" s="124"/>
      <c r="Q5" s="124"/>
      <c r="R5" s="124"/>
      <c r="S5" s="124"/>
      <c r="T5" s="124"/>
      <c r="U5" s="124"/>
      <c r="V5" s="124"/>
      <c r="W5" s="124"/>
      <c r="X5" s="124"/>
      <c r="Y5" s="124"/>
      <c r="Z5" s="124"/>
      <c r="AA5" s="124"/>
      <c r="AB5" s="124"/>
      <c r="AC5" s="124"/>
      <c r="AD5" s="124"/>
      <c r="AE5" s="124"/>
    </row>
    <row r="6">
      <c r="A6" s="131"/>
      <c r="B6" s="129" t="s">
        <v>4</v>
      </c>
      <c r="C6" s="181">
        <f>COUNTIF(H14:H77,"N/A")</f>
        <v>0</v>
      </c>
      <c r="D6" s="325"/>
      <c r="E6" s="325"/>
      <c r="F6" s="325"/>
      <c r="G6" s="326"/>
      <c r="H6" s="123"/>
      <c r="I6" s="123"/>
      <c r="J6" s="123"/>
      <c r="K6" s="124"/>
      <c r="L6" s="124"/>
      <c r="M6" s="124"/>
      <c r="N6" s="124"/>
      <c r="O6" s="124"/>
      <c r="P6" s="124"/>
      <c r="Q6" s="124"/>
      <c r="R6" s="124"/>
      <c r="S6" s="124"/>
      <c r="T6" s="124"/>
      <c r="U6" s="124"/>
      <c r="V6" s="124"/>
      <c r="W6" s="124"/>
      <c r="X6" s="124"/>
      <c r="Y6" s="124"/>
      <c r="Z6" s="124"/>
      <c r="AA6" s="124"/>
      <c r="AB6" s="124"/>
      <c r="AC6" s="124"/>
      <c r="AD6" s="124"/>
      <c r="AE6" s="124"/>
    </row>
    <row r="7">
      <c r="A7" s="131"/>
      <c r="B7" s="132" t="s">
        <v>5</v>
      </c>
      <c r="C7" s="328">
        <f>COUNTIF(H14:H77,"NG")</f>
        <v>0</v>
      </c>
      <c r="D7" s="325"/>
      <c r="E7" s="325"/>
      <c r="F7" s="325"/>
      <c r="G7" s="326"/>
      <c r="H7" s="123"/>
      <c r="I7" s="123"/>
      <c r="J7" s="123"/>
      <c r="K7" s="124"/>
      <c r="L7" s="124"/>
      <c r="M7" s="124"/>
      <c r="N7" s="124"/>
      <c r="O7" s="124"/>
      <c r="P7" s="124"/>
      <c r="Q7" s="124"/>
      <c r="R7" s="124"/>
      <c r="S7" s="124"/>
      <c r="T7" s="124"/>
      <c r="U7" s="124"/>
      <c r="V7" s="124"/>
      <c r="W7" s="124"/>
      <c r="X7" s="124"/>
      <c r="Y7" s="124"/>
      <c r="Z7" s="124"/>
      <c r="AA7" s="124"/>
      <c r="AB7" s="124"/>
      <c r="AC7" s="124"/>
      <c r="AD7" s="124"/>
      <c r="AE7" s="124"/>
    </row>
    <row r="8">
      <c r="A8" s="131"/>
      <c r="B8" s="375" t="s">
        <v>6</v>
      </c>
      <c r="C8" s="329">
        <f>SUM(C3:C7)</f>
        <v>0</v>
      </c>
      <c r="D8" s="325"/>
      <c r="E8" s="325"/>
      <c r="F8" s="325"/>
      <c r="G8" s="326"/>
      <c r="H8" s="123"/>
      <c r="I8" s="123"/>
      <c r="J8" s="123"/>
      <c r="K8" s="124"/>
      <c r="L8" s="124"/>
      <c r="M8" s="124"/>
      <c r="N8" s="124"/>
      <c r="O8" s="124"/>
      <c r="P8" s="124"/>
      <c r="Q8" s="124"/>
      <c r="R8" s="124"/>
      <c r="S8" s="124"/>
      <c r="T8" s="124"/>
      <c r="U8" s="124"/>
      <c r="V8" s="124"/>
      <c r="W8" s="124"/>
      <c r="X8" s="124"/>
      <c r="Y8" s="124"/>
      <c r="Z8" s="124"/>
      <c r="AA8" s="124"/>
      <c r="AB8" s="124"/>
      <c r="AC8" s="124"/>
      <c r="AD8" s="124"/>
      <c r="AE8" s="124"/>
    </row>
    <row r="9">
      <c r="A9" s="136"/>
      <c r="B9" s="138"/>
      <c r="C9" s="138"/>
      <c r="D9" s="136"/>
      <c r="E9" s="327"/>
      <c r="F9" s="136"/>
      <c r="G9" s="137"/>
      <c r="H9" s="138"/>
      <c r="I9" s="138"/>
      <c r="J9" s="138"/>
      <c r="K9" s="139"/>
      <c r="L9" s="139"/>
      <c r="M9" s="139"/>
      <c r="N9" s="136"/>
      <c r="O9" s="136"/>
      <c r="P9" s="136"/>
      <c r="Q9" s="136"/>
      <c r="R9" s="136"/>
      <c r="S9" s="136"/>
      <c r="T9" s="136"/>
      <c r="U9" s="136"/>
      <c r="V9" s="136"/>
      <c r="W9" s="136"/>
      <c r="X9" s="136"/>
      <c r="Y9" s="136"/>
      <c r="Z9" s="136"/>
      <c r="AA9" s="136"/>
      <c r="AB9" s="136"/>
      <c r="AC9" s="136"/>
      <c r="AD9" s="136"/>
      <c r="AE9" s="136"/>
    </row>
    <row r="10">
      <c r="A10" s="140" t="s">
        <v>7</v>
      </c>
      <c r="B10" s="140" t="s">
        <v>8</v>
      </c>
      <c r="C10" s="140" t="s">
        <v>9</v>
      </c>
      <c r="D10" s="140" t="s">
        <v>10</v>
      </c>
      <c r="E10" s="140" t="s">
        <v>11</v>
      </c>
      <c r="F10" s="140" t="s">
        <v>12</v>
      </c>
      <c r="G10" s="141" t="s">
        <v>13</v>
      </c>
      <c r="H10" s="142" t="s">
        <v>14</v>
      </c>
      <c r="I10" s="142" t="s">
        <v>15</v>
      </c>
      <c r="J10" s="142" t="s">
        <v>16</v>
      </c>
      <c r="K10" s="142" t="s">
        <v>17</v>
      </c>
      <c r="L10" s="140" t="s">
        <v>18</v>
      </c>
      <c r="M10" s="140" t="s">
        <v>19</v>
      </c>
      <c r="N10" s="140" t="s">
        <v>20</v>
      </c>
      <c r="O10" s="330" t="s">
        <v>21</v>
      </c>
      <c r="P10" s="123"/>
      <c r="Q10" s="123"/>
      <c r="R10" s="123"/>
      <c r="S10" s="123"/>
      <c r="T10" s="123"/>
      <c r="U10" s="123"/>
      <c r="V10" s="123"/>
      <c r="W10" s="123"/>
      <c r="X10" s="123"/>
      <c r="Y10" s="123"/>
      <c r="Z10" s="123"/>
      <c r="AA10" s="123"/>
      <c r="AB10" s="123"/>
      <c r="AC10" s="123"/>
      <c r="AD10" s="123"/>
      <c r="AE10" s="123"/>
    </row>
    <row r="11">
      <c r="A11" s="192" t="str">
        <f t="shared" ref="A11:A13" si="1">IF(D11&lt;&gt;"","[TC_"&amp;TEXT(ROW()-10-COUNTBLANK($F$10:F11),"###")&amp;"]","")</f>
        <v>[TC_1]</v>
      </c>
      <c r="B11" s="376" t="s">
        <v>1453</v>
      </c>
      <c r="C11" s="377" t="s">
        <v>1637</v>
      </c>
      <c r="D11" s="378" t="s">
        <v>1638</v>
      </c>
      <c r="E11" s="379"/>
      <c r="F11" s="378" t="s">
        <v>1639</v>
      </c>
      <c r="G11" s="378" t="s">
        <v>1640</v>
      </c>
      <c r="H11" s="380"/>
      <c r="I11" s="475">
        <v>1.0</v>
      </c>
      <c r="J11" s="55"/>
      <c r="K11" s="381"/>
      <c r="L11" s="381"/>
      <c r="M11" s="381"/>
      <c r="N11" s="381"/>
      <c r="O11" s="381"/>
      <c r="P11" s="201"/>
      <c r="Q11" s="201"/>
      <c r="R11" s="201"/>
      <c r="S11" s="201"/>
      <c r="T11" s="201"/>
      <c r="U11" s="201"/>
      <c r="V11" s="201"/>
      <c r="W11" s="201"/>
      <c r="X11" s="201"/>
      <c r="Y11" s="201"/>
      <c r="Z11" s="201"/>
      <c r="AA11" s="201"/>
      <c r="AB11" s="201"/>
      <c r="AC11" s="201"/>
      <c r="AD11" s="201"/>
      <c r="AE11" s="201"/>
    </row>
    <row r="12">
      <c r="A12" s="192" t="str">
        <f t="shared" si="1"/>
        <v>[TC_2]</v>
      </c>
      <c r="B12" s="376" t="s">
        <v>1453</v>
      </c>
      <c r="C12" s="377" t="s">
        <v>1637</v>
      </c>
      <c r="D12" s="378" t="s">
        <v>1641</v>
      </c>
      <c r="E12" s="379"/>
      <c r="F12" s="378" t="s">
        <v>1642</v>
      </c>
      <c r="G12" s="378" t="s">
        <v>1643</v>
      </c>
      <c r="H12" s="380"/>
      <c r="I12" s="475">
        <v>1.0</v>
      </c>
      <c r="J12" s="55"/>
      <c r="K12" s="381"/>
      <c r="L12" s="381"/>
      <c r="M12" s="381"/>
      <c r="N12" s="381"/>
      <c r="O12" s="381"/>
      <c r="P12" s="201"/>
      <c r="Q12" s="201"/>
      <c r="R12" s="201"/>
      <c r="S12" s="201"/>
      <c r="T12" s="201"/>
      <c r="U12" s="201"/>
      <c r="V12" s="201"/>
      <c r="W12" s="201"/>
      <c r="X12" s="201"/>
      <c r="Y12" s="201"/>
      <c r="Z12" s="201"/>
      <c r="AA12" s="201"/>
      <c r="AB12" s="201"/>
      <c r="AC12" s="201"/>
      <c r="AD12" s="201"/>
      <c r="AE12" s="201"/>
    </row>
    <row r="13">
      <c r="A13" s="192" t="str">
        <f t="shared" si="1"/>
        <v>[TC_3]</v>
      </c>
      <c r="B13" s="376" t="s">
        <v>1461</v>
      </c>
      <c r="C13" s="377" t="s">
        <v>1637</v>
      </c>
      <c r="D13" s="378" t="s">
        <v>1644</v>
      </c>
      <c r="E13" s="379"/>
      <c r="F13" s="378" t="s">
        <v>1645</v>
      </c>
      <c r="G13" s="378" t="s">
        <v>1646</v>
      </c>
      <c r="H13" s="380"/>
      <c r="I13" s="475">
        <v>1.0</v>
      </c>
      <c r="J13" s="55"/>
      <c r="K13" s="381"/>
      <c r="L13" s="381"/>
      <c r="M13" s="381"/>
      <c r="N13" s="381"/>
      <c r="O13" s="381"/>
      <c r="P13" s="201"/>
      <c r="Q13" s="201"/>
      <c r="R13" s="201"/>
      <c r="S13" s="201"/>
      <c r="T13" s="201"/>
      <c r="U13" s="201"/>
      <c r="V13" s="201"/>
      <c r="W13" s="201"/>
      <c r="X13" s="201"/>
      <c r="Y13" s="201"/>
      <c r="Z13" s="201"/>
      <c r="AA13" s="201"/>
      <c r="AB13" s="201"/>
      <c r="AC13" s="201"/>
      <c r="AD13" s="201"/>
      <c r="AE13" s="201"/>
    </row>
    <row r="14">
      <c r="B14" s="382" t="s">
        <v>1465</v>
      </c>
      <c r="C14" s="383"/>
      <c r="D14" s="383"/>
      <c r="E14" s="383"/>
      <c r="F14" s="383"/>
      <c r="G14" s="383"/>
      <c r="H14" s="383"/>
      <c r="I14" s="476"/>
      <c r="J14" s="383"/>
      <c r="K14" s="383"/>
      <c r="L14" s="383"/>
      <c r="M14" s="383"/>
      <c r="N14" s="383"/>
      <c r="O14" s="384"/>
      <c r="P14" s="201"/>
      <c r="Q14" s="201"/>
      <c r="R14" s="201"/>
      <c r="S14" s="201"/>
      <c r="T14" s="201"/>
      <c r="U14" s="201"/>
      <c r="V14" s="201"/>
      <c r="W14" s="201"/>
      <c r="X14" s="201"/>
      <c r="Y14" s="201"/>
      <c r="Z14" s="201"/>
      <c r="AA14" s="201"/>
      <c r="AB14" s="201"/>
      <c r="AC14" s="201"/>
      <c r="AD14" s="201"/>
      <c r="AE14" s="201"/>
    </row>
    <row r="15">
      <c r="A15" s="192" t="str">
        <f t="shared" ref="A15:A29" si="2">IF(D15&lt;&gt;"","[TC_"&amp;TEXT(ROW()-10-COUNTBLANK($F$10:F15),"###")&amp;"]","")</f>
        <v>[TC_4]</v>
      </c>
      <c r="B15" s="376" t="s">
        <v>1637</v>
      </c>
      <c r="C15" s="377" t="s">
        <v>1466</v>
      </c>
      <c r="D15" s="378" t="s">
        <v>1467</v>
      </c>
      <c r="E15" s="379"/>
      <c r="F15" s="378" t="s">
        <v>1647</v>
      </c>
      <c r="G15" s="378" t="s">
        <v>1469</v>
      </c>
      <c r="H15" s="380"/>
      <c r="I15" s="475">
        <v>2.0</v>
      </c>
      <c r="J15" s="198"/>
      <c r="K15" s="332"/>
      <c r="L15" s="332"/>
      <c r="M15" s="332"/>
      <c r="N15" s="332"/>
      <c r="O15" s="332"/>
      <c r="P15" s="201"/>
      <c r="Q15" s="201"/>
      <c r="R15" s="201"/>
      <c r="S15" s="201"/>
      <c r="T15" s="201"/>
      <c r="U15" s="201"/>
      <c r="V15" s="201"/>
      <c r="W15" s="201"/>
      <c r="X15" s="201"/>
      <c r="Y15" s="201"/>
      <c r="Z15" s="201"/>
      <c r="AA15" s="201"/>
      <c r="AB15" s="201"/>
      <c r="AC15" s="201"/>
      <c r="AD15" s="201"/>
      <c r="AE15" s="201"/>
    </row>
    <row r="16">
      <c r="A16" s="192" t="str">
        <f t="shared" si="2"/>
        <v>[TC_5]</v>
      </c>
      <c r="B16" s="376" t="s">
        <v>1637</v>
      </c>
      <c r="C16" s="377" t="s">
        <v>1466</v>
      </c>
      <c r="D16" s="378" t="s">
        <v>1470</v>
      </c>
      <c r="E16" s="379"/>
      <c r="F16" s="378" t="s">
        <v>1648</v>
      </c>
      <c r="G16" s="378" t="s">
        <v>1649</v>
      </c>
      <c r="H16" s="380"/>
      <c r="I16" s="475">
        <v>1.0</v>
      </c>
      <c r="J16" s="198"/>
      <c r="K16" s="332"/>
      <c r="L16" s="332"/>
      <c r="M16" s="332"/>
      <c r="N16" s="332"/>
      <c r="O16" s="332"/>
      <c r="P16" s="201"/>
      <c r="Q16" s="201"/>
      <c r="R16" s="201"/>
      <c r="S16" s="201"/>
      <c r="T16" s="201"/>
      <c r="U16" s="201"/>
      <c r="V16" s="201"/>
      <c r="W16" s="201"/>
      <c r="X16" s="201"/>
      <c r="Y16" s="201"/>
      <c r="Z16" s="201"/>
      <c r="AA16" s="201"/>
      <c r="AB16" s="201"/>
      <c r="AC16" s="201"/>
      <c r="AD16" s="201"/>
      <c r="AE16" s="201"/>
    </row>
    <row r="17">
      <c r="A17" s="192" t="str">
        <f t="shared" si="2"/>
        <v>[TC_6]</v>
      </c>
      <c r="B17" s="376" t="s">
        <v>1637</v>
      </c>
      <c r="C17" s="377" t="s">
        <v>1466</v>
      </c>
      <c r="D17" s="378" t="s">
        <v>1473</v>
      </c>
      <c r="E17" s="379" t="s">
        <v>1474</v>
      </c>
      <c r="F17" s="378" t="s">
        <v>1650</v>
      </c>
      <c r="G17" s="378" t="s">
        <v>1476</v>
      </c>
      <c r="H17" s="380"/>
      <c r="I17" s="475">
        <v>3.0</v>
      </c>
      <c r="J17" s="198"/>
      <c r="K17" s="332"/>
      <c r="L17" s="332"/>
      <c r="M17" s="332"/>
      <c r="N17" s="332"/>
      <c r="O17" s="332"/>
      <c r="P17" s="201"/>
      <c r="Q17" s="201"/>
      <c r="R17" s="201"/>
      <c r="S17" s="201"/>
      <c r="T17" s="201"/>
      <c r="U17" s="201"/>
      <c r="V17" s="201"/>
      <c r="W17" s="201"/>
      <c r="X17" s="201"/>
      <c r="Y17" s="201"/>
      <c r="Z17" s="201"/>
      <c r="AA17" s="201"/>
      <c r="AB17" s="201"/>
      <c r="AC17" s="201"/>
      <c r="AD17" s="201"/>
      <c r="AE17" s="201"/>
    </row>
    <row r="18">
      <c r="A18" s="192" t="str">
        <f t="shared" si="2"/>
        <v>[TC_7]</v>
      </c>
      <c r="B18" s="376" t="s">
        <v>1637</v>
      </c>
      <c r="C18" s="377" t="s">
        <v>1466</v>
      </c>
      <c r="D18" s="378" t="s">
        <v>1473</v>
      </c>
      <c r="E18" s="379" t="s">
        <v>1477</v>
      </c>
      <c r="F18" s="378" t="s">
        <v>1651</v>
      </c>
      <c r="G18" s="378" t="s">
        <v>1479</v>
      </c>
      <c r="H18" s="380"/>
      <c r="I18" s="475">
        <v>2.0</v>
      </c>
      <c r="J18" s="198"/>
      <c r="K18" s="332"/>
      <c r="L18" s="332"/>
      <c r="M18" s="332"/>
      <c r="N18" s="332"/>
      <c r="O18" s="332"/>
      <c r="P18" s="201"/>
      <c r="Q18" s="201"/>
      <c r="R18" s="201"/>
      <c r="S18" s="201"/>
      <c r="T18" s="201"/>
      <c r="U18" s="201"/>
      <c r="V18" s="201"/>
      <c r="W18" s="201"/>
      <c r="X18" s="201"/>
      <c r="Y18" s="201"/>
      <c r="Z18" s="201"/>
      <c r="AA18" s="201"/>
      <c r="AB18" s="201"/>
      <c r="AC18" s="201"/>
      <c r="AD18" s="201"/>
      <c r="AE18" s="201"/>
    </row>
    <row r="19">
      <c r="A19" s="192" t="str">
        <f t="shared" si="2"/>
        <v>[TC_8]</v>
      </c>
      <c r="B19" s="376" t="s">
        <v>1637</v>
      </c>
      <c r="C19" s="377" t="s">
        <v>1466</v>
      </c>
      <c r="D19" s="378" t="s">
        <v>1473</v>
      </c>
      <c r="E19" s="379" t="s">
        <v>257</v>
      </c>
      <c r="F19" s="378" t="s">
        <v>1652</v>
      </c>
      <c r="G19" s="378" t="s">
        <v>1481</v>
      </c>
      <c r="H19" s="380"/>
      <c r="I19" s="475">
        <v>4.0</v>
      </c>
      <c r="J19" s="198"/>
      <c r="K19" s="332"/>
      <c r="L19" s="332"/>
      <c r="M19" s="332"/>
      <c r="N19" s="332"/>
      <c r="O19" s="332"/>
      <c r="P19" s="201"/>
      <c r="Q19" s="201"/>
      <c r="R19" s="201"/>
      <c r="S19" s="201"/>
      <c r="T19" s="201"/>
      <c r="U19" s="201"/>
      <c r="V19" s="201"/>
      <c r="W19" s="201"/>
      <c r="X19" s="201"/>
      <c r="Y19" s="201"/>
      <c r="Z19" s="201"/>
      <c r="AA19" s="201"/>
      <c r="AB19" s="201"/>
      <c r="AC19" s="201"/>
      <c r="AD19" s="201"/>
      <c r="AE19" s="201"/>
    </row>
    <row r="20">
      <c r="A20" s="192" t="str">
        <f t="shared" si="2"/>
        <v>[TC_9]</v>
      </c>
      <c r="B20" s="376" t="s">
        <v>1637</v>
      </c>
      <c r="C20" s="377" t="s">
        <v>1466</v>
      </c>
      <c r="D20" s="378" t="s">
        <v>1653</v>
      </c>
      <c r="E20" s="379" t="s">
        <v>1474</v>
      </c>
      <c r="F20" s="378" t="s">
        <v>1654</v>
      </c>
      <c r="G20" s="378" t="s">
        <v>1484</v>
      </c>
      <c r="H20" s="380"/>
      <c r="I20" s="475">
        <v>3.0</v>
      </c>
      <c r="J20" s="198"/>
      <c r="K20" s="332"/>
      <c r="L20" s="332"/>
      <c r="M20" s="332"/>
      <c r="N20" s="332"/>
      <c r="O20" s="332"/>
      <c r="P20" s="201"/>
      <c r="Q20" s="201"/>
      <c r="R20" s="201"/>
      <c r="S20" s="201"/>
      <c r="T20" s="201"/>
      <c r="U20" s="201"/>
      <c r="V20" s="201"/>
      <c r="W20" s="201"/>
      <c r="X20" s="201"/>
      <c r="Y20" s="201"/>
      <c r="Z20" s="201"/>
      <c r="AA20" s="201"/>
      <c r="AB20" s="201"/>
      <c r="AC20" s="201"/>
      <c r="AD20" s="201"/>
      <c r="AE20" s="201"/>
    </row>
    <row r="21" ht="15.75" customHeight="1">
      <c r="A21" s="192" t="str">
        <f t="shared" si="2"/>
        <v>[TC_10]</v>
      </c>
      <c r="B21" s="376" t="s">
        <v>1637</v>
      </c>
      <c r="C21" s="377" t="s">
        <v>1466</v>
      </c>
      <c r="D21" s="378" t="s">
        <v>1653</v>
      </c>
      <c r="E21" s="379" t="s">
        <v>1477</v>
      </c>
      <c r="F21" s="378" t="s">
        <v>1655</v>
      </c>
      <c r="G21" s="378" t="s">
        <v>1490</v>
      </c>
      <c r="H21" s="380"/>
      <c r="I21" s="475">
        <v>2.0</v>
      </c>
      <c r="J21" s="198"/>
      <c r="K21" s="332"/>
      <c r="L21" s="332"/>
      <c r="M21" s="332"/>
      <c r="N21" s="332"/>
      <c r="O21" s="332"/>
      <c r="P21" s="201"/>
      <c r="Q21" s="201"/>
      <c r="R21" s="201"/>
      <c r="S21" s="201"/>
      <c r="T21" s="201"/>
      <c r="U21" s="201"/>
      <c r="V21" s="201"/>
      <c r="W21" s="201"/>
      <c r="X21" s="201"/>
      <c r="Y21" s="201"/>
      <c r="Z21" s="201"/>
      <c r="AA21" s="201"/>
      <c r="AB21" s="201"/>
      <c r="AC21" s="201"/>
      <c r="AD21" s="201"/>
      <c r="AE21" s="201"/>
    </row>
    <row r="22" ht="15.75" customHeight="1">
      <c r="A22" s="192" t="str">
        <f t="shared" si="2"/>
        <v>[TC_11]</v>
      </c>
      <c r="B22" s="376" t="s">
        <v>1637</v>
      </c>
      <c r="C22" s="377" t="s">
        <v>1466</v>
      </c>
      <c r="D22" s="378" t="s">
        <v>1653</v>
      </c>
      <c r="E22" s="379" t="s">
        <v>257</v>
      </c>
      <c r="F22" s="378" t="s">
        <v>1656</v>
      </c>
      <c r="G22" s="378" t="s">
        <v>1657</v>
      </c>
      <c r="H22" s="380"/>
      <c r="I22" s="475">
        <v>1.0</v>
      </c>
      <c r="J22" s="198"/>
      <c r="K22" s="332"/>
      <c r="L22" s="332"/>
      <c r="M22" s="332"/>
      <c r="N22" s="332"/>
      <c r="O22" s="332"/>
      <c r="P22" s="201"/>
      <c r="Q22" s="201"/>
      <c r="R22" s="201"/>
      <c r="S22" s="201"/>
      <c r="T22" s="201"/>
      <c r="U22" s="201"/>
      <c r="V22" s="201"/>
      <c r="W22" s="201"/>
      <c r="X22" s="201"/>
      <c r="Y22" s="201"/>
      <c r="Z22" s="201"/>
      <c r="AA22" s="201"/>
      <c r="AB22" s="201"/>
      <c r="AC22" s="201"/>
      <c r="AD22" s="201"/>
      <c r="AE22" s="201"/>
    </row>
    <row r="23" ht="15.75" customHeight="1">
      <c r="A23" s="192" t="str">
        <f t="shared" si="2"/>
        <v>[TC_12]</v>
      </c>
      <c r="B23" s="376" t="s">
        <v>1637</v>
      </c>
      <c r="C23" s="377" t="s">
        <v>1466</v>
      </c>
      <c r="D23" s="378" t="s">
        <v>1482</v>
      </c>
      <c r="E23" s="379" t="s">
        <v>1474</v>
      </c>
      <c r="F23" s="378" t="s">
        <v>1658</v>
      </c>
      <c r="G23" s="378" t="s">
        <v>1484</v>
      </c>
      <c r="H23" s="380"/>
      <c r="I23" s="475">
        <v>3.0</v>
      </c>
      <c r="J23" s="198"/>
      <c r="K23" s="332"/>
      <c r="L23" s="332"/>
      <c r="M23" s="332"/>
      <c r="N23" s="332"/>
      <c r="O23" s="332"/>
      <c r="P23" s="201"/>
      <c r="Q23" s="201"/>
      <c r="R23" s="201"/>
      <c r="S23" s="201"/>
      <c r="T23" s="201"/>
      <c r="U23" s="201"/>
      <c r="V23" s="201"/>
      <c r="W23" s="201"/>
      <c r="X23" s="201"/>
      <c r="Y23" s="201"/>
      <c r="Z23" s="201"/>
      <c r="AA23" s="201"/>
      <c r="AB23" s="201"/>
      <c r="AC23" s="201"/>
      <c r="AD23" s="201"/>
      <c r="AE23" s="201"/>
    </row>
    <row r="24" ht="15.75" customHeight="1">
      <c r="A24" s="192" t="str">
        <f t="shared" si="2"/>
        <v>[TC_13]</v>
      </c>
      <c r="B24" s="376" t="s">
        <v>1637</v>
      </c>
      <c r="C24" s="377" t="s">
        <v>1466</v>
      </c>
      <c r="D24" s="378" t="s">
        <v>1482</v>
      </c>
      <c r="E24" s="378" t="s">
        <v>1485</v>
      </c>
      <c r="F24" s="378" t="s">
        <v>1659</v>
      </c>
      <c r="G24" s="378" t="s">
        <v>1487</v>
      </c>
      <c r="H24" s="380"/>
      <c r="I24" s="475">
        <v>2.0</v>
      </c>
      <c r="J24" s="198"/>
      <c r="K24" s="332"/>
      <c r="L24" s="332"/>
      <c r="M24" s="332"/>
      <c r="N24" s="332"/>
      <c r="O24" s="332"/>
      <c r="P24" s="201"/>
      <c r="Q24" s="201"/>
      <c r="R24" s="201"/>
      <c r="S24" s="201"/>
      <c r="T24" s="201"/>
      <c r="U24" s="201"/>
      <c r="V24" s="201"/>
      <c r="W24" s="201"/>
      <c r="X24" s="201"/>
      <c r="Y24" s="201"/>
      <c r="Z24" s="201"/>
      <c r="AA24" s="201"/>
      <c r="AB24" s="201"/>
      <c r="AC24" s="201"/>
      <c r="AD24" s="201"/>
      <c r="AE24" s="201"/>
    </row>
    <row r="25" ht="15.75" customHeight="1">
      <c r="A25" s="192" t="str">
        <f t="shared" si="2"/>
        <v>[TC_14]</v>
      </c>
      <c r="B25" s="376" t="s">
        <v>1637</v>
      </c>
      <c r="C25" s="377" t="s">
        <v>1466</v>
      </c>
      <c r="D25" s="378" t="s">
        <v>1482</v>
      </c>
      <c r="E25" s="378" t="s">
        <v>1488</v>
      </c>
      <c r="F25" s="378" t="s">
        <v>1660</v>
      </c>
      <c r="G25" s="378" t="s">
        <v>1490</v>
      </c>
      <c r="H25" s="380"/>
      <c r="I25" s="475">
        <v>1.0</v>
      </c>
      <c r="J25" s="198"/>
      <c r="K25" s="332"/>
      <c r="L25" s="332"/>
      <c r="M25" s="332"/>
      <c r="N25" s="332"/>
      <c r="O25" s="332"/>
      <c r="P25" s="201"/>
      <c r="Q25" s="201"/>
      <c r="R25" s="201"/>
      <c r="S25" s="201"/>
      <c r="T25" s="201"/>
      <c r="U25" s="201"/>
      <c r="V25" s="201"/>
      <c r="W25" s="201"/>
      <c r="X25" s="201"/>
      <c r="Y25" s="201"/>
      <c r="Z25" s="201"/>
      <c r="AA25" s="201"/>
      <c r="AB25" s="201"/>
      <c r="AC25" s="201"/>
      <c r="AD25" s="201"/>
      <c r="AE25" s="201"/>
    </row>
    <row r="26" ht="15.75" customHeight="1">
      <c r="A26" s="192" t="str">
        <f t="shared" si="2"/>
        <v>[TC_15]</v>
      </c>
      <c r="B26" s="376" t="s">
        <v>1637</v>
      </c>
      <c r="C26" s="377" t="s">
        <v>1466</v>
      </c>
      <c r="D26" s="378" t="s">
        <v>1482</v>
      </c>
      <c r="E26" s="378" t="s">
        <v>1491</v>
      </c>
      <c r="F26" s="378" t="s">
        <v>1661</v>
      </c>
      <c r="G26" s="378" t="s">
        <v>1493</v>
      </c>
      <c r="H26" s="380"/>
      <c r="I26" s="475">
        <v>2.0</v>
      </c>
      <c r="J26" s="198"/>
      <c r="K26" s="332"/>
      <c r="L26" s="332"/>
      <c r="M26" s="332"/>
      <c r="N26" s="332"/>
      <c r="O26" s="332"/>
      <c r="P26" s="201"/>
      <c r="Q26" s="201"/>
      <c r="R26" s="201"/>
      <c r="S26" s="201"/>
      <c r="T26" s="201"/>
      <c r="U26" s="201"/>
      <c r="V26" s="201"/>
      <c r="W26" s="201"/>
      <c r="X26" s="201"/>
      <c r="Y26" s="201"/>
      <c r="Z26" s="201"/>
      <c r="AA26" s="201"/>
      <c r="AB26" s="201"/>
      <c r="AC26" s="201"/>
      <c r="AD26" s="201"/>
      <c r="AE26" s="201"/>
    </row>
    <row r="27" ht="15.75" customHeight="1">
      <c r="A27" s="192" t="str">
        <f t="shared" si="2"/>
        <v>[TC_16]</v>
      </c>
      <c r="B27" s="376" t="s">
        <v>1637</v>
      </c>
      <c r="C27" s="377" t="s">
        <v>1466</v>
      </c>
      <c r="D27" s="378" t="s">
        <v>1482</v>
      </c>
      <c r="E27" s="378" t="s">
        <v>1494</v>
      </c>
      <c r="F27" s="378" t="s">
        <v>1662</v>
      </c>
      <c r="G27" s="378" t="s">
        <v>1657</v>
      </c>
      <c r="H27" s="380"/>
      <c r="I27" s="475">
        <v>2.0</v>
      </c>
      <c r="J27" s="198"/>
      <c r="K27" s="332"/>
      <c r="L27" s="332"/>
      <c r="M27" s="332"/>
      <c r="N27" s="332"/>
      <c r="O27" s="332"/>
      <c r="P27" s="201"/>
      <c r="Q27" s="201"/>
      <c r="R27" s="201"/>
      <c r="S27" s="201"/>
      <c r="T27" s="201"/>
      <c r="U27" s="201"/>
      <c r="V27" s="201"/>
      <c r="W27" s="201"/>
      <c r="X27" s="201"/>
      <c r="Y27" s="201"/>
      <c r="Z27" s="201"/>
      <c r="AA27" s="201"/>
      <c r="AB27" s="201"/>
      <c r="AC27" s="201"/>
      <c r="AD27" s="201"/>
      <c r="AE27" s="201"/>
    </row>
    <row r="28" ht="15.75" customHeight="1">
      <c r="A28" s="192" t="str">
        <f t="shared" si="2"/>
        <v>[TC_17]</v>
      </c>
      <c r="B28" s="376" t="s">
        <v>1637</v>
      </c>
      <c r="C28" s="377" t="s">
        <v>1466</v>
      </c>
      <c r="D28" s="378" t="s">
        <v>1497</v>
      </c>
      <c r="E28" s="378" t="s">
        <v>1491</v>
      </c>
      <c r="F28" s="378" t="s">
        <v>1663</v>
      </c>
      <c r="G28" s="378" t="s">
        <v>1499</v>
      </c>
      <c r="H28" s="380"/>
      <c r="I28" s="475">
        <v>2.0</v>
      </c>
      <c r="J28" s="198"/>
      <c r="K28" s="332"/>
      <c r="L28" s="332"/>
      <c r="M28" s="332"/>
      <c r="N28" s="332"/>
      <c r="O28" s="332"/>
      <c r="P28" s="201"/>
      <c r="Q28" s="201"/>
      <c r="R28" s="201"/>
      <c r="S28" s="201"/>
      <c r="T28" s="201"/>
      <c r="U28" s="201"/>
      <c r="V28" s="201"/>
      <c r="W28" s="201"/>
      <c r="X28" s="201"/>
      <c r="Y28" s="201"/>
      <c r="Z28" s="201"/>
      <c r="AA28" s="201"/>
      <c r="AB28" s="201"/>
      <c r="AC28" s="201"/>
      <c r="AD28" s="201"/>
      <c r="AE28" s="201"/>
    </row>
    <row r="29" ht="15.75" customHeight="1">
      <c r="A29" s="192" t="str">
        <f t="shared" si="2"/>
        <v>[TC_18]</v>
      </c>
      <c r="B29" s="376" t="s">
        <v>1637</v>
      </c>
      <c r="C29" s="377" t="s">
        <v>1466</v>
      </c>
      <c r="D29" s="378" t="s">
        <v>1500</v>
      </c>
      <c r="E29" s="378" t="s">
        <v>1491</v>
      </c>
      <c r="F29" s="378" t="s">
        <v>1664</v>
      </c>
      <c r="G29" s="378" t="s">
        <v>1665</v>
      </c>
      <c r="H29" s="380"/>
      <c r="I29" s="475">
        <v>2.0</v>
      </c>
      <c r="J29" s="385"/>
      <c r="K29" s="386"/>
      <c r="L29" s="386"/>
      <c r="M29" s="386"/>
      <c r="N29" s="386"/>
      <c r="O29" s="386"/>
      <c r="P29" s="201"/>
      <c r="Q29" s="201"/>
      <c r="R29" s="201"/>
      <c r="S29" s="201"/>
      <c r="T29" s="201"/>
      <c r="U29" s="201"/>
      <c r="V29" s="201"/>
      <c r="W29" s="201"/>
      <c r="X29" s="201"/>
      <c r="Y29" s="201"/>
      <c r="Z29" s="201"/>
      <c r="AA29" s="201"/>
      <c r="AB29" s="201"/>
      <c r="AC29" s="201"/>
      <c r="AD29" s="201"/>
      <c r="AE29" s="201"/>
    </row>
    <row r="30" ht="15.75" customHeight="1">
      <c r="A30" s="477"/>
      <c r="B30" s="382" t="s">
        <v>1666</v>
      </c>
      <c r="C30" s="383"/>
      <c r="D30" s="383"/>
      <c r="E30" s="383"/>
      <c r="F30" s="383"/>
      <c r="G30" s="383"/>
      <c r="H30" s="383"/>
      <c r="I30" s="476"/>
      <c r="J30" s="383"/>
      <c r="K30" s="383"/>
      <c r="L30" s="383"/>
      <c r="M30" s="383"/>
      <c r="N30" s="383"/>
      <c r="O30" s="384"/>
      <c r="P30" s="201"/>
      <c r="Q30" s="201"/>
      <c r="R30" s="201"/>
      <c r="S30" s="201"/>
      <c r="T30" s="201"/>
      <c r="U30" s="201"/>
      <c r="V30" s="201"/>
      <c r="W30" s="201"/>
      <c r="X30" s="201"/>
      <c r="Y30" s="201"/>
      <c r="Z30" s="201"/>
      <c r="AA30" s="201"/>
      <c r="AB30" s="201"/>
      <c r="AC30" s="201"/>
      <c r="AD30" s="201"/>
      <c r="AE30" s="201"/>
    </row>
    <row r="31" ht="15.75" customHeight="1">
      <c r="A31" s="192" t="str">
        <f t="shared" ref="A31:A34" si="3">IF(D31&lt;&gt;"","[TC_"&amp;TEXT(ROW()-10-COUNTBLANK($F$10:F31),"###")&amp;"]","")</f>
        <v>[TC_19]</v>
      </c>
      <c r="B31" s="376" t="s">
        <v>1667</v>
      </c>
      <c r="C31" s="377"/>
      <c r="D31" s="378" t="s">
        <v>1668</v>
      </c>
      <c r="E31" s="378" t="s">
        <v>1669</v>
      </c>
      <c r="F31" s="378" t="s">
        <v>1670</v>
      </c>
      <c r="G31" s="378" t="s">
        <v>1671</v>
      </c>
      <c r="H31" s="380"/>
      <c r="I31" s="475">
        <v>1.0</v>
      </c>
      <c r="J31" s="198"/>
      <c r="K31" s="332"/>
      <c r="L31" s="332"/>
      <c r="M31" s="332"/>
      <c r="N31" s="332"/>
      <c r="O31" s="332"/>
      <c r="P31" s="201"/>
      <c r="Q31" s="201"/>
      <c r="R31" s="201"/>
      <c r="S31" s="201"/>
      <c r="T31" s="201"/>
      <c r="U31" s="201"/>
      <c r="V31" s="201"/>
      <c r="W31" s="201"/>
      <c r="X31" s="201"/>
      <c r="Y31" s="201"/>
      <c r="Z31" s="201"/>
      <c r="AA31" s="201"/>
      <c r="AB31" s="201"/>
      <c r="AC31" s="201"/>
      <c r="AD31" s="201"/>
      <c r="AE31" s="201"/>
    </row>
    <row r="32" ht="15.75" customHeight="1">
      <c r="A32" s="192" t="str">
        <f t="shared" si="3"/>
        <v>[TC_20]</v>
      </c>
      <c r="B32" s="376" t="s">
        <v>1667</v>
      </c>
      <c r="C32" s="377"/>
      <c r="D32" s="378" t="s">
        <v>1672</v>
      </c>
      <c r="E32" s="379"/>
      <c r="F32" s="378" t="s">
        <v>1673</v>
      </c>
      <c r="G32" s="378" t="s">
        <v>1674</v>
      </c>
      <c r="H32" s="380"/>
      <c r="I32" s="475">
        <v>3.0</v>
      </c>
      <c r="J32" s="198"/>
      <c r="K32" s="332"/>
      <c r="L32" s="332"/>
      <c r="M32" s="332"/>
      <c r="N32" s="332"/>
      <c r="O32" s="332"/>
      <c r="P32" s="201"/>
      <c r="Q32" s="201"/>
      <c r="R32" s="201"/>
      <c r="S32" s="201"/>
      <c r="T32" s="201"/>
      <c r="U32" s="201"/>
      <c r="V32" s="201"/>
      <c r="W32" s="201"/>
      <c r="X32" s="201"/>
      <c r="Y32" s="201"/>
      <c r="Z32" s="201"/>
      <c r="AA32" s="201"/>
      <c r="AB32" s="201"/>
      <c r="AC32" s="201"/>
      <c r="AD32" s="201"/>
      <c r="AE32" s="201"/>
    </row>
    <row r="33" ht="15.75" customHeight="1">
      <c r="A33" s="192" t="str">
        <f t="shared" si="3"/>
        <v>[TC_21]</v>
      </c>
      <c r="B33" s="376" t="s">
        <v>1667</v>
      </c>
      <c r="C33" s="377"/>
      <c r="D33" s="378" t="s">
        <v>1675</v>
      </c>
      <c r="E33" s="379"/>
      <c r="F33" s="378" t="s">
        <v>1676</v>
      </c>
      <c r="G33" s="378" t="s">
        <v>1677</v>
      </c>
      <c r="H33" s="380"/>
      <c r="I33" s="475">
        <v>2.0</v>
      </c>
      <c r="J33" s="198"/>
      <c r="K33" s="332"/>
      <c r="L33" s="332"/>
      <c r="M33" s="332"/>
      <c r="N33" s="332"/>
      <c r="O33" s="332"/>
      <c r="P33" s="201"/>
      <c r="Q33" s="201"/>
      <c r="R33" s="201"/>
      <c r="S33" s="201"/>
      <c r="T33" s="201"/>
      <c r="U33" s="201"/>
      <c r="V33" s="201"/>
      <c r="W33" s="201"/>
      <c r="X33" s="201"/>
      <c r="Y33" s="201"/>
      <c r="Z33" s="201"/>
      <c r="AA33" s="201"/>
      <c r="AB33" s="201"/>
      <c r="AC33" s="201"/>
      <c r="AD33" s="201"/>
      <c r="AE33" s="201"/>
    </row>
    <row r="34" ht="15.75" customHeight="1">
      <c r="A34" s="192" t="str">
        <f t="shared" si="3"/>
        <v>[TC_22]</v>
      </c>
      <c r="B34" s="376" t="s">
        <v>1667</v>
      </c>
      <c r="C34" s="377"/>
      <c r="D34" s="378" t="s">
        <v>1678</v>
      </c>
      <c r="E34" s="378" t="s">
        <v>1679</v>
      </c>
      <c r="F34" s="378" t="s">
        <v>1680</v>
      </c>
      <c r="G34" s="378" t="s">
        <v>1681</v>
      </c>
      <c r="H34" s="380"/>
      <c r="I34" s="475">
        <v>2.0</v>
      </c>
      <c r="J34" s="385"/>
      <c r="K34" s="386"/>
      <c r="L34" s="386"/>
      <c r="M34" s="386"/>
      <c r="N34" s="386"/>
      <c r="O34" s="386"/>
      <c r="P34" s="201"/>
      <c r="Q34" s="201"/>
      <c r="R34" s="201"/>
      <c r="S34" s="201"/>
      <c r="T34" s="201"/>
      <c r="U34" s="201"/>
      <c r="V34" s="201"/>
      <c r="W34" s="201"/>
      <c r="X34" s="201"/>
      <c r="Y34" s="201"/>
      <c r="Z34" s="201"/>
      <c r="AA34" s="201"/>
      <c r="AB34" s="201"/>
      <c r="AC34" s="201"/>
      <c r="AD34" s="201"/>
      <c r="AE34" s="201"/>
    </row>
    <row r="35" ht="15.75" customHeight="1">
      <c r="B35" s="382" t="s">
        <v>1682</v>
      </c>
      <c r="C35" s="383"/>
      <c r="D35" s="383"/>
      <c r="E35" s="383"/>
      <c r="F35" s="383"/>
      <c r="G35" s="383"/>
      <c r="H35" s="383"/>
      <c r="I35" s="476"/>
      <c r="J35" s="383"/>
      <c r="K35" s="383"/>
      <c r="L35" s="383"/>
      <c r="M35" s="383"/>
      <c r="N35" s="383"/>
      <c r="O35" s="384"/>
      <c r="P35" s="201"/>
      <c r="Q35" s="201"/>
      <c r="R35" s="201"/>
      <c r="S35" s="201"/>
      <c r="T35" s="201"/>
      <c r="U35" s="201"/>
      <c r="V35" s="201"/>
      <c r="W35" s="201"/>
      <c r="X35" s="201"/>
      <c r="Y35" s="201"/>
      <c r="Z35" s="201"/>
      <c r="AA35" s="201"/>
      <c r="AB35" s="201"/>
      <c r="AC35" s="201"/>
      <c r="AD35" s="201"/>
      <c r="AE35" s="201"/>
    </row>
    <row r="36" ht="15.75" customHeight="1">
      <c r="A36" s="192" t="str">
        <f t="shared" ref="A36:A44" si="4">IF(D36&lt;&gt;"","[TC_"&amp;TEXT(ROW()-10-COUNTBLANK($F$10:F36),"###")&amp;"]","")</f>
        <v>[TC_23]</v>
      </c>
      <c r="B36" s="376" t="s">
        <v>1667</v>
      </c>
      <c r="C36" s="377" t="s">
        <v>1683</v>
      </c>
      <c r="D36" s="378" t="s">
        <v>1684</v>
      </c>
      <c r="E36" s="379"/>
      <c r="F36" s="378" t="s">
        <v>1685</v>
      </c>
      <c r="G36" s="378" t="s">
        <v>1686</v>
      </c>
      <c r="H36" s="380"/>
      <c r="I36" s="475"/>
      <c r="J36" s="478"/>
      <c r="K36" s="478"/>
      <c r="L36" s="478"/>
      <c r="M36" s="478"/>
      <c r="N36" s="478"/>
      <c r="O36" s="478"/>
      <c r="P36" s="201"/>
      <c r="Q36" s="201"/>
      <c r="R36" s="201"/>
      <c r="S36" s="201"/>
      <c r="T36" s="201"/>
      <c r="U36" s="201"/>
      <c r="V36" s="201"/>
      <c r="W36" s="201"/>
      <c r="X36" s="201"/>
      <c r="Y36" s="201"/>
      <c r="Z36" s="201"/>
      <c r="AA36" s="201"/>
      <c r="AB36" s="201"/>
      <c r="AC36" s="201"/>
      <c r="AD36" s="201"/>
      <c r="AE36" s="201"/>
    </row>
    <row r="37" ht="15.75" customHeight="1">
      <c r="A37" s="192" t="str">
        <f t="shared" si="4"/>
        <v>[TC_24]</v>
      </c>
      <c r="B37" s="376" t="s">
        <v>1667</v>
      </c>
      <c r="C37" s="377" t="s">
        <v>1683</v>
      </c>
      <c r="D37" s="378" t="s">
        <v>1687</v>
      </c>
      <c r="E37" s="379"/>
      <c r="F37" s="378" t="s">
        <v>1688</v>
      </c>
      <c r="G37" s="378" t="s">
        <v>1689</v>
      </c>
      <c r="H37" s="380"/>
      <c r="I37" s="475">
        <v>2.0</v>
      </c>
      <c r="J37" s="198"/>
      <c r="K37" s="332"/>
      <c r="L37" s="332"/>
      <c r="M37" s="332"/>
      <c r="N37" s="332"/>
      <c r="O37" s="332"/>
      <c r="P37" s="201"/>
      <c r="Q37" s="201"/>
      <c r="R37" s="201"/>
      <c r="S37" s="201"/>
      <c r="T37" s="201"/>
      <c r="U37" s="201"/>
      <c r="V37" s="201"/>
      <c r="W37" s="201"/>
      <c r="X37" s="201"/>
      <c r="Y37" s="201"/>
      <c r="Z37" s="201"/>
      <c r="AA37" s="201"/>
      <c r="AB37" s="201"/>
      <c r="AC37" s="201"/>
      <c r="AD37" s="201"/>
      <c r="AE37" s="201"/>
    </row>
    <row r="38" ht="15.75" customHeight="1">
      <c r="A38" s="192" t="str">
        <f t="shared" si="4"/>
        <v>[TC_25]</v>
      </c>
      <c r="B38" s="376" t="s">
        <v>1667</v>
      </c>
      <c r="C38" s="377" t="s">
        <v>1683</v>
      </c>
      <c r="D38" s="378" t="s">
        <v>1690</v>
      </c>
      <c r="E38" s="379"/>
      <c r="F38" s="378" t="s">
        <v>1691</v>
      </c>
      <c r="G38" s="378" t="s">
        <v>1692</v>
      </c>
      <c r="H38" s="380"/>
      <c r="I38" s="475">
        <v>3.0</v>
      </c>
      <c r="J38" s="198"/>
      <c r="K38" s="388"/>
      <c r="L38" s="388"/>
      <c r="M38" s="388"/>
      <c r="N38" s="388"/>
      <c r="O38" s="388"/>
      <c r="P38" s="201"/>
      <c r="Q38" s="201"/>
      <c r="R38" s="201"/>
      <c r="S38" s="201"/>
      <c r="T38" s="201"/>
      <c r="U38" s="201"/>
      <c r="V38" s="201"/>
      <c r="W38" s="201"/>
      <c r="X38" s="201"/>
      <c r="Y38" s="201"/>
      <c r="Z38" s="201"/>
      <c r="AA38" s="201"/>
      <c r="AB38" s="201"/>
      <c r="AC38" s="201"/>
      <c r="AD38" s="201"/>
      <c r="AE38" s="201"/>
    </row>
    <row r="39" ht="15.75" customHeight="1">
      <c r="A39" s="192" t="str">
        <f t="shared" si="4"/>
        <v>[TC_26]</v>
      </c>
      <c r="B39" s="376" t="s">
        <v>1667</v>
      </c>
      <c r="C39" s="377" t="s">
        <v>1683</v>
      </c>
      <c r="D39" s="378" t="s">
        <v>1693</v>
      </c>
      <c r="E39" s="379"/>
      <c r="F39" s="378" t="s">
        <v>1694</v>
      </c>
      <c r="G39" s="378" t="s">
        <v>1695</v>
      </c>
      <c r="H39" s="380"/>
      <c r="I39" s="475">
        <v>2.0</v>
      </c>
      <c r="J39" s="198"/>
      <c r="K39" s="388"/>
      <c r="L39" s="388"/>
      <c r="M39" s="388"/>
      <c r="N39" s="388"/>
      <c r="O39" s="388"/>
      <c r="P39" s="201"/>
      <c r="Q39" s="201"/>
      <c r="R39" s="201"/>
      <c r="S39" s="201"/>
      <c r="T39" s="201"/>
      <c r="U39" s="201"/>
      <c r="V39" s="201"/>
      <c r="W39" s="201"/>
      <c r="X39" s="201"/>
      <c r="Y39" s="201"/>
      <c r="Z39" s="201"/>
      <c r="AA39" s="201"/>
      <c r="AB39" s="201"/>
      <c r="AC39" s="201"/>
      <c r="AD39" s="201"/>
      <c r="AE39" s="201"/>
    </row>
    <row r="40" ht="15.75" customHeight="1">
      <c r="A40" s="192" t="str">
        <f t="shared" si="4"/>
        <v>[TC_27]</v>
      </c>
      <c r="B40" s="376" t="s">
        <v>1667</v>
      </c>
      <c r="C40" s="377" t="s">
        <v>1683</v>
      </c>
      <c r="D40" s="378" t="s">
        <v>1696</v>
      </c>
      <c r="E40" s="379"/>
      <c r="F40" s="378" t="s">
        <v>1697</v>
      </c>
      <c r="G40" s="378" t="s">
        <v>1698</v>
      </c>
      <c r="H40" s="380"/>
      <c r="I40" s="475">
        <v>3.0</v>
      </c>
      <c r="J40" s="198"/>
      <c r="K40" s="388"/>
      <c r="L40" s="388"/>
      <c r="M40" s="388"/>
      <c r="N40" s="388"/>
      <c r="O40" s="388"/>
      <c r="P40" s="201"/>
      <c r="Q40" s="201"/>
      <c r="R40" s="201"/>
      <c r="S40" s="201"/>
      <c r="T40" s="201"/>
      <c r="U40" s="201"/>
      <c r="V40" s="201"/>
      <c r="W40" s="201"/>
      <c r="X40" s="201"/>
      <c r="Y40" s="201"/>
      <c r="Z40" s="201"/>
      <c r="AA40" s="201"/>
      <c r="AB40" s="201"/>
      <c r="AC40" s="201"/>
      <c r="AD40" s="201"/>
      <c r="AE40" s="201"/>
    </row>
    <row r="41" ht="15.75" customHeight="1">
      <c r="A41" s="192" t="str">
        <f t="shared" si="4"/>
        <v>[TC_28]</v>
      </c>
      <c r="B41" s="479" t="s">
        <v>1667</v>
      </c>
      <c r="C41" s="480" t="s">
        <v>1683</v>
      </c>
      <c r="D41" s="378" t="s">
        <v>1699</v>
      </c>
      <c r="E41" s="379"/>
      <c r="F41" s="378" t="s">
        <v>1700</v>
      </c>
      <c r="G41" s="378" t="s">
        <v>1701</v>
      </c>
      <c r="H41" s="380"/>
      <c r="I41" s="475">
        <v>2.0</v>
      </c>
      <c r="J41" s="219"/>
      <c r="K41" s="388"/>
      <c r="L41" s="388"/>
      <c r="M41" s="388"/>
      <c r="N41" s="388"/>
      <c r="O41" s="388"/>
      <c r="P41" s="201"/>
      <c r="Q41" s="201"/>
      <c r="R41" s="201"/>
      <c r="S41" s="201"/>
      <c r="T41" s="201"/>
      <c r="U41" s="201"/>
      <c r="V41" s="201"/>
      <c r="W41" s="201"/>
      <c r="X41" s="201"/>
      <c r="Y41" s="201"/>
      <c r="Z41" s="201"/>
      <c r="AA41" s="201"/>
      <c r="AB41" s="201"/>
      <c r="AC41" s="201"/>
      <c r="AD41" s="201"/>
      <c r="AE41" s="201"/>
    </row>
    <row r="42" ht="15.75" customHeight="1">
      <c r="A42" s="192" t="str">
        <f t="shared" si="4"/>
        <v>[TC_29]</v>
      </c>
      <c r="B42" s="479" t="s">
        <v>1667</v>
      </c>
      <c r="C42" s="480" t="s">
        <v>1683</v>
      </c>
      <c r="D42" s="378" t="s">
        <v>1702</v>
      </c>
      <c r="E42" s="379"/>
      <c r="F42" s="378" t="s">
        <v>1703</v>
      </c>
      <c r="G42" s="378" t="s">
        <v>1704</v>
      </c>
      <c r="H42" s="380"/>
      <c r="I42" s="475">
        <v>3.0</v>
      </c>
      <c r="J42" s="226"/>
      <c r="K42" s="388"/>
      <c r="L42" s="388"/>
      <c r="M42" s="388"/>
      <c r="N42" s="388"/>
      <c r="O42" s="388"/>
      <c r="P42" s="201"/>
      <c r="Q42" s="201"/>
      <c r="R42" s="201"/>
      <c r="S42" s="201"/>
      <c r="T42" s="201"/>
      <c r="U42" s="201"/>
      <c r="V42" s="201"/>
      <c r="W42" s="201"/>
      <c r="X42" s="201"/>
      <c r="Y42" s="201"/>
      <c r="Z42" s="201"/>
      <c r="AA42" s="201"/>
      <c r="AB42" s="201"/>
      <c r="AC42" s="201"/>
      <c r="AD42" s="201"/>
      <c r="AE42" s="201"/>
    </row>
    <row r="43" ht="15.75" customHeight="1">
      <c r="A43" s="192" t="str">
        <f t="shared" si="4"/>
        <v>[TC_30]</v>
      </c>
      <c r="B43" s="376" t="s">
        <v>1667</v>
      </c>
      <c r="C43" s="377" t="s">
        <v>1683</v>
      </c>
      <c r="D43" s="378" t="s">
        <v>1705</v>
      </c>
      <c r="E43" s="379"/>
      <c r="F43" s="378" t="s">
        <v>1706</v>
      </c>
      <c r="G43" s="378" t="s">
        <v>1517</v>
      </c>
      <c r="H43" s="380"/>
      <c r="I43" s="475">
        <v>2.0</v>
      </c>
      <c r="J43" s="226"/>
      <c r="K43" s="388"/>
      <c r="L43" s="388"/>
      <c r="M43" s="388"/>
      <c r="N43" s="388"/>
      <c r="O43" s="388"/>
      <c r="P43" s="201"/>
      <c r="Q43" s="201"/>
      <c r="R43" s="201"/>
      <c r="S43" s="201"/>
      <c r="T43" s="201"/>
      <c r="U43" s="201"/>
      <c r="V43" s="201"/>
      <c r="W43" s="201"/>
      <c r="X43" s="201"/>
      <c r="Y43" s="201"/>
      <c r="Z43" s="201"/>
      <c r="AA43" s="201"/>
      <c r="AB43" s="201"/>
      <c r="AC43" s="201"/>
      <c r="AD43" s="201"/>
      <c r="AE43" s="201"/>
    </row>
    <row r="44" ht="15.75" customHeight="1">
      <c r="A44" s="192" t="str">
        <f t="shared" si="4"/>
        <v>[TC_31]</v>
      </c>
      <c r="B44" s="376" t="s">
        <v>1667</v>
      </c>
      <c r="C44" s="377" t="s">
        <v>1683</v>
      </c>
      <c r="D44" s="378" t="s">
        <v>1707</v>
      </c>
      <c r="E44" s="379"/>
      <c r="F44" s="378" t="s">
        <v>1708</v>
      </c>
      <c r="G44" s="378" t="s">
        <v>1709</v>
      </c>
      <c r="H44" s="380"/>
      <c r="I44" s="475">
        <v>3.0</v>
      </c>
      <c r="J44" s="226"/>
      <c r="K44" s="391"/>
      <c r="L44" s="391"/>
      <c r="M44" s="391"/>
      <c r="N44" s="391"/>
      <c r="O44" s="391"/>
      <c r="P44" s="201"/>
      <c r="Q44" s="201"/>
      <c r="R44" s="201"/>
      <c r="S44" s="201"/>
      <c r="T44" s="201"/>
      <c r="U44" s="201"/>
      <c r="V44" s="201"/>
      <c r="W44" s="201"/>
      <c r="X44" s="201"/>
      <c r="Y44" s="201"/>
      <c r="Z44" s="201"/>
      <c r="AA44" s="201"/>
      <c r="AB44" s="201"/>
      <c r="AC44" s="201"/>
      <c r="AD44" s="201"/>
      <c r="AE44" s="201"/>
    </row>
    <row r="45" ht="15.75" customHeight="1">
      <c r="B45" s="382" t="s">
        <v>1503</v>
      </c>
      <c r="C45" s="383"/>
      <c r="D45" s="383"/>
      <c r="E45" s="383"/>
      <c r="F45" s="383"/>
      <c r="G45" s="383"/>
      <c r="H45" s="383"/>
      <c r="I45" s="476"/>
      <c r="J45" s="383"/>
      <c r="K45" s="383"/>
      <c r="L45" s="383"/>
      <c r="M45" s="383"/>
      <c r="N45" s="383"/>
      <c r="O45" s="383"/>
      <c r="P45" s="384"/>
      <c r="Q45" s="201"/>
      <c r="R45" s="201"/>
      <c r="S45" s="201"/>
      <c r="T45" s="201"/>
      <c r="U45" s="201"/>
      <c r="V45" s="201"/>
      <c r="W45" s="201"/>
      <c r="X45" s="201"/>
      <c r="Y45" s="201"/>
      <c r="Z45" s="201"/>
      <c r="AA45" s="201"/>
      <c r="AB45" s="201"/>
      <c r="AC45" s="201"/>
      <c r="AD45" s="201"/>
      <c r="AE45" s="201"/>
    </row>
    <row r="46" ht="15.75" customHeight="1">
      <c r="A46" s="192" t="str">
        <f t="shared" ref="A46:A49" si="5">IF(D46&lt;&gt;"","[TC_"&amp;TEXT(ROW()-10-COUNTBLANK($F$10:F46),"###")&amp;"]","")</f>
        <v>[TC_32]</v>
      </c>
      <c r="B46" s="376" t="s">
        <v>1667</v>
      </c>
      <c r="C46" s="387" t="s">
        <v>1505</v>
      </c>
      <c r="D46" s="378" t="s">
        <v>1506</v>
      </c>
      <c r="E46" s="379"/>
      <c r="F46" s="378" t="s">
        <v>1710</v>
      </c>
      <c r="G46" s="378" t="s">
        <v>1508</v>
      </c>
      <c r="H46" s="380"/>
      <c r="I46" s="475">
        <v>4.0</v>
      </c>
      <c r="J46" s="226"/>
      <c r="K46" s="388"/>
      <c r="L46" s="388"/>
      <c r="M46" s="388"/>
      <c r="N46" s="388"/>
      <c r="O46" s="388"/>
      <c r="P46" s="201"/>
      <c r="Q46" s="201"/>
      <c r="R46" s="201"/>
      <c r="S46" s="201"/>
      <c r="T46" s="201"/>
      <c r="U46" s="201"/>
      <c r="V46" s="201"/>
      <c r="W46" s="201"/>
      <c r="X46" s="201"/>
      <c r="Y46" s="201"/>
      <c r="Z46" s="201"/>
      <c r="AA46" s="201"/>
      <c r="AB46" s="201"/>
      <c r="AC46" s="201"/>
      <c r="AD46" s="201"/>
      <c r="AE46" s="201"/>
    </row>
    <row r="47" ht="15.75" customHeight="1">
      <c r="A47" s="192" t="str">
        <f t="shared" si="5"/>
        <v>[TC_33]</v>
      </c>
      <c r="B47" s="376" t="s">
        <v>1667</v>
      </c>
      <c r="C47" s="202"/>
      <c r="D47" s="378" t="s">
        <v>1509</v>
      </c>
      <c r="E47" s="379"/>
      <c r="F47" s="378" t="s">
        <v>1711</v>
      </c>
      <c r="G47" s="378" t="s">
        <v>1511</v>
      </c>
      <c r="H47" s="380"/>
      <c r="I47" s="475">
        <v>4.0</v>
      </c>
      <c r="J47" s="226"/>
      <c r="K47" s="388"/>
      <c r="L47" s="388"/>
      <c r="M47" s="388"/>
      <c r="N47" s="388"/>
      <c r="O47" s="388"/>
      <c r="P47" s="201"/>
      <c r="Q47" s="201"/>
      <c r="R47" s="201"/>
      <c r="S47" s="201"/>
      <c r="T47" s="201"/>
      <c r="U47" s="201"/>
      <c r="V47" s="201"/>
      <c r="W47" s="201"/>
      <c r="X47" s="201"/>
      <c r="Y47" s="201"/>
      <c r="Z47" s="201"/>
      <c r="AA47" s="201"/>
      <c r="AB47" s="201"/>
      <c r="AC47" s="201"/>
      <c r="AD47" s="201"/>
      <c r="AE47" s="201"/>
    </row>
    <row r="48" ht="15.75" customHeight="1">
      <c r="A48" s="192" t="str">
        <f t="shared" si="5"/>
        <v>[TC_34]</v>
      </c>
      <c r="B48" s="376" t="s">
        <v>1667</v>
      </c>
      <c r="C48" s="202"/>
      <c r="D48" s="378" t="s">
        <v>1512</v>
      </c>
      <c r="E48" s="379"/>
      <c r="F48" s="378" t="s">
        <v>1513</v>
      </c>
      <c r="G48" s="378" t="s">
        <v>1514</v>
      </c>
      <c r="H48" s="380"/>
      <c r="I48" s="475">
        <v>4.0</v>
      </c>
      <c r="J48" s="226"/>
      <c r="K48" s="389"/>
      <c r="L48" s="389"/>
      <c r="M48" s="389"/>
      <c r="N48" s="388"/>
      <c r="O48" s="388"/>
      <c r="P48" s="201"/>
      <c r="Q48" s="201"/>
      <c r="R48" s="201"/>
      <c r="S48" s="201"/>
      <c r="T48" s="201"/>
      <c r="U48" s="201"/>
      <c r="V48" s="201"/>
      <c r="W48" s="201"/>
      <c r="X48" s="201"/>
      <c r="Y48" s="201"/>
      <c r="Z48" s="201"/>
      <c r="AA48" s="201"/>
      <c r="AB48" s="201"/>
      <c r="AC48" s="201"/>
      <c r="AD48" s="201"/>
      <c r="AE48" s="201"/>
    </row>
    <row r="49" ht="15.75" customHeight="1">
      <c r="A49" s="192" t="str">
        <f t="shared" si="5"/>
        <v>[TC_35]</v>
      </c>
      <c r="B49" s="376" t="s">
        <v>1667</v>
      </c>
      <c r="C49" s="213"/>
      <c r="D49" s="378" t="s">
        <v>1515</v>
      </c>
      <c r="E49" s="379"/>
      <c r="F49" s="378" t="s">
        <v>1712</v>
      </c>
      <c r="G49" s="378" t="s">
        <v>1517</v>
      </c>
      <c r="H49" s="380"/>
      <c r="I49" s="475">
        <v>2.0</v>
      </c>
      <c r="J49" s="226"/>
      <c r="K49" s="390"/>
      <c r="L49" s="390"/>
      <c r="M49" s="390"/>
      <c r="N49" s="391"/>
      <c r="O49" s="391"/>
      <c r="P49" s="201"/>
      <c r="Q49" s="201"/>
      <c r="R49" s="201"/>
      <c r="S49" s="201"/>
      <c r="T49" s="201"/>
      <c r="U49" s="201"/>
      <c r="V49" s="201"/>
      <c r="W49" s="201"/>
      <c r="X49" s="201"/>
      <c r="Y49" s="201"/>
      <c r="Z49" s="201"/>
      <c r="AA49" s="201"/>
      <c r="AB49" s="201"/>
      <c r="AC49" s="201"/>
      <c r="AD49" s="201"/>
      <c r="AE49" s="201"/>
    </row>
    <row r="50" ht="15.75" customHeight="1">
      <c r="B50" s="392" t="s">
        <v>1518</v>
      </c>
      <c r="C50" s="393"/>
      <c r="D50" s="393"/>
      <c r="E50" s="393"/>
      <c r="F50" s="393"/>
      <c r="G50" s="393"/>
      <c r="H50" s="393"/>
      <c r="I50" s="481"/>
      <c r="J50" s="393"/>
      <c r="K50" s="393"/>
      <c r="L50" s="393"/>
      <c r="M50" s="393"/>
      <c r="N50" s="393"/>
      <c r="O50" s="394"/>
      <c r="P50" s="201"/>
      <c r="Q50" s="201"/>
      <c r="R50" s="201"/>
      <c r="S50" s="201"/>
      <c r="T50" s="201"/>
      <c r="U50" s="201"/>
      <c r="V50" s="201"/>
      <c r="W50" s="201"/>
      <c r="X50" s="201"/>
      <c r="Y50" s="201"/>
      <c r="Z50" s="201"/>
      <c r="AA50" s="201"/>
      <c r="AB50" s="201"/>
      <c r="AC50" s="201"/>
      <c r="AD50" s="201"/>
      <c r="AE50" s="201"/>
    </row>
    <row r="51" ht="15.75" customHeight="1">
      <c r="A51" s="192" t="str">
        <f t="shared" ref="A51:A55" si="6">IF(D51&lt;&gt;"","[TC_"&amp;TEXT(ROW()-10-COUNTBLANK($F$10:F51),"###")&amp;"]","")</f>
        <v>[TC_36]</v>
      </c>
      <c r="B51" s="376" t="s">
        <v>1667</v>
      </c>
      <c r="C51" s="387" t="s">
        <v>1519</v>
      </c>
      <c r="D51" s="378" t="s">
        <v>1520</v>
      </c>
      <c r="E51" s="379"/>
      <c r="F51" s="378" t="s">
        <v>1713</v>
      </c>
      <c r="G51" s="378" t="s">
        <v>1522</v>
      </c>
      <c r="H51" s="380"/>
      <c r="I51" s="475">
        <v>4.0</v>
      </c>
      <c r="J51" s="226"/>
      <c r="K51" s="233"/>
      <c r="L51" s="395"/>
      <c r="M51" s="395"/>
      <c r="N51" s="395"/>
      <c r="O51" s="395"/>
      <c r="P51" s="201"/>
      <c r="Q51" s="201"/>
      <c r="R51" s="201"/>
      <c r="S51" s="201"/>
      <c r="T51" s="201"/>
      <c r="U51" s="201"/>
      <c r="V51" s="201"/>
      <c r="W51" s="201"/>
      <c r="X51" s="201"/>
      <c r="Y51" s="201"/>
      <c r="Z51" s="201"/>
      <c r="AA51" s="201"/>
      <c r="AB51" s="201"/>
      <c r="AC51" s="201"/>
      <c r="AD51" s="201"/>
      <c r="AE51" s="201"/>
    </row>
    <row r="52" ht="15.75" customHeight="1">
      <c r="A52" s="192" t="str">
        <f t="shared" si="6"/>
        <v>[TC_37]</v>
      </c>
      <c r="B52" s="376" t="s">
        <v>1667</v>
      </c>
      <c r="C52" s="202"/>
      <c r="D52" s="378" t="s">
        <v>1523</v>
      </c>
      <c r="E52" s="379"/>
      <c r="F52" s="378" t="s">
        <v>1710</v>
      </c>
      <c r="G52" s="378" t="s">
        <v>1524</v>
      </c>
      <c r="H52" s="380"/>
      <c r="I52" s="475">
        <v>4.0</v>
      </c>
      <c r="J52" s="226"/>
      <c r="K52" s="233"/>
      <c r="L52" s="395"/>
      <c r="M52" s="395"/>
      <c r="N52" s="395"/>
      <c r="O52" s="395"/>
      <c r="P52" s="201"/>
      <c r="Q52" s="201"/>
      <c r="R52" s="201"/>
      <c r="S52" s="201"/>
      <c r="T52" s="201"/>
      <c r="U52" s="201"/>
      <c r="V52" s="201"/>
      <c r="W52" s="201"/>
      <c r="X52" s="201"/>
      <c r="Y52" s="201"/>
      <c r="Z52" s="201"/>
      <c r="AA52" s="201"/>
      <c r="AB52" s="201"/>
      <c r="AC52" s="201"/>
      <c r="AD52" s="201"/>
      <c r="AE52" s="201"/>
    </row>
    <row r="53" ht="15.75" customHeight="1">
      <c r="A53" s="192" t="str">
        <f t="shared" si="6"/>
        <v>[TC_38]</v>
      </c>
      <c r="B53" s="376" t="s">
        <v>1667</v>
      </c>
      <c r="C53" s="202"/>
      <c r="D53" s="378" t="s">
        <v>1509</v>
      </c>
      <c r="E53" s="379"/>
      <c r="F53" s="378" t="s">
        <v>1711</v>
      </c>
      <c r="G53" s="378" t="s">
        <v>1511</v>
      </c>
      <c r="H53" s="380"/>
      <c r="I53" s="475">
        <v>2.0</v>
      </c>
      <c r="J53" s="226"/>
      <c r="K53" s="233"/>
      <c r="L53" s="395"/>
      <c r="M53" s="395"/>
      <c r="N53" s="395"/>
      <c r="O53" s="395"/>
      <c r="P53" s="201"/>
      <c r="Q53" s="201"/>
      <c r="R53" s="201"/>
      <c r="S53" s="201"/>
      <c r="T53" s="201"/>
      <c r="U53" s="201"/>
      <c r="V53" s="201"/>
      <c r="W53" s="201"/>
      <c r="X53" s="201"/>
      <c r="Y53" s="201"/>
      <c r="Z53" s="201"/>
      <c r="AA53" s="201"/>
      <c r="AB53" s="201"/>
      <c r="AC53" s="201"/>
      <c r="AD53" s="201"/>
      <c r="AE53" s="201"/>
    </row>
    <row r="54" ht="15.75" customHeight="1">
      <c r="A54" s="192" t="str">
        <f t="shared" si="6"/>
        <v>[TC_39]</v>
      </c>
      <c r="B54" s="376" t="s">
        <v>1667</v>
      </c>
      <c r="C54" s="202"/>
      <c r="D54" s="378" t="s">
        <v>1512</v>
      </c>
      <c r="E54" s="379"/>
      <c r="F54" s="378" t="s">
        <v>1513</v>
      </c>
      <c r="G54" s="378" t="s">
        <v>1514</v>
      </c>
      <c r="H54" s="380"/>
      <c r="I54" s="475">
        <v>4.0</v>
      </c>
      <c r="J54" s="226"/>
      <c r="K54" s="233"/>
      <c r="L54" s="395"/>
      <c r="M54" s="395"/>
      <c r="N54" s="395"/>
      <c r="O54" s="395"/>
      <c r="P54" s="201"/>
      <c r="Q54" s="201"/>
      <c r="R54" s="201"/>
      <c r="S54" s="201"/>
      <c r="T54" s="201"/>
      <c r="U54" s="201"/>
      <c r="V54" s="201"/>
      <c r="W54" s="201"/>
      <c r="X54" s="201"/>
      <c r="Y54" s="201"/>
      <c r="Z54" s="201"/>
      <c r="AA54" s="201"/>
      <c r="AB54" s="201"/>
      <c r="AC54" s="201"/>
      <c r="AD54" s="201"/>
      <c r="AE54" s="201"/>
    </row>
    <row r="55" ht="15.75" customHeight="1">
      <c r="A55" s="192" t="str">
        <f t="shared" si="6"/>
        <v>[TC_40]</v>
      </c>
      <c r="B55" s="376" t="s">
        <v>1667</v>
      </c>
      <c r="C55" s="213"/>
      <c r="D55" s="378" t="s">
        <v>1525</v>
      </c>
      <c r="E55" s="379"/>
      <c r="F55" s="378" t="s">
        <v>1712</v>
      </c>
      <c r="G55" s="378" t="s">
        <v>1517</v>
      </c>
      <c r="H55" s="380"/>
      <c r="I55" s="475">
        <v>4.0</v>
      </c>
      <c r="J55" s="226"/>
      <c r="K55" s="233"/>
      <c r="L55" s="395"/>
      <c r="M55" s="395"/>
      <c r="N55" s="395"/>
      <c r="O55" s="395"/>
      <c r="P55" s="201"/>
      <c r="Q55" s="201"/>
      <c r="R55" s="201"/>
      <c r="S55" s="201"/>
      <c r="T55" s="201"/>
      <c r="U55" s="201"/>
      <c r="V55" s="201"/>
      <c r="W55" s="201"/>
      <c r="X55" s="201"/>
      <c r="Y55" s="201"/>
      <c r="Z55" s="201"/>
      <c r="AA55" s="201"/>
      <c r="AB55" s="201"/>
      <c r="AC55" s="201"/>
      <c r="AD55" s="201"/>
      <c r="AE55" s="201"/>
    </row>
    <row r="56" ht="15.75" customHeight="1">
      <c r="B56" s="392" t="s">
        <v>1714</v>
      </c>
      <c r="C56" s="393"/>
      <c r="D56" s="393"/>
      <c r="E56" s="393"/>
      <c r="F56" s="393"/>
      <c r="G56" s="393"/>
      <c r="H56" s="393"/>
      <c r="I56" s="481"/>
      <c r="J56" s="393"/>
      <c r="K56" s="393"/>
      <c r="L56" s="393"/>
      <c r="M56" s="393"/>
      <c r="N56" s="393"/>
      <c r="O56" s="394"/>
      <c r="P56" s="201"/>
      <c r="Q56" s="201"/>
      <c r="R56" s="201"/>
      <c r="S56" s="201"/>
      <c r="T56" s="201"/>
      <c r="U56" s="201"/>
      <c r="V56" s="201"/>
      <c r="W56" s="201"/>
      <c r="X56" s="201"/>
      <c r="Y56" s="201"/>
      <c r="Z56" s="201"/>
      <c r="AA56" s="201"/>
      <c r="AB56" s="201"/>
      <c r="AC56" s="201"/>
      <c r="AD56" s="201"/>
      <c r="AE56" s="201"/>
    </row>
    <row r="57" ht="15.75" customHeight="1">
      <c r="A57" s="192" t="str">
        <f t="shared" ref="A57:A71" si="7">IF(D57&lt;&gt;"","[TC_"&amp;TEXT(ROW()-10-COUNTBLANK($F$10:F57),"###")&amp;"]","")</f>
        <v>[TC_41]</v>
      </c>
      <c r="B57" s="479" t="s">
        <v>1715</v>
      </c>
      <c r="C57" s="482" t="s">
        <v>1714</v>
      </c>
      <c r="D57" s="378" t="s">
        <v>1716</v>
      </c>
      <c r="E57" s="379"/>
      <c r="F57" s="378" t="s">
        <v>1717</v>
      </c>
      <c r="G57" s="378" t="s">
        <v>1718</v>
      </c>
      <c r="H57" s="483"/>
      <c r="I57" s="226">
        <v>3.0</v>
      </c>
      <c r="J57" s="226"/>
      <c r="K57" s="233"/>
      <c r="L57" s="395"/>
      <c r="M57" s="395"/>
      <c r="N57" s="395"/>
      <c r="O57" s="395"/>
      <c r="P57" s="201"/>
      <c r="Q57" s="201"/>
      <c r="R57" s="201"/>
      <c r="S57" s="201"/>
      <c r="T57" s="201"/>
      <c r="U57" s="201"/>
      <c r="V57" s="201"/>
      <c r="W57" s="201"/>
      <c r="X57" s="201"/>
      <c r="Y57" s="201"/>
      <c r="Z57" s="201"/>
      <c r="AA57" s="201"/>
      <c r="AB57" s="201"/>
      <c r="AC57" s="201"/>
      <c r="AD57" s="201"/>
      <c r="AE57" s="201"/>
    </row>
    <row r="58" ht="15.75" customHeight="1">
      <c r="A58" s="192" t="str">
        <f t="shared" si="7"/>
        <v>[TC_42]</v>
      </c>
      <c r="B58" s="479" t="s">
        <v>1715</v>
      </c>
      <c r="C58" s="202"/>
      <c r="D58" s="378" t="s">
        <v>1719</v>
      </c>
      <c r="E58" s="379"/>
      <c r="F58" s="378" t="s">
        <v>1720</v>
      </c>
      <c r="G58" s="378" t="s">
        <v>1721</v>
      </c>
      <c r="H58" s="483"/>
      <c r="I58" s="226">
        <v>2.0</v>
      </c>
      <c r="J58" s="226"/>
      <c r="K58" s="233"/>
      <c r="L58" s="395"/>
      <c r="M58" s="395"/>
      <c r="N58" s="395"/>
      <c r="O58" s="395"/>
      <c r="P58" s="201"/>
      <c r="Q58" s="201"/>
      <c r="R58" s="201"/>
      <c r="S58" s="201"/>
      <c r="T58" s="201"/>
      <c r="U58" s="201"/>
      <c r="V58" s="201"/>
      <c r="W58" s="201"/>
      <c r="X58" s="201"/>
      <c r="Y58" s="201"/>
      <c r="Z58" s="201"/>
      <c r="AA58" s="201"/>
      <c r="AB58" s="201"/>
      <c r="AC58" s="201"/>
      <c r="AD58" s="201"/>
      <c r="AE58" s="201"/>
    </row>
    <row r="59" ht="15.75" customHeight="1">
      <c r="A59" s="192" t="str">
        <f t="shared" si="7"/>
        <v>[TC_43]</v>
      </c>
      <c r="B59" s="479" t="s">
        <v>1715</v>
      </c>
      <c r="C59" s="202"/>
      <c r="D59" s="378" t="s">
        <v>1722</v>
      </c>
      <c r="E59" s="379"/>
      <c r="F59" s="378" t="s">
        <v>1723</v>
      </c>
      <c r="G59" s="378" t="s">
        <v>1724</v>
      </c>
      <c r="H59" s="483"/>
      <c r="I59" s="226">
        <v>3.0</v>
      </c>
      <c r="J59" s="226"/>
      <c r="K59" s="233"/>
      <c r="L59" s="395"/>
      <c r="M59" s="395"/>
      <c r="N59" s="395"/>
      <c r="O59" s="395"/>
      <c r="P59" s="201"/>
      <c r="Q59" s="201"/>
      <c r="R59" s="201"/>
      <c r="S59" s="201"/>
      <c r="T59" s="201"/>
      <c r="U59" s="201"/>
      <c r="V59" s="201"/>
      <c r="W59" s="201"/>
      <c r="X59" s="201"/>
      <c r="Y59" s="201"/>
      <c r="Z59" s="201"/>
      <c r="AA59" s="201"/>
      <c r="AB59" s="201"/>
      <c r="AC59" s="201"/>
      <c r="AD59" s="201"/>
      <c r="AE59" s="201"/>
    </row>
    <row r="60" ht="15.75" customHeight="1">
      <c r="A60" s="192" t="str">
        <f t="shared" si="7"/>
        <v>[TC_44]</v>
      </c>
      <c r="B60" s="479" t="s">
        <v>1715</v>
      </c>
      <c r="C60" s="202"/>
      <c r="D60" s="378" t="s">
        <v>1725</v>
      </c>
      <c r="E60" s="379"/>
      <c r="F60" s="378" t="s">
        <v>1726</v>
      </c>
      <c r="G60" s="378" t="s">
        <v>1727</v>
      </c>
      <c r="H60" s="483"/>
      <c r="I60" s="226">
        <v>3.0</v>
      </c>
      <c r="J60" s="226"/>
      <c r="K60" s="233"/>
      <c r="L60" s="395"/>
      <c r="M60" s="395"/>
      <c r="N60" s="395"/>
      <c r="O60" s="395"/>
      <c r="P60" s="201"/>
      <c r="Q60" s="201"/>
      <c r="R60" s="201"/>
      <c r="S60" s="201"/>
      <c r="T60" s="201"/>
      <c r="U60" s="201"/>
      <c r="V60" s="201"/>
      <c r="W60" s="201"/>
      <c r="X60" s="201"/>
      <c r="Y60" s="201"/>
      <c r="Z60" s="201"/>
      <c r="AA60" s="201"/>
      <c r="AB60" s="201"/>
      <c r="AC60" s="201"/>
      <c r="AD60" s="201"/>
      <c r="AE60" s="201"/>
    </row>
    <row r="61" ht="15.75" customHeight="1">
      <c r="A61" s="192" t="str">
        <f t="shared" si="7"/>
        <v>[TC_45]</v>
      </c>
      <c r="B61" s="479" t="s">
        <v>1715</v>
      </c>
      <c r="C61" s="202"/>
      <c r="D61" s="378" t="s">
        <v>1728</v>
      </c>
      <c r="E61" s="379"/>
      <c r="F61" s="378" t="s">
        <v>1729</v>
      </c>
      <c r="G61" s="378" t="s">
        <v>1724</v>
      </c>
      <c r="H61" s="483"/>
      <c r="I61" s="226">
        <v>3.0</v>
      </c>
      <c r="J61" s="226"/>
      <c r="K61" s="233"/>
      <c r="L61" s="395"/>
      <c r="M61" s="395"/>
      <c r="N61" s="395"/>
      <c r="O61" s="395"/>
      <c r="P61" s="201"/>
      <c r="Q61" s="201"/>
      <c r="R61" s="201"/>
      <c r="S61" s="201"/>
      <c r="T61" s="201"/>
      <c r="U61" s="201"/>
      <c r="V61" s="201"/>
      <c r="W61" s="201"/>
      <c r="X61" s="201"/>
      <c r="Y61" s="201"/>
      <c r="Z61" s="201"/>
      <c r="AA61" s="201"/>
      <c r="AB61" s="201"/>
      <c r="AC61" s="201"/>
      <c r="AD61" s="201"/>
      <c r="AE61" s="201"/>
    </row>
    <row r="62" ht="15.75" customHeight="1">
      <c r="A62" s="192" t="str">
        <f t="shared" si="7"/>
        <v>[TC_46]</v>
      </c>
      <c r="B62" s="479" t="s">
        <v>1715</v>
      </c>
      <c r="C62" s="202"/>
      <c r="D62" s="378" t="s">
        <v>1730</v>
      </c>
      <c r="E62" s="379"/>
      <c r="F62" s="378" t="s">
        <v>1731</v>
      </c>
      <c r="G62" s="378" t="s">
        <v>1732</v>
      </c>
      <c r="H62" s="483"/>
      <c r="I62" s="226">
        <v>4.0</v>
      </c>
      <c r="J62" s="226"/>
      <c r="K62" s="233"/>
      <c r="L62" s="395"/>
      <c r="M62" s="395"/>
      <c r="N62" s="395"/>
      <c r="O62" s="395"/>
      <c r="P62" s="201"/>
      <c r="Q62" s="201"/>
      <c r="R62" s="201"/>
      <c r="S62" s="201"/>
      <c r="T62" s="201"/>
      <c r="U62" s="201"/>
      <c r="V62" s="201"/>
      <c r="W62" s="201"/>
      <c r="X62" s="201"/>
      <c r="Y62" s="201"/>
      <c r="Z62" s="201"/>
      <c r="AA62" s="201"/>
      <c r="AB62" s="201"/>
      <c r="AC62" s="201"/>
      <c r="AD62" s="201"/>
      <c r="AE62" s="201"/>
    </row>
    <row r="63" ht="15.75" customHeight="1">
      <c r="A63" s="192" t="str">
        <f t="shared" si="7"/>
        <v>[TC_47]</v>
      </c>
      <c r="B63" s="479" t="s">
        <v>1715</v>
      </c>
      <c r="C63" s="202"/>
      <c r="D63" s="378" t="s">
        <v>1733</v>
      </c>
      <c r="E63" s="379"/>
      <c r="F63" s="378" t="s">
        <v>1734</v>
      </c>
      <c r="G63" s="378" t="s">
        <v>1735</v>
      </c>
      <c r="H63" s="483"/>
      <c r="I63" s="226">
        <v>3.0</v>
      </c>
      <c r="J63" s="226"/>
      <c r="K63" s="233"/>
      <c r="L63" s="395"/>
      <c r="M63" s="395"/>
      <c r="N63" s="395"/>
      <c r="O63" s="395"/>
      <c r="P63" s="201"/>
      <c r="Q63" s="201"/>
      <c r="R63" s="201"/>
      <c r="S63" s="201"/>
      <c r="T63" s="201"/>
      <c r="U63" s="201"/>
      <c r="V63" s="201"/>
      <c r="W63" s="201"/>
      <c r="X63" s="201"/>
      <c r="Y63" s="201"/>
      <c r="Z63" s="201"/>
      <c r="AA63" s="201"/>
      <c r="AB63" s="201"/>
      <c r="AC63" s="201"/>
      <c r="AD63" s="201"/>
      <c r="AE63" s="201"/>
    </row>
    <row r="64" ht="15.75" customHeight="1">
      <c r="A64" s="192" t="str">
        <f t="shared" si="7"/>
        <v>[TC_48]</v>
      </c>
      <c r="B64" s="479" t="s">
        <v>1715</v>
      </c>
      <c r="C64" s="202"/>
      <c r="D64" s="378" t="s">
        <v>1736</v>
      </c>
      <c r="E64" s="379"/>
      <c r="F64" s="378" t="s">
        <v>1737</v>
      </c>
      <c r="G64" s="378" t="s">
        <v>1738</v>
      </c>
      <c r="H64" s="483"/>
      <c r="I64" s="226">
        <v>3.0</v>
      </c>
      <c r="J64" s="226"/>
      <c r="K64" s="389"/>
      <c r="L64" s="389"/>
      <c r="M64" s="389"/>
      <c r="N64" s="388"/>
      <c r="O64" s="388"/>
      <c r="P64" s="201"/>
      <c r="Q64" s="201"/>
      <c r="R64" s="201"/>
      <c r="S64" s="201"/>
      <c r="T64" s="201"/>
      <c r="U64" s="201"/>
      <c r="V64" s="201"/>
      <c r="W64" s="201"/>
      <c r="X64" s="201"/>
      <c r="Y64" s="201"/>
      <c r="Z64" s="201"/>
      <c r="AA64" s="201"/>
      <c r="AB64" s="201"/>
      <c r="AC64" s="201"/>
      <c r="AD64" s="201"/>
      <c r="AE64" s="201"/>
    </row>
    <row r="65" ht="15.75" customHeight="1">
      <c r="A65" s="192" t="str">
        <f t="shared" si="7"/>
        <v>[TC_49]</v>
      </c>
      <c r="B65" s="479" t="s">
        <v>1715</v>
      </c>
      <c r="C65" s="202"/>
      <c r="D65" s="378" t="s">
        <v>1739</v>
      </c>
      <c r="E65" s="379"/>
      <c r="F65" s="378" t="s">
        <v>1740</v>
      </c>
      <c r="G65" s="378" t="s">
        <v>1741</v>
      </c>
      <c r="H65" s="484"/>
      <c r="I65" s="485">
        <v>3.0</v>
      </c>
      <c r="J65" s="485"/>
      <c r="K65" s="388"/>
      <c r="L65" s="388"/>
      <c r="M65" s="388"/>
      <c r="N65" s="388"/>
      <c r="O65" s="388"/>
      <c r="P65" s="201"/>
      <c r="Q65" s="201"/>
      <c r="R65" s="201"/>
      <c r="S65" s="201"/>
      <c r="T65" s="201"/>
      <c r="U65" s="201"/>
      <c r="V65" s="201"/>
      <c r="W65" s="201"/>
      <c r="X65" s="201"/>
      <c r="Y65" s="201"/>
      <c r="Z65" s="201"/>
      <c r="AA65" s="201"/>
      <c r="AB65" s="201"/>
      <c r="AC65" s="201"/>
      <c r="AD65" s="201"/>
      <c r="AE65" s="201"/>
    </row>
    <row r="66" ht="15.75" customHeight="1">
      <c r="A66" s="192" t="str">
        <f t="shared" si="7"/>
        <v>[TC_50]</v>
      </c>
      <c r="B66" s="479" t="s">
        <v>1715</v>
      </c>
      <c r="C66" s="202"/>
      <c r="D66" s="378" t="s">
        <v>1742</v>
      </c>
      <c r="E66" s="379"/>
      <c r="F66" s="378" t="s">
        <v>1743</v>
      </c>
      <c r="G66" s="378" t="s">
        <v>1744</v>
      </c>
      <c r="H66" s="484"/>
      <c r="I66" s="484">
        <v>3.0</v>
      </c>
      <c r="J66" s="484"/>
      <c r="K66" s="388"/>
      <c r="L66" s="388"/>
      <c r="M66" s="388"/>
      <c r="N66" s="388"/>
      <c r="O66" s="388"/>
      <c r="P66" s="201"/>
      <c r="Q66" s="201"/>
      <c r="R66" s="201"/>
      <c r="S66" s="201"/>
      <c r="T66" s="201"/>
      <c r="U66" s="201"/>
      <c r="V66" s="201"/>
      <c r="W66" s="201"/>
      <c r="X66" s="201"/>
      <c r="Y66" s="201"/>
      <c r="Z66" s="201"/>
      <c r="AA66" s="201"/>
      <c r="AB66" s="201"/>
      <c r="AC66" s="201"/>
      <c r="AD66" s="201"/>
      <c r="AE66" s="201"/>
    </row>
    <row r="67" ht="15.75" customHeight="1">
      <c r="A67" s="192" t="str">
        <f t="shared" si="7"/>
        <v>[TC_51]</v>
      </c>
      <c r="B67" s="479" t="s">
        <v>1715</v>
      </c>
      <c r="C67" s="202"/>
      <c r="D67" s="378" t="s">
        <v>1745</v>
      </c>
      <c r="E67" s="379"/>
      <c r="F67" s="378" t="s">
        <v>1746</v>
      </c>
      <c r="G67" s="378" t="s">
        <v>1747</v>
      </c>
      <c r="H67" s="484"/>
      <c r="I67" s="484">
        <v>4.0</v>
      </c>
      <c r="J67" s="484"/>
      <c r="K67" s="388"/>
      <c r="L67" s="388"/>
      <c r="M67" s="388"/>
      <c r="N67" s="388"/>
      <c r="O67" s="388"/>
      <c r="P67" s="201"/>
      <c r="Q67" s="201"/>
      <c r="R67" s="201"/>
      <c r="S67" s="201"/>
      <c r="T67" s="201"/>
      <c r="U67" s="201"/>
      <c r="V67" s="201"/>
      <c r="W67" s="201"/>
      <c r="X67" s="201"/>
      <c r="Y67" s="201"/>
      <c r="Z67" s="201"/>
      <c r="AA67" s="201"/>
      <c r="AB67" s="201"/>
      <c r="AC67" s="201"/>
      <c r="AD67" s="201"/>
      <c r="AE67" s="201"/>
    </row>
    <row r="68" ht="15.75" customHeight="1">
      <c r="A68" s="192" t="str">
        <f t="shared" si="7"/>
        <v>[TC_52]</v>
      </c>
      <c r="B68" s="479" t="s">
        <v>1715</v>
      </c>
      <c r="C68" s="202"/>
      <c r="D68" s="378" t="s">
        <v>1748</v>
      </c>
      <c r="E68" s="379"/>
      <c r="F68" s="378" t="s">
        <v>1749</v>
      </c>
      <c r="G68" s="378" t="s">
        <v>1750</v>
      </c>
      <c r="H68" s="486"/>
      <c r="I68" s="226">
        <v>3.0</v>
      </c>
      <c r="J68" s="226"/>
      <c r="K68" s="388"/>
      <c r="L68" s="388"/>
      <c r="M68" s="388"/>
      <c r="N68" s="388"/>
      <c r="O68" s="388"/>
      <c r="P68" s="201"/>
      <c r="Q68" s="201"/>
      <c r="R68" s="201"/>
      <c r="S68" s="201"/>
      <c r="T68" s="201"/>
      <c r="U68" s="201"/>
      <c r="V68" s="201"/>
      <c r="W68" s="201"/>
      <c r="X68" s="201"/>
      <c r="Y68" s="201"/>
      <c r="Z68" s="201"/>
      <c r="AA68" s="201"/>
      <c r="AB68" s="201"/>
      <c r="AC68" s="201"/>
      <c r="AD68" s="201"/>
      <c r="AE68" s="201"/>
    </row>
    <row r="69" ht="15.75" customHeight="1">
      <c r="A69" s="192" t="str">
        <f t="shared" si="7"/>
        <v>[TC_53]</v>
      </c>
      <c r="B69" s="479" t="s">
        <v>1715</v>
      </c>
      <c r="C69" s="202"/>
      <c r="D69" s="378" t="s">
        <v>1751</v>
      </c>
      <c r="E69" s="379"/>
      <c r="F69" s="378" t="s">
        <v>1752</v>
      </c>
      <c r="G69" s="378" t="s">
        <v>1753</v>
      </c>
      <c r="H69" s="487"/>
      <c r="I69" s="226">
        <v>3.0</v>
      </c>
      <c r="J69" s="226"/>
      <c r="K69" s="388"/>
      <c r="L69" s="388"/>
      <c r="M69" s="388"/>
      <c r="N69" s="388"/>
      <c r="O69" s="388"/>
      <c r="P69" s="201"/>
      <c r="Q69" s="201"/>
      <c r="R69" s="201"/>
      <c r="S69" s="201"/>
      <c r="T69" s="201"/>
      <c r="U69" s="201"/>
      <c r="V69" s="201"/>
      <c r="W69" s="201"/>
      <c r="X69" s="201"/>
      <c r="Y69" s="201"/>
      <c r="Z69" s="201"/>
      <c r="AA69" s="201"/>
      <c r="AB69" s="201"/>
      <c r="AC69" s="201"/>
      <c r="AD69" s="201"/>
      <c r="AE69" s="201"/>
    </row>
    <row r="70" ht="15.75" customHeight="1">
      <c r="A70" s="192" t="str">
        <f t="shared" si="7"/>
        <v>[TC_54]</v>
      </c>
      <c r="B70" s="479" t="s">
        <v>1715</v>
      </c>
      <c r="C70" s="202"/>
      <c r="D70" s="378" t="s">
        <v>1754</v>
      </c>
      <c r="E70" s="379"/>
      <c r="F70" s="378" t="s">
        <v>1755</v>
      </c>
      <c r="G70" s="378" t="s">
        <v>1756</v>
      </c>
      <c r="H70" s="487"/>
      <c r="I70" s="226">
        <v>3.0</v>
      </c>
      <c r="J70" s="226"/>
      <c r="K70" s="414"/>
      <c r="L70" s="414"/>
      <c r="M70" s="414"/>
      <c r="N70" s="488"/>
      <c r="O70" s="488"/>
      <c r="P70" s="241"/>
      <c r="Q70" s="241"/>
      <c r="R70" s="241"/>
      <c r="S70" s="241"/>
      <c r="T70" s="241"/>
      <c r="U70" s="241"/>
      <c r="V70" s="241"/>
      <c r="W70" s="241"/>
      <c r="X70" s="241"/>
      <c r="Y70" s="241"/>
      <c r="Z70" s="241"/>
      <c r="AA70" s="241"/>
      <c r="AB70" s="241"/>
      <c r="AC70" s="241"/>
      <c r="AD70" s="241"/>
      <c r="AE70" s="241"/>
    </row>
    <row r="71" ht="15.75" customHeight="1">
      <c r="A71" s="192" t="str">
        <f t="shared" si="7"/>
        <v>[TC_55]</v>
      </c>
      <c r="B71" s="479" t="s">
        <v>1715</v>
      </c>
      <c r="C71" s="213"/>
      <c r="D71" s="378" t="s">
        <v>1757</v>
      </c>
      <c r="E71" s="379"/>
      <c r="F71" s="378" t="s">
        <v>1758</v>
      </c>
      <c r="G71" s="378" t="s">
        <v>1517</v>
      </c>
      <c r="H71" s="487"/>
      <c r="I71" s="226">
        <v>2.0</v>
      </c>
      <c r="J71" s="226"/>
      <c r="K71" s="489"/>
      <c r="L71" s="489"/>
      <c r="M71" s="489"/>
      <c r="N71" s="490"/>
      <c r="O71" s="490"/>
      <c r="P71" s="241"/>
      <c r="Q71" s="241"/>
      <c r="R71" s="241"/>
      <c r="S71" s="241"/>
      <c r="T71" s="241"/>
      <c r="U71" s="241"/>
      <c r="V71" s="241"/>
      <c r="W71" s="241"/>
      <c r="X71" s="241"/>
      <c r="Y71" s="241"/>
      <c r="Z71" s="241"/>
      <c r="AA71" s="241"/>
      <c r="AB71" s="241"/>
      <c r="AC71" s="241"/>
      <c r="AD71" s="241"/>
      <c r="AE71" s="241"/>
    </row>
    <row r="72" ht="15.75" customHeight="1">
      <c r="B72" s="382" t="s">
        <v>1759</v>
      </c>
      <c r="C72" s="383"/>
      <c r="D72" s="383"/>
      <c r="E72" s="383"/>
      <c r="F72" s="383"/>
      <c r="G72" s="383"/>
      <c r="H72" s="383"/>
      <c r="I72" s="476"/>
      <c r="J72" s="383"/>
      <c r="K72" s="383"/>
      <c r="L72" s="383"/>
      <c r="M72" s="383"/>
      <c r="N72" s="383"/>
      <c r="O72" s="383"/>
      <c r="P72" s="384"/>
      <c r="Q72" s="241"/>
      <c r="R72" s="241"/>
      <c r="S72" s="241"/>
      <c r="T72" s="241"/>
      <c r="U72" s="241"/>
      <c r="V72" s="241"/>
      <c r="W72" s="241"/>
      <c r="X72" s="241"/>
      <c r="Y72" s="241"/>
      <c r="Z72" s="241"/>
      <c r="AA72" s="241"/>
      <c r="AB72" s="241"/>
      <c r="AC72" s="241"/>
      <c r="AD72" s="241"/>
      <c r="AE72" s="241"/>
    </row>
    <row r="73" ht="15.75" customHeight="1">
      <c r="A73" s="192" t="str">
        <f t="shared" ref="A73:A83" si="8">IF(D73&lt;&gt;"","[TC_"&amp;TEXT(ROW()-10-COUNTBLANK($F$10:F73),"###")&amp;"]","")</f>
        <v>[TC_56]</v>
      </c>
      <c r="B73" s="479" t="s">
        <v>1715</v>
      </c>
      <c r="C73" s="491" t="s">
        <v>1759</v>
      </c>
      <c r="D73" s="378" t="s">
        <v>1760</v>
      </c>
      <c r="E73" s="379"/>
      <c r="F73" s="378" t="s">
        <v>1761</v>
      </c>
      <c r="G73" s="378" t="s">
        <v>1762</v>
      </c>
      <c r="H73" s="487"/>
      <c r="I73" s="226">
        <v>2.0</v>
      </c>
      <c r="J73" s="226"/>
      <c r="K73" s="255"/>
      <c r="L73" s="255"/>
      <c r="M73" s="255"/>
      <c r="N73" s="492"/>
      <c r="O73" s="492"/>
      <c r="P73" s="241"/>
      <c r="Q73" s="241"/>
      <c r="R73" s="241"/>
      <c r="S73" s="241"/>
      <c r="T73" s="241"/>
      <c r="U73" s="241"/>
      <c r="V73" s="241"/>
      <c r="W73" s="241"/>
      <c r="X73" s="241"/>
      <c r="Y73" s="241"/>
      <c r="Z73" s="241"/>
      <c r="AA73" s="241"/>
      <c r="AB73" s="241"/>
      <c r="AC73" s="241"/>
      <c r="AD73" s="241"/>
      <c r="AE73" s="241"/>
    </row>
    <row r="74" ht="15.75" customHeight="1">
      <c r="A74" s="192" t="str">
        <f t="shared" si="8"/>
        <v>[TC_57]</v>
      </c>
      <c r="B74" s="479" t="s">
        <v>1715</v>
      </c>
      <c r="C74" s="254"/>
      <c r="D74" s="378" t="s">
        <v>1763</v>
      </c>
      <c r="E74" s="379"/>
      <c r="F74" s="378" t="s">
        <v>1764</v>
      </c>
      <c r="G74" s="378" t="s">
        <v>1721</v>
      </c>
      <c r="H74" s="487"/>
      <c r="I74" s="226">
        <v>3.0</v>
      </c>
      <c r="J74" s="226"/>
      <c r="K74" s="255"/>
      <c r="L74" s="255"/>
      <c r="M74" s="255"/>
      <c r="N74" s="255"/>
      <c r="O74" s="255"/>
      <c r="P74" s="128"/>
      <c r="Q74" s="128"/>
      <c r="R74" s="128"/>
      <c r="S74" s="128"/>
      <c r="T74" s="128"/>
      <c r="U74" s="128"/>
      <c r="V74" s="128"/>
      <c r="W74" s="128"/>
      <c r="X74" s="128"/>
      <c r="Y74" s="128"/>
      <c r="Z74" s="128"/>
      <c r="AA74" s="128"/>
      <c r="AB74" s="128"/>
      <c r="AC74" s="128"/>
      <c r="AD74" s="128"/>
      <c r="AE74" s="128"/>
    </row>
    <row r="75" ht="15.75" customHeight="1">
      <c r="A75" s="192" t="str">
        <f t="shared" si="8"/>
        <v>[TC_58]</v>
      </c>
      <c r="B75" s="479" t="s">
        <v>1715</v>
      </c>
      <c r="C75" s="254"/>
      <c r="D75" s="378" t="s">
        <v>1765</v>
      </c>
      <c r="E75" s="379"/>
      <c r="F75" s="378" t="s">
        <v>1766</v>
      </c>
      <c r="G75" s="378" t="s">
        <v>1735</v>
      </c>
      <c r="H75" s="487"/>
      <c r="I75" s="226">
        <v>3.0</v>
      </c>
      <c r="J75" s="226"/>
      <c r="K75" s="255"/>
      <c r="L75" s="255"/>
      <c r="M75" s="255"/>
      <c r="N75" s="255"/>
      <c r="O75" s="255"/>
      <c r="P75" s="128"/>
      <c r="Q75" s="128"/>
      <c r="R75" s="128"/>
      <c r="S75" s="128"/>
      <c r="T75" s="128"/>
      <c r="U75" s="128"/>
      <c r="V75" s="128"/>
      <c r="W75" s="128"/>
      <c r="X75" s="128"/>
      <c r="Y75" s="128"/>
      <c r="Z75" s="128"/>
      <c r="AA75" s="128"/>
      <c r="AB75" s="128"/>
      <c r="AC75" s="128"/>
      <c r="AD75" s="128"/>
      <c r="AE75" s="128"/>
    </row>
    <row r="76" ht="15.75" customHeight="1">
      <c r="A76" s="192" t="str">
        <f t="shared" si="8"/>
        <v>[TC_59]</v>
      </c>
      <c r="B76" s="479" t="s">
        <v>1715</v>
      </c>
      <c r="C76" s="254"/>
      <c r="D76" s="378" t="s">
        <v>1736</v>
      </c>
      <c r="E76" s="379"/>
      <c r="F76" s="378" t="s">
        <v>1767</v>
      </c>
      <c r="G76" s="378" t="s">
        <v>1768</v>
      </c>
      <c r="H76" s="487"/>
      <c r="I76" s="226">
        <v>3.0</v>
      </c>
      <c r="J76" s="226"/>
      <c r="K76" s="255"/>
      <c r="L76" s="255"/>
      <c r="M76" s="255"/>
      <c r="N76" s="255"/>
      <c r="O76" s="255"/>
      <c r="P76" s="128"/>
      <c r="Q76" s="128"/>
      <c r="R76" s="128"/>
      <c r="S76" s="128"/>
      <c r="T76" s="128"/>
      <c r="U76" s="128"/>
      <c r="V76" s="128"/>
      <c r="W76" s="128"/>
      <c r="X76" s="128"/>
      <c r="Y76" s="128"/>
      <c r="Z76" s="128"/>
      <c r="AA76" s="128"/>
      <c r="AB76" s="128"/>
      <c r="AC76" s="128"/>
      <c r="AD76" s="128"/>
      <c r="AE76" s="128"/>
    </row>
    <row r="77" ht="15.75" customHeight="1">
      <c r="A77" s="192" t="str">
        <f t="shared" si="8"/>
        <v>[TC_60]</v>
      </c>
      <c r="B77" s="479" t="s">
        <v>1715</v>
      </c>
      <c r="C77" s="254"/>
      <c r="D77" s="378" t="s">
        <v>1739</v>
      </c>
      <c r="E77" s="379"/>
      <c r="F77" s="378" t="s">
        <v>1740</v>
      </c>
      <c r="G77" s="378" t="s">
        <v>1741</v>
      </c>
      <c r="H77" s="487"/>
      <c r="I77" s="226">
        <v>3.0</v>
      </c>
      <c r="J77" s="226"/>
      <c r="K77" s="255"/>
      <c r="L77" s="255"/>
      <c r="M77" s="255"/>
      <c r="N77" s="255"/>
      <c r="O77" s="255"/>
      <c r="P77" s="128"/>
      <c r="Q77" s="128"/>
      <c r="R77" s="128"/>
      <c r="S77" s="128"/>
      <c r="T77" s="128"/>
      <c r="U77" s="128"/>
      <c r="V77" s="128"/>
      <c r="W77" s="128"/>
      <c r="X77" s="128"/>
      <c r="Y77" s="128"/>
      <c r="Z77" s="128"/>
      <c r="AA77" s="128"/>
      <c r="AB77" s="128"/>
      <c r="AC77" s="128"/>
      <c r="AD77" s="128"/>
      <c r="AE77" s="128"/>
    </row>
    <row r="78" ht="15.75" customHeight="1">
      <c r="A78" s="192" t="str">
        <f t="shared" si="8"/>
        <v>[TC_61]</v>
      </c>
      <c r="B78" s="479" t="s">
        <v>1715</v>
      </c>
      <c r="C78" s="254"/>
      <c r="D78" s="378" t="s">
        <v>1742</v>
      </c>
      <c r="E78" s="379"/>
      <c r="F78" s="378" t="s">
        <v>1743</v>
      </c>
      <c r="G78" s="378" t="s">
        <v>1769</v>
      </c>
      <c r="H78" s="486"/>
      <c r="I78" s="226">
        <v>3.0</v>
      </c>
      <c r="J78" s="226"/>
      <c r="K78" s="255"/>
      <c r="L78" s="255"/>
      <c r="M78" s="255"/>
      <c r="N78" s="255"/>
      <c r="O78" s="255"/>
      <c r="P78" s="128"/>
      <c r="Q78" s="128"/>
      <c r="R78" s="128"/>
      <c r="S78" s="128"/>
      <c r="T78" s="128"/>
      <c r="U78" s="128"/>
      <c r="V78" s="128"/>
      <c r="W78" s="128"/>
      <c r="X78" s="128"/>
      <c r="Y78" s="128"/>
      <c r="Z78" s="128"/>
      <c r="AA78" s="128"/>
      <c r="AB78" s="128"/>
      <c r="AC78" s="128"/>
      <c r="AD78" s="128"/>
      <c r="AE78" s="128"/>
    </row>
    <row r="79" ht="15.75" customHeight="1">
      <c r="A79" s="192" t="str">
        <f t="shared" si="8"/>
        <v>[TC_62]</v>
      </c>
      <c r="B79" s="479" t="s">
        <v>1715</v>
      </c>
      <c r="C79" s="254"/>
      <c r="D79" s="378" t="s">
        <v>1745</v>
      </c>
      <c r="E79" s="379"/>
      <c r="F79" s="378" t="s">
        <v>1746</v>
      </c>
      <c r="G79" s="378" t="s">
        <v>1747</v>
      </c>
      <c r="H79" s="403"/>
      <c r="I79" s="226">
        <v>3.0</v>
      </c>
      <c r="J79" s="226"/>
      <c r="K79" s="255"/>
      <c r="L79" s="255"/>
      <c r="M79" s="255"/>
      <c r="N79" s="255"/>
      <c r="O79" s="255"/>
      <c r="P79" s="128"/>
      <c r="Q79" s="128"/>
      <c r="R79" s="128"/>
      <c r="S79" s="128"/>
      <c r="T79" s="128"/>
      <c r="U79" s="128"/>
      <c r="V79" s="128"/>
      <c r="W79" s="128"/>
      <c r="X79" s="128"/>
      <c r="Y79" s="128"/>
      <c r="Z79" s="128"/>
      <c r="AA79" s="128"/>
      <c r="AB79" s="128"/>
      <c r="AC79" s="128"/>
      <c r="AD79" s="128"/>
      <c r="AE79" s="128"/>
    </row>
    <row r="80" ht="15.75" customHeight="1">
      <c r="A80" s="192" t="str">
        <f t="shared" si="8"/>
        <v>[TC_63]</v>
      </c>
      <c r="B80" s="479" t="s">
        <v>1715</v>
      </c>
      <c r="C80" s="254"/>
      <c r="D80" s="378" t="s">
        <v>1748</v>
      </c>
      <c r="E80" s="379"/>
      <c r="F80" s="378" t="s">
        <v>1749</v>
      </c>
      <c r="G80" s="378" t="s">
        <v>1750</v>
      </c>
      <c r="H80" s="493"/>
      <c r="I80" s="226">
        <v>3.0</v>
      </c>
      <c r="J80" s="226"/>
      <c r="K80" s="298"/>
      <c r="L80" s="255"/>
      <c r="M80" s="255"/>
      <c r="N80" s="255"/>
      <c r="O80" s="255"/>
      <c r="P80" s="128"/>
      <c r="Q80" s="128"/>
      <c r="R80" s="128"/>
      <c r="S80" s="128"/>
      <c r="T80" s="128"/>
      <c r="U80" s="128"/>
      <c r="V80" s="128"/>
      <c r="W80" s="128"/>
      <c r="X80" s="128"/>
      <c r="Y80" s="128"/>
      <c r="Z80" s="128"/>
      <c r="AA80" s="128"/>
      <c r="AB80" s="128"/>
      <c r="AC80" s="128"/>
      <c r="AD80" s="128"/>
      <c r="AE80" s="128"/>
    </row>
    <row r="81" ht="15.75" customHeight="1">
      <c r="A81" s="192" t="str">
        <f t="shared" si="8"/>
        <v>[TC_64]</v>
      </c>
      <c r="B81" s="479" t="s">
        <v>1715</v>
      </c>
      <c r="C81" s="254"/>
      <c r="D81" s="378" t="s">
        <v>1751</v>
      </c>
      <c r="E81" s="379"/>
      <c r="F81" s="378" t="s">
        <v>1752</v>
      </c>
      <c r="G81" s="378" t="s">
        <v>1753</v>
      </c>
      <c r="H81" s="486"/>
      <c r="I81" s="226">
        <v>3.0</v>
      </c>
      <c r="J81" s="226"/>
      <c r="K81" s="255"/>
      <c r="L81" s="255"/>
      <c r="M81" s="255"/>
      <c r="N81" s="255"/>
      <c r="O81" s="255"/>
      <c r="P81" s="128"/>
      <c r="Q81" s="128"/>
      <c r="R81" s="128"/>
      <c r="S81" s="128"/>
      <c r="T81" s="128"/>
      <c r="U81" s="128"/>
      <c r="V81" s="128"/>
      <c r="W81" s="128"/>
      <c r="X81" s="128"/>
      <c r="Y81" s="128"/>
      <c r="Z81" s="128"/>
      <c r="AA81" s="128"/>
      <c r="AB81" s="128"/>
      <c r="AC81" s="128"/>
      <c r="AD81" s="128"/>
      <c r="AE81" s="128"/>
    </row>
    <row r="82" ht="15.75" customHeight="1">
      <c r="A82" s="192" t="str">
        <f t="shared" si="8"/>
        <v>[TC_65]</v>
      </c>
      <c r="B82" s="479" t="s">
        <v>1715</v>
      </c>
      <c r="C82" s="254"/>
      <c r="D82" s="378" t="s">
        <v>1754</v>
      </c>
      <c r="E82" s="379"/>
      <c r="F82" s="378" t="s">
        <v>1755</v>
      </c>
      <c r="G82" s="378" t="s">
        <v>1756</v>
      </c>
      <c r="H82" s="291"/>
      <c r="I82" s="226">
        <v>3.0</v>
      </c>
      <c r="J82" s="226"/>
      <c r="K82" s="255"/>
      <c r="L82" s="255"/>
      <c r="M82" s="255"/>
      <c r="N82" s="255"/>
      <c r="O82" s="255"/>
      <c r="P82" s="128"/>
      <c r="Q82" s="128"/>
      <c r="R82" s="128"/>
      <c r="S82" s="128"/>
      <c r="T82" s="128"/>
      <c r="U82" s="128"/>
      <c r="V82" s="128"/>
      <c r="W82" s="128"/>
      <c r="X82" s="128"/>
      <c r="Y82" s="128"/>
      <c r="Z82" s="128"/>
      <c r="AA82" s="128"/>
      <c r="AB82" s="128"/>
      <c r="AC82" s="128"/>
      <c r="AD82" s="128"/>
      <c r="AE82" s="128"/>
    </row>
    <row r="83" ht="15.75" customHeight="1">
      <c r="A83" s="192" t="str">
        <f t="shared" si="8"/>
        <v>[TC_66]</v>
      </c>
      <c r="B83" s="479" t="s">
        <v>1715</v>
      </c>
      <c r="C83" s="265"/>
      <c r="D83" s="378" t="s">
        <v>1770</v>
      </c>
      <c r="E83" s="379"/>
      <c r="F83" s="378" t="s">
        <v>1771</v>
      </c>
      <c r="G83" s="378" t="s">
        <v>1517</v>
      </c>
      <c r="H83" s="403"/>
      <c r="I83" s="226">
        <v>2.0</v>
      </c>
      <c r="J83" s="226"/>
      <c r="K83" s="405"/>
      <c r="L83" s="405"/>
      <c r="M83" s="405"/>
      <c r="N83" s="405"/>
      <c r="O83" s="405"/>
      <c r="P83" s="128"/>
      <c r="Q83" s="128"/>
      <c r="R83" s="128"/>
      <c r="S83" s="128"/>
      <c r="T83" s="128"/>
      <c r="U83" s="128"/>
      <c r="V83" s="128"/>
      <c r="W83" s="128"/>
      <c r="X83" s="128"/>
      <c r="Y83" s="128"/>
      <c r="Z83" s="128"/>
      <c r="AA83" s="128"/>
      <c r="AB83" s="128"/>
      <c r="AC83" s="128"/>
      <c r="AD83" s="128"/>
      <c r="AE83" s="128"/>
    </row>
    <row r="84" ht="15.75" customHeight="1">
      <c r="B84" s="382" t="s">
        <v>1772</v>
      </c>
      <c r="C84" s="383"/>
      <c r="D84" s="383"/>
      <c r="E84" s="383"/>
      <c r="F84" s="383"/>
      <c r="G84" s="383"/>
      <c r="H84" s="383"/>
      <c r="I84" s="476"/>
      <c r="J84" s="383"/>
      <c r="K84" s="383"/>
      <c r="L84" s="383"/>
      <c r="M84" s="383"/>
      <c r="N84" s="383"/>
      <c r="O84" s="384"/>
      <c r="P84" s="128"/>
      <c r="Q84" s="128"/>
      <c r="R84" s="128"/>
      <c r="S84" s="128"/>
      <c r="T84" s="128"/>
      <c r="U84" s="128"/>
      <c r="V84" s="128"/>
      <c r="W84" s="128"/>
      <c r="X84" s="128"/>
      <c r="Y84" s="128"/>
      <c r="Z84" s="128"/>
      <c r="AA84" s="128"/>
      <c r="AB84" s="128"/>
      <c r="AC84" s="128"/>
      <c r="AD84" s="128"/>
      <c r="AE84" s="128"/>
    </row>
    <row r="85" ht="15.75" customHeight="1">
      <c r="A85" s="192" t="str">
        <f t="shared" ref="A85:A95" si="9">IF(D85&lt;&gt;"","[TC_"&amp;TEXT(ROW()-10-COUNTBLANK($F$10:F85),"###")&amp;"]","")</f>
        <v>[TC_67]</v>
      </c>
      <c r="B85" s="479" t="s">
        <v>1715</v>
      </c>
      <c r="C85" s="491" t="s">
        <v>1772</v>
      </c>
      <c r="D85" s="378" t="s">
        <v>1773</v>
      </c>
      <c r="E85" s="379"/>
      <c r="F85" s="378" t="s">
        <v>1774</v>
      </c>
      <c r="G85" s="378" t="s">
        <v>1762</v>
      </c>
      <c r="H85" s="494"/>
      <c r="I85" s="226">
        <v>2.0</v>
      </c>
      <c r="J85" s="226"/>
      <c r="K85" s="255"/>
      <c r="L85" s="255"/>
      <c r="M85" s="255"/>
      <c r="N85" s="255"/>
      <c r="O85" s="255"/>
      <c r="P85" s="128"/>
      <c r="Q85" s="128"/>
      <c r="R85" s="128"/>
      <c r="S85" s="128"/>
      <c r="T85" s="128"/>
      <c r="U85" s="128"/>
      <c r="V85" s="128"/>
      <c r="W85" s="128"/>
      <c r="X85" s="128"/>
      <c r="Y85" s="128"/>
      <c r="Z85" s="128"/>
      <c r="AA85" s="128"/>
      <c r="AB85" s="128"/>
      <c r="AC85" s="128"/>
      <c r="AD85" s="128"/>
      <c r="AE85" s="128"/>
    </row>
    <row r="86" ht="15.75" customHeight="1">
      <c r="A86" s="192" t="str">
        <f t="shared" si="9"/>
        <v>[TC_68]</v>
      </c>
      <c r="B86" s="479" t="s">
        <v>1715</v>
      </c>
      <c r="C86" s="254"/>
      <c r="D86" s="378" t="s">
        <v>1775</v>
      </c>
      <c r="E86" s="379"/>
      <c r="F86" s="378" t="s">
        <v>1776</v>
      </c>
      <c r="G86" s="378" t="s">
        <v>1721</v>
      </c>
      <c r="H86" s="486"/>
      <c r="I86" s="226">
        <v>3.0</v>
      </c>
      <c r="J86" s="226"/>
      <c r="K86" s="255"/>
      <c r="L86" s="255"/>
      <c r="M86" s="255"/>
      <c r="N86" s="255"/>
      <c r="O86" s="255"/>
      <c r="P86" s="128"/>
      <c r="Q86" s="128"/>
      <c r="R86" s="128"/>
      <c r="S86" s="128"/>
      <c r="T86" s="128"/>
      <c r="U86" s="128"/>
      <c r="V86" s="128"/>
      <c r="W86" s="128"/>
      <c r="X86" s="128"/>
      <c r="Y86" s="128"/>
      <c r="Z86" s="128"/>
      <c r="AA86" s="128"/>
      <c r="AB86" s="128"/>
      <c r="AC86" s="128"/>
      <c r="AD86" s="128"/>
      <c r="AE86" s="128"/>
    </row>
    <row r="87" ht="15.75" customHeight="1">
      <c r="A87" s="192" t="str">
        <f t="shared" si="9"/>
        <v>[TC_69]</v>
      </c>
      <c r="B87" s="479" t="s">
        <v>1715</v>
      </c>
      <c r="C87" s="254"/>
      <c r="D87" s="378" t="s">
        <v>1777</v>
      </c>
      <c r="E87" s="379"/>
      <c r="F87" s="378" t="s">
        <v>1778</v>
      </c>
      <c r="G87" s="378" t="s">
        <v>1735</v>
      </c>
      <c r="H87" s="291"/>
      <c r="I87" s="226">
        <v>3.0</v>
      </c>
      <c r="J87" s="226"/>
      <c r="K87" s="255"/>
      <c r="L87" s="255"/>
      <c r="M87" s="255"/>
      <c r="N87" s="255"/>
      <c r="O87" s="255"/>
      <c r="P87" s="128"/>
      <c r="Q87" s="128"/>
      <c r="R87" s="128"/>
      <c r="S87" s="128"/>
      <c r="T87" s="128"/>
      <c r="U87" s="128"/>
      <c r="V87" s="128"/>
      <c r="W87" s="128"/>
      <c r="X87" s="128"/>
      <c r="Y87" s="128"/>
      <c r="Z87" s="128"/>
      <c r="AA87" s="128"/>
      <c r="AB87" s="128"/>
      <c r="AC87" s="128"/>
      <c r="AD87" s="128"/>
      <c r="AE87" s="128"/>
    </row>
    <row r="88" ht="15.75" customHeight="1">
      <c r="A88" s="192" t="str">
        <f t="shared" si="9"/>
        <v>[TC_70]</v>
      </c>
      <c r="B88" s="479" t="s">
        <v>1715</v>
      </c>
      <c r="C88" s="254"/>
      <c r="D88" s="378" t="s">
        <v>1736</v>
      </c>
      <c r="E88" s="379"/>
      <c r="F88" s="378" t="s">
        <v>1779</v>
      </c>
      <c r="G88" s="378" t="s">
        <v>1780</v>
      </c>
      <c r="H88" s="291"/>
      <c r="I88" s="226">
        <v>3.0</v>
      </c>
      <c r="J88" s="226"/>
      <c r="K88" s="255"/>
      <c r="L88" s="255"/>
      <c r="M88" s="255"/>
      <c r="N88" s="255"/>
      <c r="O88" s="255"/>
      <c r="P88" s="128"/>
      <c r="Q88" s="128"/>
      <c r="R88" s="128"/>
      <c r="S88" s="128"/>
      <c r="T88" s="128"/>
      <c r="U88" s="128"/>
      <c r="V88" s="128"/>
      <c r="W88" s="128"/>
      <c r="X88" s="128"/>
      <c r="Y88" s="128"/>
      <c r="Z88" s="128"/>
      <c r="AA88" s="128"/>
      <c r="AB88" s="128"/>
      <c r="AC88" s="128"/>
      <c r="AD88" s="128"/>
      <c r="AE88" s="128"/>
    </row>
    <row r="89" ht="15.75" customHeight="1">
      <c r="A89" s="192" t="str">
        <f t="shared" si="9"/>
        <v>[TC_71]</v>
      </c>
      <c r="B89" s="479" t="s">
        <v>1715</v>
      </c>
      <c r="C89" s="254"/>
      <c r="D89" s="378" t="s">
        <v>1739</v>
      </c>
      <c r="E89" s="379"/>
      <c r="F89" s="378" t="s">
        <v>1740</v>
      </c>
      <c r="G89" s="378" t="s">
        <v>1741</v>
      </c>
      <c r="H89" s="291"/>
      <c r="I89" s="226">
        <v>3.0</v>
      </c>
      <c r="J89" s="226"/>
      <c r="K89" s="255"/>
      <c r="L89" s="255"/>
      <c r="M89" s="255"/>
      <c r="N89" s="255"/>
      <c r="O89" s="255"/>
      <c r="P89" s="128"/>
      <c r="Q89" s="128"/>
      <c r="R89" s="128"/>
      <c r="S89" s="128"/>
      <c r="T89" s="128"/>
      <c r="U89" s="128"/>
      <c r="V89" s="128"/>
      <c r="W89" s="128"/>
      <c r="X89" s="128"/>
      <c r="Y89" s="128"/>
      <c r="Z89" s="128"/>
      <c r="AA89" s="128"/>
      <c r="AB89" s="128"/>
      <c r="AC89" s="128"/>
      <c r="AD89" s="128"/>
      <c r="AE89" s="128"/>
    </row>
    <row r="90" ht="15.75" customHeight="1">
      <c r="A90" s="192" t="str">
        <f t="shared" si="9"/>
        <v>[TC_72]</v>
      </c>
      <c r="B90" s="479" t="s">
        <v>1715</v>
      </c>
      <c r="C90" s="254"/>
      <c r="D90" s="378" t="s">
        <v>1742</v>
      </c>
      <c r="E90" s="379"/>
      <c r="F90" s="378" t="s">
        <v>1743</v>
      </c>
      <c r="G90" s="378" t="s">
        <v>1769</v>
      </c>
      <c r="H90" s="291"/>
      <c r="I90" s="226">
        <v>3.0</v>
      </c>
      <c r="J90" s="226"/>
      <c r="K90" s="255"/>
      <c r="L90" s="255"/>
      <c r="M90" s="255"/>
      <c r="N90" s="255"/>
      <c r="O90" s="255"/>
      <c r="P90" s="128"/>
      <c r="Q90" s="128"/>
      <c r="R90" s="128"/>
      <c r="S90" s="128"/>
      <c r="T90" s="128"/>
      <c r="U90" s="128"/>
      <c r="V90" s="128"/>
      <c r="W90" s="128"/>
      <c r="X90" s="128"/>
      <c r="Y90" s="128"/>
      <c r="Z90" s="128"/>
      <c r="AA90" s="128"/>
      <c r="AB90" s="128"/>
      <c r="AC90" s="128"/>
      <c r="AD90" s="128"/>
      <c r="AE90" s="128"/>
    </row>
    <row r="91" ht="15.75" customHeight="1">
      <c r="A91" s="192" t="str">
        <f t="shared" si="9"/>
        <v>[TC_73]</v>
      </c>
      <c r="B91" s="479" t="s">
        <v>1715</v>
      </c>
      <c r="C91" s="254"/>
      <c r="D91" s="378" t="s">
        <v>1745</v>
      </c>
      <c r="E91" s="379"/>
      <c r="F91" s="378" t="s">
        <v>1746</v>
      </c>
      <c r="G91" s="378" t="s">
        <v>1747</v>
      </c>
      <c r="H91" s="291"/>
      <c r="I91" s="226">
        <v>3.0</v>
      </c>
      <c r="J91" s="226"/>
      <c r="K91" s="255"/>
      <c r="L91" s="255"/>
      <c r="M91" s="255"/>
      <c r="N91" s="255"/>
      <c r="O91" s="255"/>
      <c r="P91" s="128"/>
      <c r="Q91" s="128"/>
      <c r="R91" s="128"/>
      <c r="S91" s="128"/>
      <c r="T91" s="128"/>
      <c r="U91" s="128"/>
      <c r="V91" s="128"/>
      <c r="W91" s="128"/>
      <c r="X91" s="128"/>
      <c r="Y91" s="128"/>
      <c r="Z91" s="128"/>
      <c r="AA91" s="128"/>
      <c r="AB91" s="128"/>
      <c r="AC91" s="128"/>
      <c r="AD91" s="128"/>
      <c r="AE91" s="128"/>
    </row>
    <row r="92" ht="15.75" customHeight="1">
      <c r="A92" s="192" t="str">
        <f t="shared" si="9"/>
        <v>[TC_74]</v>
      </c>
      <c r="B92" s="479" t="s">
        <v>1715</v>
      </c>
      <c r="C92" s="254"/>
      <c r="D92" s="378" t="s">
        <v>1748</v>
      </c>
      <c r="E92" s="379"/>
      <c r="F92" s="378" t="s">
        <v>1749</v>
      </c>
      <c r="G92" s="378" t="s">
        <v>1750</v>
      </c>
      <c r="H92" s="291"/>
      <c r="I92" s="226">
        <v>3.0</v>
      </c>
      <c r="J92" s="226"/>
      <c r="K92" s="255"/>
      <c r="L92" s="255"/>
      <c r="M92" s="255"/>
      <c r="N92" s="255"/>
      <c r="O92" s="255"/>
      <c r="P92" s="128"/>
      <c r="Q92" s="128"/>
      <c r="R92" s="128"/>
      <c r="S92" s="128"/>
      <c r="T92" s="128"/>
      <c r="U92" s="128"/>
      <c r="V92" s="128"/>
      <c r="W92" s="128"/>
      <c r="X92" s="128"/>
      <c r="Y92" s="128"/>
      <c r="Z92" s="128"/>
      <c r="AA92" s="128"/>
      <c r="AB92" s="128"/>
      <c r="AC92" s="128"/>
      <c r="AD92" s="128"/>
      <c r="AE92" s="128"/>
    </row>
    <row r="93" ht="15.75" customHeight="1">
      <c r="A93" s="192" t="str">
        <f t="shared" si="9"/>
        <v>[TC_75]</v>
      </c>
      <c r="B93" s="479" t="s">
        <v>1715</v>
      </c>
      <c r="C93" s="254"/>
      <c r="D93" s="378" t="s">
        <v>1751</v>
      </c>
      <c r="E93" s="379"/>
      <c r="F93" s="378" t="s">
        <v>1752</v>
      </c>
      <c r="G93" s="378" t="s">
        <v>1753</v>
      </c>
      <c r="H93" s="493"/>
      <c r="I93" s="226">
        <v>3.0</v>
      </c>
      <c r="J93" s="226"/>
      <c r="K93" s="255"/>
      <c r="L93" s="255"/>
      <c r="M93" s="255"/>
      <c r="N93" s="255"/>
      <c r="O93" s="255"/>
      <c r="P93" s="128"/>
      <c r="Q93" s="128"/>
      <c r="R93" s="128"/>
      <c r="S93" s="128"/>
      <c r="T93" s="128"/>
      <c r="U93" s="128"/>
      <c r="V93" s="128"/>
      <c r="W93" s="128"/>
      <c r="X93" s="128"/>
      <c r="Y93" s="128"/>
      <c r="Z93" s="128"/>
      <c r="AA93" s="128"/>
      <c r="AB93" s="128"/>
      <c r="AC93" s="128"/>
      <c r="AD93" s="128"/>
      <c r="AE93" s="128"/>
    </row>
    <row r="94" ht="15.75" customHeight="1">
      <c r="A94" s="192" t="str">
        <f t="shared" si="9"/>
        <v>[TC_76]</v>
      </c>
      <c r="B94" s="479" t="s">
        <v>1715</v>
      </c>
      <c r="C94" s="254"/>
      <c r="D94" s="378" t="s">
        <v>1754</v>
      </c>
      <c r="E94" s="379"/>
      <c r="F94" s="378" t="s">
        <v>1755</v>
      </c>
      <c r="G94" s="378" t="s">
        <v>1756</v>
      </c>
      <c r="H94" s="486"/>
      <c r="I94" s="226">
        <v>3.0</v>
      </c>
      <c r="J94" s="226"/>
      <c r="K94" s="255"/>
      <c r="L94" s="255"/>
      <c r="M94" s="255"/>
      <c r="N94" s="255"/>
      <c r="O94" s="255"/>
      <c r="P94" s="128"/>
      <c r="Q94" s="128"/>
      <c r="R94" s="128"/>
      <c r="S94" s="128"/>
      <c r="T94" s="128"/>
      <c r="U94" s="128"/>
      <c r="V94" s="128"/>
      <c r="W94" s="128"/>
      <c r="X94" s="128"/>
      <c r="Y94" s="128"/>
      <c r="Z94" s="128"/>
      <c r="AA94" s="128"/>
      <c r="AB94" s="128"/>
      <c r="AC94" s="128"/>
      <c r="AD94" s="128"/>
      <c r="AE94" s="128"/>
    </row>
    <row r="95" ht="15.75" customHeight="1">
      <c r="A95" s="192" t="str">
        <f t="shared" si="9"/>
        <v>[TC_77]</v>
      </c>
      <c r="B95" s="479" t="s">
        <v>1715</v>
      </c>
      <c r="C95" s="265"/>
      <c r="D95" s="378" t="s">
        <v>1781</v>
      </c>
      <c r="E95" s="379"/>
      <c r="F95" s="378" t="s">
        <v>1782</v>
      </c>
      <c r="G95" s="378" t="s">
        <v>1517</v>
      </c>
      <c r="H95" s="403"/>
      <c r="I95" s="226">
        <v>2.0</v>
      </c>
      <c r="J95" s="226"/>
      <c r="K95" s="405"/>
      <c r="L95" s="405"/>
      <c r="M95" s="405"/>
      <c r="N95" s="405"/>
      <c r="O95" s="405"/>
      <c r="P95" s="128"/>
      <c r="Q95" s="128"/>
      <c r="R95" s="128"/>
      <c r="S95" s="128"/>
      <c r="T95" s="128"/>
      <c r="U95" s="128"/>
      <c r="V95" s="128"/>
      <c r="W95" s="128"/>
      <c r="X95" s="128"/>
      <c r="Y95" s="128"/>
      <c r="Z95" s="128"/>
      <c r="AA95" s="128"/>
      <c r="AB95" s="128"/>
      <c r="AC95" s="128"/>
      <c r="AD95" s="128"/>
      <c r="AE95" s="128"/>
    </row>
    <row r="96" ht="15.75" customHeight="1">
      <c r="B96" s="382" t="s">
        <v>1783</v>
      </c>
      <c r="C96" s="383"/>
      <c r="D96" s="383"/>
      <c r="E96" s="383"/>
      <c r="F96" s="383"/>
      <c r="G96" s="383"/>
      <c r="H96" s="383"/>
      <c r="I96" s="476"/>
      <c r="J96" s="383"/>
      <c r="K96" s="383"/>
      <c r="L96" s="383"/>
      <c r="M96" s="383"/>
      <c r="N96" s="383"/>
      <c r="O96" s="384"/>
      <c r="P96" s="128"/>
      <c r="Q96" s="128"/>
      <c r="R96" s="128"/>
      <c r="S96" s="128"/>
      <c r="T96" s="128"/>
      <c r="U96" s="128"/>
      <c r="V96" s="128"/>
      <c r="W96" s="128"/>
      <c r="X96" s="128"/>
      <c r="Y96" s="128"/>
      <c r="Z96" s="128"/>
      <c r="AA96" s="128"/>
      <c r="AB96" s="128"/>
      <c r="AC96" s="128"/>
      <c r="AD96" s="128"/>
      <c r="AE96" s="128"/>
    </row>
    <row r="97" ht="15.75" customHeight="1">
      <c r="A97" s="192" t="str">
        <f t="shared" ref="A97:A107" si="10">IF(D97&lt;&gt;"","[TC_"&amp;TEXT(ROW()-10-COUNTBLANK($F$10:F97),"###")&amp;"]","")</f>
        <v>[TC_78]</v>
      </c>
      <c r="B97" s="376" t="s">
        <v>1715</v>
      </c>
      <c r="C97" s="387" t="s">
        <v>1783</v>
      </c>
      <c r="D97" s="378" t="s">
        <v>1784</v>
      </c>
      <c r="E97" s="379"/>
      <c r="F97" s="378" t="s">
        <v>1785</v>
      </c>
      <c r="G97" s="378" t="s">
        <v>1762</v>
      </c>
      <c r="H97" s="291"/>
      <c r="I97" s="226">
        <v>2.0</v>
      </c>
      <c r="J97" s="226"/>
      <c r="K97" s="255"/>
      <c r="L97" s="255"/>
      <c r="M97" s="255"/>
      <c r="N97" s="255"/>
      <c r="O97" s="255"/>
      <c r="P97" s="128"/>
      <c r="Q97" s="128"/>
      <c r="R97" s="128"/>
      <c r="S97" s="128"/>
      <c r="T97" s="128"/>
      <c r="U97" s="128"/>
      <c r="V97" s="128"/>
      <c r="W97" s="128"/>
      <c r="X97" s="128"/>
      <c r="Y97" s="128"/>
      <c r="Z97" s="128"/>
      <c r="AA97" s="128"/>
      <c r="AB97" s="128"/>
      <c r="AC97" s="128"/>
      <c r="AD97" s="128"/>
      <c r="AE97" s="128"/>
    </row>
    <row r="98" ht="15.75" customHeight="1">
      <c r="A98" s="192" t="str">
        <f t="shared" si="10"/>
        <v>[TC_79]</v>
      </c>
      <c r="B98" s="376" t="s">
        <v>1715</v>
      </c>
      <c r="C98" s="202"/>
      <c r="D98" s="378" t="s">
        <v>1786</v>
      </c>
      <c r="E98" s="379"/>
      <c r="F98" s="378" t="s">
        <v>1787</v>
      </c>
      <c r="G98" s="378" t="s">
        <v>1721</v>
      </c>
      <c r="H98" s="291"/>
      <c r="I98" s="226">
        <v>3.0</v>
      </c>
      <c r="J98" s="226"/>
      <c r="K98" s="255"/>
      <c r="L98" s="255"/>
      <c r="M98" s="255"/>
      <c r="N98" s="255"/>
      <c r="O98" s="255"/>
      <c r="P98" s="128"/>
      <c r="Q98" s="128"/>
      <c r="R98" s="128"/>
      <c r="S98" s="128"/>
      <c r="T98" s="128"/>
      <c r="U98" s="128"/>
      <c r="V98" s="128"/>
      <c r="W98" s="128"/>
      <c r="X98" s="128"/>
      <c r="Y98" s="128"/>
      <c r="Z98" s="128"/>
      <c r="AA98" s="128"/>
      <c r="AB98" s="128"/>
      <c r="AC98" s="128"/>
      <c r="AD98" s="128"/>
      <c r="AE98" s="128"/>
    </row>
    <row r="99" ht="15.75" customHeight="1">
      <c r="A99" s="192" t="str">
        <f t="shared" si="10"/>
        <v>[TC_80]</v>
      </c>
      <c r="B99" s="376" t="s">
        <v>1715</v>
      </c>
      <c r="C99" s="202"/>
      <c r="D99" s="378" t="s">
        <v>1788</v>
      </c>
      <c r="E99" s="379"/>
      <c r="F99" s="378" t="s">
        <v>1789</v>
      </c>
      <c r="G99" s="378" t="s">
        <v>1735</v>
      </c>
      <c r="H99" s="493"/>
      <c r="I99" s="226">
        <v>3.0</v>
      </c>
      <c r="J99" s="226"/>
      <c r="K99" s="255"/>
      <c r="L99" s="255"/>
      <c r="M99" s="255"/>
      <c r="N99" s="255"/>
      <c r="O99" s="255"/>
      <c r="P99" s="128"/>
      <c r="Q99" s="128"/>
      <c r="R99" s="128"/>
      <c r="S99" s="128"/>
      <c r="T99" s="128"/>
      <c r="U99" s="128"/>
      <c r="V99" s="128"/>
      <c r="W99" s="128"/>
      <c r="X99" s="128"/>
      <c r="Y99" s="128"/>
      <c r="Z99" s="128"/>
      <c r="AA99" s="128"/>
      <c r="AB99" s="128"/>
      <c r="AC99" s="128"/>
      <c r="AD99" s="128"/>
      <c r="AE99" s="128"/>
    </row>
    <row r="100" ht="15.75" customHeight="1">
      <c r="A100" s="192" t="str">
        <f t="shared" si="10"/>
        <v>[TC_81]</v>
      </c>
      <c r="B100" s="376" t="s">
        <v>1715</v>
      </c>
      <c r="C100" s="202"/>
      <c r="D100" s="378" t="s">
        <v>1736</v>
      </c>
      <c r="E100" s="379"/>
      <c r="F100" s="378" t="s">
        <v>1790</v>
      </c>
      <c r="G100" s="378" t="s">
        <v>1791</v>
      </c>
      <c r="H100" s="486"/>
      <c r="I100" s="226">
        <v>3.0</v>
      </c>
      <c r="J100" s="226"/>
      <c r="K100" s="255"/>
      <c r="L100" s="255"/>
      <c r="M100" s="255"/>
      <c r="N100" s="255"/>
      <c r="O100" s="255"/>
      <c r="P100" s="128"/>
      <c r="Q100" s="128"/>
      <c r="R100" s="128"/>
      <c r="S100" s="128"/>
      <c r="T100" s="128"/>
      <c r="U100" s="128"/>
      <c r="V100" s="128"/>
      <c r="W100" s="128"/>
      <c r="X100" s="128"/>
      <c r="Y100" s="128"/>
      <c r="Z100" s="128"/>
      <c r="AA100" s="128"/>
      <c r="AB100" s="128"/>
      <c r="AC100" s="128"/>
      <c r="AD100" s="128"/>
      <c r="AE100" s="128"/>
    </row>
    <row r="101" ht="15.75" customHeight="1">
      <c r="A101" s="192" t="str">
        <f t="shared" si="10"/>
        <v>[TC_82]</v>
      </c>
      <c r="B101" s="376" t="s">
        <v>1715</v>
      </c>
      <c r="C101" s="202"/>
      <c r="D101" s="378" t="s">
        <v>1739</v>
      </c>
      <c r="E101" s="379"/>
      <c r="F101" s="378" t="s">
        <v>1740</v>
      </c>
      <c r="G101" s="378" t="s">
        <v>1741</v>
      </c>
      <c r="H101" s="291"/>
      <c r="I101" s="226">
        <v>3.0</v>
      </c>
      <c r="J101" s="226"/>
      <c r="K101" s="255"/>
      <c r="L101" s="255"/>
      <c r="M101" s="255"/>
      <c r="N101" s="255"/>
      <c r="O101" s="255"/>
      <c r="P101" s="128"/>
      <c r="Q101" s="128"/>
      <c r="R101" s="128"/>
      <c r="S101" s="128"/>
      <c r="T101" s="128"/>
      <c r="U101" s="128"/>
      <c r="V101" s="128"/>
      <c r="W101" s="128"/>
      <c r="X101" s="128"/>
      <c r="Y101" s="128"/>
      <c r="Z101" s="128"/>
      <c r="AA101" s="128"/>
      <c r="AB101" s="128"/>
      <c r="AC101" s="128"/>
      <c r="AD101" s="128"/>
      <c r="AE101" s="128"/>
    </row>
    <row r="102" ht="15.75" customHeight="1">
      <c r="A102" s="192" t="str">
        <f t="shared" si="10"/>
        <v>[TC_83]</v>
      </c>
      <c r="B102" s="479" t="s">
        <v>1715</v>
      </c>
      <c r="C102" s="202"/>
      <c r="D102" s="378" t="s">
        <v>1742</v>
      </c>
      <c r="E102" s="379"/>
      <c r="F102" s="378" t="s">
        <v>1743</v>
      </c>
      <c r="G102" s="378" t="s">
        <v>1744</v>
      </c>
      <c r="H102" s="291"/>
      <c r="I102" s="226">
        <v>3.0</v>
      </c>
      <c r="J102" s="226"/>
      <c r="K102" s="255"/>
      <c r="L102" s="255"/>
      <c r="M102" s="255"/>
      <c r="N102" s="255"/>
      <c r="O102" s="255"/>
      <c r="P102" s="128"/>
      <c r="Q102" s="128"/>
      <c r="R102" s="128"/>
      <c r="S102" s="128"/>
      <c r="T102" s="128"/>
      <c r="U102" s="128"/>
      <c r="V102" s="128"/>
      <c r="W102" s="128"/>
      <c r="X102" s="128"/>
      <c r="Y102" s="128"/>
      <c r="Z102" s="128"/>
      <c r="AA102" s="128"/>
      <c r="AB102" s="128"/>
      <c r="AC102" s="128"/>
      <c r="AD102" s="128"/>
      <c r="AE102" s="128"/>
    </row>
    <row r="103" ht="15.75" customHeight="1">
      <c r="A103" s="192" t="str">
        <f t="shared" si="10"/>
        <v>[TC_84]</v>
      </c>
      <c r="B103" s="376" t="s">
        <v>1715</v>
      </c>
      <c r="C103" s="202"/>
      <c r="D103" s="378" t="s">
        <v>1745</v>
      </c>
      <c r="E103" s="379"/>
      <c r="F103" s="378" t="s">
        <v>1746</v>
      </c>
      <c r="G103" s="378" t="s">
        <v>1747</v>
      </c>
      <c r="H103" s="493"/>
      <c r="I103" s="226">
        <v>3.0</v>
      </c>
      <c r="J103" s="52"/>
      <c r="K103" s="159"/>
      <c r="L103" s="159"/>
      <c r="M103" s="159"/>
      <c r="N103" s="159"/>
      <c r="O103" s="159"/>
      <c r="P103" s="128"/>
      <c r="Q103" s="128"/>
      <c r="R103" s="128"/>
      <c r="S103" s="128"/>
      <c r="T103" s="128"/>
      <c r="U103" s="128"/>
      <c r="V103" s="128"/>
      <c r="W103" s="128"/>
      <c r="X103" s="128"/>
      <c r="Y103" s="128"/>
      <c r="Z103" s="128"/>
      <c r="AA103" s="128"/>
      <c r="AB103" s="128"/>
      <c r="AC103" s="128"/>
      <c r="AD103" s="128"/>
      <c r="AE103" s="128"/>
    </row>
    <row r="104" ht="15.75" customHeight="1">
      <c r="A104" s="192" t="str">
        <f t="shared" si="10"/>
        <v>[TC_85]</v>
      </c>
      <c r="B104" s="479" t="s">
        <v>1715</v>
      </c>
      <c r="C104" s="202"/>
      <c r="D104" s="378" t="s">
        <v>1748</v>
      </c>
      <c r="E104" s="379"/>
      <c r="F104" s="378" t="s">
        <v>1749</v>
      </c>
      <c r="G104" s="378" t="s">
        <v>1750</v>
      </c>
      <c r="H104" s="493"/>
      <c r="I104" s="226">
        <v>3.0</v>
      </c>
      <c r="J104" s="52"/>
      <c r="K104" s="159"/>
      <c r="L104" s="159"/>
      <c r="M104" s="159"/>
      <c r="N104" s="159"/>
      <c r="O104" s="159"/>
      <c r="P104" s="128"/>
      <c r="Q104" s="128"/>
      <c r="R104" s="128"/>
      <c r="S104" s="128"/>
      <c r="T104" s="128"/>
      <c r="U104" s="128"/>
      <c r="V104" s="128"/>
      <c r="W104" s="128"/>
      <c r="X104" s="128"/>
      <c r="Y104" s="128"/>
      <c r="Z104" s="128"/>
      <c r="AA104" s="128"/>
      <c r="AB104" s="128"/>
      <c r="AC104" s="128"/>
      <c r="AD104" s="128"/>
      <c r="AE104" s="128"/>
    </row>
    <row r="105" ht="15.75" customHeight="1">
      <c r="A105" s="192" t="str">
        <f t="shared" si="10"/>
        <v>[TC_86]</v>
      </c>
      <c r="B105" s="479" t="s">
        <v>1715</v>
      </c>
      <c r="C105" s="202"/>
      <c r="D105" s="378" t="s">
        <v>1751</v>
      </c>
      <c r="E105" s="379"/>
      <c r="F105" s="378" t="s">
        <v>1752</v>
      </c>
      <c r="G105" s="378" t="s">
        <v>1753</v>
      </c>
      <c r="H105" s="178"/>
      <c r="I105" s="226">
        <v>3.0</v>
      </c>
      <c r="J105" s="52"/>
      <c r="K105" s="159"/>
      <c r="L105" s="159"/>
      <c r="M105" s="159"/>
      <c r="N105" s="159"/>
      <c r="O105" s="159"/>
      <c r="P105" s="128"/>
      <c r="Q105" s="128"/>
      <c r="R105" s="128"/>
      <c r="S105" s="128"/>
      <c r="T105" s="128"/>
      <c r="U105" s="128"/>
      <c r="V105" s="128"/>
      <c r="W105" s="128"/>
      <c r="X105" s="128"/>
      <c r="Y105" s="128"/>
      <c r="Z105" s="128"/>
      <c r="AA105" s="128"/>
      <c r="AB105" s="128"/>
      <c r="AC105" s="128"/>
      <c r="AD105" s="128"/>
      <c r="AE105" s="128"/>
    </row>
    <row r="106" ht="15.75" customHeight="1">
      <c r="A106" s="192" t="str">
        <f t="shared" si="10"/>
        <v>[TC_87]</v>
      </c>
      <c r="B106" s="479" t="s">
        <v>1715</v>
      </c>
      <c r="C106" s="202"/>
      <c r="D106" s="378" t="s">
        <v>1754</v>
      </c>
      <c r="E106" s="379"/>
      <c r="F106" s="378" t="s">
        <v>1755</v>
      </c>
      <c r="G106" s="378" t="s">
        <v>1756</v>
      </c>
      <c r="H106" s="178"/>
      <c r="I106" s="226">
        <v>3.0</v>
      </c>
      <c r="J106" s="52"/>
      <c r="K106" s="159"/>
      <c r="L106" s="159"/>
      <c r="M106" s="159"/>
      <c r="N106" s="159"/>
      <c r="O106" s="159"/>
      <c r="P106" s="128"/>
      <c r="Q106" s="128"/>
      <c r="R106" s="128"/>
      <c r="S106" s="128"/>
      <c r="T106" s="128"/>
      <c r="U106" s="128"/>
      <c r="V106" s="128"/>
      <c r="W106" s="128"/>
      <c r="X106" s="128"/>
      <c r="Y106" s="128"/>
      <c r="Z106" s="128"/>
      <c r="AA106" s="128"/>
      <c r="AB106" s="128"/>
      <c r="AC106" s="128"/>
      <c r="AD106" s="128"/>
      <c r="AE106" s="128"/>
    </row>
    <row r="107" ht="15.75" customHeight="1">
      <c r="A107" s="192" t="str">
        <f t="shared" si="10"/>
        <v>[TC_88]</v>
      </c>
      <c r="B107" s="376" t="s">
        <v>1715</v>
      </c>
      <c r="C107" s="213"/>
      <c r="D107" s="378" t="s">
        <v>1792</v>
      </c>
      <c r="E107" s="379"/>
      <c r="F107" s="378" t="s">
        <v>1793</v>
      </c>
      <c r="G107" s="378" t="s">
        <v>1517</v>
      </c>
      <c r="H107" s="493"/>
      <c r="I107" s="226">
        <v>2.0</v>
      </c>
      <c r="J107" s="52"/>
      <c r="K107" s="159"/>
      <c r="L107" s="159"/>
      <c r="M107" s="159"/>
      <c r="N107" s="159"/>
      <c r="O107" s="159"/>
      <c r="P107" s="128"/>
      <c r="Q107" s="128"/>
      <c r="R107" s="128"/>
      <c r="S107" s="128"/>
      <c r="T107" s="128"/>
      <c r="U107" s="128"/>
      <c r="V107" s="128"/>
      <c r="W107" s="128"/>
      <c r="X107" s="128"/>
      <c r="Y107" s="128"/>
      <c r="Z107" s="128"/>
      <c r="AA107" s="128"/>
      <c r="AB107" s="128"/>
      <c r="AC107" s="128"/>
      <c r="AD107" s="128"/>
      <c r="AE107" s="128"/>
    </row>
    <row r="108" ht="15.75" customHeight="1">
      <c r="B108" s="392" t="s">
        <v>1794</v>
      </c>
      <c r="C108" s="393"/>
      <c r="D108" s="393"/>
      <c r="E108" s="393"/>
      <c r="F108" s="393"/>
      <c r="G108" s="393"/>
      <c r="H108" s="393"/>
      <c r="I108" s="481"/>
      <c r="J108" s="393"/>
      <c r="K108" s="393"/>
      <c r="L108" s="393"/>
      <c r="M108" s="393"/>
      <c r="N108" s="393"/>
      <c r="O108" s="393"/>
      <c r="P108" s="394"/>
      <c r="Q108" s="128"/>
      <c r="R108" s="128"/>
      <c r="S108" s="128"/>
      <c r="T108" s="128"/>
      <c r="U108" s="128"/>
      <c r="V108" s="128"/>
      <c r="W108" s="128"/>
      <c r="X108" s="128"/>
      <c r="Y108" s="128"/>
      <c r="Z108" s="128"/>
      <c r="AA108" s="128"/>
      <c r="AB108" s="128"/>
      <c r="AC108" s="128"/>
      <c r="AD108" s="128"/>
      <c r="AE108" s="128"/>
    </row>
    <row r="109" ht="15.75" customHeight="1">
      <c r="A109" s="192" t="str">
        <f t="shared" ref="A109:A114" si="11">IF(D109&lt;&gt;"","[TC_"&amp;TEXT(ROW()-10-COUNTBLANK($F$10:F109),"###")&amp;"]","")</f>
        <v>[TC_89]</v>
      </c>
      <c r="B109" s="376" t="s">
        <v>1715</v>
      </c>
      <c r="C109" s="495" t="s">
        <v>1795</v>
      </c>
      <c r="D109" s="378" t="s">
        <v>1796</v>
      </c>
      <c r="E109" s="379"/>
      <c r="F109" s="378" t="s">
        <v>1797</v>
      </c>
      <c r="G109" s="378" t="s">
        <v>1762</v>
      </c>
      <c r="H109" s="178"/>
      <c r="I109" s="52">
        <v>2.0</v>
      </c>
      <c r="J109" s="52"/>
      <c r="K109" s="159"/>
      <c r="L109" s="159"/>
      <c r="M109" s="159"/>
      <c r="N109" s="159"/>
      <c r="O109" s="159"/>
      <c r="P109" s="128"/>
      <c r="Q109" s="128"/>
      <c r="R109" s="128"/>
      <c r="S109" s="128"/>
      <c r="T109" s="128"/>
      <c r="U109" s="128"/>
      <c r="V109" s="128"/>
      <c r="W109" s="128"/>
      <c r="X109" s="128"/>
      <c r="Y109" s="128"/>
      <c r="Z109" s="128"/>
      <c r="AA109" s="128"/>
      <c r="AB109" s="128"/>
      <c r="AC109" s="128"/>
      <c r="AD109" s="128"/>
      <c r="AE109" s="128"/>
    </row>
    <row r="110" ht="15.75" customHeight="1">
      <c r="A110" s="192" t="str">
        <f t="shared" si="11"/>
        <v>[TC_90]</v>
      </c>
      <c r="B110" s="376" t="s">
        <v>1715</v>
      </c>
      <c r="C110" s="254"/>
      <c r="D110" s="378" t="s">
        <v>1798</v>
      </c>
      <c r="E110" s="379"/>
      <c r="F110" s="378" t="s">
        <v>1799</v>
      </c>
      <c r="G110" s="378" t="s">
        <v>1735</v>
      </c>
      <c r="H110" s="291"/>
      <c r="I110" s="291">
        <v>3.0</v>
      </c>
      <c r="J110" s="52"/>
      <c r="K110" s="255"/>
      <c r="L110" s="255"/>
      <c r="M110" s="255"/>
      <c r="N110" s="255"/>
      <c r="O110" s="255"/>
      <c r="P110" s="128"/>
      <c r="Q110" s="128"/>
      <c r="R110" s="128"/>
      <c r="S110" s="128"/>
      <c r="T110" s="128"/>
      <c r="U110" s="128"/>
      <c r="V110" s="128"/>
      <c r="W110" s="128"/>
      <c r="X110" s="128"/>
      <c r="Y110" s="128"/>
      <c r="Z110" s="128"/>
      <c r="AA110" s="128"/>
      <c r="AB110" s="128"/>
      <c r="AC110" s="128"/>
      <c r="AD110" s="128"/>
      <c r="AE110" s="128"/>
    </row>
    <row r="111" ht="15.75" customHeight="1">
      <c r="A111" s="192" t="str">
        <f t="shared" si="11"/>
        <v>[TC_91]</v>
      </c>
      <c r="B111" s="376" t="s">
        <v>1715</v>
      </c>
      <c r="C111" s="254"/>
      <c r="D111" s="378" t="s">
        <v>1736</v>
      </c>
      <c r="E111" s="379"/>
      <c r="F111" s="378" t="s">
        <v>1800</v>
      </c>
      <c r="G111" s="378" t="s">
        <v>1801</v>
      </c>
      <c r="H111" s="291"/>
      <c r="I111" s="291">
        <v>3.0</v>
      </c>
      <c r="J111" s="52"/>
      <c r="K111" s="255"/>
      <c r="L111" s="255"/>
      <c r="M111" s="255"/>
      <c r="N111" s="255"/>
      <c r="O111" s="255"/>
      <c r="P111" s="128"/>
      <c r="Q111" s="128"/>
      <c r="R111" s="128"/>
      <c r="S111" s="128"/>
      <c r="T111" s="128"/>
      <c r="U111" s="128"/>
      <c r="V111" s="128"/>
      <c r="W111" s="128"/>
      <c r="X111" s="128"/>
      <c r="Y111" s="128"/>
      <c r="Z111" s="128"/>
      <c r="AA111" s="128"/>
      <c r="AB111" s="128"/>
      <c r="AC111" s="128"/>
      <c r="AD111" s="128"/>
      <c r="AE111" s="128"/>
    </row>
    <row r="112" ht="15.75" customHeight="1">
      <c r="A112" s="192" t="str">
        <f t="shared" si="11"/>
        <v>[TC_92]</v>
      </c>
      <c r="B112" s="479" t="s">
        <v>1715</v>
      </c>
      <c r="C112" s="254"/>
      <c r="D112" s="378" t="s">
        <v>1745</v>
      </c>
      <c r="E112" s="379"/>
      <c r="F112" s="378" t="s">
        <v>1746</v>
      </c>
      <c r="G112" s="378" t="s">
        <v>1747</v>
      </c>
      <c r="H112" s="496"/>
      <c r="I112" s="291">
        <v>3.0</v>
      </c>
      <c r="J112" s="52"/>
      <c r="K112" s="255"/>
      <c r="L112" s="255"/>
      <c r="M112" s="255"/>
      <c r="N112" s="255"/>
      <c r="O112" s="255"/>
      <c r="P112" s="128"/>
      <c r="Q112" s="128"/>
      <c r="R112" s="128"/>
      <c r="S112" s="128"/>
      <c r="T112" s="128"/>
      <c r="U112" s="128"/>
      <c r="V112" s="128"/>
      <c r="W112" s="128"/>
      <c r="X112" s="128"/>
      <c r="Y112" s="128"/>
      <c r="Z112" s="128"/>
      <c r="AA112" s="128"/>
      <c r="AB112" s="128"/>
      <c r="AC112" s="128"/>
      <c r="AD112" s="128"/>
      <c r="AE112" s="128"/>
    </row>
    <row r="113" ht="15.75" customHeight="1">
      <c r="A113" s="192" t="str">
        <f t="shared" si="11"/>
        <v>[TC_93]</v>
      </c>
      <c r="B113" s="479" t="s">
        <v>1715</v>
      </c>
      <c r="C113" s="254"/>
      <c r="D113" s="378" t="s">
        <v>1754</v>
      </c>
      <c r="E113" s="379"/>
      <c r="F113" s="378" t="s">
        <v>1755</v>
      </c>
      <c r="G113" s="378" t="s">
        <v>1756</v>
      </c>
      <c r="H113" s="396"/>
      <c r="I113" s="291">
        <v>3.0</v>
      </c>
      <c r="J113" s="52"/>
      <c r="K113" s="255"/>
      <c r="L113" s="255"/>
      <c r="M113" s="255"/>
      <c r="N113" s="255"/>
      <c r="O113" s="255"/>
      <c r="P113" s="128"/>
      <c r="Q113" s="128"/>
      <c r="R113" s="128"/>
      <c r="S113" s="128"/>
      <c r="T113" s="128"/>
      <c r="U113" s="128"/>
      <c r="V113" s="128"/>
      <c r="W113" s="128"/>
      <c r="X113" s="128"/>
      <c r="Y113" s="128"/>
      <c r="Z113" s="128"/>
      <c r="AA113" s="128"/>
      <c r="AB113" s="128"/>
      <c r="AC113" s="128"/>
      <c r="AD113" s="128"/>
      <c r="AE113" s="128"/>
    </row>
    <row r="114" ht="15.75" customHeight="1">
      <c r="A114" s="192" t="str">
        <f t="shared" si="11"/>
        <v>[TC_94]</v>
      </c>
      <c r="B114" s="376" t="s">
        <v>1715</v>
      </c>
      <c r="C114" s="265"/>
      <c r="D114" s="378" t="s">
        <v>1802</v>
      </c>
      <c r="E114" s="379"/>
      <c r="F114" s="378" t="s">
        <v>1803</v>
      </c>
      <c r="G114" s="378" t="s">
        <v>1517</v>
      </c>
      <c r="H114" s="497"/>
      <c r="I114" s="403">
        <v>2.0</v>
      </c>
      <c r="J114" s="52"/>
      <c r="K114" s="405"/>
      <c r="L114" s="405"/>
      <c r="M114" s="405"/>
      <c r="N114" s="405"/>
      <c r="O114" s="405"/>
      <c r="P114" s="128"/>
      <c r="Q114" s="128"/>
      <c r="R114" s="128"/>
      <c r="S114" s="128"/>
      <c r="T114" s="128"/>
      <c r="U114" s="128"/>
      <c r="V114" s="128"/>
      <c r="W114" s="128"/>
      <c r="X114" s="128"/>
      <c r="Y114" s="128"/>
      <c r="Z114" s="128"/>
      <c r="AA114" s="128"/>
      <c r="AB114" s="128"/>
      <c r="AC114" s="128"/>
      <c r="AD114" s="128"/>
      <c r="AE114" s="128"/>
    </row>
    <row r="115" ht="15.75" customHeight="1">
      <c r="B115" s="382" t="s">
        <v>1526</v>
      </c>
      <c r="C115" s="383"/>
      <c r="D115" s="383"/>
      <c r="E115" s="383"/>
      <c r="F115" s="383"/>
      <c r="G115" s="383"/>
      <c r="H115" s="383"/>
      <c r="I115" s="476"/>
      <c r="J115" s="383"/>
      <c r="K115" s="383"/>
      <c r="L115" s="383"/>
      <c r="M115" s="383"/>
      <c r="N115" s="383"/>
      <c r="O115" s="383"/>
      <c r="P115" s="384"/>
      <c r="Q115" s="128"/>
      <c r="R115" s="128"/>
      <c r="S115" s="128"/>
      <c r="T115" s="128"/>
      <c r="U115" s="128"/>
      <c r="V115" s="128"/>
      <c r="W115" s="128"/>
      <c r="X115" s="128"/>
      <c r="Y115" s="128"/>
      <c r="Z115" s="128"/>
      <c r="AA115" s="128"/>
      <c r="AB115" s="128"/>
      <c r="AC115" s="128"/>
      <c r="AD115" s="128"/>
      <c r="AE115" s="128"/>
    </row>
    <row r="116" ht="15.75" customHeight="1">
      <c r="A116" s="192" t="str">
        <f t="shared" ref="A116:A125" si="12">IF(D116&lt;&gt;"","[TC_"&amp;TEXT(ROW()-10-COUNTBLANK($F$10:F116),"###")&amp;"]","")</f>
        <v>[TC_95]</v>
      </c>
      <c r="B116" s="376" t="s">
        <v>1527</v>
      </c>
      <c r="C116" s="377"/>
      <c r="D116" s="378" t="s">
        <v>1528</v>
      </c>
      <c r="E116" s="379"/>
      <c r="F116" s="378" t="s">
        <v>1804</v>
      </c>
      <c r="G116" s="378" t="s">
        <v>1530</v>
      </c>
      <c r="H116" s="396"/>
      <c r="I116" s="291">
        <v>2.0</v>
      </c>
      <c r="J116" s="397"/>
      <c r="K116" s="255"/>
      <c r="L116" s="255"/>
      <c r="M116" s="255"/>
      <c r="N116" s="255"/>
      <c r="O116" s="255"/>
      <c r="P116" s="128"/>
      <c r="Q116" s="128"/>
      <c r="R116" s="128"/>
      <c r="S116" s="128"/>
      <c r="T116" s="128"/>
      <c r="U116" s="128"/>
      <c r="V116" s="128"/>
      <c r="W116" s="128"/>
      <c r="X116" s="128"/>
      <c r="Y116" s="128"/>
      <c r="Z116" s="128"/>
      <c r="AA116" s="128"/>
      <c r="AB116" s="128"/>
      <c r="AC116" s="128"/>
      <c r="AD116" s="128"/>
      <c r="AE116" s="128"/>
    </row>
    <row r="117" ht="15.75" customHeight="1">
      <c r="A117" s="192" t="str">
        <f t="shared" si="12"/>
        <v>[TC_96]</v>
      </c>
      <c r="B117" s="376" t="s">
        <v>1527</v>
      </c>
      <c r="C117" s="377"/>
      <c r="D117" s="378" t="s">
        <v>1531</v>
      </c>
      <c r="E117" s="379"/>
      <c r="F117" s="378" t="s">
        <v>1532</v>
      </c>
      <c r="G117" s="378" t="s">
        <v>1533</v>
      </c>
      <c r="H117" s="396"/>
      <c r="I117" s="291">
        <v>3.0</v>
      </c>
      <c r="J117" s="52"/>
      <c r="K117" s="255"/>
      <c r="L117" s="255"/>
      <c r="M117" s="255"/>
      <c r="N117" s="255"/>
      <c r="O117" s="255"/>
      <c r="P117" s="128"/>
      <c r="Q117" s="128"/>
      <c r="R117" s="128"/>
      <c r="S117" s="128"/>
      <c r="T117" s="128"/>
      <c r="U117" s="128"/>
      <c r="V117" s="128"/>
      <c r="W117" s="128"/>
      <c r="X117" s="128"/>
      <c r="Y117" s="128"/>
      <c r="Z117" s="128"/>
      <c r="AA117" s="128"/>
      <c r="AB117" s="128"/>
      <c r="AC117" s="128"/>
      <c r="AD117" s="128"/>
      <c r="AE117" s="128"/>
    </row>
    <row r="118" ht="15.75" customHeight="1">
      <c r="A118" s="192" t="str">
        <f t="shared" si="12"/>
        <v>[TC_97]</v>
      </c>
      <c r="B118" s="376" t="s">
        <v>1527</v>
      </c>
      <c r="C118" s="377"/>
      <c r="D118" s="378" t="s">
        <v>1534</v>
      </c>
      <c r="E118" s="379"/>
      <c r="F118" s="378" t="s">
        <v>1535</v>
      </c>
      <c r="G118" s="378" t="s">
        <v>1536</v>
      </c>
      <c r="H118" s="396"/>
      <c r="I118" s="291">
        <v>3.0</v>
      </c>
      <c r="J118" s="52"/>
      <c r="K118" s="255"/>
      <c r="L118" s="255"/>
      <c r="M118" s="255"/>
      <c r="N118" s="255"/>
      <c r="O118" s="255"/>
      <c r="P118" s="128"/>
      <c r="Q118" s="128"/>
      <c r="R118" s="128"/>
      <c r="S118" s="128"/>
      <c r="T118" s="128"/>
      <c r="U118" s="128"/>
      <c r="V118" s="128"/>
      <c r="W118" s="128"/>
      <c r="X118" s="128"/>
      <c r="Y118" s="128"/>
      <c r="Z118" s="128"/>
      <c r="AA118" s="128"/>
      <c r="AB118" s="128"/>
      <c r="AC118" s="128"/>
      <c r="AD118" s="128"/>
      <c r="AE118" s="128"/>
    </row>
    <row r="119" ht="15.75" customHeight="1">
      <c r="A119" s="192" t="str">
        <f t="shared" si="12"/>
        <v>[TC_98]</v>
      </c>
      <c r="B119" s="376" t="s">
        <v>1527</v>
      </c>
      <c r="C119" s="377"/>
      <c r="D119" s="378" t="s">
        <v>1537</v>
      </c>
      <c r="E119" s="379"/>
      <c r="F119" s="378" t="s">
        <v>1538</v>
      </c>
      <c r="G119" s="378" t="s">
        <v>1539</v>
      </c>
      <c r="H119" s="291"/>
      <c r="I119" s="291">
        <v>3.0</v>
      </c>
      <c r="J119" s="52"/>
      <c r="K119" s="255"/>
      <c r="L119" s="255"/>
      <c r="M119" s="255"/>
      <c r="N119" s="255"/>
      <c r="O119" s="255"/>
      <c r="P119" s="128"/>
      <c r="Q119" s="128"/>
      <c r="R119" s="128"/>
      <c r="S119" s="128"/>
      <c r="T119" s="128"/>
      <c r="U119" s="128"/>
      <c r="V119" s="128"/>
      <c r="W119" s="128"/>
      <c r="X119" s="128"/>
      <c r="Y119" s="128"/>
      <c r="Z119" s="128"/>
      <c r="AA119" s="128"/>
      <c r="AB119" s="128"/>
      <c r="AC119" s="128"/>
      <c r="AD119" s="128"/>
      <c r="AE119" s="128"/>
    </row>
    <row r="120" ht="15.75" customHeight="1">
      <c r="A120" s="192" t="str">
        <f t="shared" si="12"/>
        <v>[TC_99]</v>
      </c>
      <c r="B120" s="376" t="s">
        <v>1527</v>
      </c>
      <c r="C120" s="377"/>
      <c r="D120" s="378" t="s">
        <v>1540</v>
      </c>
      <c r="E120" s="379"/>
      <c r="F120" s="378" t="s">
        <v>1541</v>
      </c>
      <c r="G120" s="378" t="s">
        <v>1542</v>
      </c>
      <c r="H120" s="291"/>
      <c r="I120" s="291">
        <v>3.0</v>
      </c>
      <c r="J120" s="52"/>
      <c r="K120" s="255"/>
      <c r="L120" s="255"/>
      <c r="M120" s="255"/>
      <c r="N120" s="255"/>
      <c r="O120" s="255"/>
      <c r="P120" s="128"/>
      <c r="Q120" s="128"/>
      <c r="R120" s="128"/>
      <c r="S120" s="128"/>
      <c r="T120" s="128"/>
      <c r="U120" s="128"/>
      <c r="V120" s="128"/>
      <c r="W120" s="128"/>
      <c r="X120" s="128"/>
      <c r="Y120" s="128"/>
      <c r="Z120" s="128"/>
      <c r="AA120" s="128"/>
      <c r="AB120" s="128"/>
      <c r="AC120" s="128"/>
      <c r="AD120" s="128"/>
      <c r="AE120" s="128"/>
    </row>
    <row r="121" ht="15.75" customHeight="1">
      <c r="A121" s="192" t="str">
        <f t="shared" si="12"/>
        <v>[TC_100]</v>
      </c>
      <c r="B121" s="376" t="s">
        <v>1527</v>
      </c>
      <c r="C121" s="377"/>
      <c r="D121" s="378" t="s">
        <v>1805</v>
      </c>
      <c r="E121" s="379"/>
      <c r="F121" s="378" t="s">
        <v>1544</v>
      </c>
      <c r="G121" s="378" t="s">
        <v>1545</v>
      </c>
      <c r="H121" s="291"/>
      <c r="I121" s="291">
        <v>3.0</v>
      </c>
      <c r="J121" s="52"/>
      <c r="K121" s="255"/>
      <c r="L121" s="255"/>
      <c r="M121" s="255"/>
      <c r="N121" s="255"/>
      <c r="O121" s="255"/>
      <c r="P121" s="128"/>
      <c r="Q121" s="128"/>
      <c r="R121" s="128"/>
      <c r="S121" s="128"/>
      <c r="T121" s="128"/>
      <c r="U121" s="128"/>
      <c r="V121" s="128"/>
      <c r="W121" s="128"/>
      <c r="X121" s="128"/>
      <c r="Y121" s="128"/>
      <c r="Z121" s="128"/>
      <c r="AA121" s="128"/>
      <c r="AB121" s="128"/>
      <c r="AC121" s="128"/>
      <c r="AD121" s="128"/>
      <c r="AE121" s="128"/>
    </row>
    <row r="122" ht="15.75" customHeight="1">
      <c r="A122" s="192" t="str">
        <f t="shared" si="12"/>
        <v>[TC_101]</v>
      </c>
      <c r="B122" s="376" t="s">
        <v>1527</v>
      </c>
      <c r="C122" s="377"/>
      <c r="D122" s="378" t="s">
        <v>1806</v>
      </c>
      <c r="E122" s="379"/>
      <c r="F122" s="378" t="s">
        <v>1807</v>
      </c>
      <c r="G122" s="378" t="s">
        <v>1808</v>
      </c>
      <c r="H122" s="291"/>
      <c r="I122" s="291">
        <v>3.0</v>
      </c>
      <c r="J122" s="52"/>
      <c r="K122" s="255"/>
      <c r="L122" s="255"/>
      <c r="M122" s="255"/>
      <c r="N122" s="255"/>
      <c r="O122" s="255"/>
      <c r="P122" s="128"/>
      <c r="Q122" s="128"/>
      <c r="R122" s="128"/>
      <c r="S122" s="128"/>
      <c r="T122" s="128"/>
      <c r="U122" s="128"/>
      <c r="V122" s="128"/>
      <c r="W122" s="128"/>
      <c r="X122" s="128"/>
      <c r="Y122" s="128"/>
      <c r="Z122" s="128"/>
      <c r="AA122" s="128"/>
      <c r="AB122" s="128"/>
      <c r="AC122" s="128"/>
      <c r="AD122" s="128"/>
      <c r="AE122" s="128"/>
    </row>
    <row r="123" ht="15.75" customHeight="1">
      <c r="A123" s="192" t="str">
        <f t="shared" si="12"/>
        <v>[TC_102]</v>
      </c>
      <c r="B123" s="376" t="s">
        <v>1527</v>
      </c>
      <c r="C123" s="377"/>
      <c r="D123" s="378" t="s">
        <v>1549</v>
      </c>
      <c r="E123" s="379"/>
      <c r="F123" s="378" t="s">
        <v>1550</v>
      </c>
      <c r="G123" s="378" t="s">
        <v>1539</v>
      </c>
      <c r="H123" s="291"/>
      <c r="I123" s="291">
        <v>3.0</v>
      </c>
      <c r="J123" s="52"/>
      <c r="K123" s="255"/>
      <c r="L123" s="255"/>
      <c r="M123" s="255"/>
      <c r="N123" s="255"/>
      <c r="O123" s="255"/>
      <c r="P123" s="128"/>
      <c r="Q123" s="128"/>
      <c r="R123" s="128"/>
      <c r="S123" s="128"/>
      <c r="T123" s="128"/>
      <c r="U123" s="128"/>
      <c r="V123" s="128"/>
      <c r="W123" s="128"/>
      <c r="X123" s="128"/>
      <c r="Y123" s="128"/>
      <c r="Z123" s="128"/>
      <c r="AA123" s="128"/>
      <c r="AB123" s="128"/>
      <c r="AC123" s="128"/>
      <c r="AD123" s="128"/>
      <c r="AE123" s="128"/>
    </row>
    <row r="124" ht="15.75" customHeight="1">
      <c r="A124" s="192" t="str">
        <f t="shared" si="12"/>
        <v>[TC_103]</v>
      </c>
      <c r="B124" s="376" t="s">
        <v>1527</v>
      </c>
      <c r="C124" s="377"/>
      <c r="D124" s="378" t="s">
        <v>1551</v>
      </c>
      <c r="E124" s="379"/>
      <c r="F124" s="378" t="s">
        <v>1552</v>
      </c>
      <c r="G124" s="378" t="s">
        <v>1553</v>
      </c>
      <c r="H124" s="291"/>
      <c r="I124" s="291">
        <v>2.0</v>
      </c>
      <c r="J124" s="52"/>
      <c r="K124" s="255"/>
      <c r="L124" s="255"/>
      <c r="M124" s="255"/>
      <c r="N124" s="255"/>
      <c r="O124" s="255"/>
      <c r="P124" s="128"/>
      <c r="Q124" s="128"/>
      <c r="R124" s="128"/>
      <c r="S124" s="128"/>
      <c r="T124" s="128"/>
      <c r="U124" s="128"/>
      <c r="V124" s="128"/>
      <c r="W124" s="128"/>
      <c r="X124" s="128"/>
      <c r="Y124" s="128"/>
      <c r="Z124" s="128"/>
      <c r="AA124" s="128"/>
      <c r="AB124" s="128"/>
      <c r="AC124" s="128"/>
      <c r="AD124" s="128"/>
      <c r="AE124" s="128"/>
    </row>
    <row r="125" ht="15.75" customHeight="1">
      <c r="A125" s="192" t="str">
        <f t="shared" si="12"/>
        <v>[TC_104]</v>
      </c>
      <c r="B125" s="376" t="s">
        <v>1527</v>
      </c>
      <c r="C125" s="377"/>
      <c r="D125" s="378" t="s">
        <v>1554</v>
      </c>
      <c r="E125" s="379"/>
      <c r="F125" s="378" t="s">
        <v>1555</v>
      </c>
      <c r="G125" s="378" t="s">
        <v>1517</v>
      </c>
      <c r="H125" s="291"/>
      <c r="I125" s="291">
        <v>3.0</v>
      </c>
      <c r="J125" s="52"/>
      <c r="K125" s="255"/>
      <c r="L125" s="255"/>
      <c r="M125" s="255"/>
      <c r="N125" s="255"/>
      <c r="O125" s="255"/>
      <c r="P125" s="128"/>
      <c r="Q125" s="128"/>
      <c r="R125" s="128"/>
      <c r="S125" s="128"/>
      <c r="T125" s="128"/>
      <c r="U125" s="128"/>
      <c r="V125" s="128"/>
      <c r="W125" s="128"/>
      <c r="X125" s="128"/>
      <c r="Y125" s="128"/>
      <c r="Z125" s="128"/>
      <c r="AA125" s="128"/>
      <c r="AB125" s="128"/>
      <c r="AC125" s="128"/>
      <c r="AD125" s="128"/>
      <c r="AE125" s="128"/>
    </row>
    <row r="126" ht="15.75" customHeight="1">
      <c r="B126" s="498" t="s">
        <v>1809</v>
      </c>
      <c r="C126" s="499"/>
      <c r="D126" s="499"/>
      <c r="E126" s="499"/>
      <c r="F126" s="499"/>
      <c r="G126" s="500"/>
      <c r="H126" s="501"/>
      <c r="I126" s="501"/>
      <c r="J126" s="501"/>
      <c r="K126" s="501"/>
      <c r="L126" s="501"/>
      <c r="M126" s="501"/>
      <c r="N126" s="501"/>
      <c r="O126" s="502"/>
      <c r="P126" s="128"/>
      <c r="Q126" s="128"/>
      <c r="R126" s="128"/>
      <c r="S126" s="128"/>
      <c r="T126" s="128"/>
      <c r="U126" s="128"/>
      <c r="V126" s="128"/>
      <c r="W126" s="128"/>
      <c r="X126" s="128"/>
      <c r="Y126" s="128"/>
      <c r="Z126" s="128"/>
      <c r="AA126" s="128"/>
      <c r="AB126" s="128"/>
      <c r="AC126" s="128"/>
      <c r="AD126" s="128"/>
      <c r="AE126" s="128"/>
    </row>
    <row r="127" ht="15.75" customHeight="1">
      <c r="A127" s="192" t="str">
        <f t="shared" ref="A127:A132" si="13">IF(D127&lt;&gt;"","[TC_"&amp;TEXT(ROW()-10-COUNTBLANK($F$10:F127),"###")&amp;"]","")</f>
        <v>[TC_105]</v>
      </c>
      <c r="B127" s="503" t="s">
        <v>274</v>
      </c>
      <c r="C127" s="504"/>
      <c r="D127" s="505" t="s">
        <v>1810</v>
      </c>
      <c r="E127" s="506" t="s">
        <v>1811</v>
      </c>
      <c r="F127" s="505" t="s">
        <v>1812</v>
      </c>
      <c r="G127" s="505" t="s">
        <v>1813</v>
      </c>
      <c r="H127" s="178"/>
      <c r="I127" s="178">
        <v>2.0</v>
      </c>
      <c r="J127" s="178"/>
      <c r="K127" s="159"/>
      <c r="L127" s="159"/>
      <c r="M127" s="159"/>
      <c r="N127" s="159"/>
      <c r="O127" s="159"/>
      <c r="P127" s="128"/>
      <c r="Q127" s="128"/>
      <c r="R127" s="128"/>
      <c r="S127" s="128"/>
      <c r="T127" s="128"/>
      <c r="U127" s="128"/>
      <c r="V127" s="128"/>
      <c r="W127" s="128"/>
      <c r="X127" s="128"/>
      <c r="Y127" s="128"/>
      <c r="Z127" s="128"/>
      <c r="AA127" s="128"/>
      <c r="AB127" s="128"/>
      <c r="AC127" s="128"/>
      <c r="AD127" s="128"/>
      <c r="AE127" s="128"/>
    </row>
    <row r="128" ht="15.75" customHeight="1">
      <c r="A128" s="192" t="str">
        <f t="shared" si="13"/>
        <v>[TC_106]</v>
      </c>
      <c r="B128" s="507" t="s">
        <v>1814</v>
      </c>
      <c r="C128" s="508"/>
      <c r="D128" s="401" t="s">
        <v>1815</v>
      </c>
      <c r="E128" s="402" t="s">
        <v>1816</v>
      </c>
      <c r="F128" s="401" t="s">
        <v>1817</v>
      </c>
      <c r="G128" s="401" t="s">
        <v>1818</v>
      </c>
      <c r="H128" s="178"/>
      <c r="I128" s="178">
        <v>1.0</v>
      </c>
      <c r="J128" s="178"/>
      <c r="K128" s="159"/>
      <c r="L128" s="159"/>
      <c r="M128" s="159"/>
      <c r="N128" s="159"/>
      <c r="O128" s="159"/>
      <c r="P128" s="128"/>
      <c r="Q128" s="128"/>
      <c r="R128" s="128"/>
      <c r="S128" s="128"/>
      <c r="T128" s="128"/>
      <c r="U128" s="128"/>
      <c r="V128" s="128"/>
      <c r="W128" s="128"/>
      <c r="X128" s="128"/>
      <c r="Y128" s="128"/>
      <c r="Z128" s="128"/>
      <c r="AA128" s="128"/>
      <c r="AB128" s="128"/>
      <c r="AC128" s="128"/>
      <c r="AD128" s="128"/>
      <c r="AE128" s="128"/>
    </row>
    <row r="129" ht="15.75" customHeight="1">
      <c r="A129" s="192" t="str">
        <f t="shared" si="13"/>
        <v>[TC_107]</v>
      </c>
      <c r="B129" s="503" t="s">
        <v>1814</v>
      </c>
      <c r="C129" s="504"/>
      <c r="D129" s="505" t="s">
        <v>1819</v>
      </c>
      <c r="E129" s="509" t="s">
        <v>1816</v>
      </c>
      <c r="F129" s="505" t="s">
        <v>1820</v>
      </c>
      <c r="G129" s="505" t="s">
        <v>1818</v>
      </c>
      <c r="H129" s="178"/>
      <c r="I129" s="178">
        <v>1.0</v>
      </c>
      <c r="J129" s="178"/>
      <c r="K129" s="159"/>
      <c r="L129" s="159"/>
      <c r="M129" s="159"/>
      <c r="N129" s="159"/>
      <c r="O129" s="159"/>
      <c r="P129" s="128"/>
      <c r="Q129" s="128"/>
      <c r="R129" s="128"/>
      <c r="S129" s="128"/>
      <c r="T129" s="128"/>
      <c r="U129" s="128"/>
      <c r="V129" s="128"/>
      <c r="W129" s="128"/>
      <c r="X129" s="128"/>
      <c r="Y129" s="128"/>
      <c r="Z129" s="128"/>
      <c r="AA129" s="128"/>
      <c r="AB129" s="128"/>
      <c r="AC129" s="128"/>
      <c r="AD129" s="128"/>
      <c r="AE129" s="128"/>
    </row>
    <row r="130" ht="15.75" customHeight="1">
      <c r="A130" s="192" t="str">
        <f t="shared" si="13"/>
        <v>[TC_108]</v>
      </c>
      <c r="B130" s="376" t="s">
        <v>1527</v>
      </c>
      <c r="C130" s="377"/>
      <c r="D130" s="378" t="s">
        <v>1821</v>
      </c>
      <c r="E130" s="506"/>
      <c r="F130" s="378" t="s">
        <v>1822</v>
      </c>
      <c r="G130" s="378" t="s">
        <v>1823</v>
      </c>
      <c r="H130" s="178"/>
      <c r="I130" s="178">
        <v>3.0</v>
      </c>
      <c r="J130" s="178"/>
      <c r="K130" s="159"/>
      <c r="L130" s="159"/>
      <c r="M130" s="159"/>
      <c r="N130" s="159"/>
      <c r="O130" s="159"/>
      <c r="P130" s="128"/>
      <c r="Q130" s="128"/>
      <c r="R130" s="128"/>
      <c r="S130" s="128"/>
      <c r="T130" s="128"/>
      <c r="U130" s="128"/>
      <c r="V130" s="128"/>
      <c r="W130" s="128"/>
      <c r="X130" s="128"/>
      <c r="Y130" s="128"/>
      <c r="Z130" s="128"/>
      <c r="AA130" s="128"/>
      <c r="AB130" s="128"/>
      <c r="AC130" s="128"/>
      <c r="AD130" s="128"/>
      <c r="AE130" s="128"/>
    </row>
    <row r="131" ht="15.75" customHeight="1">
      <c r="A131" s="192" t="str">
        <f t="shared" si="13"/>
        <v>[TC_109]</v>
      </c>
      <c r="B131" s="376" t="s">
        <v>1527</v>
      </c>
      <c r="C131" s="377"/>
      <c r="D131" s="378" t="s">
        <v>1824</v>
      </c>
      <c r="E131" s="379" t="s">
        <v>1825</v>
      </c>
      <c r="F131" s="378" t="s">
        <v>1826</v>
      </c>
      <c r="G131" s="378" t="s">
        <v>1827</v>
      </c>
      <c r="H131" s="178"/>
      <c r="I131" s="178">
        <v>3.0</v>
      </c>
      <c r="J131" s="178"/>
      <c r="K131" s="159"/>
      <c r="L131" s="159"/>
      <c r="M131" s="159"/>
      <c r="N131" s="159"/>
      <c r="O131" s="159"/>
      <c r="P131" s="128"/>
      <c r="Q131" s="128"/>
      <c r="R131" s="128"/>
      <c r="S131" s="128"/>
      <c r="T131" s="128"/>
      <c r="U131" s="128"/>
      <c r="V131" s="128"/>
      <c r="W131" s="128"/>
      <c r="X131" s="128"/>
      <c r="Y131" s="128"/>
      <c r="Z131" s="128"/>
      <c r="AA131" s="128"/>
      <c r="AB131" s="128"/>
      <c r="AC131" s="128"/>
      <c r="AD131" s="128"/>
      <c r="AE131" s="128"/>
    </row>
    <row r="132" ht="15.75" customHeight="1">
      <c r="A132" s="192" t="str">
        <f t="shared" si="13"/>
        <v>[TC_110]</v>
      </c>
      <c r="B132" s="376" t="s">
        <v>1527</v>
      </c>
      <c r="C132" s="377"/>
      <c r="D132" s="378" t="s">
        <v>1828</v>
      </c>
      <c r="E132" s="379"/>
      <c r="F132" s="378" t="s">
        <v>1829</v>
      </c>
      <c r="G132" s="378" t="s">
        <v>1830</v>
      </c>
      <c r="H132" s="178"/>
      <c r="I132" s="178">
        <v>3.0</v>
      </c>
      <c r="J132" s="178"/>
      <c r="K132" s="159"/>
      <c r="L132" s="159"/>
      <c r="M132" s="159"/>
      <c r="N132" s="159"/>
      <c r="O132" s="159"/>
      <c r="P132" s="128"/>
      <c r="Q132" s="128"/>
      <c r="R132" s="128"/>
      <c r="S132" s="128"/>
      <c r="T132" s="128"/>
      <c r="U132" s="128"/>
      <c r="V132" s="128"/>
      <c r="W132" s="128"/>
      <c r="X132" s="128"/>
      <c r="Y132" s="128"/>
      <c r="Z132" s="128"/>
      <c r="AA132" s="128"/>
      <c r="AB132" s="128"/>
      <c r="AC132" s="128"/>
      <c r="AD132" s="128"/>
      <c r="AE132" s="128"/>
    </row>
    <row r="133" ht="15.75" customHeight="1">
      <c r="A133" s="409"/>
      <c r="B133" s="410"/>
      <c r="C133" s="411"/>
      <c r="D133" s="159"/>
      <c r="E133" s="53"/>
      <c r="F133" s="196"/>
      <c r="G133" s="137"/>
      <c r="H133" s="178"/>
      <c r="I133" s="178"/>
      <c r="J133" s="178"/>
      <c r="K133" s="159"/>
      <c r="L133" s="159"/>
      <c r="M133" s="159"/>
      <c r="N133" s="159"/>
      <c r="O133" s="159"/>
      <c r="P133" s="128"/>
      <c r="Q133" s="128"/>
      <c r="R133" s="128"/>
      <c r="S133" s="128"/>
      <c r="T133" s="128"/>
      <c r="U133" s="128"/>
      <c r="V133" s="128"/>
      <c r="W133" s="128"/>
      <c r="X133" s="128"/>
      <c r="Y133" s="128"/>
      <c r="Z133" s="128"/>
      <c r="AA133" s="128"/>
      <c r="AB133" s="128"/>
      <c r="AC133" s="128"/>
      <c r="AD133" s="128"/>
      <c r="AE133" s="128"/>
    </row>
    <row r="134" ht="15.75" customHeight="1">
      <c r="A134" s="409"/>
      <c r="B134" s="410"/>
      <c r="C134" s="411"/>
      <c r="D134" s="159"/>
      <c r="E134" s="53"/>
      <c r="F134" s="196"/>
      <c r="G134" s="179"/>
      <c r="H134" s="178"/>
      <c r="I134" s="178"/>
      <c r="J134" s="178"/>
      <c r="K134" s="159"/>
      <c r="L134" s="159"/>
      <c r="M134" s="159"/>
      <c r="N134" s="159"/>
      <c r="O134" s="159"/>
      <c r="P134" s="128"/>
      <c r="Q134" s="128"/>
      <c r="R134" s="128"/>
      <c r="S134" s="128"/>
      <c r="T134" s="128"/>
      <c r="U134" s="128"/>
      <c r="V134" s="128"/>
      <c r="W134" s="128"/>
      <c r="X134" s="128"/>
      <c r="Y134" s="128"/>
      <c r="Z134" s="128"/>
      <c r="AA134" s="128"/>
      <c r="AB134" s="128"/>
      <c r="AC134" s="128"/>
      <c r="AD134" s="128"/>
      <c r="AE134" s="128"/>
    </row>
    <row r="135" ht="15.75" customHeight="1">
      <c r="A135" s="409"/>
      <c r="B135" s="410"/>
      <c r="C135" s="411"/>
      <c r="D135" s="159"/>
      <c r="E135" s="53"/>
      <c r="F135" s="196"/>
      <c r="G135" s="137"/>
      <c r="H135" s="178"/>
      <c r="I135" s="178"/>
      <c r="J135" s="178"/>
      <c r="K135" s="159"/>
      <c r="L135" s="159"/>
      <c r="M135" s="159"/>
      <c r="N135" s="159"/>
      <c r="O135" s="159"/>
      <c r="P135" s="128"/>
      <c r="Q135" s="128"/>
      <c r="R135" s="128"/>
      <c r="S135" s="128"/>
      <c r="T135" s="128"/>
      <c r="U135" s="128"/>
      <c r="V135" s="128"/>
      <c r="W135" s="128"/>
      <c r="X135" s="128"/>
      <c r="Y135" s="128"/>
      <c r="Z135" s="128"/>
      <c r="AA135" s="128"/>
      <c r="AB135" s="128"/>
      <c r="AC135" s="128"/>
      <c r="AD135" s="128"/>
      <c r="AE135" s="128"/>
    </row>
    <row r="136" ht="15.75" customHeight="1">
      <c r="A136" s="357"/>
      <c r="B136" s="410"/>
      <c r="C136" s="342"/>
      <c r="D136" s="53"/>
      <c r="E136" s="53"/>
      <c r="F136" s="53"/>
      <c r="G136" s="53"/>
      <c r="H136" s="178"/>
      <c r="I136" s="178"/>
      <c r="J136" s="178"/>
      <c r="K136" s="159"/>
      <c r="L136" s="159"/>
      <c r="M136" s="159"/>
      <c r="N136" s="159"/>
      <c r="O136" s="159"/>
      <c r="P136" s="128"/>
      <c r="Q136" s="128"/>
      <c r="R136" s="128"/>
      <c r="S136" s="128"/>
      <c r="T136" s="128"/>
      <c r="U136" s="128"/>
      <c r="V136" s="128"/>
      <c r="W136" s="128"/>
      <c r="X136" s="128"/>
      <c r="Y136" s="128"/>
      <c r="Z136" s="128"/>
      <c r="AA136" s="128"/>
      <c r="AB136" s="128"/>
      <c r="AC136" s="128"/>
      <c r="AD136" s="128"/>
      <c r="AE136" s="128"/>
    </row>
    <row r="137" ht="15.75" customHeight="1">
      <c r="A137" s="409" t="str">
        <f t="shared" ref="A137:A141" si="14">IF(D137&lt;&gt;"","[TC_"&amp;TEXT(ROW()-11-COUNTBLANK($F$14:F137),"###")&amp;"]","")</f>
        <v/>
      </c>
      <c r="B137" s="410"/>
      <c r="C137" s="411"/>
      <c r="D137" s="412"/>
      <c r="E137" s="261"/>
      <c r="F137" s="261"/>
      <c r="G137" s="413"/>
      <c r="H137" s="291"/>
      <c r="I137" s="291"/>
      <c r="J137" s="291"/>
      <c r="K137" s="255"/>
      <c r="L137" s="255"/>
      <c r="M137" s="255"/>
      <c r="N137" s="255"/>
      <c r="O137" s="255"/>
      <c r="P137" s="128"/>
      <c r="Q137" s="128"/>
      <c r="R137" s="128"/>
      <c r="S137" s="128"/>
      <c r="T137" s="128"/>
      <c r="U137" s="128"/>
      <c r="V137" s="128"/>
      <c r="W137" s="128"/>
      <c r="X137" s="128"/>
      <c r="Y137" s="128"/>
      <c r="Z137" s="128"/>
      <c r="AA137" s="128"/>
      <c r="AB137" s="128"/>
      <c r="AC137" s="128"/>
      <c r="AD137" s="128"/>
      <c r="AE137" s="128"/>
    </row>
    <row r="138" ht="15.75" customHeight="1">
      <c r="A138" s="409" t="str">
        <f t="shared" si="14"/>
        <v/>
      </c>
      <c r="B138" s="410"/>
      <c r="C138" s="414"/>
      <c r="D138" s="415"/>
      <c r="E138" s="261"/>
      <c r="F138" s="261"/>
      <c r="G138" s="413"/>
      <c r="H138" s="291"/>
      <c r="I138" s="291"/>
      <c r="J138" s="291"/>
      <c r="K138" s="255"/>
      <c r="L138" s="255"/>
      <c r="M138" s="255"/>
      <c r="N138" s="255"/>
      <c r="O138" s="255"/>
      <c r="P138" s="128"/>
      <c r="Q138" s="128"/>
      <c r="R138" s="128"/>
      <c r="S138" s="128"/>
      <c r="T138" s="128"/>
      <c r="U138" s="128"/>
      <c r="V138" s="128"/>
      <c r="W138" s="128"/>
      <c r="X138" s="128"/>
      <c r="Y138" s="128"/>
      <c r="Z138" s="128"/>
      <c r="AA138" s="128"/>
      <c r="AB138" s="128"/>
      <c r="AC138" s="128"/>
      <c r="AD138" s="128"/>
      <c r="AE138" s="128"/>
    </row>
    <row r="139" ht="15.75" customHeight="1">
      <c r="A139" s="409" t="str">
        <f t="shared" si="14"/>
        <v/>
      </c>
      <c r="B139" s="410"/>
      <c r="C139" s="298"/>
      <c r="D139" s="415"/>
      <c r="E139" s="261"/>
      <c r="F139" s="261"/>
      <c r="G139" s="413"/>
      <c r="H139" s="291"/>
      <c r="I139" s="291"/>
      <c r="J139" s="291"/>
      <c r="K139" s="255"/>
      <c r="L139" s="255"/>
      <c r="M139" s="255"/>
      <c r="N139" s="255"/>
      <c r="O139" s="255"/>
      <c r="P139" s="128"/>
      <c r="Q139" s="128"/>
      <c r="R139" s="128"/>
      <c r="S139" s="128"/>
      <c r="T139" s="128"/>
      <c r="U139" s="128"/>
      <c r="V139" s="128"/>
      <c r="W139" s="128"/>
      <c r="X139" s="128"/>
      <c r="Y139" s="128"/>
      <c r="Z139" s="128"/>
      <c r="AA139" s="128"/>
      <c r="AB139" s="128"/>
      <c r="AC139" s="128"/>
      <c r="AD139" s="128"/>
      <c r="AE139" s="128"/>
    </row>
    <row r="140" ht="15.75" customHeight="1">
      <c r="A140" s="409" t="str">
        <f t="shared" si="14"/>
        <v/>
      </c>
      <c r="B140" s="410"/>
      <c r="C140" s="298"/>
      <c r="D140" s="415"/>
      <c r="E140" s="261"/>
      <c r="F140" s="261"/>
      <c r="G140" s="413"/>
      <c r="H140" s="291"/>
      <c r="I140" s="291"/>
      <c r="J140" s="291"/>
      <c r="K140" s="255"/>
      <c r="L140" s="255"/>
      <c r="M140" s="255"/>
      <c r="N140" s="255"/>
      <c r="O140" s="255"/>
      <c r="P140" s="128"/>
      <c r="Q140" s="128"/>
      <c r="R140" s="128"/>
      <c r="S140" s="128"/>
      <c r="T140" s="128"/>
      <c r="U140" s="128"/>
      <c r="V140" s="128"/>
      <c r="W140" s="128"/>
      <c r="X140" s="128"/>
      <c r="Y140" s="128"/>
      <c r="Z140" s="128"/>
      <c r="AA140" s="128"/>
      <c r="AB140" s="128"/>
      <c r="AC140" s="128"/>
      <c r="AD140" s="128"/>
      <c r="AE140" s="128"/>
    </row>
    <row r="141" ht="15.75" customHeight="1">
      <c r="A141" s="317" t="str">
        <f t="shared" si="14"/>
        <v/>
      </c>
      <c r="B141" s="414"/>
      <c r="C141" s="255"/>
      <c r="D141" s="415"/>
      <c r="E141" s="261"/>
      <c r="F141" s="261"/>
      <c r="G141" s="413"/>
      <c r="H141" s="291"/>
      <c r="I141" s="291"/>
      <c r="J141" s="291"/>
      <c r="K141" s="255"/>
      <c r="L141" s="255"/>
      <c r="M141" s="255"/>
      <c r="N141" s="255"/>
      <c r="O141" s="255"/>
      <c r="P141" s="128"/>
      <c r="Q141" s="128"/>
      <c r="R141" s="128"/>
      <c r="S141" s="128"/>
      <c r="T141" s="128"/>
      <c r="U141" s="128"/>
      <c r="V141" s="128"/>
      <c r="W141" s="128"/>
      <c r="X141" s="128"/>
      <c r="Y141" s="128"/>
      <c r="Z141" s="128"/>
      <c r="AA141" s="128"/>
      <c r="AB141" s="128"/>
      <c r="AC141" s="128"/>
      <c r="AD141" s="128"/>
      <c r="AE141" s="128"/>
    </row>
    <row r="142" ht="15.75" customHeight="1">
      <c r="A142" s="327"/>
      <c r="B142" s="327"/>
      <c r="C142" s="327"/>
      <c r="D142" s="327"/>
      <c r="E142" s="327"/>
      <c r="F142" s="327"/>
      <c r="G142" s="335"/>
      <c r="H142" s="320"/>
      <c r="I142" s="320"/>
      <c r="J142" s="320"/>
      <c r="K142" s="128"/>
      <c r="L142" s="128"/>
      <c r="M142" s="128"/>
      <c r="N142" s="128"/>
      <c r="O142" s="128"/>
      <c r="P142" s="128"/>
      <c r="Q142" s="128"/>
      <c r="R142" s="128"/>
      <c r="S142" s="128"/>
      <c r="T142" s="128"/>
      <c r="U142" s="128"/>
      <c r="V142" s="128"/>
      <c r="W142" s="128"/>
      <c r="X142" s="128"/>
      <c r="Y142" s="128"/>
      <c r="Z142" s="128"/>
      <c r="AA142" s="128"/>
      <c r="AB142" s="128"/>
      <c r="AC142" s="128"/>
      <c r="AD142" s="128"/>
      <c r="AE142" s="128"/>
    </row>
    <row r="143" ht="15.75" customHeight="1">
      <c r="A143" s="327"/>
      <c r="B143" s="327"/>
      <c r="C143" s="327"/>
      <c r="D143" s="327"/>
      <c r="E143" s="327"/>
      <c r="F143" s="327"/>
      <c r="G143" s="335"/>
      <c r="H143" s="320"/>
      <c r="I143" s="320"/>
      <c r="J143" s="320"/>
      <c r="K143" s="128"/>
      <c r="L143" s="128"/>
      <c r="M143" s="128"/>
      <c r="N143" s="128"/>
      <c r="O143" s="128"/>
      <c r="P143" s="128"/>
      <c r="Q143" s="128"/>
      <c r="R143" s="128"/>
      <c r="S143" s="128"/>
      <c r="T143" s="128"/>
      <c r="U143" s="128"/>
      <c r="V143" s="128"/>
      <c r="W143" s="128"/>
      <c r="X143" s="128"/>
      <c r="Y143" s="128"/>
      <c r="Z143" s="128"/>
      <c r="AA143" s="128"/>
      <c r="AB143" s="128"/>
      <c r="AC143" s="128"/>
      <c r="AD143" s="128"/>
      <c r="AE143" s="128"/>
    </row>
    <row r="144" ht="15.75" customHeight="1">
      <c r="A144" s="327"/>
      <c r="B144" s="327"/>
      <c r="C144" s="327"/>
      <c r="D144" s="327"/>
      <c r="E144" s="327"/>
      <c r="F144" s="327"/>
      <c r="G144" s="335"/>
      <c r="H144" s="320"/>
      <c r="I144" s="320"/>
      <c r="J144" s="320"/>
      <c r="K144" s="128"/>
      <c r="L144" s="128"/>
      <c r="M144" s="128"/>
      <c r="N144" s="128"/>
      <c r="O144" s="128"/>
      <c r="P144" s="128"/>
      <c r="Q144" s="128"/>
      <c r="R144" s="128"/>
      <c r="S144" s="128"/>
      <c r="T144" s="128"/>
      <c r="U144" s="128"/>
      <c r="V144" s="128"/>
      <c r="W144" s="128"/>
      <c r="X144" s="128"/>
      <c r="Y144" s="128"/>
      <c r="Z144" s="128"/>
      <c r="AA144" s="128"/>
      <c r="AB144" s="128"/>
      <c r="AC144" s="128"/>
      <c r="AD144" s="128"/>
      <c r="AE144" s="128"/>
    </row>
    <row r="145" ht="15.75" customHeight="1">
      <c r="A145" s="327"/>
      <c r="B145" s="327"/>
      <c r="C145" s="327"/>
      <c r="D145" s="327"/>
      <c r="E145" s="327"/>
      <c r="F145" s="327"/>
      <c r="G145" s="335"/>
      <c r="H145" s="320"/>
      <c r="I145" s="320"/>
      <c r="J145" s="320"/>
      <c r="K145" s="128"/>
      <c r="L145" s="128"/>
      <c r="M145" s="128"/>
      <c r="N145" s="128"/>
      <c r="O145" s="128"/>
      <c r="P145" s="128"/>
      <c r="Q145" s="128"/>
      <c r="R145" s="128"/>
      <c r="S145" s="128"/>
      <c r="T145" s="128"/>
      <c r="U145" s="128"/>
      <c r="V145" s="128"/>
      <c r="W145" s="128"/>
      <c r="X145" s="128"/>
      <c r="Y145" s="128"/>
      <c r="Z145" s="128"/>
      <c r="AA145" s="128"/>
      <c r="AB145" s="128"/>
      <c r="AC145" s="128"/>
      <c r="AD145" s="128"/>
      <c r="AE145" s="128"/>
    </row>
    <row r="146" ht="15.75" customHeight="1">
      <c r="A146" s="327"/>
      <c r="B146" s="327"/>
      <c r="C146" s="327"/>
      <c r="D146" s="327"/>
      <c r="E146" s="327"/>
      <c r="F146" s="327"/>
      <c r="G146" s="335"/>
      <c r="H146" s="320"/>
      <c r="I146" s="320"/>
      <c r="J146" s="320"/>
      <c r="K146" s="128"/>
      <c r="L146" s="128"/>
      <c r="M146" s="128"/>
      <c r="N146" s="128"/>
      <c r="O146" s="128"/>
      <c r="P146" s="128"/>
      <c r="Q146" s="128"/>
      <c r="R146" s="128"/>
      <c r="S146" s="128"/>
      <c r="T146" s="128"/>
      <c r="U146" s="128"/>
      <c r="V146" s="128"/>
      <c r="W146" s="128"/>
      <c r="X146" s="128"/>
      <c r="Y146" s="128"/>
      <c r="Z146" s="128"/>
      <c r="AA146" s="128"/>
      <c r="AB146" s="128"/>
      <c r="AC146" s="128"/>
      <c r="AD146" s="128"/>
      <c r="AE146" s="128"/>
    </row>
    <row r="147" ht="15.75" customHeight="1">
      <c r="A147" s="327"/>
      <c r="B147" s="327"/>
      <c r="C147" s="327"/>
      <c r="D147" s="327"/>
      <c r="E147" s="327"/>
      <c r="F147" s="327"/>
      <c r="G147" s="335"/>
      <c r="H147" s="320"/>
      <c r="I147" s="320"/>
      <c r="J147" s="320"/>
      <c r="K147" s="128"/>
      <c r="L147" s="128"/>
      <c r="M147" s="128"/>
      <c r="N147" s="128"/>
      <c r="O147" s="128"/>
      <c r="P147" s="128"/>
      <c r="Q147" s="128"/>
      <c r="R147" s="128"/>
      <c r="S147" s="128"/>
      <c r="T147" s="128"/>
      <c r="U147" s="128"/>
      <c r="V147" s="128"/>
      <c r="W147" s="128"/>
      <c r="X147" s="128"/>
      <c r="Y147" s="128"/>
      <c r="Z147" s="128"/>
      <c r="AA147" s="128"/>
      <c r="AB147" s="128"/>
      <c r="AC147" s="128"/>
      <c r="AD147" s="128"/>
      <c r="AE147" s="128"/>
    </row>
    <row r="148" ht="15.75" customHeight="1">
      <c r="A148" s="327"/>
      <c r="B148" s="327"/>
      <c r="C148" s="327"/>
      <c r="D148" s="327"/>
      <c r="E148" s="327"/>
      <c r="F148" s="327"/>
      <c r="G148" s="335"/>
      <c r="H148" s="320"/>
      <c r="I148" s="320"/>
      <c r="J148" s="320"/>
      <c r="K148" s="128"/>
      <c r="L148" s="128"/>
      <c r="M148" s="128"/>
      <c r="N148" s="128"/>
      <c r="O148" s="128"/>
      <c r="P148" s="128"/>
      <c r="Q148" s="128"/>
      <c r="R148" s="128"/>
      <c r="S148" s="128"/>
      <c r="T148" s="128"/>
      <c r="U148" s="128"/>
      <c r="V148" s="128"/>
      <c r="W148" s="128"/>
      <c r="X148" s="128"/>
      <c r="Y148" s="128"/>
      <c r="Z148" s="128"/>
      <c r="AA148" s="128"/>
      <c r="AB148" s="128"/>
      <c r="AC148" s="128"/>
      <c r="AD148" s="128"/>
      <c r="AE148" s="128"/>
    </row>
    <row r="149" ht="15.75" customHeight="1">
      <c r="A149" s="327"/>
      <c r="B149" s="327"/>
      <c r="C149" s="327"/>
      <c r="D149" s="327"/>
      <c r="E149" s="327"/>
      <c r="F149" s="327"/>
      <c r="G149" s="335"/>
      <c r="H149" s="320"/>
      <c r="I149" s="320"/>
      <c r="J149" s="320"/>
      <c r="K149" s="128"/>
      <c r="L149" s="128"/>
      <c r="M149" s="128"/>
      <c r="N149" s="128"/>
      <c r="O149" s="128"/>
      <c r="P149" s="128"/>
      <c r="Q149" s="128"/>
      <c r="R149" s="128"/>
      <c r="S149" s="128"/>
      <c r="T149" s="128"/>
      <c r="U149" s="128"/>
      <c r="V149" s="128"/>
      <c r="W149" s="128"/>
      <c r="X149" s="128"/>
      <c r="Y149" s="128"/>
      <c r="Z149" s="128"/>
      <c r="AA149" s="128"/>
      <c r="AB149" s="128"/>
      <c r="AC149" s="128"/>
      <c r="AD149" s="128"/>
      <c r="AE149" s="128"/>
    </row>
    <row r="150" ht="15.75" customHeight="1">
      <c r="A150" s="327"/>
      <c r="B150" s="327"/>
      <c r="C150" s="327"/>
      <c r="D150" s="327"/>
      <c r="E150" s="327"/>
      <c r="F150" s="327"/>
      <c r="G150" s="335"/>
      <c r="H150" s="320"/>
      <c r="I150" s="320"/>
      <c r="J150" s="320"/>
      <c r="K150" s="128"/>
      <c r="L150" s="128"/>
      <c r="M150" s="128"/>
      <c r="N150" s="128"/>
      <c r="O150" s="128"/>
      <c r="P150" s="128"/>
      <c r="Q150" s="128"/>
      <c r="R150" s="128"/>
      <c r="S150" s="128"/>
      <c r="T150" s="128"/>
      <c r="U150" s="128"/>
      <c r="V150" s="128"/>
      <c r="W150" s="128"/>
      <c r="X150" s="128"/>
      <c r="Y150" s="128"/>
      <c r="Z150" s="128"/>
      <c r="AA150" s="128"/>
      <c r="AB150" s="128"/>
      <c r="AC150" s="128"/>
      <c r="AD150" s="128"/>
      <c r="AE150" s="128"/>
    </row>
    <row r="151" ht="15.75" customHeight="1">
      <c r="A151" s="327"/>
      <c r="B151" s="327"/>
      <c r="C151" s="327"/>
      <c r="D151" s="327"/>
      <c r="E151" s="327"/>
      <c r="F151" s="327"/>
      <c r="G151" s="335"/>
      <c r="H151" s="320"/>
      <c r="I151" s="320"/>
      <c r="J151" s="320"/>
      <c r="K151" s="128"/>
      <c r="L151" s="128"/>
      <c r="M151" s="128"/>
      <c r="N151" s="128"/>
      <c r="O151" s="128"/>
      <c r="P151" s="128"/>
      <c r="Q151" s="128"/>
      <c r="R151" s="128"/>
      <c r="S151" s="128"/>
      <c r="T151" s="128"/>
      <c r="U151" s="128"/>
      <c r="V151" s="128"/>
      <c r="W151" s="128"/>
      <c r="X151" s="128"/>
      <c r="Y151" s="128"/>
      <c r="Z151" s="128"/>
      <c r="AA151" s="128"/>
      <c r="AB151" s="128"/>
      <c r="AC151" s="128"/>
      <c r="AD151" s="128"/>
      <c r="AE151" s="128"/>
    </row>
    <row r="152" ht="15.75" customHeight="1">
      <c r="A152" s="327"/>
      <c r="B152" s="327"/>
      <c r="C152" s="327"/>
      <c r="D152" s="327"/>
      <c r="E152" s="327"/>
      <c r="F152" s="327"/>
      <c r="G152" s="335"/>
      <c r="H152" s="320"/>
      <c r="I152" s="320"/>
      <c r="J152" s="320"/>
      <c r="K152" s="128"/>
      <c r="L152" s="128"/>
      <c r="M152" s="128"/>
      <c r="N152" s="128"/>
      <c r="O152" s="128"/>
      <c r="P152" s="128"/>
      <c r="Q152" s="128"/>
      <c r="R152" s="128"/>
      <c r="S152" s="128"/>
      <c r="T152" s="128"/>
      <c r="U152" s="128"/>
      <c r="V152" s="128"/>
      <c r="W152" s="128"/>
      <c r="X152" s="128"/>
      <c r="Y152" s="128"/>
      <c r="Z152" s="128"/>
      <c r="AA152" s="128"/>
      <c r="AB152" s="128"/>
      <c r="AC152" s="128"/>
      <c r="AD152" s="128"/>
      <c r="AE152" s="128"/>
    </row>
    <row r="153" ht="15.75" customHeight="1">
      <c r="A153" s="327"/>
      <c r="B153" s="327"/>
      <c r="C153" s="327"/>
      <c r="D153" s="327"/>
      <c r="E153" s="327"/>
      <c r="F153" s="327"/>
      <c r="G153" s="335"/>
      <c r="H153" s="320"/>
      <c r="I153" s="320"/>
      <c r="J153" s="320"/>
      <c r="K153" s="128"/>
      <c r="L153" s="128"/>
      <c r="M153" s="128"/>
      <c r="N153" s="128"/>
      <c r="O153" s="128"/>
      <c r="P153" s="128"/>
      <c r="Q153" s="128"/>
      <c r="R153" s="128"/>
      <c r="S153" s="128"/>
      <c r="T153" s="128"/>
      <c r="U153" s="128"/>
      <c r="V153" s="128"/>
      <c r="W153" s="128"/>
      <c r="X153" s="128"/>
      <c r="Y153" s="128"/>
      <c r="Z153" s="128"/>
      <c r="AA153" s="128"/>
      <c r="AB153" s="128"/>
      <c r="AC153" s="128"/>
      <c r="AD153" s="128"/>
      <c r="AE153" s="128"/>
    </row>
    <row r="154" ht="15.75" customHeight="1">
      <c r="A154" s="327"/>
      <c r="B154" s="327"/>
      <c r="C154" s="327"/>
      <c r="D154" s="327"/>
      <c r="E154" s="327"/>
      <c r="F154" s="327"/>
      <c r="G154" s="335"/>
      <c r="H154" s="320"/>
      <c r="I154" s="320"/>
      <c r="J154" s="320"/>
      <c r="K154" s="128"/>
      <c r="L154" s="128"/>
      <c r="M154" s="128"/>
      <c r="N154" s="128"/>
      <c r="O154" s="128"/>
      <c r="P154" s="128"/>
      <c r="Q154" s="128"/>
      <c r="R154" s="128"/>
      <c r="S154" s="128"/>
      <c r="T154" s="128"/>
      <c r="U154" s="128"/>
      <c r="V154" s="128"/>
      <c r="W154" s="128"/>
      <c r="X154" s="128"/>
      <c r="Y154" s="128"/>
      <c r="Z154" s="128"/>
      <c r="AA154" s="128"/>
      <c r="AB154" s="128"/>
      <c r="AC154" s="128"/>
      <c r="AD154" s="128"/>
      <c r="AE154" s="128"/>
    </row>
    <row r="155" ht="15.75" customHeight="1">
      <c r="A155" s="327"/>
      <c r="B155" s="327"/>
      <c r="C155" s="327"/>
      <c r="D155" s="327"/>
      <c r="E155" s="327"/>
      <c r="F155" s="327"/>
      <c r="G155" s="335"/>
      <c r="H155" s="320"/>
      <c r="I155" s="320"/>
      <c r="J155" s="320"/>
      <c r="K155" s="128"/>
      <c r="L155" s="128"/>
      <c r="M155" s="128"/>
      <c r="N155" s="128"/>
      <c r="O155" s="128"/>
      <c r="P155" s="128"/>
      <c r="Q155" s="128"/>
      <c r="R155" s="128"/>
      <c r="S155" s="128"/>
      <c r="T155" s="128"/>
      <c r="U155" s="128"/>
      <c r="V155" s="128"/>
      <c r="W155" s="128"/>
      <c r="X155" s="128"/>
      <c r="Y155" s="128"/>
      <c r="Z155" s="128"/>
      <c r="AA155" s="128"/>
      <c r="AB155" s="128"/>
      <c r="AC155" s="128"/>
      <c r="AD155" s="128"/>
      <c r="AE155" s="128"/>
    </row>
    <row r="156" ht="15.75" customHeight="1">
      <c r="A156" s="327"/>
      <c r="B156" s="327"/>
      <c r="C156" s="327"/>
      <c r="D156" s="327"/>
      <c r="E156" s="327"/>
      <c r="F156" s="327"/>
      <c r="G156" s="335"/>
      <c r="H156" s="320"/>
      <c r="I156" s="320"/>
      <c r="J156" s="320"/>
      <c r="K156" s="128"/>
      <c r="L156" s="128"/>
      <c r="M156" s="128"/>
      <c r="N156" s="128"/>
      <c r="O156" s="128"/>
      <c r="P156" s="128"/>
      <c r="Q156" s="128"/>
      <c r="R156" s="128"/>
      <c r="S156" s="128"/>
      <c r="T156" s="128"/>
      <c r="U156" s="128"/>
      <c r="V156" s="128"/>
      <c r="W156" s="128"/>
      <c r="X156" s="128"/>
      <c r="Y156" s="128"/>
      <c r="Z156" s="128"/>
      <c r="AA156" s="128"/>
      <c r="AB156" s="128"/>
      <c r="AC156" s="128"/>
      <c r="AD156" s="128"/>
      <c r="AE156" s="128"/>
    </row>
    <row r="157" ht="15.75" customHeight="1">
      <c r="A157" s="327"/>
      <c r="B157" s="327"/>
      <c r="C157" s="327"/>
      <c r="D157" s="327"/>
      <c r="E157" s="327"/>
      <c r="F157" s="327"/>
      <c r="G157" s="335"/>
      <c r="H157" s="320"/>
      <c r="I157" s="320"/>
      <c r="J157" s="320"/>
      <c r="K157" s="128"/>
      <c r="L157" s="128"/>
      <c r="M157" s="128"/>
      <c r="N157" s="128"/>
      <c r="O157" s="128"/>
      <c r="P157" s="128"/>
      <c r="Q157" s="128"/>
      <c r="R157" s="128"/>
      <c r="S157" s="128"/>
      <c r="T157" s="128"/>
      <c r="U157" s="128"/>
      <c r="V157" s="128"/>
      <c r="W157" s="128"/>
      <c r="X157" s="128"/>
      <c r="Y157" s="128"/>
      <c r="Z157" s="128"/>
      <c r="AA157" s="128"/>
      <c r="AB157" s="128"/>
      <c r="AC157" s="128"/>
      <c r="AD157" s="128"/>
      <c r="AE157" s="128"/>
    </row>
    <row r="158" ht="15.75" customHeight="1">
      <c r="A158" s="327"/>
      <c r="B158" s="327"/>
      <c r="C158" s="327"/>
      <c r="D158" s="327"/>
      <c r="E158" s="327"/>
      <c r="F158" s="327"/>
      <c r="G158" s="335"/>
      <c r="H158" s="320"/>
      <c r="I158" s="320"/>
      <c r="J158" s="320"/>
      <c r="K158" s="128"/>
      <c r="L158" s="128"/>
      <c r="M158" s="128"/>
      <c r="N158" s="128"/>
      <c r="O158" s="128"/>
      <c r="P158" s="128"/>
      <c r="Q158" s="128"/>
      <c r="R158" s="128"/>
      <c r="S158" s="128"/>
      <c r="T158" s="128"/>
      <c r="U158" s="128"/>
      <c r="V158" s="128"/>
      <c r="W158" s="128"/>
      <c r="X158" s="128"/>
      <c r="Y158" s="128"/>
      <c r="Z158" s="128"/>
      <c r="AA158" s="128"/>
      <c r="AB158" s="128"/>
      <c r="AC158" s="128"/>
      <c r="AD158" s="128"/>
      <c r="AE158" s="128"/>
    </row>
    <row r="159" ht="15.75" customHeight="1">
      <c r="A159" s="327"/>
      <c r="B159" s="327"/>
      <c r="C159" s="327"/>
      <c r="D159" s="327"/>
      <c r="E159" s="327"/>
      <c r="F159" s="327"/>
      <c r="G159" s="335"/>
      <c r="H159" s="320"/>
      <c r="I159" s="320"/>
      <c r="J159" s="320"/>
      <c r="K159" s="128"/>
      <c r="L159" s="128"/>
      <c r="M159" s="128"/>
      <c r="N159" s="128"/>
      <c r="O159" s="128"/>
      <c r="P159" s="128"/>
      <c r="Q159" s="128"/>
      <c r="R159" s="128"/>
      <c r="S159" s="128"/>
      <c r="T159" s="128"/>
      <c r="U159" s="128"/>
      <c r="V159" s="128"/>
      <c r="W159" s="128"/>
      <c r="X159" s="128"/>
      <c r="Y159" s="128"/>
      <c r="Z159" s="128"/>
      <c r="AA159" s="128"/>
      <c r="AB159" s="128"/>
      <c r="AC159" s="128"/>
      <c r="AD159" s="128"/>
      <c r="AE159" s="128"/>
    </row>
    <row r="160" ht="15.75" customHeight="1">
      <c r="A160" s="327"/>
      <c r="B160" s="327"/>
      <c r="C160" s="327"/>
      <c r="D160" s="327"/>
      <c r="E160" s="327"/>
      <c r="F160" s="327"/>
      <c r="G160" s="335"/>
      <c r="H160" s="320"/>
      <c r="I160" s="320"/>
      <c r="J160" s="320"/>
      <c r="K160" s="128"/>
      <c r="L160" s="128"/>
      <c r="M160" s="128"/>
      <c r="N160" s="128"/>
      <c r="O160" s="128"/>
      <c r="P160" s="128"/>
      <c r="Q160" s="128"/>
      <c r="R160" s="128"/>
      <c r="S160" s="128"/>
      <c r="T160" s="128"/>
      <c r="U160" s="128"/>
      <c r="V160" s="128"/>
      <c r="W160" s="128"/>
      <c r="X160" s="128"/>
      <c r="Y160" s="128"/>
      <c r="Z160" s="128"/>
      <c r="AA160" s="128"/>
      <c r="AB160" s="128"/>
      <c r="AC160" s="128"/>
      <c r="AD160" s="128"/>
      <c r="AE160" s="128"/>
    </row>
    <row r="161" ht="15.75" customHeight="1">
      <c r="A161" s="327"/>
      <c r="B161" s="327"/>
      <c r="C161" s="327"/>
      <c r="D161" s="327"/>
      <c r="E161" s="327"/>
      <c r="F161" s="327"/>
      <c r="G161" s="335"/>
      <c r="H161" s="320"/>
      <c r="I161" s="320"/>
      <c r="J161" s="320"/>
      <c r="K161" s="128"/>
      <c r="L161" s="128"/>
      <c r="M161" s="128"/>
      <c r="N161" s="128"/>
      <c r="O161" s="128"/>
      <c r="P161" s="128"/>
      <c r="Q161" s="128"/>
      <c r="R161" s="128"/>
      <c r="S161" s="128"/>
      <c r="T161" s="128"/>
      <c r="U161" s="128"/>
      <c r="V161" s="128"/>
      <c r="W161" s="128"/>
      <c r="X161" s="128"/>
      <c r="Y161" s="128"/>
      <c r="Z161" s="128"/>
      <c r="AA161" s="128"/>
      <c r="AB161" s="128"/>
      <c r="AC161" s="128"/>
      <c r="AD161" s="128"/>
      <c r="AE161" s="128"/>
    </row>
    <row r="162" ht="15.75" customHeight="1">
      <c r="A162" s="327"/>
      <c r="B162" s="327"/>
      <c r="C162" s="327"/>
      <c r="D162" s="327"/>
      <c r="E162" s="327"/>
      <c r="F162" s="327"/>
      <c r="G162" s="335"/>
      <c r="H162" s="320"/>
      <c r="I162" s="320"/>
      <c r="J162" s="320"/>
      <c r="K162" s="128"/>
      <c r="L162" s="128"/>
      <c r="M162" s="128"/>
      <c r="N162" s="128"/>
      <c r="O162" s="128"/>
      <c r="P162" s="128"/>
      <c r="Q162" s="128"/>
      <c r="R162" s="128"/>
      <c r="S162" s="128"/>
      <c r="T162" s="128"/>
      <c r="U162" s="128"/>
      <c r="V162" s="128"/>
      <c r="W162" s="128"/>
      <c r="X162" s="128"/>
      <c r="Y162" s="128"/>
      <c r="Z162" s="128"/>
      <c r="AA162" s="128"/>
      <c r="AB162" s="128"/>
      <c r="AC162" s="128"/>
      <c r="AD162" s="128"/>
      <c r="AE162" s="128"/>
    </row>
    <row r="163" ht="15.75" customHeight="1">
      <c r="A163" s="327"/>
      <c r="B163" s="327"/>
      <c r="C163" s="327"/>
      <c r="D163" s="327"/>
      <c r="E163" s="327"/>
      <c r="F163" s="327"/>
      <c r="G163" s="335"/>
      <c r="H163" s="320"/>
      <c r="I163" s="320"/>
      <c r="J163" s="320"/>
      <c r="K163" s="128"/>
      <c r="L163" s="128"/>
      <c r="M163" s="128"/>
      <c r="N163" s="128"/>
      <c r="O163" s="128"/>
      <c r="P163" s="128"/>
      <c r="Q163" s="128"/>
      <c r="R163" s="128"/>
      <c r="S163" s="128"/>
      <c r="T163" s="128"/>
      <c r="U163" s="128"/>
      <c r="V163" s="128"/>
      <c r="W163" s="128"/>
      <c r="X163" s="128"/>
      <c r="Y163" s="128"/>
      <c r="Z163" s="128"/>
      <c r="AA163" s="128"/>
      <c r="AB163" s="128"/>
      <c r="AC163" s="128"/>
      <c r="AD163" s="128"/>
      <c r="AE163" s="128"/>
    </row>
    <row r="164" ht="15.75" customHeight="1">
      <c r="A164" s="327"/>
      <c r="B164" s="327"/>
      <c r="C164" s="327"/>
      <c r="D164" s="327"/>
      <c r="E164" s="327"/>
      <c r="F164" s="327"/>
      <c r="G164" s="335"/>
      <c r="H164" s="320"/>
      <c r="I164" s="320"/>
      <c r="J164" s="320"/>
      <c r="K164" s="128"/>
      <c r="L164" s="128"/>
      <c r="M164" s="128"/>
      <c r="N164" s="128"/>
      <c r="O164" s="128"/>
      <c r="P164" s="128"/>
      <c r="Q164" s="128"/>
      <c r="R164" s="128"/>
      <c r="S164" s="128"/>
      <c r="T164" s="128"/>
      <c r="U164" s="128"/>
      <c r="V164" s="128"/>
      <c r="W164" s="128"/>
      <c r="X164" s="128"/>
      <c r="Y164" s="128"/>
      <c r="Z164" s="128"/>
      <c r="AA164" s="128"/>
      <c r="AB164" s="128"/>
      <c r="AC164" s="128"/>
      <c r="AD164" s="128"/>
      <c r="AE164" s="128"/>
    </row>
    <row r="165" ht="15.75" customHeight="1">
      <c r="A165" s="327"/>
      <c r="B165" s="327"/>
      <c r="C165" s="327"/>
      <c r="D165" s="327"/>
      <c r="E165" s="327"/>
      <c r="F165" s="327"/>
      <c r="G165" s="335"/>
      <c r="H165" s="320"/>
      <c r="I165" s="320"/>
      <c r="J165" s="320"/>
      <c r="K165" s="128"/>
      <c r="L165" s="128"/>
      <c r="M165" s="128"/>
      <c r="N165" s="128"/>
      <c r="O165" s="128"/>
      <c r="P165" s="128"/>
      <c r="Q165" s="128"/>
      <c r="R165" s="128"/>
      <c r="S165" s="128"/>
      <c r="T165" s="128"/>
      <c r="U165" s="128"/>
      <c r="V165" s="128"/>
      <c r="W165" s="128"/>
      <c r="X165" s="128"/>
      <c r="Y165" s="128"/>
      <c r="Z165" s="128"/>
      <c r="AA165" s="128"/>
      <c r="AB165" s="128"/>
      <c r="AC165" s="128"/>
      <c r="AD165" s="128"/>
      <c r="AE165" s="128"/>
    </row>
    <row r="166" ht="15.75" customHeight="1">
      <c r="A166" s="327"/>
      <c r="B166" s="327"/>
      <c r="C166" s="327"/>
      <c r="D166" s="327"/>
      <c r="E166" s="327"/>
      <c r="F166" s="327"/>
      <c r="G166" s="335"/>
      <c r="H166" s="320"/>
      <c r="I166" s="320"/>
      <c r="J166" s="320"/>
      <c r="K166" s="128"/>
      <c r="L166" s="128"/>
      <c r="M166" s="128"/>
      <c r="N166" s="128"/>
      <c r="O166" s="128"/>
      <c r="P166" s="128"/>
      <c r="Q166" s="128"/>
      <c r="R166" s="128"/>
      <c r="S166" s="128"/>
      <c r="T166" s="128"/>
      <c r="U166" s="128"/>
      <c r="V166" s="128"/>
      <c r="W166" s="128"/>
      <c r="X166" s="128"/>
      <c r="Y166" s="128"/>
      <c r="Z166" s="128"/>
      <c r="AA166" s="128"/>
      <c r="AB166" s="128"/>
      <c r="AC166" s="128"/>
      <c r="AD166" s="128"/>
      <c r="AE166" s="128"/>
    </row>
    <row r="167" ht="15.75" customHeight="1">
      <c r="A167" s="327"/>
      <c r="B167" s="327"/>
      <c r="C167" s="327"/>
      <c r="D167" s="327"/>
      <c r="E167" s="327"/>
      <c r="F167" s="327"/>
      <c r="G167" s="335"/>
      <c r="H167" s="320"/>
      <c r="I167" s="320"/>
      <c r="J167" s="320"/>
      <c r="K167" s="128"/>
      <c r="L167" s="128"/>
      <c r="M167" s="128"/>
      <c r="N167" s="128"/>
      <c r="O167" s="128"/>
      <c r="P167" s="128"/>
      <c r="Q167" s="128"/>
      <c r="R167" s="128"/>
      <c r="S167" s="128"/>
      <c r="T167" s="128"/>
      <c r="U167" s="128"/>
      <c r="V167" s="128"/>
      <c r="W167" s="128"/>
      <c r="X167" s="128"/>
      <c r="Y167" s="128"/>
      <c r="Z167" s="128"/>
      <c r="AA167" s="128"/>
      <c r="AB167" s="128"/>
      <c r="AC167" s="128"/>
      <c r="AD167" s="128"/>
      <c r="AE167" s="128"/>
    </row>
    <row r="168" ht="15.75" customHeight="1">
      <c r="A168" s="327"/>
      <c r="B168" s="327"/>
      <c r="C168" s="327"/>
      <c r="D168" s="327"/>
      <c r="E168" s="327"/>
      <c r="F168" s="327"/>
      <c r="G168" s="335"/>
      <c r="H168" s="320"/>
      <c r="I168" s="320"/>
      <c r="J168" s="320"/>
      <c r="K168" s="128"/>
      <c r="L168" s="128"/>
      <c r="M168" s="128"/>
      <c r="N168" s="128"/>
      <c r="O168" s="128"/>
      <c r="P168" s="128"/>
      <c r="Q168" s="128"/>
      <c r="R168" s="128"/>
      <c r="S168" s="128"/>
      <c r="T168" s="128"/>
      <c r="U168" s="128"/>
      <c r="V168" s="128"/>
      <c r="W168" s="128"/>
      <c r="X168" s="128"/>
      <c r="Y168" s="128"/>
      <c r="Z168" s="128"/>
      <c r="AA168" s="128"/>
      <c r="AB168" s="128"/>
      <c r="AC168" s="128"/>
      <c r="AD168" s="128"/>
      <c r="AE168" s="128"/>
    </row>
    <row r="169" ht="15.75" customHeight="1">
      <c r="A169" s="327"/>
      <c r="B169" s="327"/>
      <c r="C169" s="327"/>
      <c r="D169" s="327"/>
      <c r="E169" s="327"/>
      <c r="F169" s="327"/>
      <c r="G169" s="335"/>
      <c r="H169" s="320"/>
      <c r="I169" s="320"/>
      <c r="J169" s="320"/>
      <c r="K169" s="128"/>
      <c r="L169" s="128"/>
      <c r="M169" s="128"/>
      <c r="N169" s="128"/>
      <c r="O169" s="128"/>
      <c r="P169" s="128"/>
      <c r="Q169" s="128"/>
      <c r="R169" s="128"/>
      <c r="S169" s="128"/>
      <c r="T169" s="128"/>
      <c r="U169" s="128"/>
      <c r="V169" s="128"/>
      <c r="W169" s="128"/>
      <c r="X169" s="128"/>
      <c r="Y169" s="128"/>
      <c r="Z169" s="128"/>
      <c r="AA169" s="128"/>
      <c r="AB169" s="128"/>
      <c r="AC169" s="128"/>
      <c r="AD169" s="128"/>
      <c r="AE169" s="128"/>
    </row>
    <row r="170" ht="15.75" customHeight="1">
      <c r="A170" s="327"/>
      <c r="B170" s="327"/>
      <c r="C170" s="327"/>
      <c r="D170" s="327"/>
      <c r="E170" s="327"/>
      <c r="F170" s="327"/>
      <c r="G170" s="335"/>
      <c r="H170" s="320"/>
      <c r="I170" s="320"/>
      <c r="J170" s="320"/>
      <c r="K170" s="128"/>
      <c r="L170" s="128"/>
      <c r="M170" s="128"/>
      <c r="N170" s="128"/>
      <c r="O170" s="128"/>
      <c r="P170" s="128"/>
      <c r="Q170" s="128"/>
      <c r="R170" s="128"/>
      <c r="S170" s="128"/>
      <c r="T170" s="128"/>
      <c r="U170" s="128"/>
      <c r="V170" s="128"/>
      <c r="W170" s="128"/>
      <c r="X170" s="128"/>
      <c r="Y170" s="128"/>
      <c r="Z170" s="128"/>
      <c r="AA170" s="128"/>
      <c r="AB170" s="128"/>
      <c r="AC170" s="128"/>
      <c r="AD170" s="128"/>
      <c r="AE170" s="128"/>
    </row>
    <row r="171" ht="15.75" customHeight="1">
      <c r="A171" s="327"/>
      <c r="B171" s="327"/>
      <c r="C171" s="327"/>
      <c r="D171" s="327"/>
      <c r="E171" s="327"/>
      <c r="F171" s="327"/>
      <c r="G171" s="335"/>
      <c r="H171" s="320"/>
      <c r="I171" s="320"/>
      <c r="J171" s="320"/>
      <c r="K171" s="128"/>
      <c r="L171" s="128"/>
      <c r="M171" s="128"/>
      <c r="N171" s="128"/>
      <c r="O171" s="128"/>
      <c r="P171" s="128"/>
      <c r="Q171" s="128"/>
      <c r="R171" s="128"/>
      <c r="S171" s="128"/>
      <c r="T171" s="128"/>
      <c r="U171" s="128"/>
      <c r="V171" s="128"/>
      <c r="W171" s="128"/>
      <c r="X171" s="128"/>
      <c r="Y171" s="128"/>
      <c r="Z171" s="128"/>
      <c r="AA171" s="128"/>
      <c r="AB171" s="128"/>
      <c r="AC171" s="128"/>
      <c r="AD171" s="128"/>
      <c r="AE171" s="128"/>
    </row>
    <row r="172" ht="15.75" customHeight="1">
      <c r="A172" s="327"/>
      <c r="B172" s="327"/>
      <c r="C172" s="327"/>
      <c r="D172" s="327"/>
      <c r="E172" s="327"/>
      <c r="F172" s="327"/>
      <c r="G172" s="335"/>
      <c r="H172" s="320"/>
      <c r="I172" s="320"/>
      <c r="J172" s="320"/>
      <c r="K172" s="128"/>
      <c r="L172" s="128"/>
      <c r="M172" s="128"/>
      <c r="N172" s="128"/>
      <c r="O172" s="128"/>
      <c r="P172" s="128"/>
      <c r="Q172" s="128"/>
      <c r="R172" s="128"/>
      <c r="S172" s="128"/>
      <c r="T172" s="128"/>
      <c r="U172" s="128"/>
      <c r="V172" s="128"/>
      <c r="W172" s="128"/>
      <c r="X172" s="128"/>
      <c r="Y172" s="128"/>
      <c r="Z172" s="128"/>
      <c r="AA172" s="128"/>
      <c r="AB172" s="128"/>
      <c r="AC172" s="128"/>
      <c r="AD172" s="128"/>
      <c r="AE172" s="128"/>
    </row>
    <row r="173" ht="15.75" customHeight="1">
      <c r="A173" s="327"/>
      <c r="B173" s="327"/>
      <c r="C173" s="327"/>
      <c r="D173" s="327"/>
      <c r="E173" s="327"/>
      <c r="F173" s="327"/>
      <c r="G173" s="335"/>
      <c r="H173" s="320"/>
      <c r="I173" s="320"/>
      <c r="J173" s="320"/>
      <c r="K173" s="128"/>
      <c r="L173" s="128"/>
      <c r="M173" s="128"/>
      <c r="N173" s="128"/>
      <c r="O173" s="128"/>
      <c r="P173" s="128"/>
      <c r="Q173" s="128"/>
      <c r="R173" s="128"/>
      <c r="S173" s="128"/>
      <c r="T173" s="128"/>
      <c r="U173" s="128"/>
      <c r="V173" s="128"/>
      <c r="W173" s="128"/>
      <c r="X173" s="128"/>
      <c r="Y173" s="128"/>
      <c r="Z173" s="128"/>
      <c r="AA173" s="128"/>
      <c r="AB173" s="128"/>
      <c r="AC173" s="128"/>
      <c r="AD173" s="128"/>
      <c r="AE173" s="128"/>
    </row>
    <row r="174" ht="15.75" customHeight="1">
      <c r="A174" s="327"/>
      <c r="B174" s="327"/>
      <c r="C174" s="327"/>
      <c r="D174" s="327"/>
      <c r="E174" s="327"/>
      <c r="F174" s="327"/>
      <c r="G174" s="335"/>
      <c r="H174" s="320"/>
      <c r="I174" s="320"/>
      <c r="J174" s="320"/>
      <c r="K174" s="128"/>
      <c r="L174" s="128"/>
      <c r="M174" s="128"/>
      <c r="N174" s="128"/>
      <c r="O174" s="128"/>
      <c r="P174" s="128"/>
      <c r="Q174" s="128"/>
      <c r="R174" s="128"/>
      <c r="S174" s="128"/>
      <c r="T174" s="128"/>
      <c r="U174" s="128"/>
      <c r="V174" s="128"/>
      <c r="W174" s="128"/>
      <c r="X174" s="128"/>
      <c r="Y174" s="128"/>
      <c r="Z174" s="128"/>
      <c r="AA174" s="128"/>
      <c r="AB174" s="128"/>
      <c r="AC174" s="128"/>
      <c r="AD174" s="128"/>
      <c r="AE174" s="128"/>
    </row>
    <row r="175" ht="15.75" customHeight="1">
      <c r="A175" s="327"/>
      <c r="B175" s="327"/>
      <c r="C175" s="327"/>
      <c r="D175" s="327"/>
      <c r="E175" s="327"/>
      <c r="F175" s="327"/>
      <c r="G175" s="335"/>
      <c r="H175" s="320"/>
      <c r="I175" s="320"/>
      <c r="J175" s="320"/>
      <c r="K175" s="128"/>
      <c r="L175" s="128"/>
      <c r="M175" s="128"/>
      <c r="N175" s="128"/>
      <c r="O175" s="128"/>
      <c r="P175" s="128"/>
      <c r="Q175" s="128"/>
      <c r="R175" s="128"/>
      <c r="S175" s="128"/>
      <c r="T175" s="128"/>
      <c r="U175" s="128"/>
      <c r="V175" s="128"/>
      <c r="W175" s="128"/>
      <c r="X175" s="128"/>
      <c r="Y175" s="128"/>
      <c r="Z175" s="128"/>
      <c r="AA175" s="128"/>
      <c r="AB175" s="128"/>
      <c r="AC175" s="128"/>
      <c r="AD175" s="128"/>
      <c r="AE175" s="128"/>
    </row>
    <row r="176" ht="15.75" customHeight="1">
      <c r="A176" s="327"/>
      <c r="B176" s="327"/>
      <c r="C176" s="327"/>
      <c r="D176" s="327"/>
      <c r="E176" s="327"/>
      <c r="F176" s="327"/>
      <c r="G176" s="335"/>
      <c r="H176" s="320"/>
      <c r="I176" s="320"/>
      <c r="J176" s="320"/>
      <c r="K176" s="128"/>
      <c r="L176" s="128"/>
      <c r="M176" s="128"/>
      <c r="N176" s="128"/>
      <c r="O176" s="128"/>
      <c r="P176" s="128"/>
      <c r="Q176" s="128"/>
      <c r="R176" s="128"/>
      <c r="S176" s="128"/>
      <c r="T176" s="128"/>
      <c r="U176" s="128"/>
      <c r="V176" s="128"/>
      <c r="W176" s="128"/>
      <c r="X176" s="128"/>
      <c r="Y176" s="128"/>
      <c r="Z176" s="128"/>
      <c r="AA176" s="128"/>
      <c r="AB176" s="128"/>
      <c r="AC176" s="128"/>
      <c r="AD176" s="128"/>
      <c r="AE176" s="128"/>
    </row>
    <row r="177" ht="15.75" customHeight="1">
      <c r="A177" s="327"/>
      <c r="B177" s="327"/>
      <c r="C177" s="327"/>
      <c r="D177" s="327"/>
      <c r="E177" s="327"/>
      <c r="F177" s="327"/>
      <c r="G177" s="335"/>
      <c r="H177" s="320"/>
      <c r="I177" s="320"/>
      <c r="J177" s="320"/>
      <c r="K177" s="128"/>
      <c r="L177" s="128"/>
      <c r="M177" s="128"/>
      <c r="N177" s="128"/>
      <c r="O177" s="128"/>
      <c r="P177" s="128"/>
      <c r="Q177" s="128"/>
      <c r="R177" s="128"/>
      <c r="S177" s="128"/>
      <c r="T177" s="128"/>
      <c r="U177" s="128"/>
      <c r="V177" s="128"/>
      <c r="W177" s="128"/>
      <c r="X177" s="128"/>
      <c r="Y177" s="128"/>
      <c r="Z177" s="128"/>
      <c r="AA177" s="128"/>
      <c r="AB177" s="128"/>
      <c r="AC177" s="128"/>
      <c r="AD177" s="128"/>
      <c r="AE177" s="128"/>
    </row>
    <row r="178" ht="15.75" customHeight="1">
      <c r="A178" s="327"/>
      <c r="B178" s="327"/>
      <c r="C178" s="327"/>
      <c r="D178" s="327"/>
      <c r="E178" s="327"/>
      <c r="F178" s="327"/>
      <c r="G178" s="335"/>
      <c r="H178" s="320"/>
      <c r="I178" s="320"/>
      <c r="J178" s="320"/>
      <c r="K178" s="128"/>
      <c r="L178" s="128"/>
      <c r="M178" s="128"/>
      <c r="N178" s="128"/>
      <c r="O178" s="128"/>
      <c r="P178" s="128"/>
      <c r="Q178" s="128"/>
      <c r="R178" s="128"/>
      <c r="S178" s="128"/>
      <c r="T178" s="128"/>
      <c r="U178" s="128"/>
      <c r="V178" s="128"/>
      <c r="W178" s="128"/>
      <c r="X178" s="128"/>
      <c r="Y178" s="128"/>
      <c r="Z178" s="128"/>
      <c r="AA178" s="128"/>
      <c r="AB178" s="128"/>
      <c r="AC178" s="128"/>
      <c r="AD178" s="128"/>
      <c r="AE178" s="128"/>
    </row>
    <row r="179" ht="15.75" customHeight="1">
      <c r="A179" s="327"/>
      <c r="B179" s="327"/>
      <c r="C179" s="327"/>
      <c r="D179" s="327"/>
      <c r="E179" s="327"/>
      <c r="F179" s="327"/>
      <c r="G179" s="335"/>
      <c r="H179" s="320"/>
      <c r="I179" s="320"/>
      <c r="J179" s="320"/>
      <c r="K179" s="128"/>
      <c r="L179" s="128"/>
      <c r="M179" s="128"/>
      <c r="N179" s="128"/>
      <c r="O179" s="128"/>
      <c r="P179" s="128"/>
      <c r="Q179" s="128"/>
      <c r="R179" s="128"/>
      <c r="S179" s="128"/>
      <c r="T179" s="128"/>
      <c r="U179" s="128"/>
      <c r="V179" s="128"/>
      <c r="W179" s="128"/>
      <c r="X179" s="128"/>
      <c r="Y179" s="128"/>
      <c r="Z179" s="128"/>
      <c r="AA179" s="128"/>
      <c r="AB179" s="128"/>
      <c r="AC179" s="128"/>
      <c r="AD179" s="128"/>
      <c r="AE179" s="128"/>
    </row>
    <row r="180" ht="15.75" customHeight="1">
      <c r="A180" s="327"/>
      <c r="B180" s="327"/>
      <c r="C180" s="327"/>
      <c r="D180" s="327"/>
      <c r="E180" s="327"/>
      <c r="F180" s="327"/>
      <c r="G180" s="335"/>
      <c r="H180" s="320"/>
      <c r="I180" s="320"/>
      <c r="J180" s="320"/>
      <c r="K180" s="128"/>
      <c r="L180" s="128"/>
      <c r="M180" s="128"/>
      <c r="N180" s="128"/>
      <c r="O180" s="128"/>
      <c r="P180" s="128"/>
      <c r="Q180" s="128"/>
      <c r="R180" s="128"/>
      <c r="S180" s="128"/>
      <c r="T180" s="128"/>
      <c r="U180" s="128"/>
      <c r="V180" s="128"/>
      <c r="W180" s="128"/>
      <c r="X180" s="128"/>
      <c r="Y180" s="128"/>
      <c r="Z180" s="128"/>
      <c r="AA180" s="128"/>
      <c r="AB180" s="128"/>
      <c r="AC180" s="128"/>
      <c r="AD180" s="128"/>
      <c r="AE180" s="128"/>
    </row>
    <row r="181" ht="15.75" customHeight="1">
      <c r="A181" s="327"/>
      <c r="B181" s="327"/>
      <c r="C181" s="327"/>
      <c r="D181" s="327"/>
      <c r="E181" s="327"/>
      <c r="F181" s="327"/>
      <c r="G181" s="335"/>
      <c r="H181" s="320"/>
      <c r="I181" s="320"/>
      <c r="J181" s="320"/>
      <c r="K181" s="128"/>
      <c r="L181" s="128"/>
      <c r="M181" s="128"/>
      <c r="N181" s="128"/>
      <c r="O181" s="128"/>
      <c r="P181" s="128"/>
      <c r="Q181" s="128"/>
      <c r="R181" s="128"/>
      <c r="S181" s="128"/>
      <c r="T181" s="128"/>
      <c r="U181" s="128"/>
      <c r="V181" s="128"/>
      <c r="W181" s="128"/>
      <c r="X181" s="128"/>
      <c r="Y181" s="128"/>
      <c r="Z181" s="128"/>
      <c r="AA181" s="128"/>
      <c r="AB181" s="128"/>
      <c r="AC181" s="128"/>
      <c r="AD181" s="128"/>
      <c r="AE181" s="128"/>
    </row>
    <row r="182" ht="15.75" customHeight="1">
      <c r="A182" s="327"/>
      <c r="B182" s="327"/>
      <c r="C182" s="327"/>
      <c r="D182" s="327"/>
      <c r="E182" s="327"/>
      <c r="F182" s="327"/>
      <c r="G182" s="335"/>
      <c r="H182" s="320"/>
      <c r="I182" s="320"/>
      <c r="J182" s="320"/>
      <c r="K182" s="128"/>
      <c r="L182" s="128"/>
      <c r="M182" s="128"/>
      <c r="N182" s="128"/>
      <c r="O182" s="128"/>
      <c r="P182" s="128"/>
      <c r="Q182" s="128"/>
      <c r="R182" s="128"/>
      <c r="S182" s="128"/>
      <c r="T182" s="128"/>
      <c r="U182" s="128"/>
      <c r="V182" s="128"/>
      <c r="W182" s="128"/>
      <c r="X182" s="128"/>
      <c r="Y182" s="128"/>
      <c r="Z182" s="128"/>
      <c r="AA182" s="128"/>
      <c r="AB182" s="128"/>
      <c r="AC182" s="128"/>
      <c r="AD182" s="128"/>
      <c r="AE182" s="128"/>
    </row>
    <row r="183" ht="15.75" customHeight="1">
      <c r="A183" s="327"/>
      <c r="B183" s="327"/>
      <c r="C183" s="327"/>
      <c r="D183" s="327"/>
      <c r="E183" s="327"/>
      <c r="F183" s="327"/>
      <c r="G183" s="335"/>
      <c r="H183" s="320"/>
      <c r="I183" s="320"/>
      <c r="J183" s="320"/>
      <c r="K183" s="128"/>
      <c r="L183" s="128"/>
      <c r="M183" s="128"/>
      <c r="N183" s="128"/>
      <c r="O183" s="128"/>
      <c r="P183" s="128"/>
      <c r="Q183" s="128"/>
      <c r="R183" s="128"/>
      <c r="S183" s="128"/>
      <c r="T183" s="128"/>
      <c r="U183" s="128"/>
      <c r="V183" s="128"/>
      <c r="W183" s="128"/>
      <c r="X183" s="128"/>
      <c r="Y183" s="128"/>
      <c r="Z183" s="128"/>
      <c r="AA183" s="128"/>
      <c r="AB183" s="128"/>
      <c r="AC183" s="128"/>
      <c r="AD183" s="128"/>
      <c r="AE183" s="128"/>
    </row>
    <row r="184" ht="15.75" customHeight="1">
      <c r="A184" s="327"/>
      <c r="B184" s="327"/>
      <c r="C184" s="327"/>
      <c r="D184" s="327"/>
      <c r="E184" s="327"/>
      <c r="F184" s="327"/>
      <c r="G184" s="335"/>
      <c r="H184" s="320"/>
      <c r="I184" s="320"/>
      <c r="J184" s="320"/>
      <c r="K184" s="128"/>
      <c r="L184" s="128"/>
      <c r="M184" s="128"/>
      <c r="N184" s="128"/>
      <c r="O184" s="128"/>
      <c r="P184" s="128"/>
      <c r="Q184" s="128"/>
      <c r="R184" s="128"/>
      <c r="S184" s="128"/>
      <c r="T184" s="128"/>
      <c r="U184" s="128"/>
      <c r="V184" s="128"/>
      <c r="W184" s="128"/>
      <c r="X184" s="128"/>
      <c r="Y184" s="128"/>
      <c r="Z184" s="128"/>
      <c r="AA184" s="128"/>
      <c r="AB184" s="128"/>
      <c r="AC184" s="128"/>
      <c r="AD184" s="128"/>
      <c r="AE184" s="128"/>
    </row>
    <row r="185" ht="15.75" customHeight="1">
      <c r="A185" s="327"/>
      <c r="B185" s="327"/>
      <c r="C185" s="327"/>
      <c r="D185" s="327"/>
      <c r="E185" s="327"/>
      <c r="F185" s="327"/>
      <c r="G185" s="335"/>
      <c r="H185" s="320"/>
      <c r="I185" s="320"/>
      <c r="J185" s="320"/>
      <c r="K185" s="128"/>
      <c r="L185" s="128"/>
      <c r="M185" s="128"/>
      <c r="N185" s="128"/>
      <c r="O185" s="128"/>
      <c r="P185" s="128"/>
      <c r="Q185" s="128"/>
      <c r="R185" s="128"/>
      <c r="S185" s="128"/>
      <c r="T185" s="128"/>
      <c r="U185" s="128"/>
      <c r="V185" s="128"/>
      <c r="W185" s="128"/>
      <c r="X185" s="128"/>
      <c r="Y185" s="128"/>
      <c r="Z185" s="128"/>
      <c r="AA185" s="128"/>
      <c r="AB185" s="128"/>
      <c r="AC185" s="128"/>
      <c r="AD185" s="128"/>
      <c r="AE185" s="128"/>
    </row>
    <row r="186" ht="15.75" customHeight="1">
      <c r="A186" s="327"/>
      <c r="B186" s="327"/>
      <c r="C186" s="327"/>
      <c r="D186" s="327"/>
      <c r="E186" s="327"/>
      <c r="F186" s="327"/>
      <c r="G186" s="335"/>
      <c r="H186" s="320"/>
      <c r="I186" s="320"/>
      <c r="J186" s="320"/>
      <c r="K186" s="128"/>
      <c r="L186" s="128"/>
      <c r="M186" s="128"/>
      <c r="N186" s="128"/>
      <c r="O186" s="128"/>
      <c r="P186" s="128"/>
      <c r="Q186" s="128"/>
      <c r="R186" s="128"/>
      <c r="S186" s="128"/>
      <c r="T186" s="128"/>
      <c r="U186" s="128"/>
      <c r="V186" s="128"/>
      <c r="W186" s="128"/>
      <c r="X186" s="128"/>
      <c r="Y186" s="128"/>
      <c r="Z186" s="128"/>
      <c r="AA186" s="128"/>
      <c r="AB186" s="128"/>
      <c r="AC186" s="128"/>
      <c r="AD186" s="128"/>
      <c r="AE186" s="128"/>
    </row>
    <row r="187" ht="15.75" customHeight="1">
      <c r="A187" s="327"/>
      <c r="B187" s="327"/>
      <c r="C187" s="327"/>
      <c r="D187" s="327"/>
      <c r="E187" s="327"/>
      <c r="F187" s="327"/>
      <c r="G187" s="335"/>
      <c r="H187" s="320"/>
      <c r="I187" s="320"/>
      <c r="J187" s="320"/>
      <c r="K187" s="128"/>
      <c r="L187" s="128"/>
      <c r="M187" s="128"/>
      <c r="N187" s="128"/>
      <c r="O187" s="128"/>
      <c r="P187" s="128"/>
      <c r="Q187" s="128"/>
      <c r="R187" s="128"/>
      <c r="S187" s="128"/>
      <c r="T187" s="128"/>
      <c r="U187" s="128"/>
      <c r="V187" s="128"/>
      <c r="W187" s="128"/>
      <c r="X187" s="128"/>
      <c r="Y187" s="128"/>
      <c r="Z187" s="128"/>
      <c r="AA187" s="128"/>
      <c r="AB187" s="128"/>
      <c r="AC187" s="128"/>
      <c r="AD187" s="128"/>
      <c r="AE187" s="128"/>
    </row>
    <row r="188" ht="15.75" customHeight="1">
      <c r="A188" s="327"/>
      <c r="B188" s="327"/>
      <c r="C188" s="327"/>
      <c r="D188" s="327"/>
      <c r="E188" s="327"/>
      <c r="F188" s="327"/>
      <c r="G188" s="335"/>
      <c r="H188" s="320"/>
      <c r="I188" s="320"/>
      <c r="J188" s="320"/>
      <c r="K188" s="128"/>
      <c r="L188" s="128"/>
      <c r="M188" s="128"/>
      <c r="N188" s="128"/>
      <c r="O188" s="128"/>
      <c r="P188" s="128"/>
      <c r="Q188" s="128"/>
      <c r="R188" s="128"/>
      <c r="S188" s="128"/>
      <c r="T188" s="128"/>
      <c r="U188" s="128"/>
      <c r="V188" s="128"/>
      <c r="W188" s="128"/>
      <c r="X188" s="128"/>
      <c r="Y188" s="128"/>
      <c r="Z188" s="128"/>
      <c r="AA188" s="128"/>
      <c r="AB188" s="128"/>
      <c r="AC188" s="128"/>
      <c r="AD188" s="128"/>
      <c r="AE188" s="128"/>
    </row>
    <row r="189" ht="15.75" customHeight="1">
      <c r="A189" s="327"/>
      <c r="B189" s="327"/>
      <c r="C189" s="327"/>
      <c r="D189" s="327"/>
      <c r="E189" s="327"/>
      <c r="F189" s="327"/>
      <c r="G189" s="335"/>
      <c r="H189" s="320"/>
      <c r="I189" s="320"/>
      <c r="J189" s="320"/>
      <c r="K189" s="128"/>
      <c r="L189" s="128"/>
      <c r="M189" s="128"/>
      <c r="N189" s="128"/>
      <c r="O189" s="128"/>
      <c r="P189" s="128"/>
      <c r="Q189" s="128"/>
      <c r="R189" s="128"/>
      <c r="S189" s="128"/>
      <c r="T189" s="128"/>
      <c r="U189" s="128"/>
      <c r="V189" s="128"/>
      <c r="W189" s="128"/>
      <c r="X189" s="128"/>
      <c r="Y189" s="128"/>
      <c r="Z189" s="128"/>
      <c r="AA189" s="128"/>
      <c r="AB189" s="128"/>
      <c r="AC189" s="128"/>
      <c r="AD189" s="128"/>
      <c r="AE189" s="128"/>
    </row>
    <row r="190" ht="15.75" customHeight="1">
      <c r="A190" s="327"/>
      <c r="B190" s="327"/>
      <c r="C190" s="327"/>
      <c r="D190" s="327"/>
      <c r="E190" s="327"/>
      <c r="F190" s="327"/>
      <c r="G190" s="335"/>
      <c r="H190" s="320"/>
      <c r="I190" s="320"/>
      <c r="J190" s="320"/>
      <c r="K190" s="128"/>
      <c r="L190" s="128"/>
      <c r="M190" s="128"/>
      <c r="N190" s="128"/>
      <c r="O190" s="128"/>
      <c r="P190" s="128"/>
      <c r="Q190" s="128"/>
      <c r="R190" s="128"/>
      <c r="S190" s="128"/>
      <c r="T190" s="128"/>
      <c r="U190" s="128"/>
      <c r="V190" s="128"/>
      <c r="W190" s="128"/>
      <c r="X190" s="128"/>
      <c r="Y190" s="128"/>
      <c r="Z190" s="128"/>
      <c r="AA190" s="128"/>
      <c r="AB190" s="128"/>
      <c r="AC190" s="128"/>
      <c r="AD190" s="128"/>
      <c r="AE190" s="128"/>
    </row>
    <row r="191" ht="15.75" customHeight="1">
      <c r="A191" s="327"/>
      <c r="B191" s="327"/>
      <c r="C191" s="327"/>
      <c r="D191" s="327"/>
      <c r="E191" s="327"/>
      <c r="F191" s="327"/>
      <c r="G191" s="335"/>
      <c r="H191" s="320"/>
      <c r="I191" s="320"/>
      <c r="J191" s="320"/>
      <c r="K191" s="128"/>
      <c r="L191" s="128"/>
      <c r="M191" s="128"/>
      <c r="N191" s="128"/>
      <c r="O191" s="128"/>
      <c r="P191" s="128"/>
      <c r="Q191" s="128"/>
      <c r="R191" s="128"/>
      <c r="S191" s="128"/>
      <c r="T191" s="128"/>
      <c r="U191" s="128"/>
      <c r="V191" s="128"/>
      <c r="W191" s="128"/>
      <c r="X191" s="128"/>
      <c r="Y191" s="128"/>
      <c r="Z191" s="128"/>
      <c r="AA191" s="128"/>
      <c r="AB191" s="128"/>
      <c r="AC191" s="128"/>
      <c r="AD191" s="128"/>
      <c r="AE191" s="128"/>
    </row>
    <row r="192" ht="15.75" customHeight="1">
      <c r="A192" s="327"/>
      <c r="B192" s="327"/>
      <c r="C192" s="327"/>
      <c r="D192" s="327"/>
      <c r="E192" s="327"/>
      <c r="F192" s="327"/>
      <c r="G192" s="335"/>
      <c r="H192" s="320"/>
      <c r="I192" s="320"/>
      <c r="J192" s="320"/>
      <c r="K192" s="128"/>
      <c r="L192" s="128"/>
      <c r="M192" s="128"/>
      <c r="N192" s="128"/>
      <c r="O192" s="128"/>
      <c r="P192" s="128"/>
      <c r="Q192" s="128"/>
      <c r="R192" s="128"/>
      <c r="S192" s="128"/>
      <c r="T192" s="128"/>
      <c r="U192" s="128"/>
      <c r="V192" s="128"/>
      <c r="W192" s="128"/>
      <c r="X192" s="128"/>
      <c r="Y192" s="128"/>
      <c r="Z192" s="128"/>
      <c r="AA192" s="128"/>
      <c r="AB192" s="128"/>
      <c r="AC192" s="128"/>
      <c r="AD192" s="128"/>
      <c r="AE192" s="128"/>
    </row>
    <row r="193" ht="15.75" customHeight="1">
      <c r="A193" s="327"/>
      <c r="B193" s="327"/>
      <c r="C193" s="327"/>
      <c r="D193" s="327"/>
      <c r="E193" s="327"/>
      <c r="F193" s="327"/>
      <c r="G193" s="335"/>
      <c r="H193" s="320"/>
      <c r="I193" s="320"/>
      <c r="J193" s="320"/>
      <c r="K193" s="128"/>
      <c r="L193" s="128"/>
      <c r="M193" s="128"/>
      <c r="N193" s="128"/>
      <c r="O193" s="128"/>
      <c r="P193" s="128"/>
      <c r="Q193" s="128"/>
      <c r="R193" s="128"/>
      <c r="S193" s="128"/>
      <c r="T193" s="128"/>
      <c r="U193" s="128"/>
      <c r="V193" s="128"/>
      <c r="W193" s="128"/>
      <c r="X193" s="128"/>
      <c r="Y193" s="128"/>
      <c r="Z193" s="128"/>
      <c r="AA193" s="128"/>
      <c r="AB193" s="128"/>
      <c r="AC193" s="128"/>
      <c r="AD193" s="128"/>
      <c r="AE193" s="128"/>
    </row>
    <row r="194" ht="15.75" customHeight="1">
      <c r="A194" s="327"/>
      <c r="B194" s="327"/>
      <c r="C194" s="327"/>
      <c r="D194" s="327"/>
      <c r="E194" s="327"/>
      <c r="F194" s="327"/>
      <c r="G194" s="335"/>
      <c r="H194" s="320"/>
      <c r="I194" s="320"/>
      <c r="J194" s="320"/>
      <c r="K194" s="128"/>
      <c r="L194" s="128"/>
      <c r="M194" s="128"/>
      <c r="N194" s="128"/>
      <c r="O194" s="128"/>
      <c r="P194" s="128"/>
      <c r="Q194" s="128"/>
      <c r="R194" s="128"/>
      <c r="S194" s="128"/>
      <c r="T194" s="128"/>
      <c r="U194" s="128"/>
      <c r="V194" s="128"/>
      <c r="W194" s="128"/>
      <c r="X194" s="128"/>
      <c r="Y194" s="128"/>
      <c r="Z194" s="128"/>
      <c r="AA194" s="128"/>
      <c r="AB194" s="128"/>
      <c r="AC194" s="128"/>
      <c r="AD194" s="128"/>
      <c r="AE194" s="128"/>
    </row>
    <row r="195" ht="15.75" customHeight="1">
      <c r="A195" s="327"/>
      <c r="B195" s="327"/>
      <c r="C195" s="327"/>
      <c r="D195" s="327"/>
      <c r="E195" s="327"/>
      <c r="F195" s="327"/>
      <c r="G195" s="335"/>
      <c r="H195" s="320"/>
      <c r="I195" s="320"/>
      <c r="J195" s="320"/>
      <c r="K195" s="128"/>
      <c r="L195" s="128"/>
      <c r="M195" s="128"/>
      <c r="N195" s="128"/>
      <c r="O195" s="128"/>
      <c r="P195" s="128"/>
      <c r="Q195" s="128"/>
      <c r="R195" s="128"/>
      <c r="S195" s="128"/>
      <c r="T195" s="128"/>
      <c r="U195" s="128"/>
      <c r="V195" s="128"/>
      <c r="W195" s="128"/>
      <c r="X195" s="128"/>
      <c r="Y195" s="128"/>
      <c r="Z195" s="128"/>
      <c r="AA195" s="128"/>
      <c r="AB195" s="128"/>
      <c r="AC195" s="128"/>
      <c r="AD195" s="128"/>
      <c r="AE195" s="128"/>
    </row>
    <row r="196" ht="15.75" customHeight="1">
      <c r="A196" s="327"/>
      <c r="B196" s="327"/>
      <c r="C196" s="327"/>
      <c r="D196" s="327"/>
      <c r="E196" s="327"/>
      <c r="F196" s="327"/>
      <c r="G196" s="335"/>
      <c r="H196" s="320"/>
      <c r="I196" s="320"/>
      <c r="J196" s="320"/>
      <c r="K196" s="128"/>
      <c r="L196" s="128"/>
      <c r="M196" s="128"/>
      <c r="N196" s="128"/>
      <c r="O196" s="128"/>
      <c r="P196" s="128"/>
      <c r="Q196" s="128"/>
      <c r="R196" s="128"/>
      <c r="S196" s="128"/>
      <c r="T196" s="128"/>
      <c r="U196" s="128"/>
      <c r="V196" s="128"/>
      <c r="W196" s="128"/>
      <c r="X196" s="128"/>
      <c r="Y196" s="128"/>
      <c r="Z196" s="128"/>
      <c r="AA196" s="128"/>
      <c r="AB196" s="128"/>
      <c r="AC196" s="128"/>
      <c r="AD196" s="128"/>
      <c r="AE196" s="128"/>
    </row>
    <row r="197" ht="15.75" customHeight="1">
      <c r="A197" s="327"/>
      <c r="B197" s="327"/>
      <c r="C197" s="327"/>
      <c r="D197" s="327"/>
      <c r="E197" s="327"/>
      <c r="F197" s="327"/>
      <c r="G197" s="335"/>
      <c r="H197" s="320"/>
      <c r="I197" s="320"/>
      <c r="J197" s="320"/>
      <c r="K197" s="128"/>
      <c r="L197" s="128"/>
      <c r="M197" s="128"/>
      <c r="N197" s="128"/>
      <c r="O197" s="128"/>
      <c r="P197" s="128"/>
      <c r="Q197" s="128"/>
      <c r="R197" s="128"/>
      <c r="S197" s="128"/>
      <c r="T197" s="128"/>
      <c r="U197" s="128"/>
      <c r="V197" s="128"/>
      <c r="W197" s="128"/>
      <c r="X197" s="128"/>
      <c r="Y197" s="128"/>
      <c r="Z197" s="128"/>
      <c r="AA197" s="128"/>
      <c r="AB197" s="128"/>
      <c r="AC197" s="128"/>
      <c r="AD197" s="128"/>
      <c r="AE197" s="128"/>
    </row>
    <row r="198" ht="15.75" customHeight="1">
      <c r="A198" s="327"/>
      <c r="B198" s="327"/>
      <c r="C198" s="327"/>
      <c r="D198" s="327"/>
      <c r="E198" s="327"/>
      <c r="F198" s="327"/>
      <c r="G198" s="335"/>
      <c r="H198" s="320"/>
      <c r="I198" s="320"/>
      <c r="J198" s="320"/>
      <c r="K198" s="128"/>
      <c r="L198" s="128"/>
      <c r="M198" s="128"/>
      <c r="N198" s="128"/>
      <c r="O198" s="128"/>
      <c r="P198" s="128"/>
      <c r="Q198" s="128"/>
      <c r="R198" s="128"/>
      <c r="S198" s="128"/>
      <c r="T198" s="128"/>
      <c r="U198" s="128"/>
      <c r="V198" s="128"/>
      <c r="W198" s="128"/>
      <c r="X198" s="128"/>
      <c r="Y198" s="128"/>
      <c r="Z198" s="128"/>
      <c r="AA198" s="128"/>
      <c r="AB198" s="128"/>
      <c r="AC198" s="128"/>
      <c r="AD198" s="128"/>
      <c r="AE198" s="128"/>
    </row>
    <row r="199" ht="15.75" customHeight="1">
      <c r="A199" s="327"/>
      <c r="B199" s="327"/>
      <c r="C199" s="327"/>
      <c r="D199" s="327"/>
      <c r="E199" s="327"/>
      <c r="F199" s="327"/>
      <c r="G199" s="335"/>
      <c r="H199" s="320"/>
      <c r="I199" s="320"/>
      <c r="J199" s="320"/>
      <c r="K199" s="128"/>
      <c r="L199" s="128"/>
      <c r="M199" s="128"/>
      <c r="N199" s="128"/>
      <c r="O199" s="128"/>
      <c r="P199" s="128"/>
      <c r="Q199" s="128"/>
      <c r="R199" s="128"/>
      <c r="S199" s="128"/>
      <c r="T199" s="128"/>
      <c r="U199" s="128"/>
      <c r="V199" s="128"/>
      <c r="W199" s="128"/>
      <c r="X199" s="128"/>
      <c r="Y199" s="128"/>
      <c r="Z199" s="128"/>
      <c r="AA199" s="128"/>
      <c r="AB199" s="128"/>
      <c r="AC199" s="128"/>
      <c r="AD199" s="128"/>
      <c r="AE199" s="128"/>
    </row>
    <row r="200" ht="15.75" customHeight="1">
      <c r="A200" s="327"/>
      <c r="B200" s="327"/>
      <c r="C200" s="327"/>
      <c r="D200" s="327"/>
      <c r="E200" s="327"/>
      <c r="F200" s="327"/>
      <c r="G200" s="335"/>
      <c r="H200" s="320"/>
      <c r="I200" s="320"/>
      <c r="J200" s="320"/>
      <c r="K200" s="128"/>
      <c r="L200" s="128"/>
      <c r="M200" s="128"/>
      <c r="N200" s="128"/>
      <c r="O200" s="128"/>
      <c r="P200" s="128"/>
      <c r="Q200" s="128"/>
      <c r="R200" s="128"/>
      <c r="S200" s="128"/>
      <c r="T200" s="128"/>
      <c r="U200" s="128"/>
      <c r="V200" s="128"/>
      <c r="W200" s="128"/>
      <c r="X200" s="128"/>
      <c r="Y200" s="128"/>
      <c r="Z200" s="128"/>
      <c r="AA200" s="128"/>
      <c r="AB200" s="128"/>
      <c r="AC200" s="128"/>
      <c r="AD200" s="128"/>
      <c r="AE200" s="128"/>
    </row>
    <row r="201" ht="15.75" customHeight="1">
      <c r="A201" s="327"/>
      <c r="B201" s="327"/>
      <c r="C201" s="327"/>
      <c r="D201" s="327"/>
      <c r="E201" s="327"/>
      <c r="F201" s="327"/>
      <c r="G201" s="335"/>
      <c r="H201" s="320"/>
      <c r="I201" s="320"/>
      <c r="J201" s="320"/>
      <c r="K201" s="128"/>
      <c r="L201" s="128"/>
      <c r="M201" s="128"/>
      <c r="N201" s="128"/>
      <c r="O201" s="128"/>
      <c r="P201" s="128"/>
      <c r="Q201" s="128"/>
      <c r="R201" s="128"/>
      <c r="S201" s="128"/>
      <c r="T201" s="128"/>
      <c r="U201" s="128"/>
      <c r="V201" s="128"/>
      <c r="W201" s="128"/>
      <c r="X201" s="128"/>
      <c r="Y201" s="128"/>
      <c r="Z201" s="128"/>
      <c r="AA201" s="128"/>
      <c r="AB201" s="128"/>
      <c r="AC201" s="128"/>
      <c r="AD201" s="128"/>
      <c r="AE201" s="128"/>
    </row>
    <row r="202" ht="15.75" customHeight="1">
      <c r="A202" s="327"/>
      <c r="B202" s="327"/>
      <c r="C202" s="327"/>
      <c r="D202" s="327"/>
      <c r="E202" s="327"/>
      <c r="F202" s="327"/>
      <c r="G202" s="335"/>
      <c r="H202" s="320"/>
      <c r="I202" s="320"/>
      <c r="J202" s="320"/>
      <c r="K202" s="128"/>
      <c r="L202" s="128"/>
      <c r="M202" s="128"/>
      <c r="N202" s="128"/>
      <c r="O202" s="128"/>
      <c r="P202" s="128"/>
      <c r="Q202" s="128"/>
      <c r="R202" s="128"/>
      <c r="S202" s="128"/>
      <c r="T202" s="128"/>
      <c r="U202" s="128"/>
      <c r="V202" s="128"/>
      <c r="W202" s="128"/>
      <c r="X202" s="128"/>
      <c r="Y202" s="128"/>
      <c r="Z202" s="128"/>
      <c r="AA202" s="128"/>
      <c r="AB202" s="128"/>
      <c r="AC202" s="128"/>
      <c r="AD202" s="128"/>
      <c r="AE202" s="128"/>
    </row>
    <row r="203" ht="15.75" customHeight="1">
      <c r="A203" s="327"/>
      <c r="B203" s="327"/>
      <c r="C203" s="327"/>
      <c r="D203" s="327"/>
      <c r="E203" s="327"/>
      <c r="F203" s="327"/>
      <c r="G203" s="335"/>
      <c r="H203" s="320"/>
      <c r="I203" s="320"/>
      <c r="J203" s="320"/>
      <c r="K203" s="128"/>
      <c r="L203" s="128"/>
      <c r="M203" s="128"/>
      <c r="N203" s="128"/>
      <c r="O203" s="128"/>
      <c r="P203" s="128"/>
      <c r="Q203" s="128"/>
      <c r="R203" s="128"/>
      <c r="S203" s="128"/>
      <c r="T203" s="128"/>
      <c r="U203" s="128"/>
      <c r="V203" s="128"/>
      <c r="W203" s="128"/>
      <c r="X203" s="128"/>
      <c r="Y203" s="128"/>
      <c r="Z203" s="128"/>
      <c r="AA203" s="128"/>
      <c r="AB203" s="128"/>
      <c r="AC203" s="128"/>
      <c r="AD203" s="128"/>
      <c r="AE203" s="128"/>
    </row>
    <row r="204" ht="15.75" customHeight="1">
      <c r="A204" s="327"/>
      <c r="B204" s="327"/>
      <c r="C204" s="327"/>
      <c r="D204" s="327"/>
      <c r="E204" s="327"/>
      <c r="F204" s="327"/>
      <c r="G204" s="335"/>
      <c r="H204" s="320"/>
      <c r="I204" s="320"/>
      <c r="J204" s="320"/>
      <c r="K204" s="128"/>
      <c r="L204" s="128"/>
      <c r="M204" s="128"/>
      <c r="N204" s="128"/>
      <c r="O204" s="128"/>
      <c r="P204" s="128"/>
      <c r="Q204" s="128"/>
      <c r="R204" s="128"/>
      <c r="S204" s="128"/>
      <c r="T204" s="128"/>
      <c r="U204" s="128"/>
      <c r="V204" s="128"/>
      <c r="W204" s="128"/>
      <c r="X204" s="128"/>
      <c r="Y204" s="128"/>
      <c r="Z204" s="128"/>
      <c r="AA204" s="128"/>
      <c r="AB204" s="128"/>
      <c r="AC204" s="128"/>
      <c r="AD204" s="128"/>
      <c r="AE204" s="128"/>
    </row>
    <row r="205" ht="15.75" customHeight="1">
      <c r="A205" s="327"/>
      <c r="B205" s="327"/>
      <c r="C205" s="327"/>
      <c r="D205" s="327"/>
      <c r="E205" s="327"/>
      <c r="F205" s="327"/>
      <c r="G205" s="335"/>
      <c r="H205" s="320"/>
      <c r="I205" s="320"/>
      <c r="J205" s="320"/>
      <c r="K205" s="128"/>
      <c r="L205" s="128"/>
      <c r="M205" s="128"/>
      <c r="N205" s="128"/>
      <c r="O205" s="128"/>
      <c r="P205" s="128"/>
      <c r="Q205" s="128"/>
      <c r="R205" s="128"/>
      <c r="S205" s="128"/>
      <c r="T205" s="128"/>
      <c r="U205" s="128"/>
      <c r="V205" s="128"/>
      <c r="W205" s="128"/>
      <c r="X205" s="128"/>
      <c r="Y205" s="128"/>
      <c r="Z205" s="128"/>
      <c r="AA205" s="128"/>
      <c r="AB205" s="128"/>
      <c r="AC205" s="128"/>
      <c r="AD205" s="128"/>
      <c r="AE205" s="128"/>
    </row>
    <row r="206" ht="15.75" customHeight="1">
      <c r="A206" s="327"/>
      <c r="B206" s="327"/>
      <c r="C206" s="327"/>
      <c r="D206" s="327"/>
      <c r="E206" s="327"/>
      <c r="F206" s="327"/>
      <c r="G206" s="335"/>
      <c r="H206" s="320"/>
      <c r="I206" s="320"/>
      <c r="J206" s="320"/>
      <c r="K206" s="128"/>
      <c r="L206" s="128"/>
      <c r="M206" s="128"/>
      <c r="N206" s="128"/>
      <c r="O206" s="128"/>
      <c r="P206" s="128"/>
      <c r="Q206" s="128"/>
      <c r="R206" s="128"/>
      <c r="S206" s="128"/>
      <c r="T206" s="128"/>
      <c r="U206" s="128"/>
      <c r="V206" s="128"/>
      <c r="W206" s="128"/>
      <c r="X206" s="128"/>
      <c r="Y206" s="128"/>
      <c r="Z206" s="128"/>
      <c r="AA206" s="128"/>
      <c r="AB206" s="128"/>
      <c r="AC206" s="128"/>
      <c r="AD206" s="128"/>
      <c r="AE206" s="128"/>
    </row>
    <row r="207" ht="15.75" customHeight="1">
      <c r="A207" s="327"/>
      <c r="B207" s="327"/>
      <c r="C207" s="327"/>
      <c r="D207" s="327"/>
      <c r="E207" s="327"/>
      <c r="F207" s="327"/>
      <c r="G207" s="335"/>
      <c r="H207" s="320"/>
      <c r="I207" s="320"/>
      <c r="J207" s="320"/>
      <c r="K207" s="128"/>
      <c r="L207" s="128"/>
      <c r="M207" s="128"/>
      <c r="N207" s="128"/>
      <c r="O207" s="128"/>
      <c r="P207" s="128"/>
      <c r="Q207" s="128"/>
      <c r="R207" s="128"/>
      <c r="S207" s="128"/>
      <c r="T207" s="128"/>
      <c r="U207" s="128"/>
      <c r="V207" s="128"/>
      <c r="W207" s="128"/>
      <c r="X207" s="128"/>
      <c r="Y207" s="128"/>
      <c r="Z207" s="128"/>
      <c r="AA207" s="128"/>
      <c r="AB207" s="128"/>
      <c r="AC207" s="128"/>
      <c r="AD207" s="128"/>
      <c r="AE207" s="128"/>
    </row>
    <row r="208" ht="15.75" customHeight="1">
      <c r="A208" s="327"/>
      <c r="B208" s="327"/>
      <c r="C208" s="327"/>
      <c r="D208" s="327"/>
      <c r="E208" s="327"/>
      <c r="F208" s="327"/>
      <c r="G208" s="335"/>
      <c r="H208" s="320"/>
      <c r="I208" s="320"/>
      <c r="J208" s="320"/>
      <c r="K208" s="128"/>
      <c r="L208" s="128"/>
      <c r="M208" s="128"/>
      <c r="N208" s="128"/>
      <c r="O208" s="128"/>
      <c r="P208" s="128"/>
      <c r="Q208" s="128"/>
      <c r="R208" s="128"/>
      <c r="S208" s="128"/>
      <c r="T208" s="128"/>
      <c r="U208" s="128"/>
      <c r="V208" s="128"/>
      <c r="W208" s="128"/>
      <c r="X208" s="128"/>
      <c r="Y208" s="128"/>
      <c r="Z208" s="128"/>
      <c r="AA208" s="128"/>
      <c r="AB208" s="128"/>
      <c r="AC208" s="128"/>
      <c r="AD208" s="128"/>
      <c r="AE208" s="128"/>
    </row>
    <row r="209" ht="15.75" customHeight="1">
      <c r="A209" s="327"/>
      <c r="B209" s="327"/>
      <c r="C209" s="327"/>
      <c r="D209" s="327"/>
      <c r="E209" s="327"/>
      <c r="F209" s="327"/>
      <c r="G209" s="335"/>
      <c r="H209" s="320"/>
      <c r="I209" s="320"/>
      <c r="J209" s="320"/>
      <c r="K209" s="128"/>
      <c r="L209" s="128"/>
      <c r="M209" s="128"/>
      <c r="N209" s="128"/>
      <c r="O209" s="128"/>
      <c r="P209" s="128"/>
      <c r="Q209" s="128"/>
      <c r="R209" s="128"/>
      <c r="S209" s="128"/>
      <c r="T209" s="128"/>
      <c r="U209" s="128"/>
      <c r="V209" s="128"/>
      <c r="W209" s="128"/>
      <c r="X209" s="128"/>
      <c r="Y209" s="128"/>
      <c r="Z209" s="128"/>
      <c r="AA209" s="128"/>
      <c r="AB209" s="128"/>
      <c r="AC209" s="128"/>
      <c r="AD209" s="128"/>
      <c r="AE209" s="128"/>
    </row>
    <row r="210" ht="15.75" customHeight="1">
      <c r="A210" s="327"/>
      <c r="B210" s="327"/>
      <c r="C210" s="327"/>
      <c r="D210" s="327"/>
      <c r="E210" s="327"/>
      <c r="F210" s="327"/>
      <c r="G210" s="335"/>
      <c r="H210" s="320"/>
      <c r="I210" s="320"/>
      <c r="J210" s="320"/>
      <c r="K210" s="128"/>
      <c r="L210" s="128"/>
      <c r="M210" s="128"/>
      <c r="N210" s="128"/>
      <c r="O210" s="128"/>
      <c r="P210" s="128"/>
      <c r="Q210" s="128"/>
      <c r="R210" s="128"/>
      <c r="S210" s="128"/>
      <c r="T210" s="128"/>
      <c r="U210" s="128"/>
      <c r="V210" s="128"/>
      <c r="W210" s="128"/>
      <c r="X210" s="128"/>
      <c r="Y210" s="128"/>
      <c r="Z210" s="128"/>
      <c r="AA210" s="128"/>
      <c r="AB210" s="128"/>
      <c r="AC210" s="128"/>
      <c r="AD210" s="128"/>
      <c r="AE210" s="128"/>
    </row>
    <row r="211" ht="15.75" customHeight="1">
      <c r="A211" s="327"/>
      <c r="B211" s="327"/>
      <c r="C211" s="327"/>
      <c r="D211" s="327"/>
      <c r="E211" s="327"/>
      <c r="F211" s="327"/>
      <c r="G211" s="335"/>
      <c r="H211" s="320"/>
      <c r="I211" s="320"/>
      <c r="J211" s="320"/>
      <c r="K211" s="128"/>
      <c r="L211" s="128"/>
      <c r="M211" s="128"/>
      <c r="N211" s="128"/>
      <c r="O211" s="128"/>
      <c r="P211" s="128"/>
      <c r="Q211" s="128"/>
      <c r="R211" s="128"/>
      <c r="S211" s="128"/>
      <c r="T211" s="128"/>
      <c r="U211" s="128"/>
      <c r="V211" s="128"/>
      <c r="W211" s="128"/>
      <c r="X211" s="128"/>
      <c r="Y211" s="128"/>
      <c r="Z211" s="128"/>
      <c r="AA211" s="128"/>
      <c r="AB211" s="128"/>
      <c r="AC211" s="128"/>
      <c r="AD211" s="128"/>
      <c r="AE211" s="128"/>
    </row>
    <row r="212" ht="15.75" customHeight="1">
      <c r="A212" s="327"/>
      <c r="B212" s="327"/>
      <c r="C212" s="327"/>
      <c r="D212" s="327"/>
      <c r="E212" s="327"/>
      <c r="F212" s="327"/>
      <c r="G212" s="335"/>
      <c r="H212" s="320"/>
      <c r="I212" s="320"/>
      <c r="J212" s="320"/>
      <c r="K212" s="128"/>
      <c r="L212" s="128"/>
      <c r="M212" s="128"/>
      <c r="N212" s="128"/>
      <c r="O212" s="128"/>
      <c r="P212" s="128"/>
      <c r="Q212" s="128"/>
      <c r="R212" s="128"/>
      <c r="S212" s="128"/>
      <c r="T212" s="128"/>
      <c r="U212" s="128"/>
      <c r="V212" s="128"/>
      <c r="W212" s="128"/>
      <c r="X212" s="128"/>
      <c r="Y212" s="128"/>
      <c r="Z212" s="128"/>
      <c r="AA212" s="128"/>
      <c r="AB212" s="128"/>
      <c r="AC212" s="128"/>
      <c r="AD212" s="128"/>
      <c r="AE212" s="128"/>
    </row>
    <row r="213" ht="15.75" customHeight="1">
      <c r="A213" s="327"/>
      <c r="B213" s="327"/>
      <c r="C213" s="327"/>
      <c r="D213" s="327"/>
      <c r="E213" s="327"/>
      <c r="F213" s="327"/>
      <c r="G213" s="335"/>
      <c r="H213" s="320"/>
      <c r="I213" s="320"/>
      <c r="J213" s="320"/>
      <c r="K213" s="128"/>
      <c r="L213" s="128"/>
      <c r="M213" s="128"/>
      <c r="N213" s="128"/>
      <c r="O213" s="128"/>
      <c r="P213" s="128"/>
      <c r="Q213" s="128"/>
      <c r="R213" s="128"/>
      <c r="S213" s="128"/>
      <c r="T213" s="128"/>
      <c r="U213" s="128"/>
      <c r="V213" s="128"/>
      <c r="W213" s="128"/>
      <c r="X213" s="128"/>
      <c r="Y213" s="128"/>
      <c r="Z213" s="128"/>
      <c r="AA213" s="128"/>
      <c r="AB213" s="128"/>
      <c r="AC213" s="128"/>
      <c r="AD213" s="128"/>
      <c r="AE213" s="128"/>
    </row>
    <row r="214" ht="15.75" customHeight="1">
      <c r="A214" s="327"/>
      <c r="B214" s="327"/>
      <c r="C214" s="327"/>
      <c r="D214" s="327"/>
      <c r="E214" s="327"/>
      <c r="F214" s="327"/>
      <c r="G214" s="335"/>
      <c r="H214" s="320"/>
      <c r="I214" s="320"/>
      <c r="J214" s="320"/>
      <c r="K214" s="128"/>
      <c r="L214" s="128"/>
      <c r="M214" s="128"/>
      <c r="N214" s="128"/>
      <c r="O214" s="128"/>
      <c r="P214" s="128"/>
      <c r="Q214" s="128"/>
      <c r="R214" s="128"/>
      <c r="S214" s="128"/>
      <c r="T214" s="128"/>
      <c r="U214" s="128"/>
      <c r="V214" s="128"/>
      <c r="W214" s="128"/>
      <c r="X214" s="128"/>
      <c r="Y214" s="128"/>
      <c r="Z214" s="128"/>
      <c r="AA214" s="128"/>
      <c r="AB214" s="128"/>
      <c r="AC214" s="128"/>
      <c r="AD214" s="128"/>
      <c r="AE214" s="128"/>
    </row>
    <row r="215" ht="15.75" customHeight="1">
      <c r="A215" s="327"/>
      <c r="B215" s="327"/>
      <c r="C215" s="327"/>
      <c r="D215" s="327"/>
      <c r="E215" s="327"/>
      <c r="F215" s="327"/>
      <c r="G215" s="335"/>
      <c r="H215" s="320"/>
      <c r="I215" s="320"/>
      <c r="J215" s="320"/>
      <c r="K215" s="128"/>
      <c r="L215" s="128"/>
      <c r="M215" s="128"/>
      <c r="N215" s="128"/>
      <c r="O215" s="128"/>
      <c r="P215" s="128"/>
      <c r="Q215" s="128"/>
      <c r="R215" s="128"/>
      <c r="S215" s="128"/>
      <c r="T215" s="128"/>
      <c r="U215" s="128"/>
      <c r="V215" s="128"/>
      <c r="W215" s="128"/>
      <c r="X215" s="128"/>
      <c r="Y215" s="128"/>
      <c r="Z215" s="128"/>
      <c r="AA215" s="128"/>
      <c r="AB215" s="128"/>
      <c r="AC215" s="128"/>
      <c r="AD215" s="128"/>
      <c r="AE215" s="128"/>
    </row>
    <row r="216" ht="15.75" customHeight="1">
      <c r="A216" s="327"/>
      <c r="B216" s="327"/>
      <c r="C216" s="327"/>
      <c r="D216" s="327"/>
      <c r="E216" s="327"/>
      <c r="F216" s="327"/>
      <c r="G216" s="335"/>
      <c r="H216" s="320"/>
      <c r="I216" s="320"/>
      <c r="J216" s="320"/>
      <c r="K216" s="128"/>
      <c r="L216" s="128"/>
      <c r="M216" s="128"/>
      <c r="N216" s="128"/>
      <c r="O216" s="128"/>
      <c r="P216" s="128"/>
      <c r="Q216" s="128"/>
      <c r="R216" s="128"/>
      <c r="S216" s="128"/>
      <c r="T216" s="128"/>
      <c r="U216" s="128"/>
      <c r="V216" s="128"/>
      <c r="W216" s="128"/>
      <c r="X216" s="128"/>
      <c r="Y216" s="128"/>
      <c r="Z216" s="128"/>
      <c r="AA216" s="128"/>
      <c r="AB216" s="128"/>
      <c r="AC216" s="128"/>
      <c r="AD216" s="128"/>
      <c r="AE216" s="128"/>
    </row>
    <row r="217" ht="15.75" customHeight="1">
      <c r="A217" s="327"/>
      <c r="B217" s="327"/>
      <c r="C217" s="327"/>
      <c r="D217" s="327"/>
      <c r="E217" s="327"/>
      <c r="F217" s="327"/>
      <c r="G217" s="335"/>
      <c r="H217" s="320"/>
      <c r="I217" s="320"/>
      <c r="J217" s="320"/>
      <c r="K217" s="128"/>
      <c r="L217" s="128"/>
      <c r="M217" s="128"/>
      <c r="N217" s="128"/>
      <c r="O217" s="128"/>
      <c r="P217" s="128"/>
      <c r="Q217" s="128"/>
      <c r="R217" s="128"/>
      <c r="S217" s="128"/>
      <c r="T217" s="128"/>
      <c r="U217" s="128"/>
      <c r="V217" s="128"/>
      <c r="W217" s="128"/>
      <c r="X217" s="128"/>
      <c r="Y217" s="128"/>
      <c r="Z217" s="128"/>
      <c r="AA217" s="128"/>
      <c r="AB217" s="128"/>
      <c r="AC217" s="128"/>
      <c r="AD217" s="128"/>
      <c r="AE217" s="128"/>
    </row>
    <row r="218" ht="15.75" customHeight="1">
      <c r="A218" s="327"/>
      <c r="B218" s="327"/>
      <c r="C218" s="327"/>
      <c r="D218" s="327"/>
      <c r="E218" s="327"/>
      <c r="F218" s="327"/>
      <c r="G218" s="335"/>
      <c r="H218" s="320"/>
      <c r="I218" s="320"/>
      <c r="J218" s="320"/>
      <c r="K218" s="128"/>
      <c r="L218" s="128"/>
      <c r="M218" s="128"/>
      <c r="N218" s="128"/>
      <c r="O218" s="128"/>
      <c r="P218" s="128"/>
      <c r="Q218" s="128"/>
      <c r="R218" s="128"/>
      <c r="S218" s="128"/>
      <c r="T218" s="128"/>
      <c r="U218" s="128"/>
      <c r="V218" s="128"/>
      <c r="W218" s="128"/>
      <c r="X218" s="128"/>
      <c r="Y218" s="128"/>
      <c r="Z218" s="128"/>
      <c r="AA218" s="128"/>
      <c r="AB218" s="128"/>
      <c r="AC218" s="128"/>
      <c r="AD218" s="128"/>
      <c r="AE218" s="128"/>
    </row>
    <row r="219" ht="15.75" customHeight="1">
      <c r="A219" s="327"/>
      <c r="B219" s="327"/>
      <c r="C219" s="327"/>
      <c r="D219" s="327"/>
      <c r="E219" s="327"/>
      <c r="F219" s="327"/>
      <c r="G219" s="335"/>
      <c r="H219" s="320"/>
      <c r="I219" s="320"/>
      <c r="J219" s="320"/>
      <c r="K219" s="128"/>
      <c r="L219" s="128"/>
      <c r="M219" s="128"/>
      <c r="N219" s="128"/>
      <c r="O219" s="128"/>
      <c r="P219" s="128"/>
      <c r="Q219" s="128"/>
      <c r="R219" s="128"/>
      <c r="S219" s="128"/>
      <c r="T219" s="128"/>
      <c r="U219" s="128"/>
      <c r="V219" s="128"/>
      <c r="W219" s="128"/>
      <c r="X219" s="128"/>
      <c r="Y219" s="128"/>
      <c r="Z219" s="128"/>
      <c r="AA219" s="128"/>
      <c r="AB219" s="128"/>
      <c r="AC219" s="128"/>
      <c r="AD219" s="128"/>
      <c r="AE219" s="128"/>
    </row>
    <row r="220" ht="15.75" customHeight="1">
      <c r="A220" s="327"/>
      <c r="B220" s="327"/>
      <c r="C220" s="327"/>
      <c r="D220" s="327"/>
      <c r="E220" s="327"/>
      <c r="F220" s="327"/>
      <c r="G220" s="335"/>
      <c r="H220" s="320"/>
      <c r="I220" s="320"/>
      <c r="J220" s="320"/>
      <c r="K220" s="128"/>
      <c r="L220" s="128"/>
      <c r="M220" s="128"/>
      <c r="N220" s="128"/>
      <c r="O220" s="128"/>
      <c r="P220" s="128"/>
      <c r="Q220" s="128"/>
      <c r="R220" s="128"/>
      <c r="S220" s="128"/>
      <c r="T220" s="128"/>
      <c r="U220" s="128"/>
      <c r="V220" s="128"/>
      <c r="W220" s="128"/>
      <c r="X220" s="128"/>
      <c r="Y220" s="128"/>
      <c r="Z220" s="128"/>
      <c r="AA220" s="128"/>
      <c r="AB220" s="128"/>
      <c r="AC220" s="128"/>
      <c r="AD220" s="128"/>
      <c r="AE220" s="128"/>
    </row>
    <row r="221" ht="15.75" customHeight="1">
      <c r="A221" s="327"/>
      <c r="B221" s="327"/>
      <c r="C221" s="327"/>
      <c r="D221" s="327"/>
      <c r="E221" s="327"/>
      <c r="F221" s="327"/>
      <c r="G221" s="335"/>
      <c r="H221" s="320"/>
      <c r="I221" s="320"/>
      <c r="J221" s="320"/>
      <c r="K221" s="128"/>
      <c r="L221" s="128"/>
      <c r="M221" s="128"/>
      <c r="N221" s="128"/>
      <c r="O221" s="128"/>
      <c r="P221" s="128"/>
      <c r="Q221" s="128"/>
      <c r="R221" s="128"/>
      <c r="S221" s="128"/>
      <c r="T221" s="128"/>
      <c r="U221" s="128"/>
      <c r="V221" s="128"/>
      <c r="W221" s="128"/>
      <c r="X221" s="128"/>
      <c r="Y221" s="128"/>
      <c r="Z221" s="128"/>
      <c r="AA221" s="128"/>
      <c r="AB221" s="128"/>
      <c r="AC221" s="128"/>
      <c r="AD221" s="128"/>
      <c r="AE221" s="128"/>
    </row>
    <row r="222" ht="15.75" customHeight="1">
      <c r="A222" s="327"/>
      <c r="B222" s="327"/>
      <c r="C222" s="327"/>
      <c r="D222" s="327"/>
      <c r="E222" s="327"/>
      <c r="F222" s="327"/>
      <c r="G222" s="335"/>
      <c r="H222" s="320"/>
      <c r="I222" s="320"/>
      <c r="J222" s="320"/>
      <c r="K222" s="128"/>
      <c r="L222" s="128"/>
      <c r="M222" s="128"/>
      <c r="N222" s="128"/>
      <c r="O222" s="128"/>
      <c r="P222" s="128"/>
      <c r="Q222" s="128"/>
      <c r="R222" s="128"/>
      <c r="S222" s="128"/>
      <c r="T222" s="128"/>
      <c r="U222" s="128"/>
      <c r="V222" s="128"/>
      <c r="W222" s="128"/>
      <c r="X222" s="128"/>
      <c r="Y222" s="128"/>
      <c r="Z222" s="128"/>
      <c r="AA222" s="128"/>
      <c r="AB222" s="128"/>
      <c r="AC222" s="128"/>
      <c r="AD222" s="128"/>
      <c r="AE222" s="128"/>
    </row>
    <row r="223" ht="15.75" customHeight="1">
      <c r="A223" s="327"/>
      <c r="B223" s="327"/>
      <c r="C223" s="327"/>
      <c r="D223" s="327"/>
      <c r="E223" s="327"/>
      <c r="F223" s="327"/>
      <c r="G223" s="335"/>
      <c r="H223" s="320"/>
      <c r="I223" s="320"/>
      <c r="J223" s="320"/>
      <c r="K223" s="128"/>
      <c r="L223" s="128"/>
      <c r="M223" s="128"/>
      <c r="N223" s="128"/>
      <c r="O223" s="128"/>
      <c r="P223" s="128"/>
      <c r="Q223" s="128"/>
      <c r="R223" s="128"/>
      <c r="S223" s="128"/>
      <c r="T223" s="128"/>
      <c r="U223" s="128"/>
      <c r="V223" s="128"/>
      <c r="W223" s="128"/>
      <c r="X223" s="128"/>
      <c r="Y223" s="128"/>
      <c r="Z223" s="128"/>
      <c r="AA223" s="128"/>
      <c r="AB223" s="128"/>
      <c r="AC223" s="128"/>
      <c r="AD223" s="128"/>
      <c r="AE223" s="128"/>
    </row>
    <row r="224" ht="15.75" customHeight="1">
      <c r="A224" s="327"/>
      <c r="B224" s="327"/>
      <c r="C224" s="327"/>
      <c r="D224" s="327"/>
      <c r="E224" s="327"/>
      <c r="F224" s="327"/>
      <c r="G224" s="335"/>
      <c r="H224" s="320"/>
      <c r="I224" s="320"/>
      <c r="J224" s="320"/>
      <c r="K224" s="128"/>
      <c r="L224" s="128"/>
      <c r="M224" s="128"/>
      <c r="N224" s="128"/>
      <c r="O224" s="128"/>
      <c r="P224" s="128"/>
      <c r="Q224" s="128"/>
      <c r="R224" s="128"/>
      <c r="S224" s="128"/>
      <c r="T224" s="128"/>
      <c r="U224" s="128"/>
      <c r="V224" s="128"/>
      <c r="W224" s="128"/>
      <c r="X224" s="128"/>
      <c r="Y224" s="128"/>
      <c r="Z224" s="128"/>
      <c r="AA224" s="128"/>
      <c r="AB224" s="128"/>
      <c r="AC224" s="128"/>
      <c r="AD224" s="128"/>
      <c r="AE224" s="128"/>
    </row>
    <row r="225" ht="15.75" customHeight="1">
      <c r="A225" s="327"/>
      <c r="B225" s="327"/>
      <c r="C225" s="327"/>
      <c r="D225" s="327"/>
      <c r="E225" s="327"/>
      <c r="F225" s="327"/>
      <c r="G225" s="335"/>
      <c r="H225" s="320"/>
      <c r="I225" s="320"/>
      <c r="J225" s="320"/>
      <c r="K225" s="128"/>
      <c r="L225" s="128"/>
      <c r="M225" s="128"/>
      <c r="N225" s="128"/>
      <c r="O225" s="128"/>
      <c r="P225" s="128"/>
      <c r="Q225" s="128"/>
      <c r="R225" s="128"/>
      <c r="S225" s="128"/>
      <c r="T225" s="128"/>
      <c r="U225" s="128"/>
      <c r="V225" s="128"/>
      <c r="W225" s="128"/>
      <c r="X225" s="128"/>
      <c r="Y225" s="128"/>
      <c r="Z225" s="128"/>
      <c r="AA225" s="128"/>
      <c r="AB225" s="128"/>
      <c r="AC225" s="128"/>
      <c r="AD225" s="128"/>
      <c r="AE225" s="128"/>
    </row>
    <row r="226" ht="15.75" customHeight="1">
      <c r="A226" s="327"/>
      <c r="B226" s="327"/>
      <c r="C226" s="327"/>
      <c r="D226" s="327"/>
      <c r="E226" s="327"/>
      <c r="F226" s="327"/>
      <c r="G226" s="335"/>
      <c r="H226" s="320"/>
      <c r="I226" s="320"/>
      <c r="J226" s="320"/>
      <c r="K226" s="128"/>
      <c r="L226" s="128"/>
      <c r="M226" s="128"/>
      <c r="N226" s="128"/>
      <c r="O226" s="128"/>
      <c r="P226" s="128"/>
      <c r="Q226" s="128"/>
      <c r="R226" s="128"/>
      <c r="S226" s="128"/>
      <c r="T226" s="128"/>
      <c r="U226" s="128"/>
      <c r="V226" s="128"/>
      <c r="W226" s="128"/>
      <c r="X226" s="128"/>
      <c r="Y226" s="128"/>
      <c r="Z226" s="128"/>
      <c r="AA226" s="128"/>
      <c r="AB226" s="128"/>
      <c r="AC226" s="128"/>
      <c r="AD226" s="128"/>
      <c r="AE226" s="128"/>
    </row>
    <row r="227" ht="15.75" customHeight="1">
      <c r="A227" s="327"/>
      <c r="B227" s="327"/>
      <c r="C227" s="327"/>
      <c r="D227" s="327"/>
      <c r="E227" s="327"/>
      <c r="F227" s="327"/>
      <c r="G227" s="335"/>
      <c r="H227" s="320"/>
      <c r="I227" s="320"/>
      <c r="J227" s="320"/>
      <c r="K227" s="128"/>
      <c r="L227" s="128"/>
      <c r="M227" s="128"/>
      <c r="N227" s="128"/>
      <c r="O227" s="128"/>
      <c r="P227" s="128"/>
      <c r="Q227" s="128"/>
      <c r="R227" s="128"/>
      <c r="S227" s="128"/>
      <c r="T227" s="128"/>
      <c r="U227" s="128"/>
      <c r="V227" s="128"/>
      <c r="W227" s="128"/>
      <c r="X227" s="128"/>
      <c r="Y227" s="128"/>
      <c r="Z227" s="128"/>
      <c r="AA227" s="128"/>
      <c r="AB227" s="128"/>
      <c r="AC227" s="128"/>
      <c r="AD227" s="128"/>
      <c r="AE227" s="128"/>
    </row>
    <row r="228" ht="15.75" customHeight="1">
      <c r="A228" s="327"/>
      <c r="B228" s="327"/>
      <c r="C228" s="327"/>
      <c r="D228" s="327"/>
      <c r="E228" s="327"/>
      <c r="F228" s="327"/>
      <c r="G228" s="335"/>
      <c r="H228" s="320"/>
      <c r="I228" s="320"/>
      <c r="J228" s="320"/>
      <c r="K228" s="128"/>
      <c r="L228" s="128"/>
      <c r="M228" s="128"/>
      <c r="N228" s="128"/>
      <c r="O228" s="128"/>
      <c r="P228" s="128"/>
      <c r="Q228" s="128"/>
      <c r="R228" s="128"/>
      <c r="S228" s="128"/>
      <c r="T228" s="128"/>
      <c r="U228" s="128"/>
      <c r="V228" s="128"/>
      <c r="W228" s="128"/>
      <c r="X228" s="128"/>
      <c r="Y228" s="128"/>
      <c r="Z228" s="128"/>
      <c r="AA228" s="128"/>
      <c r="AB228" s="128"/>
      <c r="AC228" s="128"/>
      <c r="AD228" s="128"/>
      <c r="AE228" s="128"/>
    </row>
    <row r="229" ht="15.75" customHeight="1">
      <c r="A229" s="327"/>
      <c r="B229" s="327"/>
      <c r="C229" s="327"/>
      <c r="D229" s="327"/>
      <c r="E229" s="327"/>
      <c r="F229" s="327"/>
      <c r="G229" s="335"/>
      <c r="H229" s="320"/>
      <c r="I229" s="320"/>
      <c r="J229" s="320"/>
      <c r="K229" s="128"/>
      <c r="L229" s="128"/>
      <c r="M229" s="128"/>
      <c r="N229" s="128"/>
      <c r="O229" s="128"/>
      <c r="P229" s="128"/>
      <c r="Q229" s="128"/>
      <c r="R229" s="128"/>
      <c r="S229" s="128"/>
      <c r="T229" s="128"/>
      <c r="U229" s="128"/>
      <c r="V229" s="128"/>
      <c r="W229" s="128"/>
      <c r="X229" s="128"/>
      <c r="Y229" s="128"/>
      <c r="Z229" s="128"/>
      <c r="AA229" s="128"/>
      <c r="AB229" s="128"/>
      <c r="AC229" s="128"/>
      <c r="AD229" s="128"/>
      <c r="AE229" s="128"/>
    </row>
    <row r="230" ht="15.75" customHeight="1">
      <c r="A230" s="327"/>
      <c r="B230" s="327"/>
      <c r="C230" s="327"/>
      <c r="D230" s="327"/>
      <c r="E230" s="327"/>
      <c r="F230" s="327"/>
      <c r="G230" s="335"/>
      <c r="H230" s="320"/>
      <c r="I230" s="320"/>
      <c r="J230" s="320"/>
      <c r="K230" s="128"/>
      <c r="L230" s="128"/>
      <c r="M230" s="128"/>
      <c r="N230" s="128"/>
      <c r="O230" s="128"/>
      <c r="P230" s="128"/>
      <c r="Q230" s="128"/>
      <c r="R230" s="128"/>
      <c r="S230" s="128"/>
      <c r="T230" s="128"/>
      <c r="U230" s="128"/>
      <c r="V230" s="128"/>
      <c r="W230" s="128"/>
      <c r="X230" s="128"/>
      <c r="Y230" s="128"/>
      <c r="Z230" s="128"/>
      <c r="AA230" s="128"/>
      <c r="AB230" s="128"/>
      <c r="AC230" s="128"/>
      <c r="AD230" s="128"/>
      <c r="AE230" s="128"/>
    </row>
    <row r="231" ht="15.75" customHeight="1">
      <c r="A231" s="327"/>
      <c r="B231" s="327"/>
      <c r="C231" s="327"/>
      <c r="D231" s="327"/>
      <c r="E231" s="327"/>
      <c r="F231" s="327"/>
      <c r="G231" s="335"/>
      <c r="H231" s="320"/>
      <c r="I231" s="320"/>
      <c r="J231" s="320"/>
      <c r="K231" s="128"/>
      <c r="L231" s="128"/>
      <c r="M231" s="128"/>
      <c r="N231" s="128"/>
      <c r="O231" s="128"/>
      <c r="P231" s="128"/>
      <c r="Q231" s="128"/>
      <c r="R231" s="128"/>
      <c r="S231" s="128"/>
      <c r="T231" s="128"/>
      <c r="U231" s="128"/>
      <c r="V231" s="128"/>
      <c r="W231" s="128"/>
      <c r="X231" s="128"/>
      <c r="Y231" s="128"/>
      <c r="Z231" s="128"/>
      <c r="AA231" s="128"/>
      <c r="AB231" s="128"/>
      <c r="AC231" s="128"/>
      <c r="AD231" s="128"/>
      <c r="AE231" s="128"/>
    </row>
    <row r="232" ht="15.75" customHeight="1">
      <c r="A232" s="327"/>
      <c r="B232" s="327"/>
      <c r="C232" s="327"/>
      <c r="D232" s="327"/>
      <c r="E232" s="327"/>
      <c r="F232" s="327"/>
      <c r="G232" s="335"/>
      <c r="H232" s="320"/>
      <c r="I232" s="320"/>
      <c r="J232" s="320"/>
      <c r="K232" s="128"/>
      <c r="L232" s="128"/>
      <c r="M232" s="128"/>
      <c r="N232" s="128"/>
      <c r="O232" s="128"/>
      <c r="P232" s="128"/>
      <c r="Q232" s="128"/>
      <c r="R232" s="128"/>
      <c r="S232" s="128"/>
      <c r="T232" s="128"/>
      <c r="U232" s="128"/>
      <c r="V232" s="128"/>
      <c r="W232" s="128"/>
      <c r="X232" s="128"/>
      <c r="Y232" s="128"/>
      <c r="Z232" s="128"/>
      <c r="AA232" s="128"/>
      <c r="AB232" s="128"/>
      <c r="AC232" s="128"/>
      <c r="AD232" s="128"/>
      <c r="AE232" s="128"/>
    </row>
    <row r="233" ht="15.75" customHeight="1">
      <c r="A233" s="327"/>
      <c r="B233" s="327"/>
      <c r="C233" s="327"/>
      <c r="D233" s="327"/>
      <c r="E233" s="327"/>
      <c r="F233" s="327"/>
      <c r="G233" s="335"/>
      <c r="H233" s="320"/>
      <c r="I233" s="320"/>
      <c r="J233" s="320"/>
      <c r="K233" s="128"/>
      <c r="L233" s="128"/>
      <c r="M233" s="128"/>
      <c r="N233" s="128"/>
      <c r="O233" s="128"/>
      <c r="P233" s="128"/>
      <c r="Q233" s="128"/>
      <c r="R233" s="128"/>
      <c r="S233" s="128"/>
      <c r="T233" s="128"/>
      <c r="U233" s="128"/>
      <c r="V233" s="128"/>
      <c r="W233" s="128"/>
      <c r="X233" s="128"/>
      <c r="Y233" s="128"/>
      <c r="Z233" s="128"/>
      <c r="AA233" s="128"/>
      <c r="AB233" s="128"/>
      <c r="AC233" s="128"/>
      <c r="AD233" s="128"/>
      <c r="AE233" s="128"/>
    </row>
    <row r="234" ht="15.75" customHeight="1">
      <c r="A234" s="327"/>
      <c r="B234" s="327"/>
      <c r="C234" s="327"/>
      <c r="D234" s="327"/>
      <c r="E234" s="327"/>
      <c r="F234" s="327"/>
      <c r="G234" s="335"/>
      <c r="H234" s="320"/>
      <c r="I234" s="320"/>
      <c r="J234" s="320"/>
      <c r="K234" s="128"/>
      <c r="L234" s="128"/>
      <c r="M234" s="128"/>
      <c r="N234" s="128"/>
      <c r="O234" s="128"/>
      <c r="P234" s="128"/>
      <c r="Q234" s="128"/>
      <c r="R234" s="128"/>
      <c r="S234" s="128"/>
      <c r="T234" s="128"/>
      <c r="U234" s="128"/>
      <c r="V234" s="128"/>
      <c r="W234" s="128"/>
      <c r="X234" s="128"/>
      <c r="Y234" s="128"/>
      <c r="Z234" s="128"/>
      <c r="AA234" s="128"/>
      <c r="AB234" s="128"/>
      <c r="AC234" s="128"/>
      <c r="AD234" s="128"/>
      <c r="AE234" s="128"/>
    </row>
    <row r="235" ht="15.75" customHeight="1">
      <c r="A235" s="327"/>
      <c r="B235" s="327"/>
      <c r="C235" s="327"/>
      <c r="D235" s="327"/>
      <c r="E235" s="327"/>
      <c r="F235" s="327"/>
      <c r="G235" s="335"/>
      <c r="H235" s="320"/>
      <c r="I235" s="320"/>
      <c r="J235" s="320"/>
      <c r="K235" s="128"/>
      <c r="L235" s="128"/>
      <c r="M235" s="128"/>
      <c r="N235" s="128"/>
      <c r="O235" s="128"/>
      <c r="P235" s="128"/>
      <c r="Q235" s="128"/>
      <c r="R235" s="128"/>
      <c r="S235" s="128"/>
      <c r="T235" s="128"/>
      <c r="U235" s="128"/>
      <c r="V235" s="128"/>
      <c r="W235" s="128"/>
      <c r="X235" s="128"/>
      <c r="Y235" s="128"/>
      <c r="Z235" s="128"/>
      <c r="AA235" s="128"/>
      <c r="AB235" s="128"/>
      <c r="AC235" s="128"/>
      <c r="AD235" s="128"/>
      <c r="AE235" s="128"/>
    </row>
    <row r="236" ht="15.75" customHeight="1">
      <c r="A236" s="327"/>
      <c r="B236" s="327"/>
      <c r="C236" s="327"/>
      <c r="D236" s="327"/>
      <c r="E236" s="327"/>
      <c r="F236" s="327"/>
      <c r="G236" s="335"/>
      <c r="H236" s="320"/>
      <c r="I236" s="320"/>
      <c r="J236" s="320"/>
      <c r="K236" s="128"/>
      <c r="L236" s="128"/>
      <c r="M236" s="128"/>
      <c r="N236" s="128"/>
      <c r="O236" s="128"/>
      <c r="P236" s="128"/>
      <c r="Q236" s="128"/>
      <c r="R236" s="128"/>
      <c r="S236" s="128"/>
      <c r="T236" s="128"/>
      <c r="U236" s="128"/>
      <c r="V236" s="128"/>
      <c r="W236" s="128"/>
      <c r="X236" s="128"/>
      <c r="Y236" s="128"/>
      <c r="Z236" s="128"/>
      <c r="AA236" s="128"/>
      <c r="AB236" s="128"/>
      <c r="AC236" s="128"/>
      <c r="AD236" s="128"/>
      <c r="AE236" s="128"/>
    </row>
    <row r="237" ht="15.75" customHeight="1">
      <c r="A237" s="327"/>
      <c r="B237" s="327"/>
      <c r="C237" s="327"/>
      <c r="D237" s="327"/>
      <c r="E237" s="327"/>
      <c r="F237" s="327"/>
      <c r="G237" s="335"/>
      <c r="H237" s="320"/>
      <c r="I237" s="320"/>
      <c r="J237" s="320"/>
      <c r="K237" s="128"/>
      <c r="L237" s="128"/>
      <c r="M237" s="128"/>
      <c r="N237" s="128"/>
      <c r="O237" s="128"/>
      <c r="P237" s="128"/>
      <c r="Q237" s="128"/>
      <c r="R237" s="128"/>
      <c r="S237" s="128"/>
      <c r="T237" s="128"/>
      <c r="U237" s="128"/>
      <c r="V237" s="128"/>
      <c r="W237" s="128"/>
      <c r="X237" s="128"/>
      <c r="Y237" s="128"/>
      <c r="Z237" s="128"/>
      <c r="AA237" s="128"/>
      <c r="AB237" s="128"/>
      <c r="AC237" s="128"/>
      <c r="AD237" s="128"/>
      <c r="AE237" s="128"/>
    </row>
    <row r="238" ht="15.75" customHeight="1">
      <c r="A238" s="327"/>
      <c r="B238" s="327"/>
      <c r="C238" s="327"/>
      <c r="D238" s="327"/>
      <c r="E238" s="327"/>
      <c r="F238" s="327"/>
      <c r="G238" s="335"/>
      <c r="H238" s="320"/>
      <c r="I238" s="320"/>
      <c r="J238" s="320"/>
      <c r="K238" s="128"/>
      <c r="L238" s="128"/>
      <c r="M238" s="128"/>
      <c r="N238" s="128"/>
      <c r="O238" s="128"/>
      <c r="P238" s="128"/>
      <c r="Q238" s="128"/>
      <c r="R238" s="128"/>
      <c r="S238" s="128"/>
      <c r="T238" s="128"/>
      <c r="U238" s="128"/>
      <c r="V238" s="128"/>
      <c r="W238" s="128"/>
      <c r="X238" s="128"/>
      <c r="Y238" s="128"/>
      <c r="Z238" s="128"/>
      <c r="AA238" s="128"/>
      <c r="AB238" s="128"/>
      <c r="AC238" s="128"/>
      <c r="AD238" s="128"/>
      <c r="AE238" s="128"/>
    </row>
    <row r="239" ht="15.75" customHeight="1">
      <c r="A239" s="327"/>
      <c r="B239" s="327"/>
      <c r="C239" s="327"/>
      <c r="D239" s="327"/>
      <c r="E239" s="327"/>
      <c r="F239" s="327"/>
      <c r="G239" s="335"/>
      <c r="H239" s="320"/>
      <c r="I239" s="320"/>
      <c r="J239" s="320"/>
      <c r="K239" s="128"/>
      <c r="L239" s="128"/>
      <c r="M239" s="128"/>
      <c r="N239" s="128"/>
      <c r="O239" s="128"/>
      <c r="P239" s="128"/>
      <c r="Q239" s="128"/>
      <c r="R239" s="128"/>
      <c r="S239" s="128"/>
      <c r="T239" s="128"/>
      <c r="U239" s="128"/>
      <c r="V239" s="128"/>
      <c r="W239" s="128"/>
      <c r="X239" s="128"/>
      <c r="Y239" s="128"/>
      <c r="Z239" s="128"/>
      <c r="AA239" s="128"/>
      <c r="AB239" s="128"/>
      <c r="AC239" s="128"/>
      <c r="AD239" s="128"/>
      <c r="AE239" s="128"/>
    </row>
    <row r="240" ht="15.75" customHeight="1">
      <c r="A240" s="327"/>
      <c r="B240" s="327"/>
      <c r="C240" s="327"/>
      <c r="D240" s="327"/>
      <c r="E240" s="327"/>
      <c r="F240" s="327"/>
      <c r="G240" s="335"/>
      <c r="H240" s="320"/>
      <c r="I240" s="320"/>
      <c r="J240" s="320"/>
      <c r="K240" s="128"/>
      <c r="L240" s="128"/>
      <c r="M240" s="128"/>
      <c r="N240" s="128"/>
      <c r="O240" s="128"/>
      <c r="P240" s="128"/>
      <c r="Q240" s="128"/>
      <c r="R240" s="128"/>
      <c r="S240" s="128"/>
      <c r="T240" s="128"/>
      <c r="U240" s="128"/>
      <c r="V240" s="128"/>
      <c r="W240" s="128"/>
      <c r="X240" s="128"/>
      <c r="Y240" s="128"/>
      <c r="Z240" s="128"/>
      <c r="AA240" s="128"/>
      <c r="AB240" s="128"/>
      <c r="AC240" s="128"/>
      <c r="AD240" s="128"/>
      <c r="AE240" s="128"/>
    </row>
    <row r="241" ht="15.75" customHeight="1">
      <c r="A241" s="327"/>
      <c r="B241" s="327"/>
      <c r="C241" s="327"/>
      <c r="D241" s="327"/>
      <c r="E241" s="327"/>
      <c r="F241" s="327"/>
      <c r="G241" s="335"/>
      <c r="H241" s="320"/>
      <c r="I241" s="320"/>
      <c r="J241" s="320"/>
      <c r="K241" s="128"/>
      <c r="L241" s="128"/>
      <c r="M241" s="128"/>
      <c r="N241" s="128"/>
      <c r="O241" s="128"/>
      <c r="P241" s="128"/>
      <c r="Q241" s="128"/>
      <c r="R241" s="128"/>
      <c r="S241" s="128"/>
      <c r="T241" s="128"/>
      <c r="U241" s="128"/>
      <c r="V241" s="128"/>
      <c r="W241" s="128"/>
      <c r="X241" s="128"/>
      <c r="Y241" s="128"/>
      <c r="Z241" s="128"/>
      <c r="AA241" s="128"/>
      <c r="AB241" s="128"/>
      <c r="AC241" s="128"/>
      <c r="AD241" s="128"/>
      <c r="AE241" s="128"/>
    </row>
    <row r="242" ht="15.75" customHeight="1">
      <c r="A242" s="327"/>
      <c r="B242" s="327"/>
      <c r="C242" s="327"/>
      <c r="D242" s="327"/>
      <c r="E242" s="327"/>
      <c r="F242" s="327"/>
      <c r="G242" s="335"/>
      <c r="H242" s="320"/>
      <c r="I242" s="320"/>
      <c r="J242" s="320"/>
      <c r="K242" s="128"/>
      <c r="L242" s="128"/>
      <c r="M242" s="128"/>
      <c r="N242" s="128"/>
      <c r="O242" s="128"/>
      <c r="P242" s="128"/>
      <c r="Q242" s="128"/>
      <c r="R242" s="128"/>
      <c r="S242" s="128"/>
      <c r="T242" s="128"/>
      <c r="U242" s="128"/>
      <c r="V242" s="128"/>
      <c r="W242" s="128"/>
      <c r="X242" s="128"/>
      <c r="Y242" s="128"/>
      <c r="Z242" s="128"/>
      <c r="AA242" s="128"/>
      <c r="AB242" s="128"/>
      <c r="AC242" s="128"/>
      <c r="AD242" s="128"/>
      <c r="AE242" s="128"/>
    </row>
    <row r="243" ht="15.75" customHeight="1">
      <c r="A243" s="327"/>
      <c r="B243" s="327"/>
      <c r="C243" s="327"/>
      <c r="D243" s="327"/>
      <c r="E243" s="327"/>
      <c r="F243" s="327"/>
      <c r="G243" s="335"/>
      <c r="H243" s="320"/>
      <c r="I243" s="320"/>
      <c r="J243" s="320"/>
      <c r="K243" s="128"/>
      <c r="L243" s="128"/>
      <c r="M243" s="128"/>
      <c r="N243" s="128"/>
      <c r="O243" s="128"/>
      <c r="P243" s="128"/>
      <c r="Q243" s="128"/>
      <c r="R243" s="128"/>
      <c r="S243" s="128"/>
      <c r="T243" s="128"/>
      <c r="U243" s="128"/>
      <c r="V243" s="128"/>
      <c r="W243" s="128"/>
      <c r="X243" s="128"/>
      <c r="Y243" s="128"/>
      <c r="Z243" s="128"/>
      <c r="AA243" s="128"/>
      <c r="AB243" s="128"/>
      <c r="AC243" s="128"/>
      <c r="AD243" s="128"/>
      <c r="AE243" s="128"/>
    </row>
    <row r="244" ht="15.75" customHeight="1">
      <c r="A244" s="327"/>
      <c r="B244" s="327"/>
      <c r="C244" s="327"/>
      <c r="D244" s="327"/>
      <c r="E244" s="327"/>
      <c r="F244" s="327"/>
      <c r="G244" s="335"/>
      <c r="H244" s="320"/>
      <c r="I244" s="320"/>
      <c r="J244" s="320"/>
      <c r="K244" s="128"/>
      <c r="L244" s="128"/>
      <c r="M244" s="128"/>
      <c r="N244" s="128"/>
      <c r="O244" s="128"/>
      <c r="P244" s="128"/>
      <c r="Q244" s="128"/>
      <c r="R244" s="128"/>
      <c r="S244" s="128"/>
      <c r="T244" s="128"/>
      <c r="U244" s="128"/>
      <c r="V244" s="128"/>
      <c r="W244" s="128"/>
      <c r="X244" s="128"/>
      <c r="Y244" s="128"/>
      <c r="Z244" s="128"/>
      <c r="AA244" s="128"/>
      <c r="AB244" s="128"/>
      <c r="AC244" s="128"/>
      <c r="AD244" s="128"/>
      <c r="AE244" s="128"/>
    </row>
    <row r="245" ht="15.75" customHeight="1">
      <c r="A245" s="327"/>
      <c r="B245" s="327"/>
      <c r="C245" s="327"/>
      <c r="D245" s="327"/>
      <c r="E245" s="327"/>
      <c r="F245" s="327"/>
      <c r="G245" s="335"/>
      <c r="H245" s="320"/>
      <c r="I245" s="320"/>
      <c r="J245" s="320"/>
      <c r="K245" s="128"/>
      <c r="L245" s="128"/>
      <c r="M245" s="128"/>
      <c r="N245" s="128"/>
      <c r="O245" s="128"/>
      <c r="P245" s="128"/>
      <c r="Q245" s="128"/>
      <c r="R245" s="128"/>
      <c r="S245" s="128"/>
      <c r="T245" s="128"/>
      <c r="U245" s="128"/>
      <c r="V245" s="128"/>
      <c r="W245" s="128"/>
      <c r="X245" s="128"/>
      <c r="Y245" s="128"/>
      <c r="Z245" s="128"/>
      <c r="AA245" s="128"/>
      <c r="AB245" s="128"/>
      <c r="AC245" s="128"/>
      <c r="AD245" s="128"/>
      <c r="AE245" s="128"/>
    </row>
    <row r="246" ht="15.75" customHeight="1">
      <c r="A246" s="327"/>
      <c r="B246" s="327"/>
      <c r="C246" s="327"/>
      <c r="D246" s="327"/>
      <c r="E246" s="327"/>
      <c r="F246" s="327"/>
      <c r="G246" s="335"/>
      <c r="H246" s="320"/>
      <c r="I246" s="320"/>
      <c r="J246" s="320"/>
      <c r="K246" s="128"/>
      <c r="L246" s="128"/>
      <c r="M246" s="128"/>
      <c r="N246" s="128"/>
      <c r="O246" s="128"/>
      <c r="P246" s="128"/>
      <c r="Q246" s="128"/>
      <c r="R246" s="128"/>
      <c r="S246" s="128"/>
      <c r="T246" s="128"/>
      <c r="U246" s="128"/>
      <c r="V246" s="128"/>
      <c r="W246" s="128"/>
      <c r="X246" s="128"/>
      <c r="Y246" s="128"/>
      <c r="Z246" s="128"/>
      <c r="AA246" s="128"/>
      <c r="AB246" s="128"/>
      <c r="AC246" s="128"/>
      <c r="AD246" s="128"/>
      <c r="AE246" s="128"/>
    </row>
    <row r="247" ht="15.75" customHeight="1">
      <c r="A247" s="327"/>
      <c r="B247" s="327"/>
      <c r="C247" s="327"/>
      <c r="D247" s="327"/>
      <c r="E247" s="327"/>
      <c r="F247" s="327"/>
      <c r="G247" s="335"/>
      <c r="H247" s="320"/>
      <c r="I247" s="320"/>
      <c r="J247" s="320"/>
      <c r="K247" s="128"/>
      <c r="L247" s="128"/>
      <c r="M247" s="128"/>
      <c r="N247" s="128"/>
      <c r="O247" s="128"/>
      <c r="P247" s="128"/>
      <c r="Q247" s="128"/>
      <c r="R247" s="128"/>
      <c r="S247" s="128"/>
      <c r="T247" s="128"/>
      <c r="U247" s="128"/>
      <c r="V247" s="128"/>
      <c r="W247" s="128"/>
      <c r="X247" s="128"/>
      <c r="Y247" s="128"/>
      <c r="Z247" s="128"/>
      <c r="AA247" s="128"/>
      <c r="AB247" s="128"/>
      <c r="AC247" s="128"/>
      <c r="AD247" s="128"/>
      <c r="AE247" s="128"/>
    </row>
    <row r="248" ht="15.75" customHeight="1">
      <c r="A248" s="327"/>
      <c r="B248" s="327"/>
      <c r="C248" s="327"/>
      <c r="D248" s="327"/>
      <c r="E248" s="327"/>
      <c r="F248" s="327"/>
      <c r="G248" s="335"/>
      <c r="H248" s="320"/>
      <c r="I248" s="320"/>
      <c r="J248" s="320"/>
      <c r="K248" s="128"/>
      <c r="L248" s="128"/>
      <c r="M248" s="128"/>
      <c r="N248" s="128"/>
      <c r="O248" s="128"/>
      <c r="P248" s="128"/>
      <c r="Q248" s="128"/>
      <c r="R248" s="128"/>
      <c r="S248" s="128"/>
      <c r="T248" s="128"/>
      <c r="U248" s="128"/>
      <c r="V248" s="128"/>
      <c r="W248" s="128"/>
      <c r="X248" s="128"/>
      <c r="Y248" s="128"/>
      <c r="Z248" s="128"/>
      <c r="AA248" s="128"/>
      <c r="AB248" s="128"/>
      <c r="AC248" s="128"/>
      <c r="AD248" s="128"/>
      <c r="AE248" s="128"/>
    </row>
    <row r="249" ht="15.75" customHeight="1">
      <c r="A249" s="327"/>
      <c r="B249" s="327"/>
      <c r="C249" s="327"/>
      <c r="D249" s="327"/>
      <c r="E249" s="327"/>
      <c r="F249" s="327"/>
      <c r="G249" s="335"/>
      <c r="H249" s="320"/>
      <c r="I249" s="320"/>
      <c r="J249" s="320"/>
      <c r="K249" s="128"/>
      <c r="L249" s="128"/>
      <c r="M249" s="128"/>
      <c r="N249" s="128"/>
      <c r="O249" s="128"/>
      <c r="P249" s="128"/>
      <c r="Q249" s="128"/>
      <c r="R249" s="128"/>
      <c r="S249" s="128"/>
      <c r="T249" s="128"/>
      <c r="U249" s="128"/>
      <c r="V249" s="128"/>
      <c r="W249" s="128"/>
      <c r="X249" s="128"/>
      <c r="Y249" s="128"/>
      <c r="Z249" s="128"/>
      <c r="AA249" s="128"/>
      <c r="AB249" s="128"/>
      <c r="AC249" s="128"/>
      <c r="AD249" s="128"/>
      <c r="AE249" s="128"/>
    </row>
    <row r="250" ht="15.75" customHeight="1">
      <c r="A250" s="327"/>
      <c r="B250" s="327"/>
      <c r="C250" s="327"/>
      <c r="D250" s="327"/>
      <c r="E250" s="327"/>
      <c r="F250" s="327"/>
      <c r="G250" s="335"/>
      <c r="H250" s="320"/>
      <c r="I250" s="320"/>
      <c r="J250" s="320"/>
      <c r="K250" s="128"/>
      <c r="L250" s="128"/>
      <c r="M250" s="128"/>
      <c r="N250" s="128"/>
      <c r="O250" s="128"/>
      <c r="P250" s="128"/>
      <c r="Q250" s="128"/>
      <c r="R250" s="128"/>
      <c r="S250" s="128"/>
      <c r="T250" s="128"/>
      <c r="U250" s="128"/>
      <c r="V250" s="128"/>
      <c r="W250" s="128"/>
      <c r="X250" s="128"/>
      <c r="Y250" s="128"/>
      <c r="Z250" s="128"/>
      <c r="AA250" s="128"/>
      <c r="AB250" s="128"/>
      <c r="AC250" s="128"/>
      <c r="AD250" s="128"/>
      <c r="AE250" s="128"/>
    </row>
    <row r="251" ht="15.75" customHeight="1">
      <c r="A251" s="128"/>
      <c r="B251" s="128"/>
      <c r="C251" s="417"/>
      <c r="D251" s="327"/>
      <c r="E251" s="327"/>
      <c r="F251" s="327"/>
      <c r="G251" s="335"/>
      <c r="H251" s="320"/>
      <c r="I251" s="320"/>
      <c r="J251" s="320"/>
      <c r="K251" s="128"/>
      <c r="L251" s="128"/>
      <c r="M251" s="128"/>
      <c r="N251" s="128"/>
      <c r="O251" s="128"/>
      <c r="P251" s="128"/>
      <c r="Q251" s="128"/>
      <c r="R251" s="128"/>
      <c r="S251" s="128"/>
      <c r="T251" s="128"/>
      <c r="U251" s="128"/>
      <c r="V251" s="128"/>
      <c r="W251" s="128"/>
      <c r="X251" s="128"/>
      <c r="Y251" s="128"/>
      <c r="Z251" s="128"/>
      <c r="AA251" s="128"/>
      <c r="AB251" s="128"/>
      <c r="AC251" s="128"/>
      <c r="AD251" s="128"/>
      <c r="AE251" s="128"/>
    </row>
    <row r="252" ht="15.75" customHeight="1">
      <c r="A252" s="128"/>
      <c r="B252" s="128"/>
      <c r="C252" s="417"/>
      <c r="D252" s="327"/>
      <c r="E252" s="327"/>
      <c r="F252" s="327"/>
      <c r="G252" s="335"/>
      <c r="H252" s="320"/>
      <c r="I252" s="320"/>
      <c r="J252" s="320"/>
      <c r="K252" s="128"/>
      <c r="L252" s="128"/>
      <c r="M252" s="128"/>
      <c r="N252" s="128"/>
      <c r="O252" s="128"/>
      <c r="P252" s="128"/>
      <c r="Q252" s="128"/>
      <c r="R252" s="128"/>
      <c r="S252" s="128"/>
      <c r="T252" s="128"/>
      <c r="U252" s="128"/>
      <c r="V252" s="128"/>
      <c r="W252" s="128"/>
      <c r="X252" s="128"/>
      <c r="Y252" s="128"/>
      <c r="Z252" s="128"/>
      <c r="AA252" s="128"/>
      <c r="AB252" s="128"/>
      <c r="AC252" s="128"/>
      <c r="AD252" s="128"/>
      <c r="AE252" s="128"/>
    </row>
    <row r="253" ht="15.75" customHeight="1">
      <c r="A253" s="128"/>
      <c r="B253" s="128"/>
      <c r="C253" s="417"/>
      <c r="D253" s="327"/>
      <c r="E253" s="327"/>
      <c r="F253" s="327"/>
      <c r="G253" s="335"/>
      <c r="H253" s="320"/>
      <c r="I253" s="320"/>
      <c r="J253" s="320"/>
      <c r="K253" s="128"/>
      <c r="L253" s="128"/>
      <c r="M253" s="128"/>
      <c r="N253" s="128"/>
      <c r="O253" s="128"/>
      <c r="P253" s="128"/>
      <c r="Q253" s="128"/>
      <c r="R253" s="128"/>
      <c r="S253" s="128"/>
      <c r="T253" s="128"/>
      <c r="U253" s="128"/>
      <c r="V253" s="128"/>
      <c r="W253" s="128"/>
      <c r="X253" s="128"/>
      <c r="Y253" s="128"/>
      <c r="Z253" s="128"/>
      <c r="AA253" s="128"/>
      <c r="AB253" s="128"/>
      <c r="AC253" s="128"/>
      <c r="AD253" s="128"/>
      <c r="AE253" s="128"/>
    </row>
    <row r="254" ht="15.75" customHeight="1">
      <c r="A254" s="128"/>
      <c r="B254" s="128"/>
      <c r="C254" s="417"/>
      <c r="D254" s="327"/>
      <c r="E254" s="327"/>
      <c r="F254" s="327"/>
      <c r="G254" s="335"/>
      <c r="H254" s="320"/>
      <c r="I254" s="320"/>
      <c r="J254" s="320"/>
      <c r="K254" s="128"/>
      <c r="L254" s="128"/>
      <c r="M254" s="128"/>
      <c r="N254" s="128"/>
      <c r="O254" s="128"/>
      <c r="P254" s="128"/>
      <c r="Q254" s="128"/>
      <c r="R254" s="128"/>
      <c r="S254" s="128"/>
      <c r="T254" s="128"/>
      <c r="U254" s="128"/>
      <c r="V254" s="128"/>
      <c r="W254" s="128"/>
      <c r="X254" s="128"/>
      <c r="Y254" s="128"/>
      <c r="Z254" s="128"/>
      <c r="AA254" s="128"/>
      <c r="AB254" s="128"/>
      <c r="AC254" s="128"/>
      <c r="AD254" s="128"/>
      <c r="AE254" s="128"/>
    </row>
    <row r="255" ht="15.75" customHeight="1">
      <c r="A255" s="128"/>
      <c r="B255" s="128"/>
      <c r="C255" s="417"/>
      <c r="D255" s="327"/>
      <c r="E255" s="327"/>
      <c r="F255" s="327"/>
      <c r="G255" s="335"/>
      <c r="H255" s="320"/>
      <c r="I255" s="320"/>
      <c r="J255" s="320"/>
      <c r="K255" s="128"/>
      <c r="L255" s="128"/>
      <c r="M255" s="128"/>
      <c r="N255" s="128"/>
      <c r="O255" s="128"/>
      <c r="P255" s="128"/>
      <c r="Q255" s="128"/>
      <c r="R255" s="128"/>
      <c r="S255" s="128"/>
      <c r="T255" s="128"/>
      <c r="U255" s="128"/>
      <c r="V255" s="128"/>
      <c r="W255" s="128"/>
      <c r="X255" s="128"/>
      <c r="Y255" s="128"/>
      <c r="Z255" s="128"/>
      <c r="AA255" s="128"/>
      <c r="AB255" s="128"/>
      <c r="AC255" s="128"/>
      <c r="AD255" s="128"/>
      <c r="AE255" s="128"/>
    </row>
    <row r="256" ht="15.75" customHeight="1">
      <c r="A256" s="128"/>
      <c r="B256" s="128"/>
      <c r="C256" s="417"/>
      <c r="D256" s="327"/>
      <c r="E256" s="327"/>
      <c r="F256" s="327"/>
      <c r="G256" s="335"/>
      <c r="H256" s="320"/>
      <c r="I256" s="320"/>
      <c r="J256" s="320"/>
      <c r="K256" s="128"/>
      <c r="L256" s="128"/>
      <c r="M256" s="128"/>
      <c r="N256" s="128"/>
      <c r="O256" s="128"/>
      <c r="P256" s="128"/>
      <c r="Q256" s="128"/>
      <c r="R256" s="128"/>
      <c r="S256" s="128"/>
      <c r="T256" s="128"/>
      <c r="U256" s="128"/>
      <c r="V256" s="128"/>
      <c r="W256" s="128"/>
      <c r="X256" s="128"/>
      <c r="Y256" s="128"/>
      <c r="Z256" s="128"/>
      <c r="AA256" s="128"/>
      <c r="AB256" s="128"/>
      <c r="AC256" s="128"/>
      <c r="AD256" s="128"/>
      <c r="AE256" s="128"/>
    </row>
    <row r="257" ht="15.75" customHeight="1">
      <c r="A257" s="128"/>
      <c r="B257" s="128"/>
      <c r="C257" s="417"/>
      <c r="D257" s="327"/>
      <c r="E257" s="327"/>
      <c r="F257" s="327"/>
      <c r="G257" s="335"/>
      <c r="H257" s="320"/>
      <c r="I257" s="320"/>
      <c r="J257" s="320"/>
      <c r="K257" s="128"/>
      <c r="L257" s="128"/>
      <c r="M257" s="128"/>
      <c r="N257" s="128"/>
      <c r="O257" s="128"/>
      <c r="P257" s="128"/>
      <c r="Q257" s="128"/>
      <c r="R257" s="128"/>
      <c r="S257" s="128"/>
      <c r="T257" s="128"/>
      <c r="U257" s="128"/>
      <c r="V257" s="128"/>
      <c r="W257" s="128"/>
      <c r="X257" s="128"/>
      <c r="Y257" s="128"/>
      <c r="Z257" s="128"/>
      <c r="AA257" s="128"/>
      <c r="AB257" s="128"/>
      <c r="AC257" s="128"/>
      <c r="AD257" s="128"/>
      <c r="AE257" s="128"/>
    </row>
    <row r="258" ht="15.75" customHeight="1">
      <c r="A258" s="128"/>
      <c r="B258" s="128"/>
      <c r="C258" s="417"/>
      <c r="D258" s="327"/>
      <c r="E258" s="327"/>
      <c r="F258" s="327"/>
      <c r="G258" s="335"/>
      <c r="H258" s="320"/>
      <c r="I258" s="320"/>
      <c r="J258" s="320"/>
      <c r="K258" s="128"/>
      <c r="L258" s="128"/>
      <c r="M258" s="128"/>
      <c r="N258" s="128"/>
      <c r="O258" s="128"/>
      <c r="P258" s="128"/>
      <c r="Q258" s="128"/>
      <c r="R258" s="128"/>
      <c r="S258" s="128"/>
      <c r="T258" s="128"/>
      <c r="U258" s="128"/>
      <c r="V258" s="128"/>
      <c r="W258" s="128"/>
      <c r="X258" s="128"/>
      <c r="Y258" s="128"/>
      <c r="Z258" s="128"/>
      <c r="AA258" s="128"/>
      <c r="AB258" s="128"/>
      <c r="AC258" s="128"/>
      <c r="AD258" s="128"/>
      <c r="AE258" s="128"/>
    </row>
    <row r="259" ht="15.75" customHeight="1">
      <c r="A259" s="128"/>
      <c r="B259" s="128"/>
      <c r="C259" s="417"/>
      <c r="D259" s="327"/>
      <c r="E259" s="327"/>
      <c r="F259" s="327"/>
      <c r="G259" s="335"/>
      <c r="H259" s="320"/>
      <c r="I259" s="320"/>
      <c r="J259" s="320"/>
      <c r="K259" s="128"/>
      <c r="L259" s="128"/>
      <c r="M259" s="128"/>
      <c r="N259" s="128"/>
      <c r="O259" s="128"/>
      <c r="P259" s="128"/>
      <c r="Q259" s="128"/>
      <c r="R259" s="128"/>
      <c r="S259" s="128"/>
      <c r="T259" s="128"/>
      <c r="U259" s="128"/>
      <c r="V259" s="128"/>
      <c r="W259" s="128"/>
      <c r="X259" s="128"/>
      <c r="Y259" s="128"/>
      <c r="Z259" s="128"/>
      <c r="AA259" s="128"/>
      <c r="AB259" s="128"/>
      <c r="AC259" s="128"/>
      <c r="AD259" s="128"/>
      <c r="AE259" s="128"/>
    </row>
    <row r="260" ht="15.75" customHeight="1">
      <c r="A260" s="128"/>
      <c r="B260" s="128"/>
      <c r="C260" s="417"/>
      <c r="D260" s="327"/>
      <c r="E260" s="327"/>
      <c r="F260" s="327"/>
      <c r="G260" s="335"/>
      <c r="H260" s="320"/>
      <c r="I260" s="320"/>
      <c r="J260" s="320"/>
      <c r="K260" s="128"/>
      <c r="L260" s="128"/>
      <c r="M260" s="128"/>
      <c r="N260" s="128"/>
      <c r="O260" s="128"/>
      <c r="P260" s="128"/>
      <c r="Q260" s="128"/>
      <c r="R260" s="128"/>
      <c r="S260" s="128"/>
      <c r="T260" s="128"/>
      <c r="U260" s="128"/>
      <c r="V260" s="128"/>
      <c r="W260" s="128"/>
      <c r="X260" s="128"/>
      <c r="Y260" s="128"/>
      <c r="Z260" s="128"/>
      <c r="AA260" s="128"/>
      <c r="AB260" s="128"/>
      <c r="AC260" s="128"/>
      <c r="AD260" s="128"/>
      <c r="AE260" s="128"/>
    </row>
    <row r="261" ht="15.75" customHeight="1">
      <c r="A261" s="128"/>
      <c r="B261" s="128"/>
      <c r="C261" s="417"/>
      <c r="D261" s="327"/>
      <c r="E261" s="327"/>
      <c r="F261" s="327"/>
      <c r="G261" s="335"/>
      <c r="H261" s="320"/>
      <c r="I261" s="320"/>
      <c r="J261" s="320"/>
      <c r="K261" s="128"/>
      <c r="L261" s="128"/>
      <c r="M261" s="128"/>
      <c r="N261" s="128"/>
      <c r="O261" s="128"/>
      <c r="P261" s="128"/>
      <c r="Q261" s="128"/>
      <c r="R261" s="128"/>
      <c r="S261" s="128"/>
      <c r="T261" s="128"/>
      <c r="U261" s="128"/>
      <c r="V261" s="128"/>
      <c r="W261" s="128"/>
      <c r="X261" s="128"/>
      <c r="Y261" s="128"/>
      <c r="Z261" s="128"/>
      <c r="AA261" s="128"/>
      <c r="AB261" s="128"/>
      <c r="AC261" s="128"/>
      <c r="AD261" s="128"/>
      <c r="AE261" s="128"/>
    </row>
    <row r="262" ht="15.75" customHeight="1">
      <c r="A262" s="128"/>
      <c r="B262" s="128"/>
      <c r="C262" s="417"/>
      <c r="D262" s="327"/>
      <c r="E262" s="327"/>
      <c r="F262" s="327"/>
      <c r="G262" s="335"/>
      <c r="H262" s="320"/>
      <c r="I262" s="320"/>
      <c r="J262" s="320"/>
      <c r="K262" s="128"/>
      <c r="L262" s="128"/>
      <c r="M262" s="128"/>
      <c r="N262" s="128"/>
      <c r="O262" s="128"/>
      <c r="P262" s="128"/>
      <c r="Q262" s="128"/>
      <c r="R262" s="128"/>
      <c r="S262" s="128"/>
      <c r="T262" s="128"/>
      <c r="U262" s="128"/>
      <c r="V262" s="128"/>
      <c r="W262" s="128"/>
      <c r="X262" s="128"/>
      <c r="Y262" s="128"/>
      <c r="Z262" s="128"/>
      <c r="AA262" s="128"/>
      <c r="AB262" s="128"/>
      <c r="AC262" s="128"/>
      <c r="AD262" s="128"/>
      <c r="AE262" s="128"/>
    </row>
    <row r="263" ht="15.75" customHeight="1">
      <c r="A263" s="128"/>
      <c r="B263" s="128"/>
      <c r="C263" s="417"/>
      <c r="D263" s="327"/>
      <c r="E263" s="327"/>
      <c r="F263" s="327"/>
      <c r="G263" s="335"/>
      <c r="H263" s="320"/>
      <c r="I263" s="320"/>
      <c r="J263" s="320"/>
      <c r="K263" s="128"/>
      <c r="L263" s="128"/>
      <c r="M263" s="128"/>
      <c r="N263" s="128"/>
      <c r="O263" s="128"/>
      <c r="P263" s="128"/>
      <c r="Q263" s="128"/>
      <c r="R263" s="128"/>
      <c r="S263" s="128"/>
      <c r="T263" s="128"/>
      <c r="U263" s="128"/>
      <c r="V263" s="128"/>
      <c r="W263" s="128"/>
      <c r="X263" s="128"/>
      <c r="Y263" s="128"/>
      <c r="Z263" s="128"/>
      <c r="AA263" s="128"/>
      <c r="AB263" s="128"/>
      <c r="AC263" s="128"/>
      <c r="AD263" s="128"/>
      <c r="AE263" s="128"/>
    </row>
    <row r="264" ht="15.75" customHeight="1">
      <c r="A264" s="128"/>
      <c r="B264" s="128"/>
      <c r="C264" s="417"/>
      <c r="D264" s="327"/>
      <c r="E264" s="327"/>
      <c r="F264" s="327"/>
      <c r="G264" s="335"/>
      <c r="H264" s="320"/>
      <c r="I264" s="320"/>
      <c r="J264" s="320"/>
      <c r="K264" s="128"/>
      <c r="L264" s="128"/>
      <c r="M264" s="128"/>
      <c r="N264" s="128"/>
      <c r="O264" s="128"/>
      <c r="P264" s="128"/>
      <c r="Q264" s="128"/>
      <c r="R264" s="128"/>
      <c r="S264" s="128"/>
      <c r="T264" s="128"/>
      <c r="U264" s="128"/>
      <c r="V264" s="128"/>
      <c r="W264" s="128"/>
      <c r="X264" s="128"/>
      <c r="Y264" s="128"/>
      <c r="Z264" s="128"/>
      <c r="AA264" s="128"/>
      <c r="AB264" s="128"/>
      <c r="AC264" s="128"/>
      <c r="AD264" s="128"/>
      <c r="AE264" s="128"/>
    </row>
    <row r="265" ht="15.75" customHeight="1">
      <c r="A265" s="128"/>
      <c r="B265" s="128"/>
      <c r="C265" s="417"/>
      <c r="D265" s="327"/>
      <c r="E265" s="327"/>
      <c r="F265" s="327"/>
      <c r="G265" s="335"/>
      <c r="H265" s="320"/>
      <c r="I265" s="320"/>
      <c r="J265" s="320"/>
      <c r="K265" s="128"/>
      <c r="L265" s="128"/>
      <c r="M265" s="128"/>
      <c r="N265" s="128"/>
      <c r="O265" s="128"/>
      <c r="P265" s="128"/>
      <c r="Q265" s="128"/>
      <c r="R265" s="128"/>
      <c r="S265" s="128"/>
      <c r="T265" s="128"/>
      <c r="U265" s="128"/>
      <c r="V265" s="128"/>
      <c r="W265" s="128"/>
      <c r="X265" s="128"/>
      <c r="Y265" s="128"/>
      <c r="Z265" s="128"/>
      <c r="AA265" s="128"/>
      <c r="AB265" s="128"/>
      <c r="AC265" s="128"/>
      <c r="AD265" s="128"/>
      <c r="AE265" s="128"/>
    </row>
    <row r="266" ht="15.75" customHeight="1">
      <c r="A266" s="128"/>
      <c r="B266" s="128"/>
      <c r="C266" s="417"/>
      <c r="D266" s="327"/>
      <c r="E266" s="327"/>
      <c r="F266" s="327"/>
      <c r="G266" s="335"/>
      <c r="H266" s="320"/>
      <c r="I266" s="320"/>
      <c r="J266" s="320"/>
      <c r="K266" s="128"/>
      <c r="L266" s="128"/>
      <c r="M266" s="128"/>
      <c r="N266" s="128"/>
      <c r="O266" s="128"/>
      <c r="P266" s="128"/>
      <c r="Q266" s="128"/>
      <c r="R266" s="128"/>
      <c r="S266" s="128"/>
      <c r="T266" s="128"/>
      <c r="U266" s="128"/>
      <c r="V266" s="128"/>
      <c r="W266" s="128"/>
      <c r="X266" s="128"/>
      <c r="Y266" s="128"/>
      <c r="Z266" s="128"/>
      <c r="AA266" s="128"/>
      <c r="AB266" s="128"/>
      <c r="AC266" s="128"/>
      <c r="AD266" s="128"/>
      <c r="AE266" s="128"/>
    </row>
    <row r="267" ht="15.75" customHeight="1">
      <c r="A267" s="128"/>
      <c r="B267" s="128"/>
      <c r="C267" s="417"/>
      <c r="D267" s="327"/>
      <c r="E267" s="327"/>
      <c r="F267" s="327"/>
      <c r="G267" s="335"/>
      <c r="H267" s="320"/>
      <c r="I267" s="320"/>
      <c r="J267" s="320"/>
      <c r="K267" s="128"/>
      <c r="L267" s="128"/>
      <c r="M267" s="128"/>
      <c r="N267" s="128"/>
      <c r="O267" s="128"/>
      <c r="P267" s="128"/>
      <c r="Q267" s="128"/>
      <c r="R267" s="128"/>
      <c r="S267" s="128"/>
      <c r="T267" s="128"/>
      <c r="U267" s="128"/>
      <c r="V267" s="128"/>
      <c r="W267" s="128"/>
      <c r="X267" s="128"/>
      <c r="Y267" s="128"/>
      <c r="Z267" s="128"/>
      <c r="AA267" s="128"/>
      <c r="AB267" s="128"/>
      <c r="AC267" s="128"/>
      <c r="AD267" s="128"/>
      <c r="AE267" s="128"/>
    </row>
    <row r="268" ht="15.75" customHeight="1">
      <c r="A268" s="128"/>
      <c r="B268" s="128"/>
      <c r="C268" s="417"/>
      <c r="D268" s="327"/>
      <c r="E268" s="327"/>
      <c r="F268" s="327"/>
      <c r="G268" s="335"/>
      <c r="H268" s="320"/>
      <c r="I268" s="320"/>
      <c r="J268" s="320"/>
      <c r="K268" s="128"/>
      <c r="L268" s="128"/>
      <c r="M268" s="128"/>
      <c r="N268" s="128"/>
      <c r="O268" s="128"/>
      <c r="P268" s="128"/>
      <c r="Q268" s="128"/>
      <c r="R268" s="128"/>
      <c r="S268" s="128"/>
      <c r="T268" s="128"/>
      <c r="U268" s="128"/>
      <c r="V268" s="128"/>
      <c r="W268" s="128"/>
      <c r="X268" s="128"/>
      <c r="Y268" s="128"/>
      <c r="Z268" s="128"/>
      <c r="AA268" s="128"/>
      <c r="AB268" s="128"/>
      <c r="AC268" s="128"/>
      <c r="AD268" s="128"/>
      <c r="AE268" s="128"/>
    </row>
    <row r="269" ht="15.75" customHeight="1">
      <c r="A269" s="128"/>
      <c r="B269" s="128"/>
      <c r="C269" s="417"/>
      <c r="D269" s="327"/>
      <c r="E269" s="327"/>
      <c r="F269" s="327"/>
      <c r="G269" s="335"/>
      <c r="H269" s="320"/>
      <c r="I269" s="320"/>
      <c r="J269" s="320"/>
      <c r="K269" s="128"/>
      <c r="L269" s="128"/>
      <c r="M269" s="128"/>
      <c r="N269" s="128"/>
      <c r="O269" s="128"/>
      <c r="P269" s="128"/>
      <c r="Q269" s="128"/>
      <c r="R269" s="128"/>
      <c r="S269" s="128"/>
      <c r="T269" s="128"/>
      <c r="U269" s="128"/>
      <c r="V269" s="128"/>
      <c r="W269" s="128"/>
      <c r="X269" s="128"/>
      <c r="Y269" s="128"/>
      <c r="Z269" s="128"/>
      <c r="AA269" s="128"/>
      <c r="AB269" s="128"/>
      <c r="AC269" s="128"/>
      <c r="AD269" s="128"/>
      <c r="AE269" s="128"/>
    </row>
    <row r="270" ht="15.75" customHeight="1">
      <c r="A270" s="128"/>
      <c r="B270" s="128"/>
      <c r="C270" s="417"/>
      <c r="D270" s="327"/>
      <c r="E270" s="327"/>
      <c r="F270" s="327"/>
      <c r="G270" s="335"/>
      <c r="H270" s="320"/>
      <c r="I270" s="320"/>
      <c r="J270" s="320"/>
      <c r="K270" s="128"/>
      <c r="L270" s="128"/>
      <c r="M270" s="128"/>
      <c r="N270" s="128"/>
      <c r="O270" s="128"/>
      <c r="P270" s="128"/>
      <c r="Q270" s="128"/>
      <c r="R270" s="128"/>
      <c r="S270" s="128"/>
      <c r="T270" s="128"/>
      <c r="U270" s="128"/>
      <c r="V270" s="128"/>
      <c r="W270" s="128"/>
      <c r="X270" s="128"/>
      <c r="Y270" s="128"/>
      <c r="Z270" s="128"/>
      <c r="AA270" s="128"/>
      <c r="AB270" s="128"/>
      <c r="AC270" s="128"/>
      <c r="AD270" s="128"/>
      <c r="AE270" s="128"/>
    </row>
    <row r="271" ht="15.75" customHeight="1">
      <c r="A271" s="128"/>
      <c r="B271" s="128"/>
      <c r="C271" s="417"/>
      <c r="D271" s="327"/>
      <c r="E271" s="327"/>
      <c r="F271" s="327"/>
      <c r="G271" s="335"/>
      <c r="H271" s="320"/>
      <c r="I271" s="320"/>
      <c r="J271" s="320"/>
      <c r="K271" s="128"/>
      <c r="L271" s="128"/>
      <c r="M271" s="128"/>
      <c r="N271" s="128"/>
      <c r="O271" s="128"/>
      <c r="P271" s="128"/>
      <c r="Q271" s="128"/>
      <c r="R271" s="128"/>
      <c r="S271" s="128"/>
      <c r="T271" s="128"/>
      <c r="U271" s="128"/>
      <c r="V271" s="128"/>
      <c r="W271" s="128"/>
      <c r="X271" s="128"/>
      <c r="Y271" s="128"/>
      <c r="Z271" s="128"/>
      <c r="AA271" s="128"/>
      <c r="AB271" s="128"/>
      <c r="AC271" s="128"/>
      <c r="AD271" s="128"/>
      <c r="AE271" s="128"/>
    </row>
    <row r="272" ht="15.75" customHeight="1">
      <c r="A272" s="128"/>
      <c r="B272" s="128"/>
      <c r="C272" s="417"/>
      <c r="D272" s="327"/>
      <c r="E272" s="327"/>
      <c r="F272" s="327"/>
      <c r="G272" s="335"/>
      <c r="H272" s="320"/>
      <c r="I272" s="320"/>
      <c r="J272" s="320"/>
      <c r="K272" s="128"/>
      <c r="L272" s="128"/>
      <c r="M272" s="128"/>
      <c r="N272" s="128"/>
      <c r="O272" s="128"/>
      <c r="P272" s="128"/>
      <c r="Q272" s="128"/>
      <c r="R272" s="128"/>
      <c r="S272" s="128"/>
      <c r="T272" s="128"/>
      <c r="U272" s="128"/>
      <c r="V272" s="128"/>
      <c r="W272" s="128"/>
      <c r="X272" s="128"/>
      <c r="Y272" s="128"/>
      <c r="Z272" s="128"/>
      <c r="AA272" s="128"/>
      <c r="AB272" s="128"/>
      <c r="AC272" s="128"/>
      <c r="AD272" s="128"/>
      <c r="AE272" s="128"/>
    </row>
    <row r="273" ht="15.75" customHeight="1">
      <c r="A273" s="128"/>
      <c r="B273" s="128"/>
      <c r="C273" s="417"/>
      <c r="D273" s="327"/>
      <c r="E273" s="327"/>
      <c r="F273" s="327"/>
      <c r="G273" s="335"/>
      <c r="H273" s="320"/>
      <c r="I273" s="320"/>
      <c r="J273" s="320"/>
      <c r="K273" s="128"/>
      <c r="L273" s="128"/>
      <c r="M273" s="128"/>
      <c r="N273" s="128"/>
      <c r="O273" s="128"/>
      <c r="P273" s="128"/>
      <c r="Q273" s="128"/>
      <c r="R273" s="128"/>
      <c r="S273" s="128"/>
      <c r="T273" s="128"/>
      <c r="U273" s="128"/>
      <c r="V273" s="128"/>
      <c r="W273" s="128"/>
      <c r="X273" s="128"/>
      <c r="Y273" s="128"/>
      <c r="Z273" s="128"/>
      <c r="AA273" s="128"/>
      <c r="AB273" s="128"/>
      <c r="AC273" s="128"/>
      <c r="AD273" s="128"/>
      <c r="AE273" s="128"/>
    </row>
    <row r="274" ht="15.75" customHeight="1">
      <c r="A274" s="128"/>
      <c r="B274" s="128"/>
      <c r="C274" s="417"/>
      <c r="D274" s="327"/>
      <c r="E274" s="327"/>
      <c r="F274" s="327"/>
      <c r="G274" s="335"/>
      <c r="H274" s="320"/>
      <c r="I274" s="320"/>
      <c r="J274" s="320"/>
      <c r="K274" s="128"/>
      <c r="L274" s="128"/>
      <c r="M274" s="128"/>
      <c r="N274" s="128"/>
      <c r="O274" s="128"/>
      <c r="P274" s="128"/>
      <c r="Q274" s="128"/>
      <c r="R274" s="128"/>
      <c r="S274" s="128"/>
      <c r="T274" s="128"/>
      <c r="U274" s="128"/>
      <c r="V274" s="128"/>
      <c r="W274" s="128"/>
      <c r="X274" s="128"/>
      <c r="Y274" s="128"/>
      <c r="Z274" s="128"/>
      <c r="AA274" s="128"/>
      <c r="AB274" s="128"/>
      <c r="AC274" s="128"/>
      <c r="AD274" s="128"/>
      <c r="AE274" s="128"/>
    </row>
    <row r="275" ht="15.75" customHeight="1">
      <c r="A275" s="128"/>
      <c r="B275" s="128"/>
      <c r="C275" s="417"/>
      <c r="D275" s="327"/>
      <c r="E275" s="327"/>
      <c r="F275" s="327"/>
      <c r="G275" s="335"/>
      <c r="H275" s="320"/>
      <c r="I275" s="320"/>
      <c r="J275" s="320"/>
      <c r="K275" s="128"/>
      <c r="L275" s="128"/>
      <c r="M275" s="128"/>
      <c r="N275" s="128"/>
      <c r="O275" s="128"/>
      <c r="P275" s="128"/>
      <c r="Q275" s="128"/>
      <c r="R275" s="128"/>
      <c r="S275" s="128"/>
      <c r="T275" s="128"/>
      <c r="U275" s="128"/>
      <c r="V275" s="128"/>
      <c r="W275" s="128"/>
      <c r="X275" s="128"/>
      <c r="Y275" s="128"/>
      <c r="Z275" s="128"/>
      <c r="AA275" s="128"/>
      <c r="AB275" s="128"/>
      <c r="AC275" s="128"/>
      <c r="AD275" s="128"/>
      <c r="AE275" s="128"/>
    </row>
    <row r="276" ht="15.75" customHeight="1">
      <c r="A276" s="128"/>
      <c r="B276" s="128"/>
      <c r="C276" s="417"/>
      <c r="D276" s="327"/>
      <c r="E276" s="327"/>
      <c r="F276" s="327"/>
      <c r="G276" s="335"/>
      <c r="H276" s="320"/>
      <c r="I276" s="320"/>
      <c r="J276" s="320"/>
      <c r="K276" s="128"/>
      <c r="L276" s="128"/>
      <c r="M276" s="128"/>
      <c r="N276" s="128"/>
      <c r="O276" s="128"/>
      <c r="P276" s="128"/>
      <c r="Q276" s="128"/>
      <c r="R276" s="128"/>
      <c r="S276" s="128"/>
      <c r="T276" s="128"/>
      <c r="U276" s="128"/>
      <c r="V276" s="128"/>
      <c r="W276" s="128"/>
      <c r="X276" s="128"/>
      <c r="Y276" s="128"/>
      <c r="Z276" s="128"/>
      <c r="AA276" s="128"/>
      <c r="AB276" s="128"/>
      <c r="AC276" s="128"/>
      <c r="AD276" s="128"/>
      <c r="AE276" s="128"/>
    </row>
    <row r="277" ht="15.75" customHeight="1">
      <c r="A277" s="128"/>
      <c r="B277" s="128"/>
      <c r="C277" s="417"/>
      <c r="D277" s="327"/>
      <c r="E277" s="327"/>
      <c r="F277" s="327"/>
      <c r="G277" s="335"/>
      <c r="H277" s="320"/>
      <c r="I277" s="320"/>
      <c r="J277" s="320"/>
      <c r="K277" s="128"/>
      <c r="L277" s="128"/>
      <c r="M277" s="128"/>
      <c r="N277" s="128"/>
      <c r="O277" s="128"/>
      <c r="P277" s="128"/>
      <c r="Q277" s="128"/>
      <c r="R277" s="128"/>
      <c r="S277" s="128"/>
      <c r="T277" s="128"/>
      <c r="U277" s="128"/>
      <c r="V277" s="128"/>
      <c r="W277" s="128"/>
      <c r="X277" s="128"/>
      <c r="Y277" s="128"/>
      <c r="Z277" s="128"/>
      <c r="AA277" s="128"/>
      <c r="AB277" s="128"/>
      <c r="AC277" s="128"/>
      <c r="AD277" s="128"/>
      <c r="AE277" s="128"/>
    </row>
    <row r="278" ht="15.75" customHeight="1">
      <c r="A278" s="128"/>
      <c r="B278" s="128"/>
      <c r="C278" s="417"/>
      <c r="D278" s="327"/>
      <c r="E278" s="327"/>
      <c r="F278" s="327"/>
      <c r="G278" s="335"/>
      <c r="H278" s="320"/>
      <c r="I278" s="320"/>
      <c r="J278" s="320"/>
      <c r="K278" s="128"/>
      <c r="L278" s="128"/>
      <c r="M278" s="128"/>
      <c r="N278" s="128"/>
      <c r="O278" s="128"/>
      <c r="P278" s="128"/>
      <c r="Q278" s="128"/>
      <c r="R278" s="128"/>
      <c r="S278" s="128"/>
      <c r="T278" s="128"/>
      <c r="U278" s="128"/>
      <c r="V278" s="128"/>
      <c r="W278" s="128"/>
      <c r="X278" s="128"/>
      <c r="Y278" s="128"/>
      <c r="Z278" s="128"/>
      <c r="AA278" s="128"/>
      <c r="AB278" s="128"/>
      <c r="AC278" s="128"/>
      <c r="AD278" s="128"/>
      <c r="AE278" s="128"/>
    </row>
    <row r="279" ht="15.75" customHeight="1">
      <c r="A279" s="128"/>
      <c r="B279" s="128"/>
      <c r="C279" s="417"/>
      <c r="D279" s="327"/>
      <c r="E279" s="327"/>
      <c r="F279" s="327"/>
      <c r="G279" s="335"/>
      <c r="H279" s="320"/>
      <c r="I279" s="320"/>
      <c r="J279" s="320"/>
      <c r="K279" s="128"/>
      <c r="L279" s="128"/>
      <c r="M279" s="128"/>
      <c r="N279" s="128"/>
      <c r="O279" s="128"/>
      <c r="P279" s="128"/>
      <c r="Q279" s="128"/>
      <c r="R279" s="128"/>
      <c r="S279" s="128"/>
      <c r="T279" s="128"/>
      <c r="U279" s="128"/>
      <c r="V279" s="128"/>
      <c r="W279" s="128"/>
      <c r="X279" s="128"/>
      <c r="Y279" s="128"/>
      <c r="Z279" s="128"/>
      <c r="AA279" s="128"/>
      <c r="AB279" s="128"/>
      <c r="AC279" s="128"/>
      <c r="AD279" s="128"/>
      <c r="AE279" s="128"/>
    </row>
    <row r="280" ht="15.75" customHeight="1">
      <c r="A280" s="128"/>
      <c r="B280" s="128"/>
      <c r="C280" s="417"/>
      <c r="D280" s="327"/>
      <c r="E280" s="327"/>
      <c r="F280" s="327"/>
      <c r="G280" s="335"/>
      <c r="H280" s="320"/>
      <c r="I280" s="320"/>
      <c r="J280" s="320"/>
      <c r="K280" s="128"/>
      <c r="L280" s="128"/>
      <c r="M280" s="128"/>
      <c r="N280" s="128"/>
      <c r="O280" s="128"/>
      <c r="P280" s="128"/>
      <c r="Q280" s="128"/>
      <c r="R280" s="128"/>
      <c r="S280" s="128"/>
      <c r="T280" s="128"/>
      <c r="U280" s="128"/>
      <c r="V280" s="128"/>
      <c r="W280" s="128"/>
      <c r="X280" s="128"/>
      <c r="Y280" s="128"/>
      <c r="Z280" s="128"/>
      <c r="AA280" s="128"/>
      <c r="AB280" s="128"/>
      <c r="AC280" s="128"/>
      <c r="AD280" s="128"/>
      <c r="AE280" s="128"/>
    </row>
    <row r="281" ht="15.75" customHeight="1">
      <c r="A281" s="128"/>
      <c r="B281" s="128"/>
      <c r="C281" s="417"/>
      <c r="D281" s="327"/>
      <c r="E281" s="327"/>
      <c r="F281" s="327"/>
      <c r="G281" s="335"/>
      <c r="H281" s="320"/>
      <c r="I281" s="320"/>
      <c r="J281" s="320"/>
      <c r="K281" s="128"/>
      <c r="L281" s="128"/>
      <c r="M281" s="128"/>
      <c r="N281" s="128"/>
      <c r="O281" s="128"/>
      <c r="P281" s="128"/>
      <c r="Q281" s="128"/>
      <c r="R281" s="128"/>
      <c r="S281" s="128"/>
      <c r="T281" s="128"/>
      <c r="U281" s="128"/>
      <c r="V281" s="128"/>
      <c r="W281" s="128"/>
      <c r="X281" s="128"/>
      <c r="Y281" s="128"/>
      <c r="Z281" s="128"/>
      <c r="AA281" s="128"/>
      <c r="AB281" s="128"/>
      <c r="AC281" s="128"/>
      <c r="AD281" s="128"/>
      <c r="AE281" s="128"/>
    </row>
    <row r="282" ht="15.75" customHeight="1">
      <c r="A282" s="128"/>
      <c r="B282" s="128"/>
      <c r="C282" s="417"/>
      <c r="D282" s="327"/>
      <c r="E282" s="327"/>
      <c r="F282" s="327"/>
      <c r="G282" s="335"/>
      <c r="H282" s="320"/>
      <c r="I282" s="320"/>
      <c r="J282" s="320"/>
      <c r="K282" s="128"/>
      <c r="L282" s="128"/>
      <c r="M282" s="128"/>
      <c r="N282" s="128"/>
      <c r="O282" s="128"/>
      <c r="P282" s="128"/>
      <c r="Q282" s="128"/>
      <c r="R282" s="128"/>
      <c r="S282" s="128"/>
      <c r="T282" s="128"/>
      <c r="U282" s="128"/>
      <c r="V282" s="128"/>
      <c r="W282" s="128"/>
      <c r="X282" s="128"/>
      <c r="Y282" s="128"/>
      <c r="Z282" s="128"/>
      <c r="AA282" s="128"/>
      <c r="AB282" s="128"/>
      <c r="AC282" s="128"/>
      <c r="AD282" s="128"/>
      <c r="AE282" s="128"/>
    </row>
    <row r="283" ht="15.75" customHeight="1">
      <c r="A283" s="128"/>
      <c r="B283" s="128"/>
      <c r="C283" s="417"/>
      <c r="D283" s="327"/>
      <c r="E283" s="327"/>
      <c r="F283" s="327"/>
      <c r="G283" s="335"/>
      <c r="H283" s="320"/>
      <c r="I283" s="320"/>
      <c r="J283" s="320"/>
      <c r="K283" s="128"/>
      <c r="L283" s="128"/>
      <c r="M283" s="128"/>
      <c r="N283" s="128"/>
      <c r="O283" s="128"/>
      <c r="P283" s="128"/>
      <c r="Q283" s="128"/>
      <c r="R283" s="128"/>
      <c r="S283" s="128"/>
      <c r="T283" s="128"/>
      <c r="U283" s="128"/>
      <c r="V283" s="128"/>
      <c r="W283" s="128"/>
      <c r="X283" s="128"/>
      <c r="Y283" s="128"/>
      <c r="Z283" s="128"/>
      <c r="AA283" s="128"/>
      <c r="AB283" s="128"/>
      <c r="AC283" s="128"/>
      <c r="AD283" s="128"/>
      <c r="AE283" s="128"/>
    </row>
    <row r="284" ht="15.75" customHeight="1">
      <c r="A284" s="128"/>
      <c r="B284" s="128"/>
      <c r="C284" s="417"/>
      <c r="D284" s="327"/>
      <c r="E284" s="327"/>
      <c r="F284" s="327"/>
      <c r="G284" s="335"/>
      <c r="H284" s="320"/>
      <c r="I284" s="320"/>
      <c r="J284" s="320"/>
      <c r="K284" s="128"/>
      <c r="L284" s="128"/>
      <c r="M284" s="128"/>
      <c r="N284" s="128"/>
      <c r="O284" s="128"/>
      <c r="P284" s="128"/>
      <c r="Q284" s="128"/>
      <c r="R284" s="128"/>
      <c r="S284" s="128"/>
      <c r="T284" s="128"/>
      <c r="U284" s="128"/>
      <c r="V284" s="128"/>
      <c r="W284" s="128"/>
      <c r="X284" s="128"/>
      <c r="Y284" s="128"/>
      <c r="Z284" s="128"/>
      <c r="AA284" s="128"/>
      <c r="AB284" s="128"/>
      <c r="AC284" s="128"/>
      <c r="AD284" s="128"/>
      <c r="AE284" s="128"/>
    </row>
    <row r="285" ht="15.75" customHeight="1">
      <c r="A285" s="128"/>
      <c r="B285" s="128"/>
      <c r="C285" s="417"/>
      <c r="D285" s="327"/>
      <c r="E285" s="327"/>
      <c r="F285" s="327"/>
      <c r="G285" s="335"/>
      <c r="H285" s="320"/>
      <c r="I285" s="320"/>
      <c r="J285" s="320"/>
      <c r="K285" s="128"/>
      <c r="L285" s="128"/>
      <c r="M285" s="128"/>
      <c r="N285" s="128"/>
      <c r="O285" s="128"/>
      <c r="P285" s="128"/>
      <c r="Q285" s="128"/>
      <c r="R285" s="128"/>
      <c r="S285" s="128"/>
      <c r="T285" s="128"/>
      <c r="U285" s="128"/>
      <c r="V285" s="128"/>
      <c r="W285" s="128"/>
      <c r="X285" s="128"/>
      <c r="Y285" s="128"/>
      <c r="Z285" s="128"/>
      <c r="AA285" s="128"/>
      <c r="AB285" s="128"/>
      <c r="AC285" s="128"/>
      <c r="AD285" s="128"/>
      <c r="AE285" s="128"/>
    </row>
    <row r="286" ht="15.75" customHeight="1">
      <c r="A286" s="128"/>
      <c r="B286" s="128"/>
      <c r="C286" s="417"/>
      <c r="D286" s="327"/>
      <c r="E286" s="327"/>
      <c r="F286" s="327"/>
      <c r="G286" s="335"/>
      <c r="H286" s="320"/>
      <c r="I286" s="320"/>
      <c r="J286" s="320"/>
      <c r="K286" s="128"/>
      <c r="L286" s="128"/>
      <c r="M286" s="128"/>
      <c r="N286" s="128"/>
      <c r="O286" s="128"/>
      <c r="P286" s="128"/>
      <c r="Q286" s="128"/>
      <c r="R286" s="128"/>
      <c r="S286" s="128"/>
      <c r="T286" s="128"/>
      <c r="U286" s="128"/>
      <c r="V286" s="128"/>
      <c r="W286" s="128"/>
      <c r="X286" s="128"/>
      <c r="Y286" s="128"/>
      <c r="Z286" s="128"/>
      <c r="AA286" s="128"/>
      <c r="AB286" s="128"/>
      <c r="AC286" s="128"/>
      <c r="AD286" s="128"/>
      <c r="AE286" s="128"/>
    </row>
    <row r="287" ht="15.75" customHeight="1">
      <c r="A287" s="128"/>
      <c r="B287" s="128"/>
      <c r="C287" s="417"/>
      <c r="D287" s="327"/>
      <c r="E287" s="327"/>
      <c r="F287" s="327"/>
      <c r="G287" s="335"/>
      <c r="H287" s="320"/>
      <c r="I287" s="320"/>
      <c r="J287" s="320"/>
      <c r="K287" s="128"/>
      <c r="L287" s="128"/>
      <c r="M287" s="128"/>
      <c r="N287" s="128"/>
      <c r="O287" s="128"/>
      <c r="P287" s="128"/>
      <c r="Q287" s="128"/>
      <c r="R287" s="128"/>
      <c r="S287" s="128"/>
      <c r="T287" s="128"/>
      <c r="U287" s="128"/>
      <c r="V287" s="128"/>
      <c r="W287" s="128"/>
      <c r="X287" s="128"/>
      <c r="Y287" s="128"/>
      <c r="Z287" s="128"/>
      <c r="AA287" s="128"/>
      <c r="AB287" s="128"/>
      <c r="AC287" s="128"/>
      <c r="AD287" s="128"/>
      <c r="AE287" s="128"/>
    </row>
    <row r="288" ht="15.75" customHeight="1">
      <c r="A288" s="128"/>
      <c r="B288" s="128"/>
      <c r="C288" s="417"/>
      <c r="D288" s="327"/>
      <c r="E288" s="327"/>
      <c r="F288" s="327"/>
      <c r="G288" s="335"/>
      <c r="H288" s="320"/>
      <c r="I288" s="320"/>
      <c r="J288" s="320"/>
      <c r="K288" s="128"/>
      <c r="L288" s="128"/>
      <c r="M288" s="128"/>
      <c r="N288" s="128"/>
      <c r="O288" s="128"/>
      <c r="P288" s="128"/>
      <c r="Q288" s="128"/>
      <c r="R288" s="128"/>
      <c r="S288" s="128"/>
      <c r="T288" s="128"/>
      <c r="U288" s="128"/>
      <c r="V288" s="128"/>
      <c r="W288" s="128"/>
      <c r="X288" s="128"/>
      <c r="Y288" s="128"/>
      <c r="Z288" s="128"/>
      <c r="AA288" s="128"/>
      <c r="AB288" s="128"/>
      <c r="AC288" s="128"/>
      <c r="AD288" s="128"/>
      <c r="AE288" s="128"/>
    </row>
    <row r="289" ht="15.75" customHeight="1">
      <c r="A289" s="128"/>
      <c r="B289" s="128"/>
      <c r="C289" s="417"/>
      <c r="D289" s="327"/>
      <c r="E289" s="327"/>
      <c r="F289" s="327"/>
      <c r="G289" s="335"/>
      <c r="H289" s="320"/>
      <c r="I289" s="320"/>
      <c r="J289" s="320"/>
      <c r="K289" s="128"/>
      <c r="L289" s="128"/>
      <c r="M289" s="128"/>
      <c r="N289" s="128"/>
      <c r="O289" s="128"/>
      <c r="P289" s="128"/>
      <c r="Q289" s="128"/>
      <c r="R289" s="128"/>
      <c r="S289" s="128"/>
      <c r="T289" s="128"/>
      <c r="U289" s="128"/>
      <c r="V289" s="128"/>
      <c r="W289" s="128"/>
      <c r="X289" s="128"/>
      <c r="Y289" s="128"/>
      <c r="Z289" s="128"/>
      <c r="AA289" s="128"/>
      <c r="AB289" s="128"/>
      <c r="AC289" s="128"/>
      <c r="AD289" s="128"/>
      <c r="AE289" s="128"/>
    </row>
    <row r="290" ht="15.75" customHeight="1">
      <c r="A290" s="128"/>
      <c r="B290" s="128"/>
      <c r="C290" s="417"/>
      <c r="D290" s="327"/>
      <c r="E290" s="327"/>
      <c r="F290" s="327"/>
      <c r="G290" s="335"/>
      <c r="H290" s="320"/>
      <c r="I290" s="320"/>
      <c r="J290" s="320"/>
      <c r="K290" s="128"/>
      <c r="L290" s="128"/>
      <c r="M290" s="128"/>
      <c r="N290" s="128"/>
      <c r="O290" s="128"/>
      <c r="P290" s="128"/>
      <c r="Q290" s="128"/>
      <c r="R290" s="128"/>
      <c r="S290" s="128"/>
      <c r="T290" s="128"/>
      <c r="U290" s="128"/>
      <c r="V290" s="128"/>
      <c r="W290" s="128"/>
      <c r="X290" s="128"/>
      <c r="Y290" s="128"/>
      <c r="Z290" s="128"/>
      <c r="AA290" s="128"/>
      <c r="AB290" s="128"/>
      <c r="AC290" s="128"/>
      <c r="AD290" s="128"/>
      <c r="AE290" s="128"/>
    </row>
    <row r="291" ht="15.75" customHeight="1">
      <c r="A291" s="128"/>
      <c r="B291" s="128"/>
      <c r="C291" s="417"/>
      <c r="D291" s="327"/>
      <c r="E291" s="327"/>
      <c r="F291" s="327"/>
      <c r="G291" s="335"/>
      <c r="H291" s="320"/>
      <c r="I291" s="320"/>
      <c r="J291" s="320"/>
      <c r="K291" s="128"/>
      <c r="L291" s="128"/>
      <c r="M291" s="128"/>
      <c r="N291" s="128"/>
      <c r="O291" s="128"/>
      <c r="P291" s="128"/>
      <c r="Q291" s="128"/>
      <c r="R291" s="128"/>
      <c r="S291" s="128"/>
      <c r="T291" s="128"/>
      <c r="U291" s="128"/>
      <c r="V291" s="128"/>
      <c r="W291" s="128"/>
      <c r="X291" s="128"/>
      <c r="Y291" s="128"/>
      <c r="Z291" s="128"/>
      <c r="AA291" s="128"/>
      <c r="AB291" s="128"/>
      <c r="AC291" s="128"/>
      <c r="AD291" s="128"/>
      <c r="AE291" s="128"/>
    </row>
    <row r="292" ht="15.75" customHeight="1">
      <c r="A292" s="128"/>
      <c r="B292" s="128"/>
      <c r="C292" s="417"/>
      <c r="D292" s="327"/>
      <c r="E292" s="327"/>
      <c r="F292" s="327"/>
      <c r="G292" s="335"/>
      <c r="H292" s="320"/>
      <c r="I292" s="320"/>
      <c r="J292" s="320"/>
      <c r="K292" s="128"/>
      <c r="L292" s="128"/>
      <c r="M292" s="128"/>
      <c r="N292" s="128"/>
      <c r="O292" s="128"/>
      <c r="P292" s="128"/>
      <c r="Q292" s="128"/>
      <c r="R292" s="128"/>
      <c r="S292" s="128"/>
      <c r="T292" s="128"/>
      <c r="U292" s="128"/>
      <c r="V292" s="128"/>
      <c r="W292" s="128"/>
      <c r="X292" s="128"/>
      <c r="Y292" s="128"/>
      <c r="Z292" s="128"/>
      <c r="AA292" s="128"/>
      <c r="AB292" s="128"/>
      <c r="AC292" s="128"/>
      <c r="AD292" s="128"/>
      <c r="AE292" s="128"/>
    </row>
    <row r="293" ht="15.75" customHeight="1">
      <c r="A293" s="128"/>
      <c r="B293" s="128"/>
      <c r="C293" s="417"/>
      <c r="D293" s="327"/>
      <c r="E293" s="327"/>
      <c r="F293" s="327"/>
      <c r="G293" s="335"/>
      <c r="H293" s="320"/>
      <c r="I293" s="320"/>
      <c r="J293" s="320"/>
      <c r="K293" s="128"/>
      <c r="L293" s="128"/>
      <c r="M293" s="128"/>
      <c r="N293" s="128"/>
      <c r="O293" s="128"/>
      <c r="P293" s="128"/>
      <c r="Q293" s="128"/>
      <c r="R293" s="128"/>
      <c r="S293" s="128"/>
      <c r="T293" s="128"/>
      <c r="U293" s="128"/>
      <c r="V293" s="128"/>
      <c r="W293" s="128"/>
      <c r="X293" s="128"/>
      <c r="Y293" s="128"/>
      <c r="Z293" s="128"/>
      <c r="AA293" s="128"/>
      <c r="AB293" s="128"/>
      <c r="AC293" s="128"/>
      <c r="AD293" s="128"/>
      <c r="AE293" s="128"/>
    </row>
    <row r="294" ht="15.75" customHeight="1">
      <c r="A294" s="128"/>
      <c r="B294" s="128"/>
      <c r="C294" s="417"/>
      <c r="D294" s="327"/>
      <c r="E294" s="327"/>
      <c r="F294" s="327"/>
      <c r="G294" s="335"/>
      <c r="H294" s="320"/>
      <c r="I294" s="320"/>
      <c r="J294" s="320"/>
      <c r="K294" s="128"/>
      <c r="L294" s="128"/>
      <c r="M294" s="128"/>
      <c r="N294" s="128"/>
      <c r="O294" s="128"/>
      <c r="P294" s="128"/>
      <c r="Q294" s="128"/>
      <c r="R294" s="128"/>
      <c r="S294" s="128"/>
      <c r="T294" s="128"/>
      <c r="U294" s="128"/>
      <c r="V294" s="128"/>
      <c r="W294" s="128"/>
      <c r="X294" s="128"/>
      <c r="Y294" s="128"/>
      <c r="Z294" s="128"/>
      <c r="AA294" s="128"/>
      <c r="AB294" s="128"/>
      <c r="AC294" s="128"/>
      <c r="AD294" s="128"/>
      <c r="AE294" s="128"/>
    </row>
    <row r="295" ht="15.75" customHeight="1">
      <c r="A295" s="128"/>
      <c r="B295" s="128"/>
      <c r="C295" s="417"/>
      <c r="D295" s="327"/>
      <c r="E295" s="327"/>
      <c r="F295" s="327"/>
      <c r="G295" s="335"/>
      <c r="H295" s="320"/>
      <c r="I295" s="320"/>
      <c r="J295" s="320"/>
      <c r="K295" s="128"/>
      <c r="L295" s="128"/>
      <c r="M295" s="128"/>
      <c r="N295" s="128"/>
      <c r="O295" s="128"/>
      <c r="P295" s="128"/>
      <c r="Q295" s="128"/>
      <c r="R295" s="128"/>
      <c r="S295" s="128"/>
      <c r="T295" s="128"/>
      <c r="U295" s="128"/>
      <c r="V295" s="128"/>
      <c r="W295" s="128"/>
      <c r="X295" s="128"/>
      <c r="Y295" s="128"/>
      <c r="Z295" s="128"/>
      <c r="AA295" s="128"/>
      <c r="AB295" s="128"/>
      <c r="AC295" s="128"/>
      <c r="AD295" s="128"/>
      <c r="AE295" s="128"/>
    </row>
    <row r="296" ht="15.75" customHeight="1">
      <c r="A296" s="128"/>
      <c r="B296" s="128"/>
      <c r="C296" s="417"/>
      <c r="D296" s="327"/>
      <c r="E296" s="327"/>
      <c r="F296" s="327"/>
      <c r="G296" s="335"/>
      <c r="H296" s="320"/>
      <c r="I296" s="320"/>
      <c r="J296" s="320"/>
      <c r="K296" s="128"/>
      <c r="L296" s="128"/>
      <c r="M296" s="128"/>
      <c r="N296" s="128"/>
      <c r="O296" s="128"/>
      <c r="P296" s="128"/>
      <c r="Q296" s="128"/>
      <c r="R296" s="128"/>
      <c r="S296" s="128"/>
      <c r="T296" s="128"/>
      <c r="U296" s="128"/>
      <c r="V296" s="128"/>
      <c r="W296" s="128"/>
      <c r="X296" s="128"/>
      <c r="Y296" s="128"/>
      <c r="Z296" s="128"/>
      <c r="AA296" s="128"/>
      <c r="AB296" s="128"/>
      <c r="AC296" s="128"/>
      <c r="AD296" s="128"/>
      <c r="AE296" s="128"/>
    </row>
    <row r="297" ht="15.75" customHeight="1">
      <c r="A297" s="128"/>
      <c r="B297" s="128"/>
      <c r="C297" s="417"/>
      <c r="D297" s="327"/>
      <c r="E297" s="327"/>
      <c r="F297" s="327"/>
      <c r="G297" s="335"/>
      <c r="H297" s="320"/>
      <c r="I297" s="320"/>
      <c r="J297" s="320"/>
      <c r="K297" s="128"/>
      <c r="L297" s="128"/>
      <c r="M297" s="128"/>
      <c r="N297" s="128"/>
      <c r="O297" s="128"/>
      <c r="P297" s="128"/>
      <c r="Q297" s="128"/>
      <c r="R297" s="128"/>
      <c r="S297" s="128"/>
      <c r="T297" s="128"/>
      <c r="U297" s="128"/>
      <c r="V297" s="128"/>
      <c r="W297" s="128"/>
      <c r="X297" s="128"/>
      <c r="Y297" s="128"/>
      <c r="Z297" s="128"/>
      <c r="AA297" s="128"/>
      <c r="AB297" s="128"/>
      <c r="AC297" s="128"/>
      <c r="AD297" s="128"/>
      <c r="AE297" s="128"/>
    </row>
    <row r="298" ht="15.75" customHeight="1">
      <c r="A298" s="128"/>
      <c r="B298" s="128"/>
      <c r="C298" s="417"/>
      <c r="D298" s="327"/>
      <c r="E298" s="327"/>
      <c r="F298" s="327"/>
      <c r="G298" s="335"/>
      <c r="H298" s="320"/>
      <c r="I298" s="320"/>
      <c r="J298" s="320"/>
      <c r="K298" s="128"/>
      <c r="L298" s="128"/>
      <c r="M298" s="128"/>
      <c r="N298" s="128"/>
      <c r="O298" s="128"/>
      <c r="P298" s="128"/>
      <c r="Q298" s="128"/>
      <c r="R298" s="128"/>
      <c r="S298" s="128"/>
      <c r="T298" s="128"/>
      <c r="U298" s="128"/>
      <c r="V298" s="128"/>
      <c r="W298" s="128"/>
      <c r="X298" s="128"/>
      <c r="Y298" s="128"/>
      <c r="Z298" s="128"/>
      <c r="AA298" s="128"/>
      <c r="AB298" s="128"/>
      <c r="AC298" s="128"/>
      <c r="AD298" s="128"/>
      <c r="AE298" s="128"/>
    </row>
    <row r="299" ht="15.75" customHeight="1">
      <c r="A299" s="128"/>
      <c r="B299" s="128"/>
      <c r="C299" s="417"/>
      <c r="D299" s="327"/>
      <c r="E299" s="327"/>
      <c r="F299" s="327"/>
      <c r="G299" s="335"/>
      <c r="H299" s="320"/>
      <c r="I299" s="320"/>
      <c r="J299" s="320"/>
      <c r="K299" s="128"/>
      <c r="L299" s="128"/>
      <c r="M299" s="128"/>
      <c r="N299" s="128"/>
      <c r="O299" s="128"/>
      <c r="P299" s="128"/>
      <c r="Q299" s="128"/>
      <c r="R299" s="128"/>
      <c r="S299" s="128"/>
      <c r="T299" s="128"/>
      <c r="U299" s="128"/>
      <c r="V299" s="128"/>
      <c r="W299" s="128"/>
      <c r="X299" s="128"/>
      <c r="Y299" s="128"/>
      <c r="Z299" s="128"/>
      <c r="AA299" s="128"/>
      <c r="AB299" s="128"/>
      <c r="AC299" s="128"/>
      <c r="AD299" s="128"/>
      <c r="AE299" s="128"/>
    </row>
    <row r="300" ht="15.75" customHeight="1">
      <c r="A300" s="128"/>
      <c r="B300" s="128"/>
      <c r="C300" s="417"/>
      <c r="D300" s="327"/>
      <c r="E300" s="327"/>
      <c r="F300" s="327"/>
      <c r="G300" s="335"/>
      <c r="H300" s="320"/>
      <c r="I300" s="320"/>
      <c r="J300" s="320"/>
      <c r="K300" s="128"/>
      <c r="L300" s="128"/>
      <c r="M300" s="128"/>
      <c r="N300" s="128"/>
      <c r="O300" s="128"/>
      <c r="P300" s="128"/>
      <c r="Q300" s="128"/>
      <c r="R300" s="128"/>
      <c r="S300" s="128"/>
      <c r="T300" s="128"/>
      <c r="U300" s="128"/>
      <c r="V300" s="128"/>
      <c r="W300" s="128"/>
      <c r="X300" s="128"/>
      <c r="Y300" s="128"/>
      <c r="Z300" s="128"/>
      <c r="AA300" s="128"/>
      <c r="AB300" s="128"/>
      <c r="AC300" s="128"/>
      <c r="AD300" s="128"/>
      <c r="AE300" s="128"/>
    </row>
    <row r="301" ht="15.75" customHeight="1">
      <c r="A301" s="128"/>
      <c r="B301" s="128"/>
      <c r="C301" s="417"/>
      <c r="D301" s="327"/>
      <c r="E301" s="327"/>
      <c r="F301" s="327"/>
      <c r="G301" s="335"/>
      <c r="H301" s="320"/>
      <c r="I301" s="320"/>
      <c r="J301" s="320"/>
      <c r="K301" s="128"/>
      <c r="L301" s="128"/>
      <c r="M301" s="128"/>
      <c r="N301" s="128"/>
      <c r="O301" s="128"/>
      <c r="P301" s="128"/>
      <c r="Q301" s="128"/>
      <c r="R301" s="128"/>
      <c r="S301" s="128"/>
      <c r="T301" s="128"/>
      <c r="U301" s="128"/>
      <c r="V301" s="128"/>
      <c r="W301" s="128"/>
      <c r="X301" s="128"/>
      <c r="Y301" s="128"/>
      <c r="Z301" s="128"/>
      <c r="AA301" s="128"/>
      <c r="AB301" s="128"/>
      <c r="AC301" s="128"/>
      <c r="AD301" s="128"/>
      <c r="AE301" s="128"/>
    </row>
    <row r="302" ht="15.75" customHeight="1">
      <c r="A302" s="128"/>
      <c r="B302" s="128"/>
      <c r="C302" s="417"/>
      <c r="D302" s="327"/>
      <c r="E302" s="327"/>
      <c r="F302" s="327"/>
      <c r="G302" s="335"/>
      <c r="H302" s="320"/>
      <c r="I302" s="320"/>
      <c r="J302" s="320"/>
      <c r="K302" s="128"/>
      <c r="L302" s="128"/>
      <c r="M302" s="128"/>
      <c r="N302" s="128"/>
      <c r="O302" s="128"/>
      <c r="P302" s="128"/>
      <c r="Q302" s="128"/>
      <c r="R302" s="128"/>
      <c r="S302" s="128"/>
      <c r="T302" s="128"/>
      <c r="U302" s="128"/>
      <c r="V302" s="128"/>
      <c r="W302" s="128"/>
      <c r="X302" s="128"/>
      <c r="Y302" s="128"/>
      <c r="Z302" s="128"/>
      <c r="AA302" s="128"/>
      <c r="AB302" s="128"/>
      <c r="AC302" s="128"/>
      <c r="AD302" s="128"/>
      <c r="AE302" s="128"/>
    </row>
    <row r="303" ht="15.75" customHeight="1">
      <c r="A303" s="128"/>
      <c r="B303" s="128"/>
      <c r="C303" s="417"/>
      <c r="D303" s="327"/>
      <c r="E303" s="327"/>
      <c r="F303" s="327"/>
      <c r="G303" s="335"/>
      <c r="H303" s="320"/>
      <c r="I303" s="320"/>
      <c r="J303" s="320"/>
      <c r="K303" s="128"/>
      <c r="L303" s="128"/>
      <c r="M303" s="128"/>
      <c r="N303" s="128"/>
      <c r="O303" s="128"/>
      <c r="P303" s="128"/>
      <c r="Q303" s="128"/>
      <c r="R303" s="128"/>
      <c r="S303" s="128"/>
      <c r="T303" s="128"/>
      <c r="U303" s="128"/>
      <c r="V303" s="128"/>
      <c r="W303" s="128"/>
      <c r="X303" s="128"/>
      <c r="Y303" s="128"/>
      <c r="Z303" s="128"/>
      <c r="AA303" s="128"/>
      <c r="AB303" s="128"/>
      <c r="AC303" s="128"/>
      <c r="AD303" s="128"/>
      <c r="AE303" s="128"/>
    </row>
    <row r="304" ht="15.75" customHeight="1">
      <c r="A304" s="128"/>
      <c r="B304" s="128"/>
      <c r="C304" s="417"/>
      <c r="D304" s="327"/>
      <c r="E304" s="327"/>
      <c r="F304" s="327"/>
      <c r="G304" s="335"/>
      <c r="H304" s="320"/>
      <c r="I304" s="320"/>
      <c r="J304" s="320"/>
      <c r="K304" s="128"/>
      <c r="L304" s="128"/>
      <c r="M304" s="128"/>
      <c r="N304" s="128"/>
      <c r="O304" s="128"/>
      <c r="P304" s="128"/>
      <c r="Q304" s="128"/>
      <c r="R304" s="128"/>
      <c r="S304" s="128"/>
      <c r="T304" s="128"/>
      <c r="U304" s="128"/>
      <c r="V304" s="128"/>
      <c r="W304" s="128"/>
      <c r="X304" s="128"/>
      <c r="Y304" s="128"/>
      <c r="Z304" s="128"/>
      <c r="AA304" s="128"/>
      <c r="AB304" s="128"/>
      <c r="AC304" s="128"/>
      <c r="AD304" s="128"/>
      <c r="AE304" s="128"/>
    </row>
    <row r="305" ht="15.75" customHeight="1">
      <c r="A305" s="128"/>
      <c r="B305" s="128"/>
      <c r="C305" s="417"/>
      <c r="D305" s="327"/>
      <c r="E305" s="327"/>
      <c r="F305" s="327"/>
      <c r="G305" s="335"/>
      <c r="H305" s="320"/>
      <c r="I305" s="320"/>
      <c r="J305" s="320"/>
      <c r="K305" s="128"/>
      <c r="L305" s="128"/>
      <c r="M305" s="128"/>
      <c r="N305" s="128"/>
      <c r="O305" s="128"/>
      <c r="P305" s="128"/>
      <c r="Q305" s="128"/>
      <c r="R305" s="128"/>
      <c r="S305" s="128"/>
      <c r="T305" s="128"/>
      <c r="U305" s="128"/>
      <c r="V305" s="128"/>
      <c r="W305" s="128"/>
      <c r="X305" s="128"/>
      <c r="Y305" s="128"/>
      <c r="Z305" s="128"/>
      <c r="AA305" s="128"/>
      <c r="AB305" s="128"/>
      <c r="AC305" s="128"/>
      <c r="AD305" s="128"/>
      <c r="AE305" s="128"/>
    </row>
    <row r="306" ht="15.75" customHeight="1">
      <c r="A306" s="128"/>
      <c r="B306" s="128"/>
      <c r="C306" s="417"/>
      <c r="D306" s="327"/>
      <c r="E306" s="327"/>
      <c r="F306" s="327"/>
      <c r="G306" s="335"/>
      <c r="H306" s="320"/>
      <c r="I306" s="320"/>
      <c r="J306" s="320"/>
      <c r="K306" s="128"/>
      <c r="L306" s="128"/>
      <c r="M306" s="128"/>
      <c r="N306" s="128"/>
      <c r="O306" s="128"/>
      <c r="P306" s="128"/>
      <c r="Q306" s="128"/>
      <c r="R306" s="128"/>
      <c r="S306" s="128"/>
      <c r="T306" s="128"/>
      <c r="U306" s="128"/>
      <c r="V306" s="128"/>
      <c r="W306" s="128"/>
      <c r="X306" s="128"/>
      <c r="Y306" s="128"/>
      <c r="Z306" s="128"/>
      <c r="AA306" s="128"/>
      <c r="AB306" s="128"/>
      <c r="AC306" s="128"/>
      <c r="AD306" s="128"/>
      <c r="AE306" s="128"/>
    </row>
    <row r="307" ht="15.75" customHeight="1">
      <c r="A307" s="128"/>
      <c r="B307" s="128"/>
      <c r="C307" s="417"/>
      <c r="D307" s="327"/>
      <c r="E307" s="327"/>
      <c r="F307" s="327"/>
      <c r="G307" s="335"/>
      <c r="H307" s="320"/>
      <c r="I307" s="320"/>
      <c r="J307" s="320"/>
      <c r="K307" s="128"/>
      <c r="L307" s="128"/>
      <c r="M307" s="128"/>
      <c r="N307" s="128"/>
      <c r="O307" s="128"/>
      <c r="P307" s="128"/>
      <c r="Q307" s="128"/>
      <c r="R307" s="128"/>
      <c r="S307" s="128"/>
      <c r="T307" s="128"/>
      <c r="U307" s="128"/>
      <c r="V307" s="128"/>
      <c r="W307" s="128"/>
      <c r="X307" s="128"/>
      <c r="Y307" s="128"/>
      <c r="Z307" s="128"/>
      <c r="AA307" s="128"/>
      <c r="AB307" s="128"/>
      <c r="AC307" s="128"/>
      <c r="AD307" s="128"/>
      <c r="AE307" s="128"/>
    </row>
    <row r="308" ht="15.75" customHeight="1">
      <c r="A308" s="128"/>
      <c r="B308" s="128"/>
      <c r="C308" s="417"/>
      <c r="D308" s="327"/>
      <c r="E308" s="327"/>
      <c r="F308" s="327"/>
      <c r="G308" s="335"/>
      <c r="H308" s="320"/>
      <c r="I308" s="320"/>
      <c r="J308" s="320"/>
      <c r="K308" s="128"/>
      <c r="L308" s="128"/>
      <c r="M308" s="128"/>
      <c r="N308" s="128"/>
      <c r="O308" s="128"/>
      <c r="P308" s="128"/>
      <c r="Q308" s="128"/>
      <c r="R308" s="128"/>
      <c r="S308" s="128"/>
      <c r="T308" s="128"/>
      <c r="U308" s="128"/>
      <c r="V308" s="128"/>
      <c r="W308" s="128"/>
      <c r="X308" s="128"/>
      <c r="Y308" s="128"/>
      <c r="Z308" s="128"/>
      <c r="AA308" s="128"/>
      <c r="AB308" s="128"/>
      <c r="AC308" s="128"/>
      <c r="AD308" s="128"/>
      <c r="AE308" s="128"/>
    </row>
    <row r="309" ht="15.75" customHeight="1">
      <c r="A309" s="128"/>
      <c r="B309" s="128"/>
      <c r="C309" s="417"/>
      <c r="D309" s="327"/>
      <c r="E309" s="327"/>
      <c r="F309" s="327"/>
      <c r="G309" s="335"/>
      <c r="H309" s="320"/>
      <c r="I309" s="320"/>
      <c r="J309" s="320"/>
      <c r="K309" s="128"/>
      <c r="L309" s="128"/>
      <c r="M309" s="128"/>
      <c r="N309" s="128"/>
      <c r="O309" s="128"/>
      <c r="P309" s="128"/>
      <c r="Q309" s="128"/>
      <c r="R309" s="128"/>
      <c r="S309" s="128"/>
      <c r="T309" s="128"/>
      <c r="U309" s="128"/>
      <c r="V309" s="128"/>
      <c r="W309" s="128"/>
      <c r="X309" s="128"/>
      <c r="Y309" s="128"/>
      <c r="Z309" s="128"/>
      <c r="AA309" s="128"/>
      <c r="AB309" s="128"/>
      <c r="AC309" s="128"/>
      <c r="AD309" s="128"/>
      <c r="AE309" s="128"/>
    </row>
    <row r="310" ht="15.75" customHeight="1">
      <c r="A310" s="128"/>
      <c r="B310" s="128"/>
      <c r="C310" s="417"/>
      <c r="D310" s="327"/>
      <c r="E310" s="327"/>
      <c r="F310" s="327"/>
      <c r="G310" s="335"/>
      <c r="H310" s="320"/>
      <c r="I310" s="320"/>
      <c r="J310" s="320"/>
      <c r="K310" s="128"/>
      <c r="L310" s="128"/>
      <c r="M310" s="128"/>
      <c r="N310" s="128"/>
      <c r="O310" s="128"/>
      <c r="P310" s="128"/>
      <c r="Q310" s="128"/>
      <c r="R310" s="128"/>
      <c r="S310" s="128"/>
      <c r="T310" s="128"/>
      <c r="U310" s="128"/>
      <c r="V310" s="128"/>
      <c r="W310" s="128"/>
      <c r="X310" s="128"/>
      <c r="Y310" s="128"/>
      <c r="Z310" s="128"/>
      <c r="AA310" s="128"/>
      <c r="AB310" s="128"/>
      <c r="AC310" s="128"/>
      <c r="AD310" s="128"/>
      <c r="AE310" s="128"/>
    </row>
    <row r="311" ht="15.75" customHeight="1">
      <c r="A311" s="128"/>
      <c r="B311" s="128"/>
      <c r="C311" s="417"/>
      <c r="D311" s="327"/>
      <c r="E311" s="327"/>
      <c r="F311" s="327"/>
      <c r="G311" s="335"/>
      <c r="H311" s="320"/>
      <c r="I311" s="320"/>
      <c r="J311" s="320"/>
      <c r="K311" s="128"/>
      <c r="L311" s="128"/>
      <c r="M311" s="128"/>
      <c r="N311" s="128"/>
      <c r="O311" s="128"/>
      <c r="P311" s="128"/>
      <c r="Q311" s="128"/>
      <c r="R311" s="128"/>
      <c r="S311" s="128"/>
      <c r="T311" s="128"/>
      <c r="U311" s="128"/>
      <c r="V311" s="128"/>
      <c r="W311" s="128"/>
      <c r="X311" s="128"/>
      <c r="Y311" s="128"/>
      <c r="Z311" s="128"/>
      <c r="AA311" s="128"/>
      <c r="AB311" s="128"/>
      <c r="AC311" s="128"/>
      <c r="AD311" s="128"/>
      <c r="AE311" s="128"/>
    </row>
    <row r="312" ht="15.75" customHeight="1">
      <c r="A312" s="128"/>
      <c r="B312" s="128"/>
      <c r="C312" s="417"/>
      <c r="D312" s="327"/>
      <c r="E312" s="327"/>
      <c r="F312" s="327"/>
      <c r="G312" s="335"/>
      <c r="H312" s="320"/>
      <c r="I312" s="320"/>
      <c r="J312" s="320"/>
      <c r="K312" s="128"/>
      <c r="L312" s="128"/>
      <c r="M312" s="128"/>
      <c r="N312" s="128"/>
      <c r="O312" s="128"/>
      <c r="P312" s="128"/>
      <c r="Q312" s="128"/>
      <c r="R312" s="128"/>
      <c r="S312" s="128"/>
      <c r="T312" s="128"/>
      <c r="U312" s="128"/>
      <c r="V312" s="128"/>
      <c r="W312" s="128"/>
      <c r="X312" s="128"/>
      <c r="Y312" s="128"/>
      <c r="Z312" s="128"/>
      <c r="AA312" s="128"/>
      <c r="AB312" s="128"/>
      <c r="AC312" s="128"/>
      <c r="AD312" s="128"/>
      <c r="AE312" s="128"/>
    </row>
    <row r="313" ht="15.75" customHeight="1">
      <c r="A313" s="128"/>
      <c r="B313" s="128"/>
      <c r="C313" s="417"/>
      <c r="D313" s="327"/>
      <c r="E313" s="327"/>
      <c r="F313" s="327"/>
      <c r="G313" s="335"/>
      <c r="H313" s="320"/>
      <c r="I313" s="320"/>
      <c r="J313" s="320"/>
      <c r="K313" s="128"/>
      <c r="L313" s="128"/>
      <c r="M313" s="128"/>
      <c r="N313" s="128"/>
      <c r="O313" s="128"/>
      <c r="P313" s="128"/>
      <c r="Q313" s="128"/>
      <c r="R313" s="128"/>
      <c r="S313" s="128"/>
      <c r="T313" s="128"/>
      <c r="U313" s="128"/>
      <c r="V313" s="128"/>
      <c r="W313" s="128"/>
      <c r="X313" s="128"/>
      <c r="Y313" s="128"/>
      <c r="Z313" s="128"/>
      <c r="AA313" s="128"/>
      <c r="AB313" s="128"/>
      <c r="AC313" s="128"/>
      <c r="AD313" s="128"/>
      <c r="AE313" s="128"/>
    </row>
    <row r="314" ht="15.75" customHeight="1">
      <c r="A314" s="128"/>
      <c r="B314" s="128"/>
      <c r="C314" s="417"/>
      <c r="D314" s="327"/>
      <c r="E314" s="327"/>
      <c r="F314" s="327"/>
      <c r="G314" s="335"/>
      <c r="H314" s="320"/>
      <c r="I314" s="320"/>
      <c r="J314" s="320"/>
      <c r="K314" s="128"/>
      <c r="L314" s="128"/>
      <c r="M314" s="128"/>
      <c r="N314" s="128"/>
      <c r="O314" s="128"/>
      <c r="P314" s="128"/>
      <c r="Q314" s="128"/>
      <c r="R314" s="128"/>
      <c r="S314" s="128"/>
      <c r="T314" s="128"/>
      <c r="U314" s="128"/>
      <c r="V314" s="128"/>
      <c r="W314" s="128"/>
      <c r="X314" s="128"/>
      <c r="Y314" s="128"/>
      <c r="Z314" s="128"/>
      <c r="AA314" s="128"/>
      <c r="AB314" s="128"/>
      <c r="AC314" s="128"/>
      <c r="AD314" s="128"/>
      <c r="AE314" s="128"/>
    </row>
    <row r="315" ht="15.75" customHeight="1">
      <c r="A315" s="128"/>
      <c r="B315" s="128"/>
      <c r="C315" s="417"/>
      <c r="D315" s="327"/>
      <c r="E315" s="327"/>
      <c r="F315" s="327"/>
      <c r="G315" s="335"/>
      <c r="H315" s="320"/>
      <c r="I315" s="320"/>
      <c r="J315" s="320"/>
      <c r="K315" s="128"/>
      <c r="L315" s="128"/>
      <c r="M315" s="128"/>
      <c r="N315" s="128"/>
      <c r="O315" s="128"/>
      <c r="P315" s="128"/>
      <c r="Q315" s="128"/>
      <c r="R315" s="128"/>
      <c r="S315" s="128"/>
      <c r="T315" s="128"/>
      <c r="U315" s="128"/>
      <c r="V315" s="128"/>
      <c r="W315" s="128"/>
      <c r="X315" s="128"/>
      <c r="Y315" s="128"/>
      <c r="Z315" s="128"/>
      <c r="AA315" s="128"/>
      <c r="AB315" s="128"/>
      <c r="AC315" s="128"/>
      <c r="AD315" s="128"/>
      <c r="AE315" s="128"/>
    </row>
    <row r="316" ht="15.75" customHeight="1">
      <c r="A316" s="128"/>
      <c r="B316" s="128"/>
      <c r="C316" s="417"/>
      <c r="D316" s="327"/>
      <c r="E316" s="327"/>
      <c r="F316" s="327"/>
      <c r="G316" s="335"/>
      <c r="H316" s="320"/>
      <c r="I316" s="320"/>
      <c r="J316" s="320"/>
      <c r="K316" s="128"/>
      <c r="L316" s="128"/>
      <c r="M316" s="128"/>
      <c r="N316" s="128"/>
      <c r="O316" s="128"/>
      <c r="P316" s="128"/>
      <c r="Q316" s="128"/>
      <c r="R316" s="128"/>
      <c r="S316" s="128"/>
      <c r="T316" s="128"/>
      <c r="U316" s="128"/>
      <c r="V316" s="128"/>
      <c r="W316" s="128"/>
      <c r="X316" s="128"/>
      <c r="Y316" s="128"/>
      <c r="Z316" s="128"/>
      <c r="AA316" s="128"/>
      <c r="AB316" s="128"/>
      <c r="AC316" s="128"/>
      <c r="AD316" s="128"/>
      <c r="AE316" s="128"/>
    </row>
    <row r="317" ht="15.75" customHeight="1">
      <c r="A317" s="128"/>
      <c r="B317" s="128"/>
      <c r="C317" s="417"/>
      <c r="D317" s="327"/>
      <c r="E317" s="327"/>
      <c r="F317" s="327"/>
      <c r="G317" s="335"/>
      <c r="H317" s="320"/>
      <c r="I317" s="320"/>
      <c r="J317" s="320"/>
      <c r="K317" s="128"/>
      <c r="L317" s="128"/>
      <c r="M317" s="128"/>
      <c r="N317" s="128"/>
      <c r="O317" s="128"/>
      <c r="P317" s="128"/>
      <c r="Q317" s="128"/>
      <c r="R317" s="128"/>
      <c r="S317" s="128"/>
      <c r="T317" s="128"/>
      <c r="U317" s="128"/>
      <c r="V317" s="128"/>
      <c r="W317" s="128"/>
      <c r="X317" s="128"/>
      <c r="Y317" s="128"/>
      <c r="Z317" s="128"/>
      <c r="AA317" s="128"/>
      <c r="AB317" s="128"/>
      <c r="AC317" s="128"/>
      <c r="AD317" s="128"/>
      <c r="AE317" s="128"/>
    </row>
    <row r="318" ht="15.75" customHeight="1">
      <c r="A318" s="128"/>
      <c r="B318" s="128"/>
      <c r="C318" s="417"/>
      <c r="D318" s="327"/>
      <c r="E318" s="327"/>
      <c r="F318" s="327"/>
      <c r="G318" s="335"/>
      <c r="H318" s="320"/>
      <c r="I318" s="320"/>
      <c r="J318" s="320"/>
      <c r="K318" s="128"/>
      <c r="L318" s="128"/>
      <c r="M318" s="128"/>
      <c r="N318" s="128"/>
      <c r="O318" s="128"/>
      <c r="P318" s="128"/>
      <c r="Q318" s="128"/>
      <c r="R318" s="128"/>
      <c r="S318" s="128"/>
      <c r="T318" s="128"/>
      <c r="U318" s="128"/>
      <c r="V318" s="128"/>
      <c r="W318" s="128"/>
      <c r="X318" s="128"/>
      <c r="Y318" s="128"/>
      <c r="Z318" s="128"/>
      <c r="AA318" s="128"/>
      <c r="AB318" s="128"/>
      <c r="AC318" s="128"/>
      <c r="AD318" s="128"/>
      <c r="AE318" s="128"/>
    </row>
    <row r="319" ht="15.75" customHeight="1">
      <c r="A319" s="128"/>
      <c r="B319" s="128"/>
      <c r="C319" s="417"/>
      <c r="D319" s="327"/>
      <c r="E319" s="327"/>
      <c r="F319" s="327"/>
      <c r="G319" s="335"/>
      <c r="H319" s="320"/>
      <c r="I319" s="320"/>
      <c r="J319" s="320"/>
      <c r="K319" s="128"/>
      <c r="L319" s="128"/>
      <c r="M319" s="128"/>
      <c r="N319" s="128"/>
      <c r="O319" s="128"/>
      <c r="P319" s="128"/>
      <c r="Q319" s="128"/>
      <c r="R319" s="128"/>
      <c r="S319" s="128"/>
      <c r="T319" s="128"/>
      <c r="U319" s="128"/>
      <c r="V319" s="128"/>
      <c r="W319" s="128"/>
      <c r="X319" s="128"/>
      <c r="Y319" s="128"/>
      <c r="Z319" s="128"/>
      <c r="AA319" s="128"/>
      <c r="AB319" s="128"/>
      <c r="AC319" s="128"/>
      <c r="AD319" s="128"/>
      <c r="AE319" s="128"/>
    </row>
    <row r="320" ht="15.75" customHeight="1">
      <c r="A320" s="128"/>
      <c r="B320" s="128"/>
      <c r="C320" s="417"/>
      <c r="D320" s="327"/>
      <c r="E320" s="327"/>
      <c r="F320" s="327"/>
      <c r="G320" s="335"/>
      <c r="H320" s="320"/>
      <c r="I320" s="320"/>
      <c r="J320" s="320"/>
      <c r="K320" s="128"/>
      <c r="L320" s="128"/>
      <c r="M320" s="128"/>
      <c r="N320" s="128"/>
      <c r="O320" s="128"/>
      <c r="P320" s="128"/>
      <c r="Q320" s="128"/>
      <c r="R320" s="128"/>
      <c r="S320" s="128"/>
      <c r="T320" s="128"/>
      <c r="U320" s="128"/>
      <c r="V320" s="128"/>
      <c r="W320" s="128"/>
      <c r="X320" s="128"/>
      <c r="Y320" s="128"/>
      <c r="Z320" s="128"/>
      <c r="AA320" s="128"/>
      <c r="AB320" s="128"/>
      <c r="AC320" s="128"/>
      <c r="AD320" s="128"/>
      <c r="AE320" s="128"/>
    </row>
    <row r="321" ht="15.75" customHeight="1">
      <c r="A321" s="128"/>
      <c r="B321" s="128"/>
      <c r="C321" s="417"/>
      <c r="D321" s="327"/>
      <c r="E321" s="327"/>
      <c r="F321" s="327"/>
      <c r="G321" s="335"/>
      <c r="H321" s="320"/>
      <c r="I321" s="320"/>
      <c r="J321" s="320"/>
      <c r="K321" s="128"/>
      <c r="L321" s="128"/>
      <c r="M321" s="128"/>
      <c r="N321" s="128"/>
      <c r="O321" s="128"/>
      <c r="P321" s="128"/>
      <c r="Q321" s="128"/>
      <c r="R321" s="128"/>
      <c r="S321" s="128"/>
      <c r="T321" s="128"/>
      <c r="U321" s="128"/>
      <c r="V321" s="128"/>
      <c r="W321" s="128"/>
      <c r="X321" s="128"/>
      <c r="Y321" s="128"/>
      <c r="Z321" s="128"/>
      <c r="AA321" s="128"/>
      <c r="AB321" s="128"/>
      <c r="AC321" s="128"/>
      <c r="AD321" s="128"/>
      <c r="AE321" s="128"/>
    </row>
    <row r="322" ht="15.75" customHeight="1">
      <c r="A322" s="128"/>
      <c r="B322" s="128"/>
      <c r="C322" s="417"/>
      <c r="D322" s="327"/>
      <c r="E322" s="327"/>
      <c r="F322" s="327"/>
      <c r="G322" s="335"/>
      <c r="H322" s="320"/>
      <c r="I322" s="320"/>
      <c r="J322" s="320"/>
      <c r="K322" s="128"/>
      <c r="L322" s="128"/>
      <c r="M322" s="128"/>
      <c r="N322" s="128"/>
      <c r="O322" s="128"/>
      <c r="P322" s="128"/>
      <c r="Q322" s="128"/>
      <c r="R322" s="128"/>
      <c r="S322" s="128"/>
      <c r="T322" s="128"/>
      <c r="U322" s="128"/>
      <c r="V322" s="128"/>
      <c r="W322" s="128"/>
      <c r="X322" s="128"/>
      <c r="Y322" s="128"/>
      <c r="Z322" s="128"/>
      <c r="AA322" s="128"/>
      <c r="AB322" s="128"/>
      <c r="AC322" s="128"/>
      <c r="AD322" s="128"/>
      <c r="AE322" s="128"/>
    </row>
    <row r="323" ht="15.75" customHeight="1">
      <c r="A323" s="128"/>
      <c r="B323" s="128"/>
      <c r="C323" s="417"/>
      <c r="D323" s="327"/>
      <c r="E323" s="327"/>
      <c r="F323" s="327"/>
      <c r="G323" s="335"/>
      <c r="H323" s="320"/>
      <c r="I323" s="320"/>
      <c r="J323" s="320"/>
      <c r="K323" s="128"/>
      <c r="L323" s="128"/>
      <c r="M323" s="128"/>
      <c r="N323" s="128"/>
      <c r="O323" s="128"/>
      <c r="P323" s="128"/>
      <c r="Q323" s="128"/>
      <c r="R323" s="128"/>
      <c r="S323" s="128"/>
      <c r="T323" s="128"/>
      <c r="U323" s="128"/>
      <c r="V323" s="128"/>
      <c r="W323" s="128"/>
      <c r="X323" s="128"/>
      <c r="Y323" s="128"/>
      <c r="Z323" s="128"/>
      <c r="AA323" s="128"/>
      <c r="AB323" s="128"/>
      <c r="AC323" s="128"/>
      <c r="AD323" s="128"/>
      <c r="AE323" s="128"/>
    </row>
    <row r="324" ht="15.75" customHeight="1">
      <c r="A324" s="128"/>
      <c r="B324" s="128"/>
      <c r="C324" s="417"/>
      <c r="D324" s="327"/>
      <c r="E324" s="327"/>
      <c r="F324" s="327"/>
      <c r="G324" s="335"/>
      <c r="H324" s="320"/>
      <c r="I324" s="320"/>
      <c r="J324" s="320"/>
      <c r="K324" s="128"/>
      <c r="L324" s="128"/>
      <c r="M324" s="128"/>
      <c r="N324" s="128"/>
      <c r="O324" s="128"/>
      <c r="P324" s="128"/>
      <c r="Q324" s="128"/>
      <c r="R324" s="128"/>
      <c r="S324" s="128"/>
      <c r="T324" s="128"/>
      <c r="U324" s="128"/>
      <c r="V324" s="128"/>
      <c r="W324" s="128"/>
      <c r="X324" s="128"/>
      <c r="Y324" s="128"/>
      <c r="Z324" s="128"/>
      <c r="AA324" s="128"/>
      <c r="AB324" s="128"/>
      <c r="AC324" s="128"/>
      <c r="AD324" s="128"/>
      <c r="AE324" s="128"/>
    </row>
    <row r="325" ht="15.75" customHeight="1">
      <c r="A325" s="128"/>
      <c r="B325" s="128"/>
      <c r="C325" s="417"/>
      <c r="D325" s="327"/>
      <c r="E325" s="327"/>
      <c r="F325" s="327"/>
      <c r="G325" s="335"/>
      <c r="H325" s="320"/>
      <c r="I325" s="320"/>
      <c r="J325" s="320"/>
      <c r="K325" s="128"/>
      <c r="L325" s="128"/>
      <c r="M325" s="128"/>
      <c r="N325" s="128"/>
      <c r="O325" s="128"/>
      <c r="P325" s="128"/>
      <c r="Q325" s="128"/>
      <c r="R325" s="128"/>
      <c r="S325" s="128"/>
      <c r="T325" s="128"/>
      <c r="U325" s="128"/>
      <c r="V325" s="128"/>
      <c r="W325" s="128"/>
      <c r="X325" s="128"/>
      <c r="Y325" s="128"/>
      <c r="Z325" s="128"/>
      <c r="AA325" s="128"/>
      <c r="AB325" s="128"/>
      <c r="AC325" s="128"/>
      <c r="AD325" s="128"/>
      <c r="AE325" s="128"/>
    </row>
    <row r="326" ht="15.75" customHeight="1">
      <c r="A326" s="128"/>
      <c r="B326" s="128"/>
      <c r="C326" s="417"/>
      <c r="D326" s="327"/>
      <c r="E326" s="327"/>
      <c r="F326" s="327"/>
      <c r="G326" s="335"/>
      <c r="H326" s="320"/>
      <c r="I326" s="320"/>
      <c r="J326" s="320"/>
      <c r="K326" s="128"/>
      <c r="L326" s="128"/>
      <c r="M326" s="128"/>
      <c r="N326" s="128"/>
      <c r="O326" s="128"/>
      <c r="P326" s="128"/>
      <c r="Q326" s="128"/>
      <c r="R326" s="128"/>
      <c r="S326" s="128"/>
      <c r="T326" s="128"/>
      <c r="U326" s="128"/>
      <c r="V326" s="128"/>
      <c r="W326" s="128"/>
      <c r="X326" s="128"/>
      <c r="Y326" s="128"/>
      <c r="Z326" s="128"/>
      <c r="AA326" s="128"/>
      <c r="AB326" s="128"/>
      <c r="AC326" s="128"/>
      <c r="AD326" s="128"/>
      <c r="AE326" s="128"/>
    </row>
    <row r="327" ht="15.75" customHeight="1">
      <c r="A327" s="128"/>
      <c r="B327" s="128"/>
      <c r="C327" s="417"/>
      <c r="D327" s="327"/>
      <c r="E327" s="327"/>
      <c r="F327" s="327"/>
      <c r="G327" s="335"/>
      <c r="H327" s="320"/>
      <c r="I327" s="320"/>
      <c r="J327" s="320"/>
      <c r="K327" s="128"/>
      <c r="L327" s="128"/>
      <c r="M327" s="128"/>
      <c r="N327" s="128"/>
      <c r="O327" s="128"/>
      <c r="P327" s="128"/>
      <c r="Q327" s="128"/>
      <c r="R327" s="128"/>
      <c r="S327" s="128"/>
      <c r="T327" s="128"/>
      <c r="U327" s="128"/>
      <c r="V327" s="128"/>
      <c r="W327" s="128"/>
      <c r="X327" s="128"/>
      <c r="Y327" s="128"/>
      <c r="Z327" s="128"/>
      <c r="AA327" s="128"/>
      <c r="AB327" s="128"/>
      <c r="AC327" s="128"/>
      <c r="AD327" s="128"/>
      <c r="AE327" s="128"/>
    </row>
    <row r="328" ht="15.75" customHeight="1">
      <c r="A328" s="128"/>
      <c r="B328" s="128"/>
      <c r="C328" s="417"/>
      <c r="D328" s="327"/>
      <c r="E328" s="327"/>
      <c r="F328" s="327"/>
      <c r="G328" s="335"/>
      <c r="H328" s="320"/>
      <c r="I328" s="320"/>
      <c r="J328" s="320"/>
      <c r="K328" s="128"/>
      <c r="L328" s="128"/>
      <c r="M328" s="128"/>
      <c r="N328" s="128"/>
      <c r="O328" s="128"/>
      <c r="P328" s="128"/>
      <c r="Q328" s="128"/>
      <c r="R328" s="128"/>
      <c r="S328" s="128"/>
      <c r="T328" s="128"/>
      <c r="U328" s="128"/>
      <c r="V328" s="128"/>
      <c r="W328" s="128"/>
      <c r="X328" s="128"/>
      <c r="Y328" s="128"/>
      <c r="Z328" s="128"/>
      <c r="AA328" s="128"/>
      <c r="AB328" s="128"/>
      <c r="AC328" s="128"/>
      <c r="AD328" s="128"/>
      <c r="AE328" s="128"/>
    </row>
    <row r="329" ht="15.75" customHeight="1">
      <c r="A329" s="128"/>
      <c r="B329" s="128"/>
      <c r="C329" s="417"/>
      <c r="D329" s="327"/>
      <c r="E329" s="327"/>
      <c r="F329" s="327"/>
      <c r="G329" s="335"/>
      <c r="H329" s="320"/>
      <c r="I329" s="320"/>
      <c r="J329" s="320"/>
      <c r="K329" s="128"/>
      <c r="L329" s="128"/>
      <c r="M329" s="128"/>
      <c r="N329" s="128"/>
      <c r="O329" s="128"/>
      <c r="P329" s="128"/>
      <c r="Q329" s="128"/>
      <c r="R329" s="128"/>
      <c r="S329" s="128"/>
      <c r="T329" s="128"/>
      <c r="U329" s="128"/>
      <c r="V329" s="128"/>
      <c r="W329" s="128"/>
      <c r="X329" s="128"/>
      <c r="Y329" s="128"/>
      <c r="Z329" s="128"/>
      <c r="AA329" s="128"/>
      <c r="AB329" s="128"/>
      <c r="AC329" s="128"/>
      <c r="AD329" s="128"/>
      <c r="AE329" s="128"/>
    </row>
    <row r="330" ht="15.75" customHeight="1">
      <c r="A330" s="128"/>
      <c r="B330" s="128"/>
      <c r="C330" s="417"/>
      <c r="D330" s="327"/>
      <c r="E330" s="327"/>
      <c r="F330" s="327"/>
      <c r="G330" s="335"/>
      <c r="H330" s="320"/>
      <c r="I330" s="320"/>
      <c r="J330" s="320"/>
      <c r="K330" s="128"/>
      <c r="L330" s="128"/>
      <c r="M330" s="128"/>
      <c r="N330" s="128"/>
      <c r="O330" s="128"/>
      <c r="P330" s="128"/>
      <c r="Q330" s="128"/>
      <c r="R330" s="128"/>
      <c r="S330" s="128"/>
      <c r="T330" s="128"/>
      <c r="U330" s="128"/>
      <c r="V330" s="128"/>
      <c r="W330" s="128"/>
      <c r="X330" s="128"/>
      <c r="Y330" s="128"/>
      <c r="Z330" s="128"/>
      <c r="AA330" s="128"/>
      <c r="AB330" s="128"/>
      <c r="AC330" s="128"/>
      <c r="AD330" s="128"/>
      <c r="AE330" s="128"/>
    </row>
    <row r="331" ht="15.75" customHeight="1">
      <c r="A331" s="128"/>
      <c r="B331" s="128"/>
      <c r="C331" s="417"/>
      <c r="D331" s="327"/>
      <c r="E331" s="327"/>
      <c r="F331" s="327"/>
      <c r="G331" s="335"/>
      <c r="H331" s="320"/>
      <c r="I331" s="320"/>
      <c r="J331" s="320"/>
      <c r="K331" s="128"/>
      <c r="L331" s="128"/>
      <c r="M331" s="128"/>
      <c r="N331" s="128"/>
      <c r="O331" s="128"/>
      <c r="P331" s="128"/>
      <c r="Q331" s="128"/>
      <c r="R331" s="128"/>
      <c r="S331" s="128"/>
      <c r="T331" s="128"/>
      <c r="U331" s="128"/>
      <c r="V331" s="128"/>
      <c r="W331" s="128"/>
      <c r="X331" s="128"/>
      <c r="Y331" s="128"/>
      <c r="Z331" s="128"/>
      <c r="AA331" s="128"/>
      <c r="AB331" s="128"/>
      <c r="AC331" s="128"/>
      <c r="AD331" s="128"/>
      <c r="AE331" s="128"/>
    </row>
    <row r="332" ht="15.75" customHeight="1">
      <c r="A332" s="128"/>
      <c r="B332" s="128"/>
      <c r="C332" s="417"/>
      <c r="D332" s="327"/>
      <c r="E332" s="327"/>
      <c r="F332" s="327"/>
      <c r="G332" s="335"/>
      <c r="H332" s="320"/>
      <c r="I332" s="320"/>
      <c r="J332" s="320"/>
      <c r="K332" s="128"/>
      <c r="L332" s="128"/>
      <c r="M332" s="128"/>
      <c r="N332" s="128"/>
      <c r="O332" s="128"/>
      <c r="P332" s="128"/>
      <c r="Q332" s="128"/>
      <c r="R332" s="128"/>
      <c r="S332" s="128"/>
      <c r="T332" s="128"/>
      <c r="U332" s="128"/>
      <c r="V332" s="128"/>
      <c r="W332" s="128"/>
      <c r="X332" s="128"/>
      <c r="Y332" s="128"/>
      <c r="Z332" s="128"/>
      <c r="AA332" s="128"/>
      <c r="AB332" s="128"/>
      <c r="AC332" s="128"/>
      <c r="AD332" s="128"/>
      <c r="AE332" s="128"/>
    </row>
    <row r="333" ht="15.75" customHeight="1">
      <c r="A333" s="128"/>
      <c r="B333" s="128"/>
      <c r="C333" s="417"/>
      <c r="D333" s="327"/>
      <c r="E333" s="327"/>
      <c r="F333" s="327"/>
      <c r="G333" s="335"/>
      <c r="H333" s="320"/>
      <c r="I333" s="320"/>
      <c r="J333" s="320"/>
      <c r="K333" s="128"/>
      <c r="L333" s="128"/>
      <c r="M333" s="128"/>
      <c r="N333" s="128"/>
      <c r="O333" s="128"/>
      <c r="P333" s="128"/>
      <c r="Q333" s="128"/>
      <c r="R333" s="128"/>
      <c r="S333" s="128"/>
      <c r="T333" s="128"/>
      <c r="U333" s="128"/>
      <c r="V333" s="128"/>
      <c r="W333" s="128"/>
      <c r="X333" s="128"/>
      <c r="Y333" s="128"/>
      <c r="Z333" s="128"/>
      <c r="AA333" s="128"/>
      <c r="AB333" s="128"/>
      <c r="AC333" s="128"/>
      <c r="AD333" s="128"/>
      <c r="AE333" s="128"/>
    </row>
    <row r="334" ht="15.75" customHeight="1">
      <c r="A334" s="128"/>
      <c r="B334" s="128"/>
      <c r="C334" s="417"/>
      <c r="D334" s="327"/>
      <c r="E334" s="327"/>
      <c r="F334" s="327"/>
      <c r="G334" s="335"/>
      <c r="H334" s="320"/>
      <c r="I334" s="320"/>
      <c r="J334" s="320"/>
      <c r="K334" s="128"/>
      <c r="L334" s="128"/>
      <c r="M334" s="128"/>
      <c r="N334" s="128"/>
      <c r="O334" s="128"/>
      <c r="P334" s="128"/>
      <c r="Q334" s="128"/>
      <c r="R334" s="128"/>
      <c r="S334" s="128"/>
      <c r="T334" s="128"/>
      <c r="U334" s="128"/>
      <c r="V334" s="128"/>
      <c r="W334" s="128"/>
      <c r="X334" s="128"/>
      <c r="Y334" s="128"/>
      <c r="Z334" s="128"/>
      <c r="AA334" s="128"/>
      <c r="AB334" s="128"/>
      <c r="AC334" s="128"/>
      <c r="AD334" s="128"/>
      <c r="AE334" s="128"/>
    </row>
    <row r="335" ht="15.75" customHeight="1">
      <c r="A335" s="128"/>
      <c r="B335" s="128"/>
      <c r="C335" s="417"/>
      <c r="D335" s="327"/>
      <c r="E335" s="327"/>
      <c r="F335" s="327"/>
      <c r="G335" s="335"/>
      <c r="H335" s="320"/>
      <c r="I335" s="320"/>
      <c r="J335" s="320"/>
      <c r="K335" s="128"/>
      <c r="L335" s="128"/>
      <c r="M335" s="128"/>
      <c r="N335" s="128"/>
      <c r="O335" s="128"/>
      <c r="P335" s="128"/>
      <c r="Q335" s="128"/>
      <c r="R335" s="128"/>
      <c r="S335" s="128"/>
      <c r="T335" s="128"/>
      <c r="U335" s="128"/>
      <c r="V335" s="128"/>
      <c r="W335" s="128"/>
      <c r="X335" s="128"/>
      <c r="Y335" s="128"/>
      <c r="Z335" s="128"/>
      <c r="AA335" s="128"/>
      <c r="AB335" s="128"/>
      <c r="AC335" s="128"/>
      <c r="AD335" s="128"/>
      <c r="AE335" s="128"/>
    </row>
    <row r="336" ht="15.75" customHeight="1">
      <c r="A336" s="128"/>
      <c r="B336" s="128"/>
      <c r="C336" s="417"/>
      <c r="D336" s="327"/>
      <c r="E336" s="327"/>
      <c r="F336" s="327"/>
      <c r="G336" s="335"/>
      <c r="H336" s="320"/>
      <c r="I336" s="320"/>
      <c r="J336" s="320"/>
      <c r="K336" s="128"/>
      <c r="L336" s="128"/>
      <c r="M336" s="128"/>
      <c r="N336" s="128"/>
      <c r="O336" s="128"/>
      <c r="P336" s="128"/>
      <c r="Q336" s="128"/>
      <c r="R336" s="128"/>
      <c r="S336" s="128"/>
      <c r="T336" s="128"/>
      <c r="U336" s="128"/>
      <c r="V336" s="128"/>
      <c r="W336" s="128"/>
      <c r="X336" s="128"/>
      <c r="Y336" s="128"/>
      <c r="Z336" s="128"/>
      <c r="AA336" s="128"/>
      <c r="AB336" s="128"/>
      <c r="AC336" s="128"/>
      <c r="AD336" s="128"/>
      <c r="AE336" s="128"/>
    </row>
    <row r="337" ht="15.75" customHeight="1">
      <c r="A337" s="128"/>
      <c r="B337" s="128"/>
      <c r="C337" s="417"/>
      <c r="D337" s="327"/>
      <c r="E337" s="327"/>
      <c r="F337" s="327"/>
      <c r="G337" s="335"/>
      <c r="H337" s="320"/>
      <c r="I337" s="320"/>
      <c r="J337" s="320"/>
      <c r="K337" s="128"/>
      <c r="L337" s="128"/>
      <c r="M337" s="128"/>
      <c r="N337" s="128"/>
      <c r="O337" s="128"/>
      <c r="P337" s="128"/>
      <c r="Q337" s="128"/>
      <c r="R337" s="128"/>
      <c r="S337" s="128"/>
      <c r="T337" s="128"/>
      <c r="U337" s="128"/>
      <c r="V337" s="128"/>
      <c r="W337" s="128"/>
      <c r="X337" s="128"/>
      <c r="Y337" s="128"/>
      <c r="Z337" s="128"/>
      <c r="AA337" s="128"/>
      <c r="AB337" s="128"/>
      <c r="AC337" s="128"/>
      <c r="AD337" s="128"/>
      <c r="AE337" s="128"/>
    </row>
    <row r="338" ht="15.75" customHeight="1">
      <c r="A338" s="128"/>
      <c r="B338" s="128"/>
      <c r="C338" s="417"/>
      <c r="D338" s="327"/>
      <c r="E338" s="327"/>
      <c r="F338" s="327"/>
      <c r="G338" s="335"/>
      <c r="H338" s="320"/>
      <c r="I338" s="320"/>
      <c r="J338" s="320"/>
      <c r="K338" s="128"/>
      <c r="L338" s="128"/>
      <c r="M338" s="128"/>
      <c r="N338" s="128"/>
      <c r="O338" s="128"/>
      <c r="P338" s="128"/>
      <c r="Q338" s="128"/>
      <c r="R338" s="128"/>
      <c r="S338" s="128"/>
      <c r="T338" s="128"/>
      <c r="U338" s="128"/>
      <c r="V338" s="128"/>
      <c r="W338" s="128"/>
      <c r="X338" s="128"/>
      <c r="Y338" s="128"/>
      <c r="Z338" s="128"/>
      <c r="AA338" s="128"/>
      <c r="AB338" s="128"/>
      <c r="AC338" s="128"/>
      <c r="AD338" s="128"/>
      <c r="AE338" s="128"/>
    </row>
    <row r="339" ht="15.75" customHeight="1">
      <c r="A339" s="128"/>
      <c r="B339" s="128"/>
      <c r="C339" s="417"/>
      <c r="D339" s="327"/>
      <c r="E339" s="327"/>
      <c r="F339" s="327"/>
      <c r="G339" s="335"/>
      <c r="H339" s="320"/>
      <c r="I339" s="320"/>
      <c r="J339" s="320"/>
      <c r="K339" s="128"/>
      <c r="L339" s="128"/>
      <c r="M339" s="128"/>
      <c r="N339" s="128"/>
      <c r="O339" s="128"/>
      <c r="P339" s="128"/>
      <c r="Q339" s="128"/>
      <c r="R339" s="128"/>
      <c r="S339" s="128"/>
      <c r="T339" s="128"/>
      <c r="U339" s="128"/>
      <c r="V339" s="128"/>
      <c r="W339" s="128"/>
      <c r="X339" s="128"/>
      <c r="Y339" s="128"/>
      <c r="Z339" s="128"/>
      <c r="AA339" s="128"/>
      <c r="AB339" s="128"/>
      <c r="AC339" s="128"/>
      <c r="AD339" s="128"/>
      <c r="AE339" s="128"/>
    </row>
    <row r="340" ht="15.75" customHeight="1">
      <c r="A340" s="128"/>
      <c r="B340" s="128"/>
      <c r="C340" s="417"/>
      <c r="D340" s="327"/>
      <c r="E340" s="327"/>
      <c r="F340" s="327"/>
      <c r="G340" s="335"/>
      <c r="H340" s="320"/>
      <c r="I340" s="320"/>
      <c r="J340" s="320"/>
      <c r="K340" s="128"/>
      <c r="L340" s="128"/>
      <c r="M340" s="128"/>
      <c r="N340" s="128"/>
      <c r="O340" s="128"/>
      <c r="P340" s="128"/>
      <c r="Q340" s="128"/>
      <c r="R340" s="128"/>
      <c r="S340" s="128"/>
      <c r="T340" s="128"/>
      <c r="U340" s="128"/>
      <c r="V340" s="128"/>
      <c r="W340" s="128"/>
      <c r="X340" s="128"/>
      <c r="Y340" s="128"/>
      <c r="Z340" s="128"/>
      <c r="AA340" s="128"/>
      <c r="AB340" s="128"/>
      <c r="AC340" s="128"/>
      <c r="AD340" s="128"/>
      <c r="AE340" s="128"/>
    </row>
    <row r="341" ht="15.75" customHeight="1">
      <c r="A341" s="128"/>
      <c r="B341" s="128"/>
      <c r="C341" s="417"/>
      <c r="D341" s="327"/>
      <c r="E341" s="327"/>
      <c r="F341" s="327"/>
      <c r="G341" s="335"/>
      <c r="H341" s="320"/>
      <c r="I341" s="320"/>
      <c r="J341" s="320"/>
      <c r="K341" s="128"/>
      <c r="L341" s="128"/>
      <c r="M341" s="128"/>
      <c r="N341" s="128"/>
      <c r="O341" s="128"/>
      <c r="P341" s="128"/>
      <c r="Q341" s="128"/>
      <c r="R341" s="128"/>
      <c r="S341" s="128"/>
      <c r="T341" s="128"/>
      <c r="U341" s="128"/>
      <c r="V341" s="128"/>
      <c r="W341" s="128"/>
      <c r="X341" s="128"/>
      <c r="Y341" s="128"/>
      <c r="Z341" s="128"/>
      <c r="AA341" s="128"/>
      <c r="AB341" s="128"/>
      <c r="AC341" s="128"/>
      <c r="AD341" s="128"/>
      <c r="AE341" s="128"/>
    </row>
    <row r="342" ht="15.75" customHeight="1">
      <c r="I342" s="63"/>
    </row>
    <row r="343" ht="15.75" customHeight="1">
      <c r="I343" s="63"/>
    </row>
    <row r="344" ht="15.75" customHeight="1">
      <c r="I344" s="63"/>
    </row>
    <row r="345" ht="15.75" customHeight="1">
      <c r="I345" s="63"/>
    </row>
    <row r="346" ht="15.75" customHeight="1">
      <c r="I346" s="63"/>
    </row>
    <row r="347" ht="15.75" customHeight="1">
      <c r="I347" s="63"/>
    </row>
    <row r="348" ht="15.75" customHeight="1">
      <c r="I348" s="63"/>
    </row>
    <row r="349" ht="15.75" customHeight="1">
      <c r="I349" s="63"/>
    </row>
    <row r="350" ht="15.75" customHeight="1">
      <c r="I350" s="63"/>
    </row>
    <row r="351" ht="15.75" customHeight="1">
      <c r="I351" s="63"/>
    </row>
    <row r="352" ht="15.75" customHeight="1">
      <c r="I352" s="63"/>
    </row>
    <row r="353" ht="15.75" customHeight="1">
      <c r="I353" s="63"/>
    </row>
    <row r="354" ht="15.75" customHeight="1">
      <c r="I354" s="63"/>
    </row>
    <row r="355" ht="15.75" customHeight="1">
      <c r="I355" s="63"/>
    </row>
    <row r="356" ht="15.75" customHeight="1">
      <c r="I356" s="63"/>
    </row>
    <row r="357" ht="15.75" customHeight="1">
      <c r="I357" s="63"/>
    </row>
    <row r="358" ht="15.75" customHeight="1">
      <c r="I358" s="63"/>
    </row>
    <row r="359" ht="15.75" customHeight="1">
      <c r="I359" s="63"/>
    </row>
    <row r="360" ht="15.75" customHeight="1">
      <c r="I360" s="63"/>
    </row>
    <row r="361" ht="15.75" customHeight="1">
      <c r="I361" s="63"/>
    </row>
    <row r="362" ht="15.75" customHeight="1">
      <c r="I362" s="63"/>
    </row>
    <row r="363" ht="15.75" customHeight="1">
      <c r="I363" s="63"/>
    </row>
    <row r="364" ht="15.75" customHeight="1">
      <c r="I364" s="63"/>
    </row>
    <row r="365" ht="15.75" customHeight="1">
      <c r="I365" s="63"/>
    </row>
    <row r="366" ht="15.75" customHeight="1">
      <c r="I366" s="63"/>
    </row>
    <row r="367" ht="15.75" customHeight="1">
      <c r="I367" s="63"/>
    </row>
    <row r="368" ht="15.75" customHeight="1">
      <c r="I368" s="63"/>
    </row>
    <row r="369" ht="15.75" customHeight="1">
      <c r="I369" s="63"/>
    </row>
    <row r="370" ht="15.75" customHeight="1">
      <c r="I370" s="63"/>
    </row>
    <row r="371" ht="15.75" customHeight="1">
      <c r="I371" s="63"/>
    </row>
    <row r="372" ht="15.75" customHeight="1">
      <c r="I372" s="63"/>
    </row>
    <row r="373" ht="15.75" customHeight="1">
      <c r="I373" s="63"/>
    </row>
    <row r="374" ht="15.75" customHeight="1">
      <c r="I374" s="63"/>
    </row>
    <row r="375" ht="15.75" customHeight="1">
      <c r="I375" s="63"/>
    </row>
    <row r="376" ht="15.75" customHeight="1">
      <c r="I376" s="63"/>
    </row>
    <row r="377" ht="15.75" customHeight="1">
      <c r="I377" s="63"/>
    </row>
    <row r="378" ht="15.75" customHeight="1">
      <c r="I378" s="63"/>
    </row>
    <row r="379" ht="15.75" customHeight="1">
      <c r="I379" s="63"/>
    </row>
    <row r="380" ht="15.75" customHeight="1">
      <c r="I380" s="63"/>
    </row>
    <row r="381" ht="15.75" customHeight="1">
      <c r="I381" s="63"/>
    </row>
    <row r="382" ht="15.75" customHeight="1">
      <c r="I382" s="63"/>
    </row>
    <row r="383" ht="15.75" customHeight="1">
      <c r="I383" s="63"/>
    </row>
    <row r="384" ht="15.75" customHeight="1">
      <c r="I384" s="63"/>
    </row>
    <row r="385" ht="15.75" customHeight="1">
      <c r="I385" s="63"/>
    </row>
    <row r="386" ht="15.75" customHeight="1">
      <c r="I386" s="63"/>
    </row>
    <row r="387" ht="15.75" customHeight="1">
      <c r="I387" s="63"/>
    </row>
    <row r="388" ht="15.75" customHeight="1">
      <c r="I388" s="63"/>
    </row>
    <row r="389" ht="15.75" customHeight="1">
      <c r="I389" s="63"/>
    </row>
    <row r="390" ht="15.75" customHeight="1">
      <c r="I390" s="63"/>
    </row>
    <row r="391" ht="15.75" customHeight="1">
      <c r="I391" s="63"/>
    </row>
    <row r="392" ht="15.75" customHeight="1">
      <c r="I392" s="63"/>
    </row>
    <row r="393" ht="15.75" customHeight="1">
      <c r="I393" s="63"/>
    </row>
    <row r="394" ht="15.75" customHeight="1">
      <c r="I394" s="63"/>
    </row>
    <row r="395" ht="15.75" customHeight="1">
      <c r="I395" s="63"/>
    </row>
    <row r="396" ht="15.75" customHeight="1">
      <c r="I396" s="63"/>
    </row>
    <row r="397" ht="15.75" customHeight="1">
      <c r="I397" s="63"/>
    </row>
    <row r="398" ht="15.75" customHeight="1">
      <c r="I398" s="63"/>
    </row>
    <row r="399" ht="15.75" customHeight="1">
      <c r="I399" s="63"/>
    </row>
    <row r="400" ht="15.75" customHeight="1">
      <c r="I400" s="63"/>
    </row>
    <row r="401" ht="15.75" customHeight="1">
      <c r="I401" s="63"/>
    </row>
    <row r="402" ht="15.75" customHeight="1">
      <c r="I402" s="63"/>
    </row>
    <row r="403" ht="15.75" customHeight="1">
      <c r="I403" s="63"/>
    </row>
    <row r="404" ht="15.75" customHeight="1">
      <c r="I404" s="63"/>
    </row>
    <row r="405" ht="15.75" customHeight="1">
      <c r="I405" s="63"/>
    </row>
    <row r="406" ht="15.75" customHeight="1">
      <c r="I406" s="63"/>
    </row>
    <row r="407" ht="15.75" customHeight="1">
      <c r="I407" s="63"/>
    </row>
    <row r="408" ht="15.75" customHeight="1">
      <c r="I408" s="63"/>
    </row>
    <row r="409" ht="15.75" customHeight="1">
      <c r="I409" s="63"/>
    </row>
    <row r="410" ht="15.75" customHeight="1">
      <c r="I410" s="63"/>
    </row>
    <row r="411" ht="15.75" customHeight="1">
      <c r="I411" s="63"/>
    </row>
    <row r="412" ht="15.75" customHeight="1">
      <c r="I412" s="63"/>
    </row>
    <row r="413" ht="15.75" customHeight="1">
      <c r="I413" s="63"/>
    </row>
    <row r="414" ht="15.75" customHeight="1">
      <c r="I414" s="63"/>
    </row>
    <row r="415" ht="15.75" customHeight="1">
      <c r="I415" s="63"/>
    </row>
    <row r="416" ht="15.75" customHeight="1">
      <c r="I416" s="63"/>
    </row>
    <row r="417" ht="15.75" customHeight="1">
      <c r="I417" s="63"/>
    </row>
    <row r="418" ht="15.75" customHeight="1">
      <c r="I418" s="63"/>
    </row>
    <row r="419" ht="15.75" customHeight="1">
      <c r="I419" s="63"/>
    </row>
    <row r="420" ht="15.75" customHeight="1">
      <c r="I420" s="63"/>
    </row>
    <row r="421" ht="15.75" customHeight="1">
      <c r="I421" s="63"/>
    </row>
    <row r="422" ht="15.75" customHeight="1">
      <c r="I422" s="63"/>
    </row>
    <row r="423" ht="15.75" customHeight="1">
      <c r="I423" s="63"/>
    </row>
    <row r="424" ht="15.75" customHeight="1">
      <c r="I424" s="63"/>
    </row>
    <row r="425" ht="15.75" customHeight="1">
      <c r="I425" s="63"/>
    </row>
    <row r="426" ht="15.75" customHeight="1">
      <c r="I426" s="63"/>
    </row>
    <row r="427" ht="15.75" customHeight="1">
      <c r="I427" s="63"/>
    </row>
    <row r="428" ht="15.75" customHeight="1">
      <c r="I428" s="63"/>
    </row>
    <row r="429" ht="15.75" customHeight="1">
      <c r="I429" s="63"/>
    </row>
    <row r="430" ht="15.75" customHeight="1">
      <c r="I430" s="63"/>
    </row>
    <row r="431" ht="15.75" customHeight="1">
      <c r="I431" s="63"/>
    </row>
    <row r="432" ht="15.75" customHeight="1">
      <c r="I432" s="63"/>
    </row>
    <row r="433" ht="15.75" customHeight="1">
      <c r="I433" s="63"/>
    </row>
    <row r="434" ht="15.75" customHeight="1">
      <c r="I434" s="63"/>
    </row>
    <row r="435" ht="15.75" customHeight="1">
      <c r="I435" s="63"/>
    </row>
    <row r="436" ht="15.75" customHeight="1">
      <c r="I436" s="63"/>
    </row>
    <row r="437" ht="15.75" customHeight="1">
      <c r="I437" s="63"/>
    </row>
    <row r="438" ht="15.75" customHeight="1">
      <c r="I438" s="63"/>
    </row>
    <row r="439" ht="15.75" customHeight="1">
      <c r="I439" s="63"/>
    </row>
    <row r="440" ht="15.75" customHeight="1">
      <c r="I440" s="63"/>
    </row>
    <row r="441" ht="15.75" customHeight="1">
      <c r="I441" s="63"/>
    </row>
    <row r="442" ht="15.75" customHeight="1">
      <c r="I442" s="63"/>
    </row>
    <row r="443" ht="15.75" customHeight="1">
      <c r="I443" s="63"/>
    </row>
    <row r="444" ht="15.75" customHeight="1">
      <c r="I444" s="63"/>
    </row>
    <row r="445" ht="15.75" customHeight="1">
      <c r="I445" s="63"/>
    </row>
    <row r="446" ht="15.75" customHeight="1">
      <c r="I446" s="63"/>
    </row>
    <row r="447" ht="15.75" customHeight="1">
      <c r="I447" s="63"/>
    </row>
    <row r="448" ht="15.75" customHeight="1">
      <c r="I448" s="63"/>
    </row>
    <row r="449" ht="15.75" customHeight="1">
      <c r="I449" s="63"/>
    </row>
    <row r="450" ht="15.75" customHeight="1">
      <c r="I450" s="63"/>
    </row>
    <row r="451" ht="15.75" customHeight="1">
      <c r="I451" s="63"/>
    </row>
    <row r="452" ht="15.75" customHeight="1">
      <c r="I452" s="63"/>
    </row>
    <row r="453" ht="15.75" customHeight="1">
      <c r="I453" s="63"/>
    </row>
    <row r="454" ht="15.75" customHeight="1">
      <c r="I454" s="63"/>
    </row>
    <row r="455" ht="15.75" customHeight="1">
      <c r="I455" s="63"/>
    </row>
    <row r="456" ht="15.75" customHeight="1">
      <c r="I456" s="63"/>
    </row>
    <row r="457" ht="15.75" customHeight="1">
      <c r="I457" s="63"/>
    </row>
    <row r="458" ht="15.75" customHeight="1">
      <c r="I458" s="63"/>
    </row>
    <row r="459" ht="15.75" customHeight="1">
      <c r="I459" s="63"/>
    </row>
    <row r="460" ht="15.75" customHeight="1">
      <c r="I460" s="63"/>
    </row>
    <row r="461" ht="15.75" customHeight="1">
      <c r="I461" s="63"/>
    </row>
    <row r="462" ht="15.75" customHeight="1">
      <c r="I462" s="63"/>
    </row>
    <row r="463" ht="15.75" customHeight="1">
      <c r="I463" s="63"/>
    </row>
    <row r="464" ht="15.75" customHeight="1">
      <c r="I464" s="63"/>
    </row>
    <row r="465" ht="15.75" customHeight="1">
      <c r="I465" s="63"/>
    </row>
    <row r="466" ht="15.75" customHeight="1">
      <c r="I466" s="63"/>
    </row>
    <row r="467" ht="15.75" customHeight="1">
      <c r="I467" s="63"/>
    </row>
    <row r="468" ht="15.75" customHeight="1">
      <c r="I468" s="63"/>
    </row>
    <row r="469" ht="15.75" customHeight="1">
      <c r="I469" s="63"/>
    </row>
    <row r="470" ht="15.75" customHeight="1">
      <c r="I470" s="63"/>
    </row>
    <row r="471" ht="15.75" customHeight="1">
      <c r="I471" s="63"/>
    </row>
    <row r="472" ht="15.75" customHeight="1">
      <c r="I472" s="63"/>
    </row>
    <row r="473" ht="15.75" customHeight="1">
      <c r="I473" s="63"/>
    </row>
    <row r="474" ht="15.75" customHeight="1">
      <c r="I474" s="63"/>
    </row>
    <row r="475" ht="15.75" customHeight="1">
      <c r="I475" s="63"/>
    </row>
    <row r="476" ht="15.75" customHeight="1">
      <c r="I476" s="63"/>
    </row>
    <row r="477" ht="15.75" customHeight="1">
      <c r="I477" s="63"/>
    </row>
    <row r="478" ht="15.75" customHeight="1">
      <c r="I478" s="63"/>
    </row>
    <row r="479" ht="15.75" customHeight="1">
      <c r="I479" s="63"/>
    </row>
    <row r="480" ht="15.75" customHeight="1">
      <c r="I480" s="63"/>
    </row>
    <row r="481" ht="15.75" customHeight="1">
      <c r="I481" s="63"/>
    </row>
    <row r="482" ht="15.75" customHeight="1">
      <c r="I482" s="63"/>
    </row>
    <row r="483" ht="15.75" customHeight="1">
      <c r="I483" s="63"/>
    </row>
    <row r="484" ht="15.75" customHeight="1">
      <c r="I484" s="63"/>
    </row>
    <row r="485" ht="15.75" customHeight="1">
      <c r="I485" s="63"/>
    </row>
    <row r="486" ht="15.75" customHeight="1">
      <c r="I486" s="63"/>
    </row>
    <row r="487" ht="15.75" customHeight="1">
      <c r="I487" s="63"/>
    </row>
    <row r="488" ht="15.75" customHeight="1">
      <c r="I488" s="63"/>
    </row>
    <row r="489" ht="15.75" customHeight="1">
      <c r="I489" s="63"/>
    </row>
    <row r="490" ht="15.75" customHeight="1">
      <c r="I490" s="63"/>
    </row>
    <row r="491" ht="15.75" customHeight="1">
      <c r="I491" s="63"/>
    </row>
    <row r="492" ht="15.75" customHeight="1">
      <c r="I492" s="63"/>
    </row>
    <row r="493" ht="15.75" customHeight="1">
      <c r="I493" s="63"/>
    </row>
    <row r="494" ht="15.75" customHeight="1">
      <c r="I494" s="63"/>
    </row>
    <row r="495" ht="15.75" customHeight="1">
      <c r="I495" s="63"/>
    </row>
    <row r="496" ht="15.75" customHeight="1">
      <c r="I496" s="63"/>
    </row>
    <row r="497" ht="15.75" customHeight="1">
      <c r="I497" s="63"/>
    </row>
    <row r="498" ht="15.75" customHeight="1">
      <c r="I498" s="63"/>
    </row>
    <row r="499" ht="15.75" customHeight="1">
      <c r="I499" s="63"/>
    </row>
    <row r="500" ht="15.75" customHeight="1">
      <c r="I500" s="63"/>
    </row>
    <row r="501" ht="15.75" customHeight="1">
      <c r="I501" s="63"/>
    </row>
    <row r="502" ht="15.75" customHeight="1">
      <c r="I502" s="63"/>
    </row>
    <row r="503" ht="15.75" customHeight="1">
      <c r="I503" s="63"/>
    </row>
    <row r="504" ht="15.75" customHeight="1">
      <c r="I504" s="63"/>
    </row>
    <row r="505" ht="15.75" customHeight="1">
      <c r="I505" s="63"/>
    </row>
    <row r="506" ht="15.75" customHeight="1">
      <c r="I506" s="63"/>
    </row>
    <row r="507" ht="15.75" customHeight="1">
      <c r="I507" s="63"/>
    </row>
    <row r="508" ht="15.75" customHeight="1">
      <c r="I508" s="63"/>
    </row>
    <row r="509" ht="15.75" customHeight="1">
      <c r="I509" s="63"/>
    </row>
    <row r="510" ht="15.75" customHeight="1">
      <c r="I510" s="63"/>
    </row>
    <row r="511" ht="15.75" customHeight="1">
      <c r="I511" s="63"/>
    </row>
    <row r="512" ht="15.75" customHeight="1">
      <c r="I512" s="63"/>
    </row>
    <row r="513" ht="15.75" customHeight="1">
      <c r="I513" s="63"/>
    </row>
    <row r="514" ht="15.75" customHeight="1">
      <c r="I514" s="63"/>
    </row>
    <row r="515" ht="15.75" customHeight="1">
      <c r="I515" s="63"/>
    </row>
    <row r="516" ht="15.75" customHeight="1">
      <c r="I516" s="63"/>
    </row>
    <row r="517" ht="15.75" customHeight="1">
      <c r="I517" s="63"/>
    </row>
    <row r="518" ht="15.75" customHeight="1">
      <c r="I518" s="63"/>
    </row>
    <row r="519" ht="15.75" customHeight="1">
      <c r="I519" s="63"/>
    </row>
    <row r="520" ht="15.75" customHeight="1">
      <c r="I520" s="63"/>
    </row>
    <row r="521" ht="15.75" customHeight="1">
      <c r="I521" s="63"/>
    </row>
    <row r="522" ht="15.75" customHeight="1">
      <c r="I522" s="63"/>
    </row>
    <row r="523" ht="15.75" customHeight="1">
      <c r="I523" s="63"/>
    </row>
    <row r="524" ht="15.75" customHeight="1">
      <c r="I524" s="63"/>
    </row>
    <row r="525" ht="15.75" customHeight="1">
      <c r="I525" s="63"/>
    </row>
    <row r="526" ht="15.75" customHeight="1">
      <c r="I526" s="63"/>
    </row>
    <row r="527" ht="15.75" customHeight="1">
      <c r="I527" s="63"/>
    </row>
    <row r="528" ht="15.75" customHeight="1">
      <c r="I528" s="63"/>
    </row>
    <row r="529" ht="15.75" customHeight="1">
      <c r="I529" s="63"/>
    </row>
    <row r="530" ht="15.75" customHeight="1">
      <c r="I530" s="63"/>
    </row>
    <row r="531" ht="15.75" customHeight="1">
      <c r="I531" s="63"/>
    </row>
    <row r="532" ht="15.75" customHeight="1">
      <c r="I532" s="63"/>
    </row>
    <row r="533" ht="15.75" customHeight="1">
      <c r="I533" s="63"/>
    </row>
    <row r="534" ht="15.75" customHeight="1">
      <c r="I534" s="63"/>
    </row>
    <row r="535" ht="15.75" customHeight="1">
      <c r="I535" s="63"/>
    </row>
    <row r="536" ht="15.75" customHeight="1">
      <c r="I536" s="63"/>
    </row>
    <row r="537" ht="15.75" customHeight="1">
      <c r="I537" s="63"/>
    </row>
    <row r="538" ht="15.75" customHeight="1">
      <c r="I538" s="63"/>
    </row>
    <row r="539" ht="15.75" customHeight="1">
      <c r="I539" s="63"/>
    </row>
    <row r="540" ht="15.75" customHeight="1">
      <c r="I540" s="63"/>
    </row>
    <row r="541" ht="15.75" customHeight="1">
      <c r="I541" s="63"/>
    </row>
    <row r="542" ht="15.75" customHeight="1">
      <c r="I542" s="63"/>
    </row>
    <row r="543" ht="15.75" customHeight="1">
      <c r="I543" s="63"/>
    </row>
    <row r="544" ht="15.75" customHeight="1">
      <c r="I544" s="63"/>
    </row>
    <row r="545" ht="15.75" customHeight="1">
      <c r="I545" s="63"/>
    </row>
    <row r="546" ht="15.75" customHeight="1">
      <c r="I546" s="63"/>
    </row>
    <row r="547" ht="15.75" customHeight="1">
      <c r="I547" s="63"/>
    </row>
    <row r="548" ht="15.75" customHeight="1">
      <c r="I548" s="63"/>
    </row>
    <row r="549" ht="15.75" customHeight="1">
      <c r="I549" s="63"/>
    </row>
    <row r="550" ht="15.75" customHeight="1">
      <c r="I550" s="63"/>
    </row>
    <row r="551" ht="15.75" customHeight="1">
      <c r="I551" s="63"/>
    </row>
    <row r="552" ht="15.75" customHeight="1">
      <c r="I552" s="63"/>
    </row>
    <row r="553" ht="15.75" customHeight="1">
      <c r="I553" s="63"/>
    </row>
    <row r="554" ht="15.75" customHeight="1">
      <c r="I554" s="63"/>
    </row>
    <row r="555" ht="15.75" customHeight="1">
      <c r="I555" s="63"/>
    </row>
    <row r="556" ht="15.75" customHeight="1">
      <c r="I556" s="63"/>
    </row>
    <row r="557" ht="15.75" customHeight="1">
      <c r="I557" s="63"/>
    </row>
    <row r="558" ht="15.75" customHeight="1">
      <c r="I558" s="63"/>
    </row>
    <row r="559" ht="15.75" customHeight="1">
      <c r="I559" s="63"/>
    </row>
    <row r="560" ht="15.75" customHeight="1">
      <c r="I560" s="63"/>
    </row>
    <row r="561" ht="15.75" customHeight="1">
      <c r="I561" s="63"/>
    </row>
    <row r="562" ht="15.75" customHeight="1">
      <c r="I562" s="63"/>
    </row>
    <row r="563" ht="15.75" customHeight="1">
      <c r="I563" s="63"/>
    </row>
    <row r="564" ht="15.75" customHeight="1">
      <c r="I564" s="63"/>
    </row>
    <row r="565" ht="15.75" customHeight="1">
      <c r="I565" s="63"/>
    </row>
    <row r="566" ht="15.75" customHeight="1">
      <c r="I566" s="63"/>
    </row>
    <row r="567" ht="15.75" customHeight="1">
      <c r="I567" s="63"/>
    </row>
    <row r="568" ht="15.75" customHeight="1">
      <c r="I568" s="63"/>
    </row>
    <row r="569" ht="15.75" customHeight="1">
      <c r="I569" s="63"/>
    </row>
    <row r="570" ht="15.75" customHeight="1">
      <c r="I570" s="63"/>
    </row>
    <row r="571" ht="15.75" customHeight="1">
      <c r="I571" s="63"/>
    </row>
    <row r="572" ht="15.75" customHeight="1">
      <c r="I572" s="63"/>
    </row>
    <row r="573" ht="15.75" customHeight="1">
      <c r="I573" s="63"/>
    </row>
    <row r="574" ht="15.75" customHeight="1">
      <c r="I574" s="63"/>
    </row>
    <row r="575" ht="15.75" customHeight="1">
      <c r="I575" s="63"/>
    </row>
    <row r="576" ht="15.75" customHeight="1">
      <c r="I576" s="63"/>
    </row>
    <row r="577" ht="15.75" customHeight="1">
      <c r="I577" s="63"/>
    </row>
    <row r="578" ht="15.75" customHeight="1">
      <c r="I578" s="63"/>
    </row>
    <row r="579" ht="15.75" customHeight="1">
      <c r="I579" s="63"/>
    </row>
    <row r="580" ht="15.75" customHeight="1">
      <c r="I580" s="63"/>
    </row>
    <row r="581" ht="15.75" customHeight="1">
      <c r="I581" s="63"/>
    </row>
    <row r="582" ht="15.75" customHeight="1">
      <c r="I582" s="63"/>
    </row>
    <row r="583" ht="15.75" customHeight="1">
      <c r="I583" s="63"/>
    </row>
    <row r="584" ht="15.75" customHeight="1">
      <c r="I584" s="63"/>
    </row>
    <row r="585" ht="15.75" customHeight="1">
      <c r="I585" s="63"/>
    </row>
    <row r="586" ht="15.75" customHeight="1">
      <c r="I586" s="63"/>
    </row>
    <row r="587" ht="15.75" customHeight="1">
      <c r="I587" s="63"/>
    </row>
    <row r="588" ht="15.75" customHeight="1">
      <c r="I588" s="63"/>
    </row>
    <row r="589" ht="15.75" customHeight="1">
      <c r="I589" s="63"/>
    </row>
    <row r="590" ht="15.75" customHeight="1">
      <c r="I590" s="63"/>
    </row>
    <row r="591" ht="15.75" customHeight="1">
      <c r="I591" s="63"/>
    </row>
    <row r="592" ht="15.75" customHeight="1">
      <c r="I592" s="63"/>
    </row>
    <row r="593" ht="15.75" customHeight="1">
      <c r="I593" s="63"/>
    </row>
    <row r="594" ht="15.75" customHeight="1">
      <c r="I594" s="63"/>
    </row>
    <row r="595" ht="15.75" customHeight="1">
      <c r="I595" s="63"/>
    </row>
    <row r="596" ht="15.75" customHeight="1">
      <c r="I596" s="63"/>
    </row>
    <row r="597" ht="15.75" customHeight="1">
      <c r="I597" s="63"/>
    </row>
    <row r="598" ht="15.75" customHeight="1">
      <c r="I598" s="63"/>
    </row>
    <row r="599" ht="15.75" customHeight="1">
      <c r="I599" s="63"/>
    </row>
    <row r="600" ht="15.75" customHeight="1">
      <c r="I600" s="63"/>
    </row>
    <row r="601" ht="15.75" customHeight="1">
      <c r="I601" s="63"/>
    </row>
    <row r="602" ht="15.75" customHeight="1">
      <c r="I602" s="63"/>
    </row>
    <row r="603" ht="15.75" customHeight="1">
      <c r="I603" s="63"/>
    </row>
    <row r="604" ht="15.75" customHeight="1">
      <c r="I604" s="63"/>
    </row>
    <row r="605" ht="15.75" customHeight="1">
      <c r="I605" s="63"/>
    </row>
    <row r="606" ht="15.75" customHeight="1">
      <c r="I606" s="63"/>
    </row>
    <row r="607" ht="15.75" customHeight="1">
      <c r="I607" s="63"/>
    </row>
    <row r="608" ht="15.75" customHeight="1">
      <c r="I608" s="63"/>
    </row>
    <row r="609" ht="15.75" customHeight="1">
      <c r="I609" s="63"/>
    </row>
    <row r="610" ht="15.75" customHeight="1">
      <c r="I610" s="63"/>
    </row>
    <row r="611" ht="15.75" customHeight="1">
      <c r="I611" s="63"/>
    </row>
    <row r="612" ht="15.75" customHeight="1">
      <c r="I612" s="63"/>
    </row>
    <row r="613" ht="15.75" customHeight="1">
      <c r="I613" s="63"/>
    </row>
    <row r="614" ht="15.75" customHeight="1">
      <c r="I614" s="63"/>
    </row>
    <row r="615" ht="15.75" customHeight="1">
      <c r="I615" s="63"/>
    </row>
    <row r="616" ht="15.75" customHeight="1">
      <c r="I616" s="63"/>
    </row>
    <row r="617" ht="15.75" customHeight="1">
      <c r="I617" s="63"/>
    </row>
    <row r="618" ht="15.75" customHeight="1">
      <c r="I618" s="63"/>
    </row>
    <row r="619" ht="15.75" customHeight="1">
      <c r="I619" s="63"/>
    </row>
    <row r="620" ht="15.75" customHeight="1">
      <c r="I620" s="63"/>
    </row>
    <row r="621" ht="15.75" customHeight="1">
      <c r="I621" s="63"/>
    </row>
    <row r="622" ht="15.75" customHeight="1">
      <c r="I622" s="63"/>
    </row>
    <row r="623" ht="15.75" customHeight="1">
      <c r="I623" s="63"/>
    </row>
    <row r="624" ht="15.75" customHeight="1">
      <c r="I624" s="63"/>
    </row>
    <row r="625" ht="15.75" customHeight="1">
      <c r="I625" s="63"/>
    </row>
    <row r="626" ht="15.75" customHeight="1">
      <c r="I626" s="63"/>
    </row>
    <row r="627" ht="15.75" customHeight="1">
      <c r="I627" s="63"/>
    </row>
    <row r="628" ht="15.75" customHeight="1">
      <c r="I628" s="63"/>
    </row>
    <row r="629" ht="15.75" customHeight="1">
      <c r="I629" s="63"/>
    </row>
    <row r="630" ht="15.75" customHeight="1">
      <c r="I630" s="63"/>
    </row>
    <row r="631" ht="15.75" customHeight="1">
      <c r="I631" s="63"/>
    </row>
    <row r="632" ht="15.75" customHeight="1">
      <c r="I632" s="63"/>
    </row>
    <row r="633" ht="15.75" customHeight="1">
      <c r="I633" s="63"/>
    </row>
    <row r="634" ht="15.75" customHeight="1">
      <c r="I634" s="63"/>
    </row>
    <row r="635" ht="15.75" customHeight="1">
      <c r="I635" s="63"/>
    </row>
    <row r="636" ht="15.75" customHeight="1">
      <c r="I636" s="63"/>
    </row>
    <row r="637" ht="15.75" customHeight="1">
      <c r="I637" s="63"/>
    </row>
    <row r="638" ht="15.75" customHeight="1">
      <c r="I638" s="63"/>
    </row>
    <row r="639" ht="15.75" customHeight="1">
      <c r="I639" s="63"/>
    </row>
    <row r="640" ht="15.75" customHeight="1">
      <c r="I640" s="63"/>
    </row>
    <row r="641" ht="15.75" customHeight="1">
      <c r="I641" s="63"/>
    </row>
    <row r="642" ht="15.75" customHeight="1">
      <c r="I642" s="63"/>
    </row>
    <row r="643" ht="15.75" customHeight="1">
      <c r="I643" s="63"/>
    </row>
    <row r="644" ht="15.75" customHeight="1">
      <c r="I644" s="63"/>
    </row>
    <row r="645" ht="15.75" customHeight="1">
      <c r="I645" s="63"/>
    </row>
    <row r="646" ht="15.75" customHeight="1">
      <c r="I646" s="63"/>
    </row>
    <row r="647" ht="15.75" customHeight="1">
      <c r="I647" s="63"/>
    </row>
    <row r="648" ht="15.75" customHeight="1">
      <c r="I648" s="63"/>
    </row>
    <row r="649" ht="15.75" customHeight="1">
      <c r="I649" s="63"/>
    </row>
    <row r="650" ht="15.75" customHeight="1">
      <c r="I650" s="63"/>
    </row>
    <row r="651" ht="15.75" customHeight="1">
      <c r="I651" s="63"/>
    </row>
    <row r="652" ht="15.75" customHeight="1">
      <c r="I652" s="63"/>
    </row>
    <row r="653" ht="15.75" customHeight="1">
      <c r="I653" s="63"/>
    </row>
    <row r="654" ht="15.75" customHeight="1">
      <c r="I654" s="63"/>
    </row>
    <row r="655" ht="15.75" customHeight="1">
      <c r="I655" s="63"/>
    </row>
    <row r="656" ht="15.75" customHeight="1">
      <c r="I656" s="63"/>
    </row>
    <row r="657" ht="15.75" customHeight="1">
      <c r="I657" s="63"/>
    </row>
    <row r="658" ht="15.75" customHeight="1">
      <c r="I658" s="63"/>
    </row>
    <row r="659" ht="15.75" customHeight="1">
      <c r="I659" s="63"/>
    </row>
    <row r="660" ht="15.75" customHeight="1">
      <c r="I660" s="63"/>
    </row>
    <row r="661" ht="15.75" customHeight="1">
      <c r="I661" s="63"/>
    </row>
    <row r="662" ht="15.75" customHeight="1">
      <c r="I662" s="63"/>
    </row>
    <row r="663" ht="15.75" customHeight="1">
      <c r="I663" s="63"/>
    </row>
    <row r="664" ht="15.75" customHeight="1">
      <c r="I664" s="63"/>
    </row>
    <row r="665" ht="15.75" customHeight="1">
      <c r="I665" s="63"/>
    </row>
    <row r="666" ht="15.75" customHeight="1">
      <c r="I666" s="63"/>
    </row>
    <row r="667" ht="15.75" customHeight="1">
      <c r="I667" s="63"/>
    </row>
    <row r="668" ht="15.75" customHeight="1">
      <c r="I668" s="63"/>
    </row>
    <row r="669" ht="15.75" customHeight="1">
      <c r="I669" s="63"/>
    </row>
    <row r="670" ht="15.75" customHeight="1">
      <c r="I670" s="63"/>
    </row>
    <row r="671" ht="15.75" customHeight="1">
      <c r="I671" s="63"/>
    </row>
    <row r="672" ht="15.75" customHeight="1">
      <c r="I672" s="63"/>
    </row>
    <row r="673" ht="15.75" customHeight="1">
      <c r="I673" s="63"/>
    </row>
    <row r="674" ht="15.75" customHeight="1">
      <c r="I674" s="63"/>
    </row>
    <row r="675" ht="15.75" customHeight="1">
      <c r="I675" s="63"/>
    </row>
    <row r="676" ht="15.75" customHeight="1">
      <c r="I676" s="63"/>
    </row>
    <row r="677" ht="15.75" customHeight="1">
      <c r="I677" s="63"/>
    </row>
    <row r="678" ht="15.75" customHeight="1">
      <c r="I678" s="63"/>
    </row>
    <row r="679" ht="15.75" customHeight="1">
      <c r="I679" s="63"/>
    </row>
    <row r="680" ht="15.75" customHeight="1">
      <c r="I680" s="63"/>
    </row>
    <row r="681" ht="15.75" customHeight="1">
      <c r="I681" s="63"/>
    </row>
    <row r="682" ht="15.75" customHeight="1">
      <c r="I682" s="63"/>
    </row>
    <row r="683" ht="15.75" customHeight="1">
      <c r="I683" s="63"/>
    </row>
    <row r="684" ht="15.75" customHeight="1">
      <c r="I684" s="63"/>
    </row>
    <row r="685" ht="15.75" customHeight="1">
      <c r="I685" s="63"/>
    </row>
    <row r="686" ht="15.75" customHeight="1">
      <c r="I686" s="63"/>
    </row>
    <row r="687" ht="15.75" customHeight="1">
      <c r="I687" s="63"/>
    </row>
    <row r="688" ht="15.75" customHeight="1">
      <c r="I688" s="63"/>
    </row>
    <row r="689" ht="15.75" customHeight="1">
      <c r="I689" s="63"/>
    </row>
    <row r="690" ht="15.75" customHeight="1">
      <c r="I690" s="63"/>
    </row>
    <row r="691" ht="15.75" customHeight="1">
      <c r="I691" s="63"/>
    </row>
    <row r="692" ht="15.75" customHeight="1">
      <c r="I692" s="63"/>
    </row>
    <row r="693" ht="15.75" customHeight="1">
      <c r="I693" s="63"/>
    </row>
    <row r="694" ht="15.75" customHeight="1">
      <c r="I694" s="63"/>
    </row>
    <row r="695" ht="15.75" customHeight="1">
      <c r="I695" s="63"/>
    </row>
    <row r="696" ht="15.75" customHeight="1">
      <c r="I696" s="63"/>
    </row>
    <row r="697" ht="15.75" customHeight="1">
      <c r="I697" s="63"/>
    </row>
    <row r="698" ht="15.75" customHeight="1">
      <c r="I698" s="63"/>
    </row>
    <row r="699" ht="15.75" customHeight="1">
      <c r="I699" s="63"/>
    </row>
    <row r="700" ht="15.75" customHeight="1">
      <c r="I700" s="63"/>
    </row>
    <row r="701" ht="15.75" customHeight="1">
      <c r="I701" s="63"/>
    </row>
    <row r="702" ht="15.75" customHeight="1">
      <c r="I702" s="63"/>
    </row>
    <row r="703" ht="15.75" customHeight="1">
      <c r="I703" s="63"/>
    </row>
    <row r="704" ht="15.75" customHeight="1">
      <c r="I704" s="63"/>
    </row>
    <row r="705" ht="15.75" customHeight="1">
      <c r="I705" s="63"/>
    </row>
    <row r="706" ht="15.75" customHeight="1">
      <c r="I706" s="63"/>
    </row>
    <row r="707" ht="15.75" customHeight="1">
      <c r="I707" s="63"/>
    </row>
    <row r="708" ht="15.75" customHeight="1">
      <c r="I708" s="63"/>
    </row>
    <row r="709" ht="15.75" customHeight="1">
      <c r="I709" s="63"/>
    </row>
    <row r="710" ht="15.75" customHeight="1">
      <c r="I710" s="63"/>
    </row>
    <row r="711" ht="15.75" customHeight="1">
      <c r="I711" s="63"/>
    </row>
    <row r="712" ht="15.75" customHeight="1">
      <c r="I712" s="63"/>
    </row>
    <row r="713" ht="15.75" customHeight="1">
      <c r="I713" s="63"/>
    </row>
    <row r="714" ht="15.75" customHeight="1">
      <c r="I714" s="63"/>
    </row>
    <row r="715" ht="15.75" customHeight="1">
      <c r="I715" s="63"/>
    </row>
    <row r="716" ht="15.75" customHeight="1">
      <c r="I716" s="63"/>
    </row>
    <row r="717" ht="15.75" customHeight="1">
      <c r="I717" s="63"/>
    </row>
    <row r="718" ht="15.75" customHeight="1">
      <c r="I718" s="63"/>
    </row>
    <row r="719" ht="15.75" customHeight="1">
      <c r="I719" s="63"/>
    </row>
    <row r="720" ht="15.75" customHeight="1">
      <c r="I720" s="63"/>
    </row>
    <row r="721" ht="15.75" customHeight="1">
      <c r="I721" s="63"/>
    </row>
    <row r="722" ht="15.75" customHeight="1">
      <c r="I722" s="63"/>
    </row>
    <row r="723" ht="15.75" customHeight="1">
      <c r="I723" s="63"/>
    </row>
    <row r="724" ht="15.75" customHeight="1">
      <c r="I724" s="63"/>
    </row>
    <row r="725" ht="15.75" customHeight="1">
      <c r="I725" s="63"/>
    </row>
    <row r="726" ht="15.75" customHeight="1">
      <c r="I726" s="63"/>
    </row>
    <row r="727" ht="15.75" customHeight="1">
      <c r="I727" s="63"/>
    </row>
    <row r="728" ht="15.75" customHeight="1">
      <c r="I728" s="63"/>
    </row>
    <row r="729" ht="15.75" customHeight="1">
      <c r="I729" s="63"/>
    </row>
    <row r="730" ht="15.75" customHeight="1">
      <c r="I730" s="63"/>
    </row>
    <row r="731" ht="15.75" customHeight="1">
      <c r="I731" s="63"/>
    </row>
    <row r="732" ht="15.75" customHeight="1">
      <c r="I732" s="63"/>
    </row>
    <row r="733" ht="15.75" customHeight="1">
      <c r="I733" s="63"/>
    </row>
    <row r="734" ht="15.75" customHeight="1">
      <c r="I734" s="63"/>
    </row>
    <row r="735" ht="15.75" customHeight="1">
      <c r="I735" s="63"/>
    </row>
    <row r="736" ht="15.75" customHeight="1">
      <c r="I736" s="63"/>
    </row>
    <row r="737" ht="15.75" customHeight="1">
      <c r="I737" s="63"/>
    </row>
    <row r="738" ht="15.75" customHeight="1">
      <c r="I738" s="63"/>
    </row>
    <row r="739" ht="15.75" customHeight="1">
      <c r="I739" s="63"/>
    </row>
    <row r="740" ht="15.75" customHeight="1">
      <c r="I740" s="63"/>
    </row>
    <row r="741" ht="15.75" customHeight="1">
      <c r="I741" s="63"/>
    </row>
    <row r="742" ht="15.75" customHeight="1">
      <c r="I742" s="63"/>
    </row>
    <row r="743" ht="15.75" customHeight="1">
      <c r="I743" s="63"/>
    </row>
    <row r="744" ht="15.75" customHeight="1">
      <c r="I744" s="63"/>
    </row>
    <row r="745" ht="15.75" customHeight="1">
      <c r="I745" s="63"/>
    </row>
    <row r="746" ht="15.75" customHeight="1">
      <c r="I746" s="63"/>
    </row>
    <row r="747" ht="15.75" customHeight="1">
      <c r="I747" s="63"/>
    </row>
    <row r="748" ht="15.75" customHeight="1">
      <c r="I748" s="63"/>
    </row>
    <row r="749" ht="15.75" customHeight="1">
      <c r="I749" s="63"/>
    </row>
    <row r="750" ht="15.75" customHeight="1">
      <c r="I750" s="63"/>
    </row>
    <row r="751" ht="15.75" customHeight="1">
      <c r="I751" s="63"/>
    </row>
    <row r="752" ht="15.75" customHeight="1">
      <c r="I752" s="63"/>
    </row>
    <row r="753" ht="15.75" customHeight="1">
      <c r="I753" s="63"/>
    </row>
    <row r="754" ht="15.75" customHeight="1">
      <c r="I754" s="63"/>
    </row>
    <row r="755" ht="15.75" customHeight="1">
      <c r="I755" s="63"/>
    </row>
    <row r="756" ht="15.75" customHeight="1">
      <c r="I756" s="63"/>
    </row>
    <row r="757" ht="15.75" customHeight="1">
      <c r="I757" s="63"/>
    </row>
    <row r="758" ht="15.75" customHeight="1">
      <c r="I758" s="63"/>
    </row>
    <row r="759" ht="15.75" customHeight="1">
      <c r="I759" s="63"/>
    </row>
    <row r="760" ht="15.75" customHeight="1">
      <c r="I760" s="63"/>
    </row>
    <row r="761" ht="15.75" customHeight="1">
      <c r="I761" s="63"/>
    </row>
    <row r="762" ht="15.75" customHeight="1">
      <c r="I762" s="63"/>
    </row>
    <row r="763" ht="15.75" customHeight="1">
      <c r="I763" s="63"/>
    </row>
    <row r="764" ht="15.75" customHeight="1">
      <c r="I764" s="63"/>
    </row>
    <row r="765" ht="15.75" customHeight="1">
      <c r="I765" s="63"/>
    </row>
    <row r="766" ht="15.75" customHeight="1">
      <c r="I766" s="63"/>
    </row>
    <row r="767" ht="15.75" customHeight="1">
      <c r="I767" s="63"/>
    </row>
    <row r="768" ht="15.75" customHeight="1">
      <c r="I768" s="63"/>
    </row>
    <row r="769" ht="15.75" customHeight="1">
      <c r="I769" s="63"/>
    </row>
    <row r="770" ht="15.75" customHeight="1">
      <c r="I770" s="63"/>
    </row>
    <row r="771" ht="15.75" customHeight="1">
      <c r="I771" s="63"/>
    </row>
    <row r="772" ht="15.75" customHeight="1">
      <c r="I772" s="63"/>
    </row>
    <row r="773" ht="15.75" customHeight="1">
      <c r="I773" s="63"/>
    </row>
    <row r="774" ht="15.75" customHeight="1">
      <c r="I774" s="63"/>
    </row>
    <row r="775" ht="15.75" customHeight="1">
      <c r="I775" s="63"/>
    </row>
    <row r="776" ht="15.75" customHeight="1">
      <c r="I776" s="63"/>
    </row>
    <row r="777" ht="15.75" customHeight="1">
      <c r="I777" s="63"/>
    </row>
    <row r="778" ht="15.75" customHeight="1">
      <c r="I778" s="63"/>
    </row>
    <row r="779" ht="15.75" customHeight="1">
      <c r="I779" s="63"/>
    </row>
    <row r="780" ht="15.75" customHeight="1">
      <c r="I780" s="63"/>
    </row>
    <row r="781" ht="15.75" customHeight="1">
      <c r="I781" s="63"/>
    </row>
    <row r="782" ht="15.75" customHeight="1">
      <c r="I782" s="63"/>
    </row>
    <row r="783" ht="15.75" customHeight="1">
      <c r="I783" s="63"/>
    </row>
    <row r="784" ht="15.75" customHeight="1">
      <c r="I784" s="63"/>
    </row>
    <row r="785" ht="15.75" customHeight="1">
      <c r="I785" s="63"/>
    </row>
    <row r="786" ht="15.75" customHeight="1">
      <c r="I786" s="63"/>
    </row>
    <row r="787" ht="15.75" customHeight="1">
      <c r="I787" s="63"/>
    </row>
    <row r="788" ht="15.75" customHeight="1">
      <c r="I788" s="63"/>
    </row>
    <row r="789" ht="15.75" customHeight="1">
      <c r="I789" s="63"/>
    </row>
    <row r="790" ht="15.75" customHeight="1">
      <c r="I790" s="63"/>
    </row>
    <row r="791" ht="15.75" customHeight="1">
      <c r="I791" s="63"/>
    </row>
    <row r="792" ht="15.75" customHeight="1">
      <c r="I792" s="63"/>
    </row>
    <row r="793" ht="15.75" customHeight="1">
      <c r="I793" s="63"/>
    </row>
    <row r="794" ht="15.75" customHeight="1">
      <c r="I794" s="63"/>
    </row>
    <row r="795" ht="15.75" customHeight="1">
      <c r="I795" s="63"/>
    </row>
    <row r="796" ht="15.75" customHeight="1">
      <c r="I796" s="63"/>
    </row>
    <row r="797" ht="15.75" customHeight="1">
      <c r="I797" s="63"/>
    </row>
    <row r="798" ht="15.75" customHeight="1">
      <c r="I798" s="63"/>
    </row>
    <row r="799" ht="15.75" customHeight="1">
      <c r="I799" s="63"/>
    </row>
    <row r="800" ht="15.75" customHeight="1">
      <c r="I800" s="63"/>
    </row>
    <row r="801" ht="15.75" customHeight="1">
      <c r="I801" s="63"/>
    </row>
    <row r="802" ht="15.75" customHeight="1">
      <c r="I802" s="63"/>
    </row>
    <row r="803" ht="15.75" customHeight="1">
      <c r="I803" s="63"/>
    </row>
    <row r="804" ht="15.75" customHeight="1">
      <c r="I804" s="63"/>
    </row>
    <row r="805" ht="15.75" customHeight="1">
      <c r="I805" s="63"/>
    </row>
    <row r="806" ht="15.75" customHeight="1">
      <c r="I806" s="63"/>
    </row>
    <row r="807" ht="15.75" customHeight="1">
      <c r="I807" s="63"/>
    </row>
    <row r="808" ht="15.75" customHeight="1">
      <c r="I808" s="63"/>
    </row>
    <row r="809" ht="15.75" customHeight="1">
      <c r="I809" s="63"/>
    </row>
    <row r="810" ht="15.75" customHeight="1">
      <c r="I810" s="63"/>
    </row>
    <row r="811" ht="15.75" customHeight="1">
      <c r="I811" s="63"/>
    </row>
    <row r="812" ht="15.75" customHeight="1">
      <c r="I812" s="63"/>
    </row>
    <row r="813" ht="15.75" customHeight="1">
      <c r="I813" s="63"/>
    </row>
    <row r="814" ht="15.75" customHeight="1">
      <c r="I814" s="63"/>
    </row>
    <row r="815" ht="15.75" customHeight="1">
      <c r="I815" s="63"/>
    </row>
    <row r="816" ht="15.75" customHeight="1">
      <c r="I816" s="63"/>
    </row>
    <row r="817" ht="15.75" customHeight="1">
      <c r="I817" s="63"/>
    </row>
    <row r="818" ht="15.75" customHeight="1">
      <c r="I818" s="63"/>
    </row>
    <row r="819" ht="15.75" customHeight="1">
      <c r="I819" s="63"/>
    </row>
    <row r="820" ht="15.75" customHeight="1">
      <c r="I820" s="63"/>
    </row>
    <row r="821" ht="15.75" customHeight="1">
      <c r="I821" s="63"/>
    </row>
    <row r="822" ht="15.75" customHeight="1">
      <c r="I822" s="63"/>
    </row>
    <row r="823" ht="15.75" customHeight="1">
      <c r="I823" s="63"/>
    </row>
    <row r="824" ht="15.75" customHeight="1">
      <c r="I824" s="63"/>
    </row>
    <row r="825" ht="15.75" customHeight="1">
      <c r="I825" s="63"/>
    </row>
    <row r="826" ht="15.75" customHeight="1">
      <c r="I826" s="63"/>
    </row>
    <row r="827" ht="15.75" customHeight="1">
      <c r="I827" s="63"/>
    </row>
    <row r="828" ht="15.75" customHeight="1">
      <c r="I828" s="63"/>
    </row>
    <row r="829" ht="15.75" customHeight="1">
      <c r="I829" s="63"/>
    </row>
    <row r="830" ht="15.75" customHeight="1">
      <c r="I830" s="63"/>
    </row>
    <row r="831" ht="15.75" customHeight="1">
      <c r="I831" s="63"/>
    </row>
    <row r="832" ht="15.75" customHeight="1">
      <c r="I832" s="63"/>
    </row>
    <row r="833" ht="15.75" customHeight="1">
      <c r="I833" s="63"/>
    </row>
    <row r="834" ht="15.75" customHeight="1">
      <c r="I834" s="63"/>
    </row>
    <row r="835" ht="15.75" customHeight="1">
      <c r="I835" s="63"/>
    </row>
    <row r="836" ht="15.75" customHeight="1">
      <c r="I836" s="63"/>
    </row>
    <row r="837" ht="15.75" customHeight="1">
      <c r="I837" s="63"/>
    </row>
    <row r="838" ht="15.75" customHeight="1">
      <c r="I838" s="63"/>
    </row>
    <row r="839" ht="15.75" customHeight="1">
      <c r="I839" s="63"/>
    </row>
    <row r="840" ht="15.75" customHeight="1">
      <c r="I840" s="63"/>
    </row>
    <row r="841" ht="15.75" customHeight="1">
      <c r="I841" s="63"/>
    </row>
    <row r="842" ht="15.75" customHeight="1">
      <c r="I842" s="63"/>
    </row>
    <row r="843" ht="15.75" customHeight="1">
      <c r="I843" s="63"/>
    </row>
    <row r="844" ht="15.75" customHeight="1">
      <c r="I844" s="63"/>
    </row>
    <row r="845" ht="15.75" customHeight="1">
      <c r="I845" s="63"/>
    </row>
    <row r="846" ht="15.75" customHeight="1">
      <c r="I846" s="63"/>
    </row>
    <row r="847" ht="15.75" customHeight="1">
      <c r="I847" s="63"/>
    </row>
    <row r="848" ht="15.75" customHeight="1">
      <c r="I848" s="63"/>
    </row>
    <row r="849" ht="15.75" customHeight="1">
      <c r="I849" s="63"/>
    </row>
    <row r="850" ht="15.75" customHeight="1">
      <c r="I850" s="63"/>
    </row>
    <row r="851" ht="15.75" customHeight="1">
      <c r="I851" s="63"/>
    </row>
    <row r="852" ht="15.75" customHeight="1">
      <c r="I852" s="63"/>
    </row>
    <row r="853" ht="15.75" customHeight="1">
      <c r="I853" s="63"/>
    </row>
    <row r="854" ht="15.75" customHeight="1">
      <c r="I854" s="63"/>
    </row>
    <row r="855" ht="15.75" customHeight="1">
      <c r="I855" s="63"/>
    </row>
    <row r="856" ht="15.75" customHeight="1">
      <c r="I856" s="63"/>
    </row>
    <row r="857" ht="15.75" customHeight="1">
      <c r="I857" s="63"/>
    </row>
    <row r="858" ht="15.75" customHeight="1">
      <c r="I858" s="63"/>
    </row>
    <row r="859" ht="15.75" customHeight="1">
      <c r="I859" s="63"/>
    </row>
    <row r="860" ht="15.75" customHeight="1">
      <c r="I860" s="63"/>
    </row>
    <row r="861" ht="15.75" customHeight="1">
      <c r="I861" s="63"/>
    </row>
    <row r="862" ht="15.75" customHeight="1">
      <c r="I862" s="63"/>
    </row>
    <row r="863" ht="15.75" customHeight="1">
      <c r="I863" s="63"/>
    </row>
    <row r="864" ht="15.75" customHeight="1">
      <c r="I864" s="63"/>
    </row>
    <row r="865" ht="15.75" customHeight="1">
      <c r="I865" s="63"/>
    </row>
    <row r="866" ht="15.75" customHeight="1">
      <c r="I866" s="63"/>
    </row>
    <row r="867" ht="15.75" customHeight="1">
      <c r="I867" s="63"/>
    </row>
    <row r="868" ht="15.75" customHeight="1">
      <c r="I868" s="63"/>
    </row>
    <row r="869" ht="15.75" customHeight="1">
      <c r="I869" s="63"/>
    </row>
    <row r="870" ht="15.75" customHeight="1">
      <c r="I870" s="63"/>
    </row>
    <row r="871" ht="15.75" customHeight="1">
      <c r="I871" s="63"/>
    </row>
    <row r="872" ht="15.75" customHeight="1">
      <c r="I872" s="63"/>
    </row>
    <row r="873" ht="15.75" customHeight="1">
      <c r="I873" s="63"/>
    </row>
    <row r="874" ht="15.75" customHeight="1">
      <c r="I874" s="63"/>
    </row>
    <row r="875" ht="15.75" customHeight="1">
      <c r="I875" s="63"/>
    </row>
    <row r="876" ht="15.75" customHeight="1">
      <c r="I876" s="63"/>
    </row>
    <row r="877" ht="15.75" customHeight="1">
      <c r="I877" s="63"/>
    </row>
    <row r="878" ht="15.75" customHeight="1">
      <c r="I878" s="63"/>
    </row>
    <row r="879" ht="15.75" customHeight="1">
      <c r="I879" s="63"/>
    </row>
    <row r="880" ht="15.75" customHeight="1">
      <c r="I880" s="63"/>
    </row>
    <row r="881" ht="15.75" customHeight="1">
      <c r="I881" s="63"/>
    </row>
    <row r="882" ht="15.75" customHeight="1">
      <c r="I882" s="63"/>
    </row>
    <row r="883" ht="15.75" customHeight="1">
      <c r="I883" s="63"/>
    </row>
    <row r="884" ht="15.75" customHeight="1">
      <c r="I884" s="63"/>
    </row>
    <row r="885" ht="15.75" customHeight="1">
      <c r="I885" s="63"/>
    </row>
    <row r="886" ht="15.75" customHeight="1">
      <c r="I886" s="63"/>
    </row>
    <row r="887" ht="15.75" customHeight="1">
      <c r="I887" s="63"/>
    </row>
    <row r="888" ht="15.75" customHeight="1">
      <c r="I888" s="63"/>
    </row>
    <row r="889" ht="15.75" customHeight="1">
      <c r="I889" s="63"/>
    </row>
    <row r="890" ht="15.75" customHeight="1">
      <c r="I890" s="63"/>
    </row>
    <row r="891" ht="15.75" customHeight="1">
      <c r="I891" s="63"/>
    </row>
    <row r="892" ht="15.75" customHeight="1">
      <c r="I892" s="63"/>
    </row>
    <row r="893" ht="15.75" customHeight="1">
      <c r="I893" s="63"/>
    </row>
    <row r="894" ht="15.75" customHeight="1">
      <c r="I894" s="63"/>
    </row>
    <row r="895" ht="15.75" customHeight="1">
      <c r="I895" s="63"/>
    </row>
    <row r="896" ht="15.75" customHeight="1">
      <c r="I896" s="63"/>
    </row>
    <row r="897" ht="15.75" customHeight="1">
      <c r="I897" s="63"/>
    </row>
    <row r="898" ht="15.75" customHeight="1">
      <c r="I898" s="63"/>
    </row>
    <row r="899" ht="15.75" customHeight="1">
      <c r="I899" s="63"/>
    </row>
    <row r="900" ht="15.75" customHeight="1">
      <c r="I900" s="63"/>
    </row>
    <row r="901" ht="15.75" customHeight="1">
      <c r="I901" s="63"/>
    </row>
    <row r="902" ht="15.75" customHeight="1">
      <c r="I902" s="63"/>
    </row>
    <row r="903" ht="15.75" customHeight="1">
      <c r="I903" s="63"/>
    </row>
    <row r="904" ht="15.75" customHeight="1">
      <c r="I904" s="63"/>
    </row>
    <row r="905" ht="15.75" customHeight="1">
      <c r="I905" s="63"/>
    </row>
    <row r="906" ht="15.75" customHeight="1">
      <c r="I906" s="63"/>
    </row>
    <row r="907" ht="15.75" customHeight="1">
      <c r="I907" s="63"/>
    </row>
    <row r="908" ht="15.75" customHeight="1">
      <c r="I908" s="63"/>
    </row>
    <row r="909" ht="15.75" customHeight="1">
      <c r="I909" s="63"/>
    </row>
    <row r="910" ht="15.75" customHeight="1">
      <c r="I910" s="63"/>
    </row>
    <row r="911" ht="15.75" customHeight="1">
      <c r="I911" s="63"/>
    </row>
    <row r="912" ht="15.75" customHeight="1">
      <c r="I912" s="63"/>
    </row>
    <row r="913" ht="15.75" customHeight="1">
      <c r="I913" s="63"/>
    </row>
    <row r="914" ht="15.75" customHeight="1">
      <c r="I914" s="63"/>
    </row>
    <row r="915" ht="15.75" customHeight="1">
      <c r="I915" s="63"/>
    </row>
    <row r="916" ht="15.75" customHeight="1">
      <c r="I916" s="63"/>
    </row>
    <row r="917" ht="15.75" customHeight="1">
      <c r="I917" s="63"/>
    </row>
    <row r="918" ht="15.75" customHeight="1">
      <c r="I918" s="63"/>
    </row>
    <row r="919" ht="15.75" customHeight="1">
      <c r="I919" s="63"/>
    </row>
    <row r="920" ht="15.75" customHeight="1">
      <c r="I920" s="63"/>
    </row>
    <row r="921" ht="15.75" customHeight="1">
      <c r="I921" s="63"/>
    </row>
    <row r="922" ht="15.75" customHeight="1">
      <c r="I922" s="63"/>
    </row>
    <row r="923" ht="15.75" customHeight="1">
      <c r="I923" s="63"/>
    </row>
    <row r="924" ht="15.75" customHeight="1">
      <c r="I924" s="63"/>
    </row>
    <row r="925" ht="15.75" customHeight="1">
      <c r="I925" s="63"/>
    </row>
    <row r="926" ht="15.75" customHeight="1">
      <c r="I926" s="63"/>
    </row>
    <row r="927" ht="15.75" customHeight="1">
      <c r="I927" s="63"/>
    </row>
    <row r="928" ht="15.75" customHeight="1">
      <c r="I928" s="63"/>
    </row>
    <row r="929" ht="15.75" customHeight="1">
      <c r="I929" s="63"/>
    </row>
    <row r="930" ht="15.75" customHeight="1">
      <c r="I930" s="63"/>
    </row>
    <row r="931" ht="15.75" customHeight="1">
      <c r="I931" s="63"/>
    </row>
    <row r="932" ht="15.75" customHeight="1">
      <c r="I932" s="63"/>
    </row>
    <row r="933" ht="15.75" customHeight="1">
      <c r="I933" s="63"/>
    </row>
    <row r="934" ht="15.75" customHeight="1">
      <c r="I934" s="63"/>
    </row>
    <row r="935" ht="15.75" customHeight="1">
      <c r="I935" s="63"/>
    </row>
    <row r="936" ht="15.75" customHeight="1">
      <c r="I936" s="63"/>
    </row>
    <row r="937" ht="15.75" customHeight="1">
      <c r="I937" s="63"/>
    </row>
    <row r="938" ht="15.75" customHeight="1">
      <c r="I938" s="63"/>
    </row>
    <row r="939" ht="15.75" customHeight="1">
      <c r="I939" s="63"/>
    </row>
    <row r="940" ht="15.75" customHeight="1">
      <c r="I940" s="63"/>
    </row>
    <row r="941" ht="15.75" customHeight="1">
      <c r="I941" s="63"/>
    </row>
    <row r="942" ht="15.75" customHeight="1">
      <c r="I942" s="63"/>
    </row>
    <row r="943" ht="15.75" customHeight="1">
      <c r="I943" s="63"/>
    </row>
    <row r="944" ht="15.75" customHeight="1">
      <c r="I944" s="63"/>
    </row>
    <row r="945" ht="15.75" customHeight="1">
      <c r="I945" s="63"/>
    </row>
    <row r="946" ht="15.75" customHeight="1">
      <c r="I946" s="63"/>
    </row>
    <row r="947" ht="15.75" customHeight="1">
      <c r="I947" s="63"/>
    </row>
    <row r="948" ht="15.75" customHeight="1">
      <c r="I948" s="63"/>
    </row>
    <row r="949" ht="15.75" customHeight="1">
      <c r="I949" s="63"/>
    </row>
    <row r="950" ht="15.75" customHeight="1">
      <c r="I950" s="63"/>
    </row>
    <row r="951" ht="15.75" customHeight="1">
      <c r="I951" s="63"/>
    </row>
    <row r="952" ht="15.75" customHeight="1">
      <c r="I952" s="63"/>
    </row>
    <row r="953" ht="15.75" customHeight="1">
      <c r="I953" s="63"/>
    </row>
    <row r="954" ht="15.75" customHeight="1">
      <c r="I954" s="63"/>
    </row>
    <row r="955" ht="15.75" customHeight="1">
      <c r="I955" s="63"/>
    </row>
    <row r="956" ht="15.75" customHeight="1">
      <c r="I956" s="63"/>
    </row>
    <row r="957" ht="15.75" customHeight="1">
      <c r="I957" s="63"/>
    </row>
    <row r="958" ht="15.75" customHeight="1">
      <c r="I958" s="63"/>
    </row>
    <row r="959" ht="15.75" customHeight="1">
      <c r="I959" s="63"/>
    </row>
    <row r="960" ht="15.75" customHeight="1">
      <c r="I960" s="63"/>
    </row>
    <row r="961" ht="15.75" customHeight="1">
      <c r="I961" s="63"/>
    </row>
    <row r="962" ht="15.75" customHeight="1">
      <c r="I962" s="63"/>
    </row>
    <row r="963" ht="15.75" customHeight="1">
      <c r="I963" s="63"/>
    </row>
    <row r="964" ht="15.75" customHeight="1">
      <c r="I964" s="63"/>
    </row>
    <row r="965" ht="15.75" customHeight="1">
      <c r="I965" s="63"/>
    </row>
    <row r="966" ht="15.75" customHeight="1">
      <c r="I966" s="63"/>
    </row>
    <row r="967" ht="15.75" customHeight="1">
      <c r="I967" s="63"/>
    </row>
    <row r="968" ht="15.75" customHeight="1">
      <c r="I968" s="63"/>
    </row>
    <row r="969" ht="15.75" customHeight="1">
      <c r="I969" s="63"/>
    </row>
    <row r="970" ht="15.75" customHeight="1">
      <c r="I970" s="63"/>
    </row>
    <row r="971" ht="15.75" customHeight="1">
      <c r="I971" s="63"/>
    </row>
    <row r="972" ht="15.75" customHeight="1">
      <c r="I972" s="63"/>
    </row>
    <row r="973" ht="15.75" customHeight="1">
      <c r="I973" s="63"/>
    </row>
    <row r="974" ht="15.75" customHeight="1">
      <c r="I974" s="63"/>
    </row>
    <row r="975" ht="15.75" customHeight="1">
      <c r="I975" s="63"/>
    </row>
    <row r="976" ht="15.75" customHeight="1">
      <c r="I976" s="63"/>
    </row>
    <row r="977" ht="15.75" customHeight="1">
      <c r="I977" s="63"/>
    </row>
    <row r="978" ht="15.75" customHeight="1">
      <c r="I978" s="63"/>
    </row>
    <row r="979" ht="15.75" customHeight="1">
      <c r="I979" s="63"/>
    </row>
    <row r="980" ht="15.75" customHeight="1">
      <c r="I980" s="63"/>
    </row>
    <row r="981" ht="15.75" customHeight="1">
      <c r="I981" s="63"/>
    </row>
    <row r="982" ht="15.75" customHeight="1">
      <c r="I982" s="63"/>
    </row>
    <row r="983" ht="15.75" customHeight="1">
      <c r="I983" s="63"/>
    </row>
    <row r="984" ht="15.75" customHeight="1">
      <c r="I984" s="63"/>
    </row>
    <row r="985" ht="15.75" customHeight="1">
      <c r="I985" s="63"/>
    </row>
    <row r="986" ht="15.75" customHeight="1">
      <c r="I986" s="63"/>
    </row>
    <row r="987" ht="15.75" customHeight="1">
      <c r="I987" s="63"/>
    </row>
    <row r="988" ht="15.75" customHeight="1">
      <c r="I988" s="63"/>
    </row>
    <row r="989" ht="15.75" customHeight="1">
      <c r="I989" s="63"/>
    </row>
    <row r="990" ht="15.75" customHeight="1">
      <c r="I990" s="63"/>
    </row>
    <row r="991" ht="15.75" customHeight="1">
      <c r="I991" s="63"/>
    </row>
    <row r="992" ht="15.75" customHeight="1">
      <c r="I992" s="63"/>
    </row>
    <row r="993" ht="15.75" customHeight="1">
      <c r="I993" s="63"/>
    </row>
    <row r="994" ht="15.75" customHeight="1">
      <c r="I994" s="63"/>
    </row>
    <row r="995" ht="15.75" customHeight="1">
      <c r="I995" s="63"/>
    </row>
    <row r="996" ht="15.75" customHeight="1">
      <c r="I996" s="63"/>
    </row>
    <row r="997" ht="15.75" customHeight="1">
      <c r="I997" s="63"/>
    </row>
    <row r="998" ht="15.75" customHeight="1">
      <c r="I998" s="63"/>
    </row>
    <row r="999" ht="15.75" customHeight="1">
      <c r="I999" s="63"/>
    </row>
    <row r="1000" ht="15.75" customHeight="1">
      <c r="I1000" s="63"/>
    </row>
  </sheetData>
  <mergeCells count="9">
    <mergeCell ref="C109:C114"/>
    <mergeCell ref="G126:O126"/>
    <mergeCell ref="B2:C2"/>
    <mergeCell ref="C46:C49"/>
    <mergeCell ref="C51:C55"/>
    <mergeCell ref="C57:C71"/>
    <mergeCell ref="C73:C83"/>
    <mergeCell ref="C85:C95"/>
    <mergeCell ref="C97:C107"/>
  </mergeCells>
  <conditionalFormatting sqref="H11:H13 H15:H29 H31:H34 H36:H44 H46:H49 H51:H55 H57:H71 H73:H83 H85:H95 H97:H107 H109:H114 H116:H125 H127:H141">
    <cfRule type="containsText" dxfId="0" priority="1" operator="containsText" text="U">
      <formula>NOT(ISERROR(SEARCH(("U"),(H11))))</formula>
    </cfRule>
  </conditionalFormatting>
  <conditionalFormatting sqref="H11:H13 H15:H29 H31:H34 H36:H44 H46:H49 H51:H55 H57:H71 H73:H83 H85:H95 H97:H107 H109:H114 H116:H125 H127:H141">
    <cfRule type="containsText" dxfId="1" priority="2" operator="containsText" text="OK">
      <formula>NOT(ISERROR(SEARCH(("OK"),(H11))))</formula>
    </cfRule>
  </conditionalFormatting>
  <conditionalFormatting sqref="H11:H13 H15:H29 H31:H34 H36:H44 H46:H49 H51:H55 H57:H71 H73:H83 H85:H95 H97:H107 H109:H114 H116:H125 H127:H141">
    <cfRule type="containsText" dxfId="2" priority="3" operator="containsText" text="NG">
      <formula>NOT(ISERROR(SEARCH(("NG"),(H11))))</formula>
    </cfRule>
  </conditionalFormatting>
  <conditionalFormatting sqref="H11:H13 H15:H29 H31:H34 H36:H44 H46:H49 H51:H55 H57:H71 H73:H83 H85:H95 H97:H107 H109:H114 H116:H125 H127:H141">
    <cfRule type="containsText" dxfId="1" priority="4" operator="containsText" text="Cancelled">
      <formula>NOT(ISERROR(SEARCH(("Cancelled"),(H11))))</formula>
    </cfRule>
  </conditionalFormatting>
  <conditionalFormatting sqref="H11:H13 H15:H29 H31:H34 H36:H44 H46:H49 H51:H55 H57:H71 H73:H83 H85:H95 H97:H107 H109:H114 H116:H125 H127:H141">
    <cfRule type="containsText" dxfId="1" priority="5" operator="containsText" text="N/A">
      <formula>NOT(ISERROR(SEARCH(("N/A"),(H11))))</formula>
    </cfRule>
  </conditionalFormatting>
  <dataValidations>
    <dataValidation type="list" allowBlank="1" showErrorMessage="1" sqref="I11:I13 I15:I29 I31:I34 I36:I44 I46:I49 I51:I55 I57:I71 I73:I83 I85:I95 I97:I107 I109:I114 I116:I125 I127:I141">
      <formula1>"1,2,3,4,5"</formula1>
    </dataValidation>
    <dataValidation type="list" allowBlank="1" showErrorMessage="1" sqref="H11:H13 H15:H29 H31:H34 H36:H44 H46:H49 H51:H55 H57:H71 H73:H83 H85:H95 H97:H107 H109:H114 H116:H125 H127:H141">
      <formula1>"U,OK,NG,N/A,Cancelled"</formula1>
    </dataValidation>
    <dataValidation type="list" allowBlank="1" showErrorMessage="1" sqref="J11:J13 J15:J29 J31:J34 J36:J44 J46:J49 J51:J55 J57:J71 J73:J83 J85:J95 J97:J107 J109:J114 J116:J125 J127:J141">
      <formula1>"High,Medium,Low"</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1.57"/>
    <col customWidth="1" min="3" max="3" width="18.29"/>
    <col customWidth="1" min="4" max="4" width="32.86"/>
    <col customWidth="1" min="5" max="5" width="30.71"/>
    <col customWidth="1" min="6" max="6" width="36.57"/>
    <col customWidth="1" min="7" max="7" width="35.86"/>
    <col customWidth="1" min="8" max="8" width="12.86"/>
    <col customWidth="1" min="9" max="9" width="10.14"/>
    <col customWidth="1" min="10" max="10" width="11.43"/>
    <col customWidth="1" min="11" max="11" width="4.43"/>
    <col customWidth="1" min="12" max="12" width="13.71"/>
    <col customWidth="1" min="13" max="13" width="14.14"/>
    <col customWidth="1" min="14" max="14" width="12.71"/>
    <col customWidth="1" min="15" max="31" width="9.14"/>
  </cols>
  <sheetData>
    <row r="1">
      <c r="A1" s="119"/>
      <c r="B1" s="336"/>
      <c r="C1" s="126"/>
      <c r="D1" s="325"/>
      <c r="E1" s="325"/>
      <c r="F1" s="325"/>
      <c r="G1" s="326"/>
      <c r="H1" s="123"/>
      <c r="I1" s="123"/>
      <c r="J1" s="123"/>
      <c r="K1" s="124"/>
      <c r="L1" s="124"/>
      <c r="M1" s="124"/>
      <c r="N1" s="124"/>
      <c r="O1" s="124"/>
      <c r="P1" s="124"/>
      <c r="Q1" s="124"/>
      <c r="R1" s="124"/>
      <c r="S1" s="124"/>
      <c r="T1" s="124"/>
      <c r="U1" s="124"/>
      <c r="V1" s="124"/>
      <c r="W1" s="124"/>
      <c r="X1" s="124"/>
      <c r="Y1" s="124"/>
      <c r="Z1" s="124"/>
      <c r="AA1" s="124"/>
      <c r="AB1" s="124"/>
      <c r="AC1" s="124"/>
      <c r="AD1" s="124"/>
      <c r="AE1" s="124"/>
    </row>
    <row r="2">
      <c r="A2" s="126"/>
      <c r="B2" s="127" t="s">
        <v>0</v>
      </c>
      <c r="C2" s="23"/>
      <c r="D2" s="325"/>
      <c r="E2" s="325"/>
      <c r="F2" s="325"/>
      <c r="G2" s="326"/>
      <c r="H2" s="123"/>
      <c r="I2" s="123"/>
      <c r="J2" s="123"/>
      <c r="K2" s="124"/>
      <c r="L2" s="124"/>
      <c r="M2" s="124"/>
      <c r="N2" s="124"/>
      <c r="O2" s="124"/>
      <c r="P2" s="124"/>
      <c r="Q2" s="124"/>
      <c r="R2" s="124"/>
      <c r="S2" s="124"/>
      <c r="T2" s="124"/>
      <c r="U2" s="124"/>
      <c r="V2" s="124"/>
      <c r="W2" s="124"/>
      <c r="X2" s="124"/>
      <c r="Y2" s="124"/>
      <c r="Z2" s="124"/>
      <c r="AA2" s="124"/>
      <c r="AB2" s="124"/>
      <c r="AC2" s="124"/>
      <c r="AD2" s="124"/>
      <c r="AE2" s="124"/>
    </row>
    <row r="3">
      <c r="A3" s="120"/>
      <c r="B3" s="129" t="s">
        <v>1</v>
      </c>
      <c r="C3" s="181">
        <f>COUNTIF(H14:H66, "U")</f>
        <v>0</v>
      </c>
      <c r="D3" s="325"/>
      <c r="E3" s="325"/>
      <c r="F3" s="325"/>
      <c r="G3" s="326"/>
      <c r="H3" s="123"/>
      <c r="I3" s="123"/>
      <c r="J3" s="123"/>
      <c r="K3" s="124"/>
      <c r="L3" s="124"/>
      <c r="M3" s="124"/>
      <c r="N3" s="124"/>
      <c r="O3" s="124"/>
      <c r="P3" s="124"/>
      <c r="Q3" s="124"/>
      <c r="R3" s="124"/>
      <c r="S3" s="124"/>
      <c r="T3" s="124"/>
      <c r="U3" s="124"/>
      <c r="V3" s="124"/>
      <c r="W3" s="124"/>
      <c r="X3" s="124"/>
      <c r="Y3" s="124"/>
      <c r="Z3" s="124"/>
      <c r="AA3" s="124"/>
      <c r="AB3" s="124"/>
      <c r="AC3" s="124"/>
      <c r="AD3" s="124"/>
      <c r="AE3" s="124"/>
    </row>
    <row r="4">
      <c r="A4" s="120"/>
      <c r="B4" s="129" t="s">
        <v>2</v>
      </c>
      <c r="C4" s="181">
        <f>COUNTIF(H14:H66,"OK")</f>
        <v>0</v>
      </c>
      <c r="D4" s="325"/>
      <c r="E4" s="325"/>
      <c r="F4" s="325"/>
      <c r="G4" s="326"/>
      <c r="H4" s="123"/>
      <c r="I4" s="123"/>
      <c r="J4" s="123"/>
      <c r="K4" s="124"/>
      <c r="L4" s="124"/>
      <c r="M4" s="124"/>
      <c r="N4" s="124"/>
      <c r="O4" s="124"/>
      <c r="P4" s="124"/>
      <c r="Q4" s="124"/>
      <c r="R4" s="124"/>
      <c r="S4" s="124"/>
      <c r="T4" s="124"/>
      <c r="U4" s="124"/>
      <c r="V4" s="124"/>
      <c r="W4" s="124"/>
      <c r="X4" s="124"/>
      <c r="Y4" s="124"/>
      <c r="Z4" s="124"/>
      <c r="AA4" s="124"/>
      <c r="AB4" s="124"/>
      <c r="AC4" s="124"/>
      <c r="AD4" s="124"/>
      <c r="AE4" s="124"/>
    </row>
    <row r="5">
      <c r="A5" s="131"/>
      <c r="B5" s="129" t="s">
        <v>3</v>
      </c>
      <c r="C5" s="181">
        <f>COUNTIF(H14:H66,"Cancelled")</f>
        <v>0</v>
      </c>
      <c r="D5" s="325"/>
      <c r="E5" s="325"/>
      <c r="F5" s="325"/>
      <c r="G5" s="326"/>
      <c r="H5" s="123"/>
      <c r="I5" s="123"/>
      <c r="J5" s="123"/>
      <c r="K5" s="124"/>
      <c r="L5" s="124"/>
      <c r="M5" s="124"/>
      <c r="N5" s="124"/>
      <c r="O5" s="124"/>
      <c r="P5" s="124"/>
      <c r="Q5" s="124"/>
      <c r="R5" s="124"/>
      <c r="S5" s="124"/>
      <c r="T5" s="124"/>
      <c r="U5" s="124"/>
      <c r="V5" s="124"/>
      <c r="W5" s="124"/>
      <c r="X5" s="124"/>
      <c r="Y5" s="124"/>
      <c r="Z5" s="124"/>
      <c r="AA5" s="124"/>
      <c r="AB5" s="124"/>
      <c r="AC5" s="124"/>
      <c r="AD5" s="124"/>
      <c r="AE5" s="124"/>
    </row>
    <row r="6">
      <c r="A6" s="131"/>
      <c r="B6" s="129" t="s">
        <v>4</v>
      </c>
      <c r="C6" s="181">
        <f>COUNTIF(H14:H66,"N/A")</f>
        <v>0</v>
      </c>
      <c r="D6" s="325"/>
      <c r="E6" s="325"/>
      <c r="F6" s="325"/>
      <c r="G6" s="326"/>
      <c r="H6" s="123"/>
      <c r="I6" s="123"/>
      <c r="J6" s="123"/>
      <c r="K6" s="124"/>
      <c r="L6" s="124"/>
      <c r="M6" s="124"/>
      <c r="N6" s="124"/>
      <c r="O6" s="124"/>
      <c r="P6" s="124"/>
      <c r="Q6" s="124"/>
      <c r="R6" s="124"/>
      <c r="S6" s="124"/>
      <c r="T6" s="124"/>
      <c r="U6" s="124"/>
      <c r="V6" s="124"/>
      <c r="W6" s="124"/>
      <c r="X6" s="124"/>
      <c r="Y6" s="124"/>
      <c r="Z6" s="124"/>
      <c r="AA6" s="124"/>
      <c r="AB6" s="124"/>
      <c r="AC6" s="124"/>
      <c r="AD6" s="124"/>
      <c r="AE6" s="124"/>
    </row>
    <row r="7">
      <c r="A7" s="131"/>
      <c r="B7" s="132" t="s">
        <v>5</v>
      </c>
      <c r="C7" s="328">
        <f>COUNTIF(H14:H66,"NG")</f>
        <v>0</v>
      </c>
      <c r="D7" s="325"/>
      <c r="E7" s="325"/>
      <c r="F7" s="325"/>
      <c r="G7" s="326"/>
      <c r="H7" s="123"/>
      <c r="I7" s="123"/>
      <c r="J7" s="123"/>
      <c r="K7" s="124"/>
      <c r="L7" s="124"/>
      <c r="M7" s="124"/>
      <c r="N7" s="124"/>
      <c r="O7" s="124"/>
      <c r="P7" s="124"/>
      <c r="Q7" s="124"/>
      <c r="R7" s="124"/>
      <c r="S7" s="124"/>
      <c r="T7" s="124"/>
      <c r="U7" s="124"/>
      <c r="V7" s="124"/>
      <c r="W7" s="124"/>
      <c r="X7" s="124"/>
      <c r="Y7" s="124"/>
      <c r="Z7" s="124"/>
      <c r="AA7" s="124"/>
      <c r="AB7" s="124"/>
      <c r="AC7" s="124"/>
      <c r="AD7" s="124"/>
      <c r="AE7" s="124"/>
    </row>
    <row r="8">
      <c r="A8" s="131"/>
      <c r="B8" s="375" t="s">
        <v>6</v>
      </c>
      <c r="C8" s="329">
        <f>SUM(C3:C7)</f>
        <v>0</v>
      </c>
      <c r="D8" s="325"/>
      <c r="E8" s="325"/>
      <c r="F8" s="325"/>
      <c r="G8" s="326"/>
      <c r="H8" s="123"/>
      <c r="I8" s="123"/>
      <c r="J8" s="123"/>
      <c r="K8" s="124"/>
      <c r="L8" s="124"/>
      <c r="M8" s="124"/>
      <c r="N8" s="124"/>
      <c r="O8" s="124"/>
      <c r="P8" s="124"/>
      <c r="Q8" s="124"/>
      <c r="R8" s="124"/>
      <c r="S8" s="124"/>
      <c r="T8" s="124"/>
      <c r="U8" s="124"/>
      <c r="V8" s="124"/>
      <c r="W8" s="124"/>
      <c r="X8" s="124"/>
      <c r="Y8" s="124"/>
      <c r="Z8" s="124"/>
      <c r="AA8" s="124"/>
      <c r="AB8" s="124"/>
      <c r="AC8" s="124"/>
      <c r="AD8" s="124"/>
      <c r="AE8" s="124"/>
    </row>
    <row r="9">
      <c r="A9" s="136"/>
      <c r="B9" s="138"/>
      <c r="C9" s="138"/>
      <c r="D9" s="136"/>
      <c r="E9" s="327"/>
      <c r="F9" s="136"/>
      <c r="G9" s="137"/>
      <c r="H9" s="138"/>
      <c r="I9" s="138"/>
      <c r="J9" s="138"/>
      <c r="K9" s="139"/>
      <c r="L9" s="139"/>
      <c r="M9" s="139"/>
      <c r="N9" s="136"/>
      <c r="O9" s="136"/>
      <c r="P9" s="136"/>
      <c r="Q9" s="136"/>
      <c r="R9" s="136"/>
      <c r="S9" s="136"/>
      <c r="T9" s="136"/>
      <c r="U9" s="136"/>
      <c r="V9" s="136"/>
      <c r="W9" s="136"/>
      <c r="X9" s="136"/>
      <c r="Y9" s="136"/>
      <c r="Z9" s="136"/>
      <c r="AA9" s="136"/>
      <c r="AB9" s="136"/>
      <c r="AC9" s="136"/>
      <c r="AD9" s="136"/>
      <c r="AE9" s="136"/>
    </row>
    <row r="10">
      <c r="A10" s="140" t="s">
        <v>7</v>
      </c>
      <c r="B10" s="140" t="s">
        <v>8</v>
      </c>
      <c r="C10" s="140" t="s">
        <v>9</v>
      </c>
      <c r="D10" s="140" t="s">
        <v>10</v>
      </c>
      <c r="E10" s="140" t="s">
        <v>11</v>
      </c>
      <c r="F10" s="140" t="s">
        <v>12</v>
      </c>
      <c r="G10" s="141" t="s">
        <v>13</v>
      </c>
      <c r="H10" s="142" t="s">
        <v>14</v>
      </c>
      <c r="I10" s="142" t="s">
        <v>15</v>
      </c>
      <c r="J10" s="142" t="s">
        <v>16</v>
      </c>
      <c r="K10" s="142" t="s">
        <v>17</v>
      </c>
      <c r="L10" s="140" t="s">
        <v>18</v>
      </c>
      <c r="M10" s="140" t="s">
        <v>19</v>
      </c>
      <c r="N10" s="140" t="s">
        <v>20</v>
      </c>
      <c r="O10" s="330" t="s">
        <v>21</v>
      </c>
      <c r="P10" s="123"/>
      <c r="Q10" s="123"/>
      <c r="R10" s="123"/>
      <c r="S10" s="123"/>
      <c r="T10" s="123"/>
      <c r="U10" s="123"/>
      <c r="V10" s="123"/>
      <c r="W10" s="123"/>
      <c r="X10" s="123"/>
      <c r="Y10" s="123"/>
      <c r="Z10" s="123"/>
      <c r="AA10" s="123"/>
      <c r="AB10" s="123"/>
      <c r="AC10" s="123"/>
      <c r="AD10" s="123"/>
      <c r="AE10" s="123"/>
    </row>
    <row r="11">
      <c r="A11" s="192" t="str">
        <f t="shared" ref="A11:A13" si="1">IF(D11&lt;&gt;"","[TC_"&amp;TEXT(ROW()-10-COUNTBLANK($F$10:F11),"###")&amp;"]","")</f>
        <v>[TC_1]</v>
      </c>
      <c r="B11" s="376" t="s">
        <v>1453</v>
      </c>
      <c r="C11" s="377" t="s">
        <v>1831</v>
      </c>
      <c r="D11" s="378" t="s">
        <v>1832</v>
      </c>
      <c r="E11" s="379"/>
      <c r="F11" s="378" t="s">
        <v>1833</v>
      </c>
      <c r="G11" s="378" t="s">
        <v>1834</v>
      </c>
      <c r="H11" s="380"/>
      <c r="I11" s="380">
        <v>1.0</v>
      </c>
      <c r="J11" s="55"/>
      <c r="K11" s="381"/>
      <c r="L11" s="381"/>
      <c r="M11" s="381"/>
      <c r="N11" s="381"/>
      <c r="O11" s="381"/>
      <c r="P11" s="201"/>
      <c r="Q11" s="201"/>
      <c r="R11" s="201"/>
      <c r="S11" s="201"/>
      <c r="T11" s="201"/>
      <c r="U11" s="201"/>
      <c r="V11" s="201"/>
      <c r="W11" s="201"/>
      <c r="X11" s="201"/>
      <c r="Y11" s="201"/>
      <c r="Z11" s="201"/>
      <c r="AA11" s="201"/>
      <c r="AB11" s="201"/>
      <c r="AC11" s="201"/>
      <c r="AD11" s="201"/>
      <c r="AE11" s="201"/>
    </row>
    <row r="12">
      <c r="A12" s="192" t="str">
        <f t="shared" si="1"/>
        <v>[TC_2]</v>
      </c>
      <c r="B12" s="376" t="s">
        <v>1453</v>
      </c>
      <c r="C12" s="377" t="s">
        <v>1831</v>
      </c>
      <c r="D12" s="378" t="s">
        <v>1835</v>
      </c>
      <c r="E12" s="379"/>
      <c r="F12" s="378" t="s">
        <v>1836</v>
      </c>
      <c r="G12" s="378" t="s">
        <v>1837</v>
      </c>
      <c r="H12" s="380"/>
      <c r="I12" s="380">
        <v>1.0</v>
      </c>
      <c r="J12" s="55"/>
      <c r="K12" s="381"/>
      <c r="L12" s="381"/>
      <c r="M12" s="381"/>
      <c r="N12" s="381"/>
      <c r="O12" s="381"/>
      <c r="P12" s="201"/>
      <c r="Q12" s="201"/>
      <c r="R12" s="201"/>
      <c r="S12" s="201"/>
      <c r="T12" s="201"/>
      <c r="U12" s="201"/>
      <c r="V12" s="201"/>
      <c r="W12" s="201"/>
      <c r="X12" s="201"/>
      <c r="Y12" s="201"/>
      <c r="Z12" s="201"/>
      <c r="AA12" s="201"/>
      <c r="AB12" s="201"/>
      <c r="AC12" s="201"/>
      <c r="AD12" s="201"/>
      <c r="AE12" s="201"/>
    </row>
    <row r="13">
      <c r="A13" s="192" t="str">
        <f t="shared" si="1"/>
        <v>[TC_3]</v>
      </c>
      <c r="B13" s="376" t="s">
        <v>1461</v>
      </c>
      <c r="C13" s="377" t="s">
        <v>1831</v>
      </c>
      <c r="D13" s="378" t="s">
        <v>1838</v>
      </c>
      <c r="E13" s="379"/>
      <c r="F13" s="378" t="s">
        <v>1839</v>
      </c>
      <c r="G13" s="378" t="s">
        <v>1840</v>
      </c>
      <c r="H13" s="380"/>
      <c r="I13" s="380">
        <v>1.0</v>
      </c>
      <c r="J13" s="55"/>
      <c r="K13" s="381"/>
      <c r="L13" s="381"/>
      <c r="M13" s="381"/>
      <c r="N13" s="381"/>
      <c r="O13" s="381"/>
      <c r="P13" s="201"/>
      <c r="Q13" s="201"/>
      <c r="R13" s="201"/>
      <c r="S13" s="201"/>
      <c r="T13" s="201"/>
      <c r="U13" s="201"/>
      <c r="V13" s="201"/>
      <c r="W13" s="201"/>
      <c r="X13" s="201"/>
      <c r="Y13" s="201"/>
      <c r="Z13" s="201"/>
      <c r="AA13" s="201"/>
      <c r="AB13" s="201"/>
      <c r="AC13" s="201"/>
      <c r="AD13" s="201"/>
      <c r="AE13" s="201"/>
    </row>
    <row r="14">
      <c r="B14" s="382" t="s">
        <v>1465</v>
      </c>
      <c r="C14" s="383"/>
      <c r="D14" s="383"/>
      <c r="E14" s="383"/>
      <c r="F14" s="383"/>
      <c r="G14" s="383"/>
      <c r="H14" s="383"/>
      <c r="I14" s="383"/>
      <c r="J14" s="383"/>
      <c r="K14" s="383"/>
      <c r="L14" s="383"/>
      <c r="M14" s="383"/>
      <c r="N14" s="383"/>
      <c r="O14" s="384"/>
      <c r="P14" s="201"/>
      <c r="Q14" s="201"/>
      <c r="R14" s="201"/>
      <c r="S14" s="201"/>
      <c r="T14" s="201"/>
      <c r="U14" s="201"/>
      <c r="V14" s="201"/>
      <c r="W14" s="201"/>
      <c r="X14" s="201"/>
      <c r="Y14" s="201"/>
      <c r="Z14" s="201"/>
      <c r="AA14" s="201"/>
      <c r="AB14" s="201"/>
      <c r="AC14" s="201"/>
      <c r="AD14" s="201"/>
      <c r="AE14" s="201"/>
    </row>
    <row r="15">
      <c r="A15" s="192" t="str">
        <f t="shared" ref="A15:A24" si="2">IF(D15&lt;&gt;"","[TC_"&amp;TEXT(ROW()-10-COUNTBLANK($F$10:F15),"###")&amp;"]","")</f>
        <v>[TC_4]</v>
      </c>
      <c r="B15" s="376" t="s">
        <v>1831</v>
      </c>
      <c r="C15" s="377" t="s">
        <v>1466</v>
      </c>
      <c r="D15" s="378" t="s">
        <v>1467</v>
      </c>
      <c r="E15" s="379"/>
      <c r="F15" s="378" t="s">
        <v>1841</v>
      </c>
      <c r="G15" s="378" t="s">
        <v>1469</v>
      </c>
      <c r="H15" s="380"/>
      <c r="I15" s="380">
        <v>2.0</v>
      </c>
      <c r="J15" s="198"/>
      <c r="K15" s="332"/>
      <c r="L15" s="332"/>
      <c r="M15" s="332"/>
      <c r="N15" s="332"/>
      <c r="O15" s="332"/>
      <c r="P15" s="201"/>
      <c r="Q15" s="201"/>
      <c r="R15" s="201"/>
      <c r="S15" s="201"/>
      <c r="T15" s="201"/>
      <c r="U15" s="201"/>
      <c r="V15" s="201"/>
      <c r="W15" s="201"/>
      <c r="X15" s="201"/>
      <c r="Y15" s="201"/>
      <c r="Z15" s="201"/>
      <c r="AA15" s="201"/>
      <c r="AB15" s="201"/>
      <c r="AC15" s="201"/>
      <c r="AD15" s="201"/>
      <c r="AE15" s="201"/>
    </row>
    <row r="16">
      <c r="A16" s="192" t="str">
        <f t="shared" si="2"/>
        <v>[TC_5]</v>
      </c>
      <c r="B16" s="376" t="s">
        <v>1831</v>
      </c>
      <c r="C16" s="377" t="s">
        <v>1466</v>
      </c>
      <c r="D16" s="378" t="s">
        <v>1470</v>
      </c>
      <c r="E16" s="379"/>
      <c r="F16" s="378" t="s">
        <v>1842</v>
      </c>
      <c r="G16" s="378" t="s">
        <v>1843</v>
      </c>
      <c r="H16" s="380"/>
      <c r="I16" s="380">
        <v>1.0</v>
      </c>
      <c r="J16" s="198"/>
      <c r="K16" s="332"/>
      <c r="L16" s="332"/>
      <c r="M16" s="332"/>
      <c r="N16" s="332"/>
      <c r="O16" s="332"/>
      <c r="P16" s="201"/>
      <c r="Q16" s="201"/>
      <c r="R16" s="201"/>
      <c r="S16" s="201"/>
      <c r="T16" s="201"/>
      <c r="U16" s="201"/>
      <c r="V16" s="201"/>
      <c r="W16" s="201"/>
      <c r="X16" s="201"/>
      <c r="Y16" s="201"/>
      <c r="Z16" s="201"/>
      <c r="AA16" s="201"/>
      <c r="AB16" s="201"/>
      <c r="AC16" s="201"/>
      <c r="AD16" s="201"/>
      <c r="AE16" s="201"/>
    </row>
    <row r="17">
      <c r="A17" s="192" t="str">
        <f t="shared" si="2"/>
        <v>[TC_6]</v>
      </c>
      <c r="B17" s="376" t="s">
        <v>1831</v>
      </c>
      <c r="C17" s="377" t="s">
        <v>1466</v>
      </c>
      <c r="D17" s="378" t="s">
        <v>1473</v>
      </c>
      <c r="E17" s="379" t="s">
        <v>1474</v>
      </c>
      <c r="F17" s="378" t="s">
        <v>1844</v>
      </c>
      <c r="G17" s="378" t="s">
        <v>1476</v>
      </c>
      <c r="H17" s="380"/>
      <c r="I17" s="380">
        <v>3.0</v>
      </c>
      <c r="J17" s="198"/>
      <c r="K17" s="332"/>
      <c r="L17" s="332"/>
      <c r="M17" s="332"/>
      <c r="N17" s="332"/>
      <c r="O17" s="332"/>
      <c r="P17" s="201"/>
      <c r="Q17" s="201"/>
      <c r="R17" s="201"/>
      <c r="S17" s="201"/>
      <c r="T17" s="201"/>
      <c r="U17" s="201"/>
      <c r="V17" s="201"/>
      <c r="W17" s="201"/>
      <c r="X17" s="201"/>
      <c r="Y17" s="201"/>
      <c r="Z17" s="201"/>
      <c r="AA17" s="201"/>
      <c r="AB17" s="201"/>
      <c r="AC17" s="201"/>
      <c r="AD17" s="201"/>
      <c r="AE17" s="201"/>
    </row>
    <row r="18">
      <c r="A18" s="192" t="str">
        <f t="shared" si="2"/>
        <v>[TC_7]</v>
      </c>
      <c r="B18" s="376" t="s">
        <v>1831</v>
      </c>
      <c r="C18" s="377" t="s">
        <v>1466</v>
      </c>
      <c r="D18" s="378" t="s">
        <v>1473</v>
      </c>
      <c r="E18" s="379" t="s">
        <v>1477</v>
      </c>
      <c r="F18" s="378" t="s">
        <v>1845</v>
      </c>
      <c r="G18" s="378" t="s">
        <v>1479</v>
      </c>
      <c r="H18" s="380"/>
      <c r="I18" s="380">
        <v>2.0</v>
      </c>
      <c r="J18" s="198"/>
      <c r="K18" s="332"/>
      <c r="L18" s="332"/>
      <c r="M18" s="332"/>
      <c r="N18" s="332"/>
      <c r="O18" s="332"/>
      <c r="P18" s="201"/>
      <c r="Q18" s="201"/>
      <c r="R18" s="201"/>
      <c r="S18" s="201"/>
      <c r="T18" s="201"/>
      <c r="U18" s="201"/>
      <c r="V18" s="201"/>
      <c r="W18" s="201"/>
      <c r="X18" s="201"/>
      <c r="Y18" s="201"/>
      <c r="Z18" s="201"/>
      <c r="AA18" s="201"/>
      <c r="AB18" s="201"/>
      <c r="AC18" s="201"/>
      <c r="AD18" s="201"/>
      <c r="AE18" s="201"/>
    </row>
    <row r="19">
      <c r="A19" s="192" t="str">
        <f t="shared" si="2"/>
        <v>[TC_8]</v>
      </c>
      <c r="B19" s="376" t="s">
        <v>1831</v>
      </c>
      <c r="C19" s="377" t="s">
        <v>1466</v>
      </c>
      <c r="D19" s="378" t="s">
        <v>1473</v>
      </c>
      <c r="E19" s="379" t="s">
        <v>257</v>
      </c>
      <c r="F19" s="378" t="s">
        <v>1846</v>
      </c>
      <c r="G19" s="378" t="s">
        <v>1481</v>
      </c>
      <c r="H19" s="380"/>
      <c r="I19" s="380">
        <v>4.0</v>
      </c>
      <c r="J19" s="198"/>
      <c r="K19" s="332"/>
      <c r="L19" s="332"/>
      <c r="M19" s="332"/>
      <c r="N19" s="332"/>
      <c r="O19" s="332"/>
      <c r="P19" s="201"/>
      <c r="Q19" s="201"/>
      <c r="R19" s="201"/>
      <c r="S19" s="201"/>
      <c r="T19" s="201"/>
      <c r="U19" s="201"/>
      <c r="V19" s="201"/>
      <c r="W19" s="201"/>
      <c r="X19" s="201"/>
      <c r="Y19" s="201"/>
      <c r="Z19" s="201"/>
      <c r="AA19" s="201"/>
      <c r="AB19" s="201"/>
      <c r="AC19" s="201"/>
      <c r="AD19" s="201"/>
      <c r="AE19" s="201"/>
    </row>
    <row r="20">
      <c r="A20" s="192" t="str">
        <f t="shared" si="2"/>
        <v>[TC_9]</v>
      </c>
      <c r="B20" s="376" t="s">
        <v>1831</v>
      </c>
      <c r="C20" s="377" t="s">
        <v>1466</v>
      </c>
      <c r="D20" s="378" t="s">
        <v>1653</v>
      </c>
      <c r="E20" s="379" t="s">
        <v>1474</v>
      </c>
      <c r="F20" s="378" t="s">
        <v>1847</v>
      </c>
      <c r="G20" s="378" t="s">
        <v>1484</v>
      </c>
      <c r="H20" s="380"/>
      <c r="I20" s="380">
        <v>3.0</v>
      </c>
      <c r="J20" s="198"/>
      <c r="K20" s="332"/>
      <c r="L20" s="332"/>
      <c r="M20" s="332"/>
      <c r="N20" s="332"/>
      <c r="O20" s="332"/>
      <c r="P20" s="201"/>
      <c r="Q20" s="201"/>
      <c r="R20" s="201"/>
      <c r="S20" s="201"/>
      <c r="T20" s="201"/>
      <c r="U20" s="201"/>
      <c r="V20" s="201"/>
      <c r="W20" s="201"/>
      <c r="X20" s="201"/>
      <c r="Y20" s="201"/>
      <c r="Z20" s="201"/>
      <c r="AA20" s="201"/>
      <c r="AB20" s="201"/>
      <c r="AC20" s="201"/>
      <c r="AD20" s="201"/>
      <c r="AE20" s="201"/>
    </row>
    <row r="21" ht="15.75" customHeight="1">
      <c r="A21" s="192" t="str">
        <f t="shared" si="2"/>
        <v>[TC_10]</v>
      </c>
      <c r="B21" s="376" t="s">
        <v>1831</v>
      </c>
      <c r="C21" s="377" t="s">
        <v>1466</v>
      </c>
      <c r="D21" s="378" t="s">
        <v>1653</v>
      </c>
      <c r="E21" s="379" t="s">
        <v>1477</v>
      </c>
      <c r="F21" s="378" t="s">
        <v>1848</v>
      </c>
      <c r="G21" s="378" t="s">
        <v>1490</v>
      </c>
      <c r="H21" s="380"/>
      <c r="I21" s="380">
        <v>2.0</v>
      </c>
      <c r="J21" s="198"/>
      <c r="K21" s="332"/>
      <c r="L21" s="332"/>
      <c r="M21" s="332"/>
      <c r="N21" s="332"/>
      <c r="O21" s="332"/>
      <c r="P21" s="201"/>
      <c r="Q21" s="201"/>
      <c r="R21" s="201"/>
      <c r="S21" s="201"/>
      <c r="T21" s="201"/>
      <c r="U21" s="201"/>
      <c r="V21" s="201"/>
      <c r="W21" s="201"/>
      <c r="X21" s="201"/>
      <c r="Y21" s="201"/>
      <c r="Z21" s="201"/>
      <c r="AA21" s="201"/>
      <c r="AB21" s="201"/>
      <c r="AC21" s="201"/>
      <c r="AD21" s="201"/>
      <c r="AE21" s="201"/>
    </row>
    <row r="22" ht="15.75" customHeight="1">
      <c r="A22" s="192" t="str">
        <f t="shared" si="2"/>
        <v>[TC_11]</v>
      </c>
      <c r="B22" s="376" t="s">
        <v>1831</v>
      </c>
      <c r="C22" s="377" t="s">
        <v>1466</v>
      </c>
      <c r="D22" s="378" t="s">
        <v>1653</v>
      </c>
      <c r="E22" s="379" t="s">
        <v>257</v>
      </c>
      <c r="F22" s="378" t="s">
        <v>1849</v>
      </c>
      <c r="G22" s="378" t="s">
        <v>1850</v>
      </c>
      <c r="H22" s="380"/>
      <c r="I22" s="380">
        <v>1.0</v>
      </c>
      <c r="J22" s="198"/>
      <c r="K22" s="332"/>
      <c r="L22" s="332"/>
      <c r="M22" s="332"/>
      <c r="N22" s="332"/>
      <c r="O22" s="332"/>
      <c r="P22" s="201"/>
      <c r="Q22" s="201"/>
      <c r="R22" s="201"/>
      <c r="S22" s="201"/>
      <c r="T22" s="201"/>
      <c r="U22" s="201"/>
      <c r="V22" s="201"/>
      <c r="W22" s="201"/>
      <c r="X22" s="201"/>
      <c r="Y22" s="201"/>
      <c r="Z22" s="201"/>
      <c r="AA22" s="201"/>
      <c r="AB22" s="201"/>
      <c r="AC22" s="201"/>
      <c r="AD22" s="201"/>
      <c r="AE22" s="201"/>
    </row>
    <row r="23" ht="15.75" customHeight="1">
      <c r="A23" s="192" t="str">
        <f t="shared" si="2"/>
        <v>[TC_12]</v>
      </c>
      <c r="B23" s="376" t="s">
        <v>1831</v>
      </c>
      <c r="C23" s="377" t="s">
        <v>1466</v>
      </c>
      <c r="D23" s="378" t="s">
        <v>1497</v>
      </c>
      <c r="E23" s="378" t="s">
        <v>1491</v>
      </c>
      <c r="F23" s="378" t="s">
        <v>1851</v>
      </c>
      <c r="G23" s="378" t="s">
        <v>1499</v>
      </c>
      <c r="H23" s="380"/>
      <c r="I23" s="380">
        <v>2.0</v>
      </c>
      <c r="J23" s="198"/>
      <c r="K23" s="332"/>
      <c r="L23" s="332"/>
      <c r="M23" s="332"/>
      <c r="N23" s="332"/>
      <c r="O23" s="332"/>
      <c r="P23" s="201"/>
      <c r="Q23" s="201"/>
      <c r="R23" s="201"/>
      <c r="S23" s="201"/>
      <c r="T23" s="201"/>
      <c r="U23" s="201"/>
      <c r="V23" s="201"/>
      <c r="W23" s="201"/>
      <c r="X23" s="201"/>
      <c r="Y23" s="201"/>
      <c r="Z23" s="201"/>
      <c r="AA23" s="201"/>
      <c r="AB23" s="201"/>
      <c r="AC23" s="201"/>
      <c r="AD23" s="201"/>
      <c r="AE23" s="201"/>
    </row>
    <row r="24" ht="15.75" customHeight="1">
      <c r="A24" s="192" t="str">
        <f t="shared" si="2"/>
        <v>[TC_13]</v>
      </c>
      <c r="B24" s="376" t="s">
        <v>1831</v>
      </c>
      <c r="C24" s="377" t="s">
        <v>1466</v>
      </c>
      <c r="D24" s="378" t="s">
        <v>1500</v>
      </c>
      <c r="E24" s="378" t="s">
        <v>1491</v>
      </c>
      <c r="F24" s="378" t="s">
        <v>1852</v>
      </c>
      <c r="G24" s="378" t="s">
        <v>1853</v>
      </c>
      <c r="H24" s="380"/>
      <c r="I24" s="380">
        <v>2.0</v>
      </c>
      <c r="J24" s="385"/>
      <c r="K24" s="386"/>
      <c r="L24" s="386"/>
      <c r="M24" s="386"/>
      <c r="N24" s="386"/>
      <c r="O24" s="386"/>
      <c r="P24" s="201"/>
      <c r="Q24" s="201"/>
      <c r="R24" s="201"/>
      <c r="S24" s="201"/>
      <c r="T24" s="201"/>
      <c r="U24" s="201"/>
      <c r="V24" s="201"/>
      <c r="W24" s="201"/>
      <c r="X24" s="201"/>
      <c r="Y24" s="201"/>
      <c r="Z24" s="201"/>
      <c r="AA24" s="201"/>
      <c r="AB24" s="201"/>
      <c r="AC24" s="201"/>
      <c r="AD24" s="201"/>
      <c r="AE24" s="201"/>
    </row>
    <row r="25" ht="15.75" customHeight="1">
      <c r="A25" s="382"/>
      <c r="B25" s="382" t="s">
        <v>1854</v>
      </c>
      <c r="C25" s="383"/>
      <c r="D25" s="383"/>
      <c r="E25" s="383"/>
      <c r="F25" s="383"/>
      <c r="G25" s="383"/>
      <c r="H25" s="383"/>
      <c r="I25" s="383"/>
      <c r="J25" s="383"/>
      <c r="K25" s="383"/>
      <c r="L25" s="383"/>
      <c r="M25" s="383"/>
      <c r="N25" s="383"/>
      <c r="O25" s="384"/>
      <c r="P25" s="201"/>
      <c r="Q25" s="201"/>
      <c r="R25" s="201"/>
      <c r="S25" s="201"/>
      <c r="T25" s="201"/>
      <c r="U25" s="201"/>
      <c r="V25" s="201"/>
      <c r="W25" s="201"/>
      <c r="X25" s="201"/>
      <c r="Y25" s="201"/>
      <c r="Z25" s="201"/>
      <c r="AA25" s="201"/>
      <c r="AB25" s="201"/>
      <c r="AC25" s="201"/>
      <c r="AD25" s="201"/>
      <c r="AE25" s="201"/>
    </row>
    <row r="26" ht="15.75" customHeight="1">
      <c r="A26" s="192" t="str">
        <f t="shared" ref="A26:A29" si="3">IF(D26&lt;&gt;"","[TC_"&amp;TEXT(ROW()-10-COUNTBLANK($F$10:F26),"###")&amp;"]","")</f>
        <v>[TC_14]</v>
      </c>
      <c r="B26" s="376" t="s">
        <v>1855</v>
      </c>
      <c r="C26" s="377"/>
      <c r="D26" s="378" t="s">
        <v>1668</v>
      </c>
      <c r="E26" s="378" t="s">
        <v>1669</v>
      </c>
      <c r="F26" s="378" t="s">
        <v>1856</v>
      </c>
      <c r="G26" s="378" t="s">
        <v>1671</v>
      </c>
      <c r="H26" s="380"/>
      <c r="I26" s="380">
        <v>1.0</v>
      </c>
      <c r="J26" s="198"/>
      <c r="K26" s="332"/>
      <c r="L26" s="332"/>
      <c r="M26" s="332"/>
      <c r="N26" s="332"/>
      <c r="O26" s="332"/>
      <c r="P26" s="201"/>
      <c r="Q26" s="201"/>
      <c r="R26" s="201"/>
      <c r="S26" s="201"/>
      <c r="T26" s="201"/>
      <c r="U26" s="201"/>
      <c r="V26" s="201"/>
      <c r="W26" s="201"/>
      <c r="X26" s="201"/>
      <c r="Y26" s="201"/>
      <c r="Z26" s="201"/>
      <c r="AA26" s="201"/>
      <c r="AB26" s="201"/>
      <c r="AC26" s="201"/>
      <c r="AD26" s="201"/>
      <c r="AE26" s="201"/>
    </row>
    <row r="27" ht="15.75" customHeight="1">
      <c r="A27" s="192" t="str">
        <f t="shared" si="3"/>
        <v>[TC_15]</v>
      </c>
      <c r="B27" s="376" t="s">
        <v>1855</v>
      </c>
      <c r="C27" s="377"/>
      <c r="D27" s="378" t="s">
        <v>1672</v>
      </c>
      <c r="E27" s="379"/>
      <c r="F27" s="378" t="s">
        <v>1857</v>
      </c>
      <c r="G27" s="378" t="s">
        <v>1674</v>
      </c>
      <c r="H27" s="380"/>
      <c r="I27" s="380">
        <v>3.0</v>
      </c>
      <c r="J27" s="198"/>
      <c r="K27" s="332"/>
      <c r="L27" s="332"/>
      <c r="M27" s="332"/>
      <c r="N27" s="332"/>
      <c r="O27" s="332"/>
      <c r="P27" s="201"/>
      <c r="Q27" s="201"/>
      <c r="R27" s="201"/>
      <c r="S27" s="201"/>
      <c r="T27" s="201"/>
      <c r="U27" s="201"/>
      <c r="V27" s="201"/>
      <c r="W27" s="201"/>
      <c r="X27" s="201"/>
      <c r="Y27" s="201"/>
      <c r="Z27" s="201"/>
      <c r="AA27" s="201"/>
      <c r="AB27" s="201"/>
      <c r="AC27" s="201"/>
      <c r="AD27" s="201"/>
      <c r="AE27" s="201"/>
    </row>
    <row r="28" ht="15.75" customHeight="1">
      <c r="A28" s="192" t="str">
        <f t="shared" si="3"/>
        <v>[TC_16]</v>
      </c>
      <c r="B28" s="376" t="s">
        <v>1855</v>
      </c>
      <c r="C28" s="377"/>
      <c r="D28" s="378" t="s">
        <v>1675</v>
      </c>
      <c r="E28" s="379"/>
      <c r="F28" s="378" t="s">
        <v>1858</v>
      </c>
      <c r="G28" s="378" t="s">
        <v>1677</v>
      </c>
      <c r="H28" s="380"/>
      <c r="I28" s="380">
        <v>2.0</v>
      </c>
      <c r="J28" s="198"/>
      <c r="K28" s="332"/>
      <c r="L28" s="332"/>
      <c r="M28" s="332"/>
      <c r="N28" s="332"/>
      <c r="O28" s="332"/>
      <c r="P28" s="201"/>
      <c r="Q28" s="201"/>
      <c r="R28" s="201"/>
      <c r="S28" s="201"/>
      <c r="T28" s="201"/>
      <c r="U28" s="201"/>
      <c r="V28" s="201"/>
      <c r="W28" s="201"/>
      <c r="X28" s="201"/>
      <c r="Y28" s="201"/>
      <c r="Z28" s="201"/>
      <c r="AA28" s="201"/>
      <c r="AB28" s="201"/>
      <c r="AC28" s="201"/>
      <c r="AD28" s="201"/>
      <c r="AE28" s="201"/>
    </row>
    <row r="29" ht="15.75" customHeight="1">
      <c r="A29" s="192" t="str">
        <f t="shared" si="3"/>
        <v>[TC_17]</v>
      </c>
      <c r="B29" s="376" t="s">
        <v>1855</v>
      </c>
      <c r="C29" s="377"/>
      <c r="D29" s="378" t="s">
        <v>1678</v>
      </c>
      <c r="E29" s="378" t="s">
        <v>1679</v>
      </c>
      <c r="F29" s="378" t="s">
        <v>1859</v>
      </c>
      <c r="G29" s="378" t="s">
        <v>1681</v>
      </c>
      <c r="H29" s="380"/>
      <c r="I29" s="380">
        <v>2.0</v>
      </c>
      <c r="J29" s="385"/>
      <c r="K29" s="386"/>
      <c r="L29" s="386"/>
      <c r="M29" s="386"/>
      <c r="N29" s="386"/>
      <c r="O29" s="386"/>
      <c r="P29" s="201"/>
      <c r="Q29" s="201"/>
      <c r="R29" s="201"/>
      <c r="S29" s="201"/>
      <c r="T29" s="201"/>
      <c r="U29" s="201"/>
      <c r="V29" s="201"/>
      <c r="W29" s="201"/>
      <c r="X29" s="201"/>
      <c r="Y29" s="201"/>
      <c r="Z29" s="201"/>
      <c r="AA29" s="201"/>
      <c r="AB29" s="201"/>
      <c r="AC29" s="201"/>
      <c r="AD29" s="201"/>
      <c r="AE29" s="201"/>
    </row>
    <row r="30" ht="15.75" customHeight="1">
      <c r="B30" s="382" t="s">
        <v>1682</v>
      </c>
      <c r="C30" s="383"/>
      <c r="D30" s="383"/>
      <c r="E30" s="383"/>
      <c r="F30" s="383"/>
      <c r="G30" s="383"/>
      <c r="H30" s="383"/>
      <c r="I30" s="383"/>
      <c r="J30" s="383"/>
      <c r="K30" s="383"/>
      <c r="L30" s="383"/>
      <c r="M30" s="383"/>
      <c r="N30" s="383"/>
      <c r="O30" s="384"/>
      <c r="P30" s="201"/>
      <c r="Q30" s="201"/>
      <c r="R30" s="201"/>
      <c r="S30" s="201"/>
      <c r="T30" s="201"/>
      <c r="U30" s="201"/>
      <c r="V30" s="201"/>
      <c r="W30" s="201"/>
      <c r="X30" s="201"/>
      <c r="Y30" s="201"/>
      <c r="Z30" s="201"/>
      <c r="AA30" s="201"/>
      <c r="AB30" s="201"/>
      <c r="AC30" s="201"/>
      <c r="AD30" s="201"/>
      <c r="AE30" s="201"/>
    </row>
    <row r="31" ht="15.75" customHeight="1">
      <c r="A31" s="192" t="str">
        <f t="shared" ref="A31:A39" si="4">IF(D31&lt;&gt;"","[TC_"&amp;TEXT(ROW()-10-COUNTBLANK($F$10:F31),"###")&amp;"]","")</f>
        <v>[TC_18]</v>
      </c>
      <c r="B31" s="376" t="s">
        <v>1855</v>
      </c>
      <c r="C31" s="377" t="s">
        <v>1683</v>
      </c>
      <c r="D31" s="378" t="s">
        <v>1684</v>
      </c>
      <c r="E31" s="379"/>
      <c r="F31" s="378" t="s">
        <v>1860</v>
      </c>
      <c r="G31" s="378" t="s">
        <v>1686</v>
      </c>
      <c r="H31" s="380"/>
      <c r="I31" s="380"/>
      <c r="J31" s="478"/>
      <c r="K31" s="478"/>
      <c r="L31" s="478"/>
      <c r="M31" s="478"/>
      <c r="N31" s="478"/>
      <c r="O31" s="478"/>
      <c r="P31" s="201"/>
      <c r="Q31" s="201"/>
      <c r="R31" s="201"/>
      <c r="S31" s="201"/>
      <c r="T31" s="201"/>
      <c r="U31" s="201"/>
      <c r="V31" s="201"/>
      <c r="W31" s="201"/>
      <c r="X31" s="201"/>
      <c r="Y31" s="201"/>
      <c r="Z31" s="201"/>
      <c r="AA31" s="201"/>
      <c r="AB31" s="201"/>
      <c r="AC31" s="201"/>
      <c r="AD31" s="201"/>
      <c r="AE31" s="201"/>
    </row>
    <row r="32" ht="15.75" customHeight="1">
      <c r="A32" s="192" t="str">
        <f t="shared" si="4"/>
        <v>[TC_19]</v>
      </c>
      <c r="B32" s="376" t="s">
        <v>1855</v>
      </c>
      <c r="C32" s="377" t="s">
        <v>1683</v>
      </c>
      <c r="D32" s="378" t="s">
        <v>1687</v>
      </c>
      <c r="E32" s="379"/>
      <c r="F32" s="378" t="s">
        <v>1861</v>
      </c>
      <c r="G32" s="378" t="s">
        <v>1689</v>
      </c>
      <c r="H32" s="380"/>
      <c r="I32" s="380">
        <v>2.0</v>
      </c>
      <c r="J32" s="198"/>
      <c r="K32" s="332"/>
      <c r="L32" s="332"/>
      <c r="M32" s="332"/>
      <c r="N32" s="332"/>
      <c r="O32" s="332"/>
      <c r="P32" s="201"/>
      <c r="Q32" s="201"/>
      <c r="R32" s="201"/>
      <c r="S32" s="201"/>
      <c r="T32" s="201"/>
      <c r="U32" s="201"/>
      <c r="V32" s="201"/>
      <c r="W32" s="201"/>
      <c r="X32" s="201"/>
      <c r="Y32" s="201"/>
      <c r="Z32" s="201"/>
      <c r="AA32" s="201"/>
      <c r="AB32" s="201"/>
      <c r="AC32" s="201"/>
      <c r="AD32" s="201"/>
      <c r="AE32" s="201"/>
    </row>
    <row r="33" ht="15.75" customHeight="1">
      <c r="A33" s="192" t="str">
        <f t="shared" si="4"/>
        <v>[TC_20]</v>
      </c>
      <c r="B33" s="376" t="s">
        <v>1855</v>
      </c>
      <c r="C33" s="377" t="s">
        <v>1683</v>
      </c>
      <c r="D33" s="378" t="s">
        <v>1690</v>
      </c>
      <c r="E33" s="379"/>
      <c r="F33" s="378" t="s">
        <v>1862</v>
      </c>
      <c r="G33" s="378" t="s">
        <v>1692</v>
      </c>
      <c r="H33" s="380"/>
      <c r="I33" s="380">
        <v>3.0</v>
      </c>
      <c r="J33" s="198"/>
      <c r="K33" s="388"/>
      <c r="L33" s="388"/>
      <c r="M33" s="388"/>
      <c r="N33" s="388"/>
      <c r="O33" s="388"/>
      <c r="P33" s="201"/>
      <c r="Q33" s="201"/>
      <c r="R33" s="201"/>
      <c r="S33" s="201"/>
      <c r="T33" s="201"/>
      <c r="U33" s="201"/>
      <c r="V33" s="201"/>
      <c r="W33" s="201"/>
      <c r="X33" s="201"/>
      <c r="Y33" s="201"/>
      <c r="Z33" s="201"/>
      <c r="AA33" s="201"/>
      <c r="AB33" s="201"/>
      <c r="AC33" s="201"/>
      <c r="AD33" s="201"/>
      <c r="AE33" s="201"/>
    </row>
    <row r="34" ht="15.75" customHeight="1">
      <c r="A34" s="192" t="str">
        <f t="shared" si="4"/>
        <v>[TC_21]</v>
      </c>
      <c r="B34" s="376" t="s">
        <v>1855</v>
      </c>
      <c r="C34" s="377" t="s">
        <v>1683</v>
      </c>
      <c r="D34" s="378" t="s">
        <v>1693</v>
      </c>
      <c r="E34" s="379"/>
      <c r="F34" s="378" t="s">
        <v>1694</v>
      </c>
      <c r="G34" s="378" t="s">
        <v>1695</v>
      </c>
      <c r="H34" s="380"/>
      <c r="I34" s="380">
        <v>2.0</v>
      </c>
      <c r="J34" s="198"/>
      <c r="K34" s="388"/>
      <c r="L34" s="388"/>
      <c r="M34" s="388"/>
      <c r="N34" s="388"/>
      <c r="O34" s="388"/>
      <c r="P34" s="201"/>
      <c r="Q34" s="201"/>
      <c r="R34" s="201"/>
      <c r="S34" s="201"/>
      <c r="T34" s="201"/>
      <c r="U34" s="201"/>
      <c r="V34" s="201"/>
      <c r="W34" s="201"/>
      <c r="X34" s="201"/>
      <c r="Y34" s="201"/>
      <c r="Z34" s="201"/>
      <c r="AA34" s="201"/>
      <c r="AB34" s="201"/>
      <c r="AC34" s="201"/>
      <c r="AD34" s="201"/>
      <c r="AE34" s="201"/>
    </row>
    <row r="35" ht="15.75" customHeight="1">
      <c r="A35" s="192" t="str">
        <f t="shared" si="4"/>
        <v>[TC_22]</v>
      </c>
      <c r="B35" s="376" t="s">
        <v>1855</v>
      </c>
      <c r="C35" s="377" t="s">
        <v>1683</v>
      </c>
      <c r="D35" s="378" t="s">
        <v>1696</v>
      </c>
      <c r="E35" s="379"/>
      <c r="F35" s="378" t="s">
        <v>1697</v>
      </c>
      <c r="G35" s="378" t="s">
        <v>1698</v>
      </c>
      <c r="H35" s="380"/>
      <c r="I35" s="380">
        <v>3.0</v>
      </c>
      <c r="J35" s="198"/>
      <c r="K35" s="388"/>
      <c r="L35" s="388"/>
      <c r="M35" s="388"/>
      <c r="N35" s="388"/>
      <c r="O35" s="388"/>
      <c r="P35" s="201"/>
      <c r="Q35" s="201"/>
      <c r="R35" s="201"/>
      <c r="S35" s="201"/>
      <c r="T35" s="201"/>
      <c r="U35" s="201"/>
      <c r="V35" s="201"/>
      <c r="W35" s="201"/>
      <c r="X35" s="201"/>
      <c r="Y35" s="201"/>
      <c r="Z35" s="201"/>
      <c r="AA35" s="201"/>
      <c r="AB35" s="201"/>
      <c r="AC35" s="201"/>
      <c r="AD35" s="201"/>
      <c r="AE35" s="201"/>
    </row>
    <row r="36" ht="15.75" customHeight="1">
      <c r="A36" s="192" t="str">
        <f t="shared" si="4"/>
        <v>[TC_23]</v>
      </c>
      <c r="B36" s="479" t="s">
        <v>1855</v>
      </c>
      <c r="C36" s="480" t="s">
        <v>1683</v>
      </c>
      <c r="D36" s="378" t="s">
        <v>1699</v>
      </c>
      <c r="E36" s="379"/>
      <c r="F36" s="378" t="s">
        <v>1700</v>
      </c>
      <c r="G36" s="378" t="s">
        <v>1863</v>
      </c>
      <c r="H36" s="380"/>
      <c r="I36" s="380">
        <v>2.0</v>
      </c>
      <c r="J36" s="219"/>
      <c r="K36" s="388"/>
      <c r="L36" s="388"/>
      <c r="M36" s="388"/>
      <c r="N36" s="388"/>
      <c r="O36" s="388"/>
      <c r="P36" s="201"/>
      <c r="Q36" s="201"/>
      <c r="R36" s="201"/>
      <c r="S36" s="201"/>
      <c r="T36" s="201"/>
      <c r="U36" s="201"/>
      <c r="V36" s="201"/>
      <c r="W36" s="201"/>
      <c r="X36" s="201"/>
      <c r="Y36" s="201"/>
      <c r="Z36" s="201"/>
      <c r="AA36" s="201"/>
      <c r="AB36" s="201"/>
      <c r="AC36" s="201"/>
      <c r="AD36" s="201"/>
      <c r="AE36" s="201"/>
    </row>
    <row r="37" ht="15.75" customHeight="1">
      <c r="A37" s="192" t="str">
        <f t="shared" si="4"/>
        <v>[TC_24]</v>
      </c>
      <c r="B37" s="479" t="s">
        <v>1855</v>
      </c>
      <c r="C37" s="480" t="s">
        <v>1683</v>
      </c>
      <c r="D37" s="378" t="s">
        <v>1702</v>
      </c>
      <c r="E37" s="379"/>
      <c r="F37" s="378" t="s">
        <v>1703</v>
      </c>
      <c r="G37" s="378" t="s">
        <v>1864</v>
      </c>
      <c r="H37" s="380"/>
      <c r="I37" s="380">
        <v>3.0</v>
      </c>
      <c r="J37" s="226"/>
      <c r="K37" s="388"/>
      <c r="L37" s="388"/>
      <c r="M37" s="388"/>
      <c r="N37" s="388"/>
      <c r="O37" s="388"/>
      <c r="P37" s="201"/>
      <c r="Q37" s="201"/>
      <c r="R37" s="201"/>
      <c r="S37" s="201"/>
      <c r="T37" s="201"/>
      <c r="U37" s="201"/>
      <c r="V37" s="201"/>
      <c r="W37" s="201"/>
      <c r="X37" s="201"/>
      <c r="Y37" s="201"/>
      <c r="Z37" s="201"/>
      <c r="AA37" s="201"/>
      <c r="AB37" s="201"/>
      <c r="AC37" s="201"/>
      <c r="AD37" s="201"/>
      <c r="AE37" s="201"/>
    </row>
    <row r="38" ht="15.75" customHeight="1">
      <c r="A38" s="192" t="str">
        <f t="shared" si="4"/>
        <v>[TC_25]</v>
      </c>
      <c r="B38" s="376" t="s">
        <v>1855</v>
      </c>
      <c r="C38" s="377" t="s">
        <v>1683</v>
      </c>
      <c r="D38" s="378" t="s">
        <v>1705</v>
      </c>
      <c r="E38" s="379"/>
      <c r="F38" s="378" t="s">
        <v>1706</v>
      </c>
      <c r="G38" s="378" t="s">
        <v>1517</v>
      </c>
      <c r="H38" s="380"/>
      <c r="I38" s="380">
        <v>2.0</v>
      </c>
      <c r="J38" s="226"/>
      <c r="K38" s="388"/>
      <c r="L38" s="388"/>
      <c r="M38" s="388"/>
      <c r="N38" s="388"/>
      <c r="O38" s="388"/>
      <c r="P38" s="201"/>
      <c r="Q38" s="201"/>
      <c r="R38" s="201"/>
      <c r="S38" s="201"/>
      <c r="T38" s="201"/>
      <c r="U38" s="201"/>
      <c r="V38" s="201"/>
      <c r="W38" s="201"/>
      <c r="X38" s="201"/>
      <c r="Y38" s="201"/>
      <c r="Z38" s="201"/>
      <c r="AA38" s="201"/>
      <c r="AB38" s="201"/>
      <c r="AC38" s="201"/>
      <c r="AD38" s="201"/>
      <c r="AE38" s="201"/>
    </row>
    <row r="39" ht="15.75" customHeight="1">
      <c r="A39" s="192" t="str">
        <f t="shared" si="4"/>
        <v>[TC_26]</v>
      </c>
      <c r="B39" s="376" t="s">
        <v>1855</v>
      </c>
      <c r="C39" s="377" t="s">
        <v>1683</v>
      </c>
      <c r="D39" s="378" t="s">
        <v>1707</v>
      </c>
      <c r="E39" s="379"/>
      <c r="F39" s="378" t="s">
        <v>1708</v>
      </c>
      <c r="G39" s="378" t="s">
        <v>1709</v>
      </c>
      <c r="H39" s="380"/>
      <c r="I39" s="380">
        <v>3.0</v>
      </c>
      <c r="J39" s="226"/>
      <c r="K39" s="391"/>
      <c r="L39" s="391"/>
      <c r="M39" s="391"/>
      <c r="N39" s="391"/>
      <c r="O39" s="391"/>
      <c r="P39" s="201"/>
      <c r="Q39" s="201"/>
      <c r="R39" s="201"/>
      <c r="S39" s="201"/>
      <c r="T39" s="201"/>
      <c r="U39" s="201"/>
      <c r="V39" s="201"/>
      <c r="W39" s="201"/>
      <c r="X39" s="201"/>
      <c r="Y39" s="201"/>
      <c r="Z39" s="201"/>
      <c r="AA39" s="201"/>
      <c r="AB39" s="201"/>
      <c r="AC39" s="201"/>
      <c r="AD39" s="201"/>
      <c r="AE39" s="201"/>
    </row>
    <row r="40" ht="15.75" customHeight="1">
      <c r="B40" s="382" t="s">
        <v>1503</v>
      </c>
      <c r="C40" s="383"/>
      <c r="D40" s="383"/>
      <c r="E40" s="383"/>
      <c r="F40" s="383"/>
      <c r="G40" s="383"/>
      <c r="H40" s="383"/>
      <c r="I40" s="383"/>
      <c r="J40" s="383"/>
      <c r="K40" s="383"/>
      <c r="L40" s="383"/>
      <c r="M40" s="383"/>
      <c r="N40" s="383"/>
      <c r="O40" s="383"/>
      <c r="P40" s="384"/>
      <c r="Q40" s="201"/>
      <c r="R40" s="201"/>
      <c r="S40" s="201"/>
      <c r="T40" s="201"/>
      <c r="U40" s="201"/>
      <c r="V40" s="201"/>
      <c r="W40" s="201"/>
      <c r="X40" s="201"/>
      <c r="Y40" s="201"/>
      <c r="Z40" s="201"/>
      <c r="AA40" s="201"/>
      <c r="AB40" s="201"/>
      <c r="AC40" s="201"/>
      <c r="AD40" s="201"/>
      <c r="AE40" s="201"/>
    </row>
    <row r="41" ht="15.75" customHeight="1">
      <c r="A41" s="192" t="str">
        <f t="shared" ref="A41:A44" si="5">IF(D41&lt;&gt;"","[TC_"&amp;TEXT(ROW()-10-COUNTBLANK($F$10:F41),"###")&amp;"]","")</f>
        <v>[TC_27]</v>
      </c>
      <c r="B41" s="376" t="s">
        <v>1855</v>
      </c>
      <c r="C41" s="387" t="s">
        <v>1505</v>
      </c>
      <c r="D41" s="378" t="s">
        <v>1506</v>
      </c>
      <c r="E41" s="379"/>
      <c r="F41" s="378" t="s">
        <v>1865</v>
      </c>
      <c r="G41" s="378" t="s">
        <v>1508</v>
      </c>
      <c r="H41" s="380"/>
      <c r="I41" s="380">
        <v>4.0</v>
      </c>
      <c r="J41" s="226"/>
      <c r="K41" s="388"/>
      <c r="L41" s="388"/>
      <c r="M41" s="388"/>
      <c r="N41" s="388"/>
      <c r="O41" s="388"/>
      <c r="P41" s="201"/>
      <c r="Q41" s="201"/>
      <c r="R41" s="201"/>
      <c r="S41" s="201"/>
      <c r="T41" s="201"/>
      <c r="U41" s="201"/>
      <c r="V41" s="201"/>
      <c r="W41" s="201"/>
      <c r="X41" s="201"/>
      <c r="Y41" s="201"/>
      <c r="Z41" s="201"/>
      <c r="AA41" s="201"/>
      <c r="AB41" s="201"/>
      <c r="AC41" s="201"/>
      <c r="AD41" s="201"/>
      <c r="AE41" s="201"/>
    </row>
    <row r="42" ht="15.75" customHeight="1">
      <c r="A42" s="192" t="str">
        <f t="shared" si="5"/>
        <v>[TC_28]</v>
      </c>
      <c r="B42" s="376" t="s">
        <v>1855</v>
      </c>
      <c r="C42" s="202"/>
      <c r="D42" s="378" t="s">
        <v>1509</v>
      </c>
      <c r="E42" s="379"/>
      <c r="F42" s="378" t="s">
        <v>1866</v>
      </c>
      <c r="G42" s="378" t="s">
        <v>1511</v>
      </c>
      <c r="H42" s="380"/>
      <c r="I42" s="380">
        <v>4.0</v>
      </c>
      <c r="J42" s="226"/>
      <c r="K42" s="388"/>
      <c r="L42" s="388"/>
      <c r="M42" s="388"/>
      <c r="N42" s="388"/>
      <c r="O42" s="388"/>
      <c r="P42" s="201"/>
      <c r="Q42" s="201"/>
      <c r="R42" s="201"/>
      <c r="S42" s="201"/>
      <c r="T42" s="201"/>
      <c r="U42" s="201"/>
      <c r="V42" s="201"/>
      <c r="W42" s="201"/>
      <c r="X42" s="201"/>
      <c r="Y42" s="201"/>
      <c r="Z42" s="201"/>
      <c r="AA42" s="201"/>
      <c r="AB42" s="201"/>
      <c r="AC42" s="201"/>
      <c r="AD42" s="201"/>
      <c r="AE42" s="201"/>
    </row>
    <row r="43" ht="15.75" customHeight="1">
      <c r="A43" s="192" t="str">
        <f t="shared" si="5"/>
        <v>[TC_29]</v>
      </c>
      <c r="B43" s="376" t="s">
        <v>1855</v>
      </c>
      <c r="C43" s="202"/>
      <c r="D43" s="378" t="s">
        <v>1512</v>
      </c>
      <c r="E43" s="379"/>
      <c r="F43" s="378" t="s">
        <v>1513</v>
      </c>
      <c r="G43" s="378" t="s">
        <v>1514</v>
      </c>
      <c r="H43" s="380"/>
      <c r="I43" s="380">
        <v>4.0</v>
      </c>
      <c r="J43" s="226"/>
      <c r="K43" s="389"/>
      <c r="L43" s="389"/>
      <c r="M43" s="389"/>
      <c r="N43" s="388"/>
      <c r="O43" s="388"/>
      <c r="P43" s="201"/>
      <c r="Q43" s="201"/>
      <c r="R43" s="201"/>
      <c r="S43" s="201"/>
      <c r="T43" s="201"/>
      <c r="U43" s="201"/>
      <c r="V43" s="201"/>
      <c r="W43" s="201"/>
      <c r="X43" s="201"/>
      <c r="Y43" s="201"/>
      <c r="Z43" s="201"/>
      <c r="AA43" s="201"/>
      <c r="AB43" s="201"/>
      <c r="AC43" s="201"/>
      <c r="AD43" s="201"/>
      <c r="AE43" s="201"/>
    </row>
    <row r="44" ht="15.75" customHeight="1">
      <c r="A44" s="192" t="str">
        <f t="shared" si="5"/>
        <v>[TC_30]</v>
      </c>
      <c r="B44" s="376" t="s">
        <v>1855</v>
      </c>
      <c r="C44" s="213"/>
      <c r="D44" s="378" t="s">
        <v>1515</v>
      </c>
      <c r="E44" s="379"/>
      <c r="F44" s="378" t="s">
        <v>1867</v>
      </c>
      <c r="G44" s="378" t="s">
        <v>1517</v>
      </c>
      <c r="H44" s="380"/>
      <c r="I44" s="380">
        <v>2.0</v>
      </c>
      <c r="J44" s="226"/>
      <c r="K44" s="390"/>
      <c r="L44" s="390"/>
      <c r="M44" s="390"/>
      <c r="N44" s="391"/>
      <c r="O44" s="391"/>
      <c r="P44" s="201"/>
      <c r="Q44" s="201"/>
      <c r="R44" s="201"/>
      <c r="S44" s="201"/>
      <c r="T44" s="201"/>
      <c r="U44" s="201"/>
      <c r="V44" s="201"/>
      <c r="W44" s="201"/>
      <c r="X44" s="201"/>
      <c r="Y44" s="201"/>
      <c r="Z44" s="201"/>
      <c r="AA44" s="201"/>
      <c r="AB44" s="201"/>
      <c r="AC44" s="201"/>
      <c r="AD44" s="201"/>
      <c r="AE44" s="201"/>
    </row>
    <row r="45" ht="15.75" customHeight="1">
      <c r="B45" s="392" t="s">
        <v>1518</v>
      </c>
      <c r="C45" s="393"/>
      <c r="D45" s="393"/>
      <c r="E45" s="393"/>
      <c r="F45" s="393"/>
      <c r="G45" s="393"/>
      <c r="H45" s="393"/>
      <c r="I45" s="393"/>
      <c r="J45" s="393"/>
      <c r="K45" s="393"/>
      <c r="L45" s="393"/>
      <c r="M45" s="393"/>
      <c r="N45" s="393"/>
      <c r="O45" s="394"/>
      <c r="P45" s="201"/>
      <c r="Q45" s="201"/>
      <c r="R45" s="201"/>
      <c r="S45" s="201"/>
      <c r="T45" s="201"/>
      <c r="U45" s="201"/>
      <c r="V45" s="201"/>
      <c r="W45" s="201"/>
      <c r="X45" s="201"/>
      <c r="Y45" s="201"/>
      <c r="Z45" s="201"/>
      <c r="AA45" s="201"/>
      <c r="AB45" s="201"/>
      <c r="AC45" s="201"/>
      <c r="AD45" s="201"/>
      <c r="AE45" s="201"/>
    </row>
    <row r="46" ht="15.75" customHeight="1">
      <c r="A46" s="192" t="str">
        <f t="shared" ref="A46:A50" si="6">IF(D46&lt;&gt;"","[TC_"&amp;TEXT(ROW()-10-COUNTBLANK($F$10:F46),"###")&amp;"]","")</f>
        <v>[TC_31]</v>
      </c>
      <c r="B46" s="376" t="s">
        <v>1855</v>
      </c>
      <c r="C46" s="387" t="s">
        <v>1519</v>
      </c>
      <c r="D46" s="378" t="s">
        <v>1520</v>
      </c>
      <c r="E46" s="379"/>
      <c r="F46" s="378" t="s">
        <v>1868</v>
      </c>
      <c r="G46" s="378" t="s">
        <v>1522</v>
      </c>
      <c r="H46" s="380"/>
      <c r="I46" s="380">
        <v>4.0</v>
      </c>
      <c r="J46" s="226"/>
      <c r="K46" s="233"/>
      <c r="L46" s="395"/>
      <c r="M46" s="395"/>
      <c r="N46" s="395"/>
      <c r="O46" s="395"/>
      <c r="P46" s="201"/>
      <c r="Q46" s="201"/>
      <c r="R46" s="201"/>
      <c r="S46" s="201"/>
      <c r="T46" s="201"/>
      <c r="U46" s="201"/>
      <c r="V46" s="201"/>
      <c r="W46" s="201"/>
      <c r="X46" s="201"/>
      <c r="Y46" s="201"/>
      <c r="Z46" s="201"/>
      <c r="AA46" s="201"/>
      <c r="AB46" s="201"/>
      <c r="AC46" s="201"/>
      <c r="AD46" s="201"/>
      <c r="AE46" s="201"/>
    </row>
    <row r="47" ht="15.75" customHeight="1">
      <c r="A47" s="192" t="str">
        <f t="shared" si="6"/>
        <v>[TC_32]</v>
      </c>
      <c r="B47" s="376" t="s">
        <v>1855</v>
      </c>
      <c r="C47" s="202"/>
      <c r="D47" s="378" t="s">
        <v>1523</v>
      </c>
      <c r="E47" s="379"/>
      <c r="F47" s="378" t="s">
        <v>1865</v>
      </c>
      <c r="G47" s="378" t="s">
        <v>1524</v>
      </c>
      <c r="H47" s="380"/>
      <c r="I47" s="380">
        <v>4.0</v>
      </c>
      <c r="J47" s="226"/>
      <c r="K47" s="233"/>
      <c r="L47" s="395"/>
      <c r="M47" s="395"/>
      <c r="N47" s="395"/>
      <c r="O47" s="395"/>
      <c r="P47" s="201"/>
      <c r="Q47" s="201"/>
      <c r="R47" s="201"/>
      <c r="S47" s="201"/>
      <c r="T47" s="201"/>
      <c r="U47" s="201"/>
      <c r="V47" s="201"/>
      <c r="W47" s="201"/>
      <c r="X47" s="201"/>
      <c r="Y47" s="201"/>
      <c r="Z47" s="201"/>
      <c r="AA47" s="201"/>
      <c r="AB47" s="201"/>
      <c r="AC47" s="201"/>
      <c r="AD47" s="201"/>
      <c r="AE47" s="201"/>
    </row>
    <row r="48" ht="15.75" customHeight="1">
      <c r="A48" s="192" t="str">
        <f t="shared" si="6"/>
        <v>[TC_33]</v>
      </c>
      <c r="B48" s="376" t="s">
        <v>1855</v>
      </c>
      <c r="C48" s="202"/>
      <c r="D48" s="378" t="s">
        <v>1509</v>
      </c>
      <c r="E48" s="379"/>
      <c r="F48" s="378" t="s">
        <v>1866</v>
      </c>
      <c r="G48" s="378" t="s">
        <v>1511</v>
      </c>
      <c r="H48" s="380"/>
      <c r="I48" s="380">
        <v>2.0</v>
      </c>
      <c r="J48" s="226"/>
      <c r="K48" s="233"/>
      <c r="L48" s="395"/>
      <c r="M48" s="395"/>
      <c r="N48" s="395"/>
      <c r="O48" s="395"/>
      <c r="P48" s="201"/>
      <c r="Q48" s="201"/>
      <c r="R48" s="201"/>
      <c r="S48" s="201"/>
      <c r="T48" s="201"/>
      <c r="U48" s="201"/>
      <c r="V48" s="201"/>
      <c r="W48" s="201"/>
      <c r="X48" s="201"/>
      <c r="Y48" s="201"/>
      <c r="Z48" s="201"/>
      <c r="AA48" s="201"/>
      <c r="AB48" s="201"/>
      <c r="AC48" s="201"/>
      <c r="AD48" s="201"/>
      <c r="AE48" s="201"/>
    </row>
    <row r="49" ht="15.75" customHeight="1">
      <c r="A49" s="192" t="str">
        <f t="shared" si="6"/>
        <v>[TC_34]</v>
      </c>
      <c r="B49" s="376" t="s">
        <v>1855</v>
      </c>
      <c r="C49" s="202"/>
      <c r="D49" s="378" t="s">
        <v>1512</v>
      </c>
      <c r="E49" s="379"/>
      <c r="F49" s="378" t="s">
        <v>1513</v>
      </c>
      <c r="G49" s="378" t="s">
        <v>1514</v>
      </c>
      <c r="H49" s="380"/>
      <c r="I49" s="380">
        <v>4.0</v>
      </c>
      <c r="J49" s="226"/>
      <c r="K49" s="233"/>
      <c r="L49" s="395"/>
      <c r="M49" s="395"/>
      <c r="N49" s="395"/>
      <c r="O49" s="395"/>
      <c r="P49" s="201"/>
      <c r="Q49" s="201"/>
      <c r="R49" s="201"/>
      <c r="S49" s="201"/>
      <c r="T49" s="201"/>
      <c r="U49" s="201"/>
      <c r="V49" s="201"/>
      <c r="W49" s="201"/>
      <c r="X49" s="201"/>
      <c r="Y49" s="201"/>
      <c r="Z49" s="201"/>
      <c r="AA49" s="201"/>
      <c r="AB49" s="201"/>
      <c r="AC49" s="201"/>
      <c r="AD49" s="201"/>
      <c r="AE49" s="201"/>
    </row>
    <row r="50" ht="15.75" customHeight="1">
      <c r="A50" s="192" t="str">
        <f t="shared" si="6"/>
        <v>[TC_35]</v>
      </c>
      <c r="B50" s="376" t="s">
        <v>1855</v>
      </c>
      <c r="C50" s="213"/>
      <c r="D50" s="378" t="s">
        <v>1525</v>
      </c>
      <c r="E50" s="379"/>
      <c r="F50" s="378" t="s">
        <v>1867</v>
      </c>
      <c r="G50" s="378" t="s">
        <v>1517</v>
      </c>
      <c r="H50" s="380"/>
      <c r="I50" s="380">
        <v>4.0</v>
      </c>
      <c r="J50" s="226"/>
      <c r="K50" s="233"/>
      <c r="L50" s="395"/>
      <c r="M50" s="395"/>
      <c r="N50" s="395"/>
      <c r="O50" s="395"/>
      <c r="P50" s="201"/>
      <c r="Q50" s="201"/>
      <c r="R50" s="201"/>
      <c r="S50" s="201"/>
      <c r="T50" s="201"/>
      <c r="U50" s="201"/>
      <c r="V50" s="201"/>
      <c r="W50" s="201"/>
      <c r="X50" s="201"/>
      <c r="Y50" s="201"/>
      <c r="Z50" s="201"/>
      <c r="AA50" s="201"/>
      <c r="AB50" s="201"/>
      <c r="AC50" s="201"/>
      <c r="AD50" s="201"/>
      <c r="AE50" s="201"/>
    </row>
    <row r="51" ht="15.75" customHeight="1">
      <c r="B51" s="392" t="s">
        <v>1714</v>
      </c>
      <c r="C51" s="393"/>
      <c r="D51" s="393"/>
      <c r="E51" s="393"/>
      <c r="F51" s="393"/>
      <c r="G51" s="393"/>
      <c r="H51" s="393"/>
      <c r="I51" s="393"/>
      <c r="J51" s="393"/>
      <c r="K51" s="393"/>
      <c r="L51" s="393"/>
      <c r="M51" s="393"/>
      <c r="N51" s="393"/>
      <c r="O51" s="394"/>
      <c r="P51" s="201"/>
      <c r="Q51" s="201"/>
      <c r="R51" s="201"/>
      <c r="S51" s="201"/>
      <c r="T51" s="201"/>
      <c r="U51" s="201"/>
      <c r="V51" s="201"/>
      <c r="W51" s="201"/>
      <c r="X51" s="201"/>
      <c r="Y51" s="201"/>
      <c r="Z51" s="201"/>
      <c r="AA51" s="201"/>
      <c r="AB51" s="201"/>
      <c r="AC51" s="201"/>
      <c r="AD51" s="201"/>
      <c r="AE51" s="201"/>
    </row>
    <row r="52" ht="15.75" customHeight="1">
      <c r="A52" s="192" t="str">
        <f t="shared" ref="A52:A66" si="7">IF(D52&lt;&gt;"","[TC_"&amp;TEXT(ROW()-10-COUNTBLANK($F$10:F52),"###")&amp;"]","")</f>
        <v>[TC_36]</v>
      </c>
      <c r="B52" s="479" t="s">
        <v>1715</v>
      </c>
      <c r="C52" s="482" t="s">
        <v>1714</v>
      </c>
      <c r="D52" s="378" t="s">
        <v>1716</v>
      </c>
      <c r="E52" s="379"/>
      <c r="F52" s="378" t="s">
        <v>1869</v>
      </c>
      <c r="G52" s="378" t="s">
        <v>1718</v>
      </c>
      <c r="H52" s="483"/>
      <c r="I52" s="226">
        <v>3.0</v>
      </c>
      <c r="J52" s="226"/>
      <c r="K52" s="233"/>
      <c r="L52" s="395"/>
      <c r="M52" s="395"/>
      <c r="N52" s="395"/>
      <c r="O52" s="395"/>
      <c r="P52" s="201"/>
      <c r="Q52" s="201"/>
      <c r="R52" s="201"/>
      <c r="S52" s="201"/>
      <c r="T52" s="201"/>
      <c r="U52" s="201"/>
      <c r="V52" s="201"/>
      <c r="W52" s="201"/>
      <c r="X52" s="201"/>
      <c r="Y52" s="201"/>
      <c r="Z52" s="201"/>
      <c r="AA52" s="201"/>
      <c r="AB52" s="201"/>
      <c r="AC52" s="201"/>
      <c r="AD52" s="201"/>
      <c r="AE52" s="201"/>
    </row>
    <row r="53" ht="15.75" customHeight="1">
      <c r="A53" s="192" t="str">
        <f t="shared" si="7"/>
        <v>[TC_37]</v>
      </c>
      <c r="B53" s="479" t="s">
        <v>1715</v>
      </c>
      <c r="C53" s="202"/>
      <c r="D53" s="378" t="s">
        <v>1719</v>
      </c>
      <c r="E53" s="379"/>
      <c r="F53" s="378" t="s">
        <v>1720</v>
      </c>
      <c r="G53" s="378" t="s">
        <v>1721</v>
      </c>
      <c r="H53" s="483"/>
      <c r="I53" s="226">
        <v>2.0</v>
      </c>
      <c r="J53" s="226"/>
      <c r="K53" s="233"/>
      <c r="L53" s="395"/>
      <c r="M53" s="395"/>
      <c r="N53" s="395"/>
      <c r="O53" s="395"/>
      <c r="P53" s="201"/>
      <c r="Q53" s="201"/>
      <c r="R53" s="201"/>
      <c r="S53" s="201"/>
      <c r="T53" s="201"/>
      <c r="U53" s="201"/>
      <c r="V53" s="201"/>
      <c r="W53" s="201"/>
      <c r="X53" s="201"/>
      <c r="Y53" s="201"/>
      <c r="Z53" s="201"/>
      <c r="AA53" s="201"/>
      <c r="AB53" s="201"/>
      <c r="AC53" s="201"/>
      <c r="AD53" s="201"/>
      <c r="AE53" s="201"/>
    </row>
    <row r="54" ht="15.75" customHeight="1">
      <c r="A54" s="192" t="str">
        <f t="shared" si="7"/>
        <v>[TC_38]</v>
      </c>
      <c r="B54" s="479" t="s">
        <v>1715</v>
      </c>
      <c r="C54" s="202"/>
      <c r="D54" s="378" t="s">
        <v>1722</v>
      </c>
      <c r="E54" s="379"/>
      <c r="F54" s="378" t="s">
        <v>1723</v>
      </c>
      <c r="G54" s="378" t="s">
        <v>1724</v>
      </c>
      <c r="H54" s="483"/>
      <c r="I54" s="226">
        <v>3.0</v>
      </c>
      <c r="J54" s="226"/>
      <c r="K54" s="233"/>
      <c r="L54" s="395"/>
      <c r="M54" s="395"/>
      <c r="N54" s="395"/>
      <c r="O54" s="395"/>
      <c r="P54" s="201"/>
      <c r="Q54" s="201"/>
      <c r="R54" s="201"/>
      <c r="S54" s="201"/>
      <c r="T54" s="201"/>
      <c r="U54" s="201"/>
      <c r="V54" s="201"/>
      <c r="W54" s="201"/>
      <c r="X54" s="201"/>
      <c r="Y54" s="201"/>
      <c r="Z54" s="201"/>
      <c r="AA54" s="201"/>
      <c r="AB54" s="201"/>
      <c r="AC54" s="201"/>
      <c r="AD54" s="201"/>
      <c r="AE54" s="201"/>
    </row>
    <row r="55" ht="15.75" customHeight="1">
      <c r="A55" s="192" t="str">
        <f t="shared" si="7"/>
        <v>[TC_39]</v>
      </c>
      <c r="B55" s="479" t="s">
        <v>1715</v>
      </c>
      <c r="C55" s="202"/>
      <c r="D55" s="378" t="s">
        <v>1725</v>
      </c>
      <c r="E55" s="379"/>
      <c r="F55" s="378" t="s">
        <v>1726</v>
      </c>
      <c r="G55" s="378" t="s">
        <v>1727</v>
      </c>
      <c r="H55" s="483"/>
      <c r="I55" s="226">
        <v>3.0</v>
      </c>
      <c r="J55" s="226"/>
      <c r="K55" s="233"/>
      <c r="L55" s="395"/>
      <c r="M55" s="395"/>
      <c r="N55" s="395"/>
      <c r="O55" s="395"/>
      <c r="P55" s="201"/>
      <c r="Q55" s="201"/>
      <c r="R55" s="201"/>
      <c r="S55" s="201"/>
      <c r="T55" s="201"/>
      <c r="U55" s="201"/>
      <c r="V55" s="201"/>
      <c r="W55" s="201"/>
      <c r="X55" s="201"/>
      <c r="Y55" s="201"/>
      <c r="Z55" s="201"/>
      <c r="AA55" s="201"/>
      <c r="AB55" s="201"/>
      <c r="AC55" s="201"/>
      <c r="AD55" s="201"/>
      <c r="AE55" s="201"/>
    </row>
    <row r="56" ht="15.75" customHeight="1">
      <c r="A56" s="192" t="str">
        <f t="shared" si="7"/>
        <v>[TC_40]</v>
      </c>
      <c r="B56" s="479" t="s">
        <v>1715</v>
      </c>
      <c r="C56" s="202"/>
      <c r="D56" s="378" t="s">
        <v>1728</v>
      </c>
      <c r="E56" s="379"/>
      <c r="F56" s="378" t="s">
        <v>1729</v>
      </c>
      <c r="G56" s="378" t="s">
        <v>1724</v>
      </c>
      <c r="H56" s="483"/>
      <c r="I56" s="226">
        <v>3.0</v>
      </c>
      <c r="J56" s="226"/>
      <c r="K56" s="233"/>
      <c r="L56" s="395"/>
      <c r="M56" s="395"/>
      <c r="N56" s="395"/>
      <c r="O56" s="395"/>
      <c r="P56" s="201"/>
      <c r="Q56" s="201"/>
      <c r="R56" s="201"/>
      <c r="S56" s="201"/>
      <c r="T56" s="201"/>
      <c r="U56" s="201"/>
      <c r="V56" s="201"/>
      <c r="W56" s="201"/>
      <c r="X56" s="201"/>
      <c r="Y56" s="201"/>
      <c r="Z56" s="201"/>
      <c r="AA56" s="201"/>
      <c r="AB56" s="201"/>
      <c r="AC56" s="201"/>
      <c r="AD56" s="201"/>
      <c r="AE56" s="201"/>
    </row>
    <row r="57" ht="15.75" customHeight="1">
      <c r="A57" s="192" t="str">
        <f t="shared" si="7"/>
        <v>[TC_41]</v>
      </c>
      <c r="B57" s="479" t="s">
        <v>1715</v>
      </c>
      <c r="C57" s="202"/>
      <c r="D57" s="378" t="s">
        <v>1730</v>
      </c>
      <c r="E57" s="379"/>
      <c r="F57" s="378" t="s">
        <v>1731</v>
      </c>
      <c r="G57" s="378" t="s">
        <v>1732</v>
      </c>
      <c r="H57" s="483"/>
      <c r="I57" s="226">
        <v>4.0</v>
      </c>
      <c r="J57" s="226"/>
      <c r="K57" s="233"/>
      <c r="L57" s="395"/>
      <c r="M57" s="395"/>
      <c r="N57" s="395"/>
      <c r="O57" s="395"/>
      <c r="P57" s="201"/>
      <c r="Q57" s="201"/>
      <c r="R57" s="201"/>
      <c r="S57" s="201"/>
      <c r="T57" s="201"/>
      <c r="U57" s="201"/>
      <c r="V57" s="201"/>
      <c r="W57" s="201"/>
      <c r="X57" s="201"/>
      <c r="Y57" s="201"/>
      <c r="Z57" s="201"/>
      <c r="AA57" s="201"/>
      <c r="AB57" s="201"/>
      <c r="AC57" s="201"/>
      <c r="AD57" s="201"/>
      <c r="AE57" s="201"/>
    </row>
    <row r="58" ht="15.75" customHeight="1">
      <c r="A58" s="192" t="str">
        <f t="shared" si="7"/>
        <v>[TC_42]</v>
      </c>
      <c r="B58" s="479" t="s">
        <v>1715</v>
      </c>
      <c r="C58" s="202"/>
      <c r="D58" s="378" t="s">
        <v>1733</v>
      </c>
      <c r="E58" s="379"/>
      <c r="F58" s="378" t="s">
        <v>1734</v>
      </c>
      <c r="G58" s="378" t="s">
        <v>1735</v>
      </c>
      <c r="H58" s="483"/>
      <c r="I58" s="226">
        <v>3.0</v>
      </c>
      <c r="J58" s="226"/>
      <c r="K58" s="233"/>
      <c r="L58" s="395"/>
      <c r="M58" s="395"/>
      <c r="N58" s="395"/>
      <c r="O58" s="395"/>
      <c r="P58" s="201"/>
      <c r="Q58" s="201"/>
      <c r="R58" s="201"/>
      <c r="S58" s="201"/>
      <c r="T58" s="201"/>
      <c r="U58" s="201"/>
      <c r="V58" s="201"/>
      <c r="W58" s="201"/>
      <c r="X58" s="201"/>
      <c r="Y58" s="201"/>
      <c r="Z58" s="201"/>
      <c r="AA58" s="201"/>
      <c r="AB58" s="201"/>
      <c r="AC58" s="201"/>
      <c r="AD58" s="201"/>
      <c r="AE58" s="201"/>
    </row>
    <row r="59" ht="15.75" customHeight="1">
      <c r="A59" s="192" t="str">
        <f t="shared" si="7"/>
        <v>[TC_43]</v>
      </c>
      <c r="B59" s="479" t="s">
        <v>1715</v>
      </c>
      <c r="C59" s="202"/>
      <c r="D59" s="378" t="s">
        <v>1736</v>
      </c>
      <c r="E59" s="379"/>
      <c r="F59" s="378" t="s">
        <v>1737</v>
      </c>
      <c r="G59" s="378" t="s">
        <v>1870</v>
      </c>
      <c r="H59" s="483"/>
      <c r="I59" s="226">
        <v>3.0</v>
      </c>
      <c r="J59" s="226"/>
      <c r="K59" s="389"/>
      <c r="L59" s="389"/>
      <c r="M59" s="389"/>
      <c r="N59" s="388"/>
      <c r="O59" s="388"/>
      <c r="P59" s="201"/>
      <c r="Q59" s="201"/>
      <c r="R59" s="201"/>
      <c r="S59" s="201"/>
      <c r="T59" s="201"/>
      <c r="U59" s="201"/>
      <c r="V59" s="201"/>
      <c r="W59" s="201"/>
      <c r="X59" s="201"/>
      <c r="Y59" s="201"/>
      <c r="Z59" s="201"/>
      <c r="AA59" s="201"/>
      <c r="AB59" s="201"/>
      <c r="AC59" s="201"/>
      <c r="AD59" s="201"/>
      <c r="AE59" s="201"/>
    </row>
    <row r="60" ht="15.75" customHeight="1">
      <c r="A60" s="192" t="str">
        <f t="shared" si="7"/>
        <v>[TC_44]</v>
      </c>
      <c r="B60" s="479" t="s">
        <v>1715</v>
      </c>
      <c r="C60" s="202"/>
      <c r="D60" s="378" t="s">
        <v>1739</v>
      </c>
      <c r="E60" s="379"/>
      <c r="F60" s="378" t="s">
        <v>1740</v>
      </c>
      <c r="G60" s="378" t="s">
        <v>1741</v>
      </c>
      <c r="H60" s="484"/>
      <c r="I60" s="485">
        <v>3.0</v>
      </c>
      <c r="J60" s="485"/>
      <c r="K60" s="388"/>
      <c r="L60" s="388"/>
      <c r="M60" s="388"/>
      <c r="N60" s="388"/>
      <c r="O60" s="388"/>
      <c r="P60" s="201"/>
      <c r="Q60" s="201"/>
      <c r="R60" s="201"/>
      <c r="S60" s="201"/>
      <c r="T60" s="201"/>
      <c r="U60" s="201"/>
      <c r="V60" s="201"/>
      <c r="W60" s="201"/>
      <c r="X60" s="201"/>
      <c r="Y60" s="201"/>
      <c r="Z60" s="201"/>
      <c r="AA60" s="201"/>
      <c r="AB60" s="201"/>
      <c r="AC60" s="201"/>
      <c r="AD60" s="201"/>
      <c r="AE60" s="201"/>
    </row>
    <row r="61" ht="15.75" customHeight="1">
      <c r="A61" s="192" t="str">
        <f t="shared" si="7"/>
        <v>[TC_45]</v>
      </c>
      <c r="B61" s="479" t="s">
        <v>1715</v>
      </c>
      <c r="C61" s="202"/>
      <c r="D61" s="378" t="s">
        <v>1742</v>
      </c>
      <c r="E61" s="379"/>
      <c r="F61" s="378" t="s">
        <v>1743</v>
      </c>
      <c r="G61" s="378" t="s">
        <v>1744</v>
      </c>
      <c r="H61" s="484"/>
      <c r="I61" s="484">
        <v>3.0</v>
      </c>
      <c r="J61" s="484"/>
      <c r="K61" s="388"/>
      <c r="L61" s="388"/>
      <c r="M61" s="388"/>
      <c r="N61" s="388"/>
      <c r="O61" s="388"/>
      <c r="P61" s="201"/>
      <c r="Q61" s="201"/>
      <c r="R61" s="201"/>
      <c r="S61" s="201"/>
      <c r="T61" s="201"/>
      <c r="U61" s="201"/>
      <c r="V61" s="201"/>
      <c r="W61" s="201"/>
      <c r="X61" s="201"/>
      <c r="Y61" s="201"/>
      <c r="Z61" s="201"/>
      <c r="AA61" s="201"/>
      <c r="AB61" s="201"/>
      <c r="AC61" s="201"/>
      <c r="AD61" s="201"/>
      <c r="AE61" s="201"/>
    </row>
    <row r="62" ht="15.75" customHeight="1">
      <c r="A62" s="192" t="str">
        <f t="shared" si="7"/>
        <v>[TC_46]</v>
      </c>
      <c r="B62" s="479" t="s">
        <v>1715</v>
      </c>
      <c r="C62" s="202"/>
      <c r="D62" s="378" t="s">
        <v>1745</v>
      </c>
      <c r="E62" s="379"/>
      <c r="F62" s="378" t="s">
        <v>1746</v>
      </c>
      <c r="G62" s="378" t="s">
        <v>1747</v>
      </c>
      <c r="H62" s="484"/>
      <c r="I62" s="484">
        <v>4.0</v>
      </c>
      <c r="J62" s="484"/>
      <c r="K62" s="388"/>
      <c r="L62" s="388"/>
      <c r="M62" s="388"/>
      <c r="N62" s="388"/>
      <c r="O62" s="388"/>
      <c r="P62" s="201"/>
      <c r="Q62" s="201"/>
      <c r="R62" s="201"/>
      <c r="S62" s="201"/>
      <c r="T62" s="201"/>
      <c r="U62" s="201"/>
      <c r="V62" s="201"/>
      <c r="W62" s="201"/>
      <c r="X62" s="201"/>
      <c r="Y62" s="201"/>
      <c r="Z62" s="201"/>
      <c r="AA62" s="201"/>
      <c r="AB62" s="201"/>
      <c r="AC62" s="201"/>
      <c r="AD62" s="201"/>
      <c r="AE62" s="201"/>
    </row>
    <row r="63" ht="15.75" customHeight="1">
      <c r="A63" s="192" t="str">
        <f t="shared" si="7"/>
        <v>[TC_47]</v>
      </c>
      <c r="B63" s="479" t="s">
        <v>1715</v>
      </c>
      <c r="C63" s="202"/>
      <c r="D63" s="378" t="s">
        <v>1748</v>
      </c>
      <c r="E63" s="379"/>
      <c r="F63" s="378" t="s">
        <v>1749</v>
      </c>
      <c r="G63" s="378" t="s">
        <v>1750</v>
      </c>
      <c r="H63" s="486"/>
      <c r="I63" s="226">
        <v>3.0</v>
      </c>
      <c r="J63" s="226"/>
      <c r="K63" s="388"/>
      <c r="L63" s="388"/>
      <c r="M63" s="388"/>
      <c r="N63" s="388"/>
      <c r="O63" s="388"/>
      <c r="P63" s="201"/>
      <c r="Q63" s="201"/>
      <c r="R63" s="201"/>
      <c r="S63" s="201"/>
      <c r="T63" s="201"/>
      <c r="U63" s="201"/>
      <c r="V63" s="201"/>
      <c r="W63" s="201"/>
      <c r="X63" s="201"/>
      <c r="Y63" s="201"/>
      <c r="Z63" s="201"/>
      <c r="AA63" s="201"/>
      <c r="AB63" s="201"/>
      <c r="AC63" s="201"/>
      <c r="AD63" s="201"/>
      <c r="AE63" s="201"/>
    </row>
    <row r="64" ht="15.75" customHeight="1">
      <c r="A64" s="192" t="str">
        <f t="shared" si="7"/>
        <v>[TC_48]</v>
      </c>
      <c r="B64" s="479" t="s">
        <v>1715</v>
      </c>
      <c r="C64" s="202"/>
      <c r="D64" s="378" t="s">
        <v>1751</v>
      </c>
      <c r="E64" s="379"/>
      <c r="F64" s="378" t="s">
        <v>1752</v>
      </c>
      <c r="G64" s="378" t="s">
        <v>1753</v>
      </c>
      <c r="H64" s="487"/>
      <c r="I64" s="226">
        <v>3.0</v>
      </c>
      <c r="J64" s="226"/>
      <c r="K64" s="388"/>
      <c r="L64" s="388"/>
      <c r="M64" s="388"/>
      <c r="N64" s="388"/>
      <c r="O64" s="388"/>
      <c r="P64" s="201"/>
      <c r="Q64" s="201"/>
      <c r="R64" s="201"/>
      <c r="S64" s="201"/>
      <c r="T64" s="201"/>
      <c r="U64" s="201"/>
      <c r="V64" s="201"/>
      <c r="W64" s="201"/>
      <c r="X64" s="201"/>
      <c r="Y64" s="201"/>
      <c r="Z64" s="201"/>
      <c r="AA64" s="201"/>
      <c r="AB64" s="201"/>
      <c r="AC64" s="201"/>
      <c r="AD64" s="201"/>
      <c r="AE64" s="201"/>
    </row>
    <row r="65" ht="15.75" customHeight="1">
      <c r="A65" s="192" t="str">
        <f t="shared" si="7"/>
        <v>[TC_49]</v>
      </c>
      <c r="B65" s="479" t="s">
        <v>1715</v>
      </c>
      <c r="C65" s="202"/>
      <c r="D65" s="378" t="s">
        <v>1754</v>
      </c>
      <c r="E65" s="379"/>
      <c r="F65" s="378" t="s">
        <v>1755</v>
      </c>
      <c r="G65" s="378" t="s">
        <v>1756</v>
      </c>
      <c r="H65" s="487"/>
      <c r="I65" s="226">
        <v>3.0</v>
      </c>
      <c r="J65" s="226"/>
      <c r="K65" s="414"/>
      <c r="L65" s="414"/>
      <c r="M65" s="414"/>
      <c r="N65" s="488"/>
      <c r="O65" s="488"/>
      <c r="P65" s="241"/>
      <c r="Q65" s="241"/>
      <c r="R65" s="241"/>
      <c r="S65" s="241"/>
      <c r="T65" s="241"/>
      <c r="U65" s="241"/>
      <c r="V65" s="241"/>
      <c r="W65" s="241"/>
      <c r="X65" s="241"/>
      <c r="Y65" s="241"/>
      <c r="Z65" s="241"/>
      <c r="AA65" s="241"/>
      <c r="AB65" s="241"/>
      <c r="AC65" s="241"/>
      <c r="AD65" s="241"/>
      <c r="AE65" s="241"/>
    </row>
    <row r="66" ht="15.75" customHeight="1">
      <c r="A66" s="192" t="str">
        <f t="shared" si="7"/>
        <v>[TC_50]</v>
      </c>
      <c r="B66" s="479" t="s">
        <v>1715</v>
      </c>
      <c r="C66" s="213"/>
      <c r="D66" s="378" t="s">
        <v>1757</v>
      </c>
      <c r="E66" s="379"/>
      <c r="F66" s="378" t="s">
        <v>1758</v>
      </c>
      <c r="G66" s="378" t="s">
        <v>1517</v>
      </c>
      <c r="H66" s="487"/>
      <c r="I66" s="226">
        <v>2.0</v>
      </c>
      <c r="J66" s="226"/>
      <c r="K66" s="489"/>
      <c r="L66" s="489"/>
      <c r="M66" s="489"/>
      <c r="N66" s="490"/>
      <c r="O66" s="490"/>
      <c r="P66" s="241"/>
      <c r="Q66" s="241"/>
      <c r="R66" s="241"/>
      <c r="S66" s="241"/>
      <c r="T66" s="241"/>
      <c r="U66" s="241"/>
      <c r="V66" s="241"/>
      <c r="W66" s="241"/>
      <c r="X66" s="241"/>
      <c r="Y66" s="241"/>
      <c r="Z66" s="241"/>
      <c r="AA66" s="241"/>
      <c r="AB66" s="241"/>
      <c r="AC66" s="241"/>
      <c r="AD66" s="241"/>
      <c r="AE66" s="241"/>
    </row>
    <row r="67" ht="15.75" customHeight="1">
      <c r="B67" s="382" t="s">
        <v>1526</v>
      </c>
      <c r="C67" s="383"/>
      <c r="D67" s="383"/>
      <c r="E67" s="383"/>
      <c r="F67" s="383"/>
      <c r="G67" s="383"/>
      <c r="H67" s="383"/>
      <c r="I67" s="383"/>
      <c r="J67" s="383"/>
      <c r="K67" s="383"/>
      <c r="L67" s="383"/>
      <c r="M67" s="383"/>
      <c r="N67" s="383"/>
      <c r="O67" s="383"/>
      <c r="P67" s="384"/>
      <c r="Q67" s="128"/>
      <c r="R67" s="128"/>
      <c r="S67" s="128"/>
      <c r="T67" s="128"/>
      <c r="U67" s="128"/>
      <c r="V67" s="128"/>
      <c r="W67" s="128"/>
      <c r="X67" s="128"/>
      <c r="Y67" s="128"/>
      <c r="Z67" s="128"/>
      <c r="AA67" s="128"/>
      <c r="AB67" s="128"/>
      <c r="AC67" s="128"/>
      <c r="AD67" s="128"/>
      <c r="AE67" s="128"/>
    </row>
    <row r="68" ht="15.75" customHeight="1">
      <c r="A68" s="192" t="str">
        <f t="shared" ref="A68:A77" si="8">IF(D68&lt;&gt;"","[TC_"&amp;TEXT(ROW()-10-COUNTBLANK($F$10:F68),"###")&amp;"]","")</f>
        <v>[TC_51]</v>
      </c>
      <c r="B68" s="376" t="s">
        <v>1527</v>
      </c>
      <c r="C68" s="377"/>
      <c r="D68" s="378" t="s">
        <v>1528</v>
      </c>
      <c r="E68" s="379"/>
      <c r="F68" s="378" t="s">
        <v>1871</v>
      </c>
      <c r="G68" s="378" t="s">
        <v>1530</v>
      </c>
      <c r="H68" s="396"/>
      <c r="I68" s="291">
        <v>2.0</v>
      </c>
      <c r="J68" s="397"/>
      <c r="K68" s="255"/>
      <c r="L68" s="255"/>
      <c r="M68" s="255"/>
      <c r="N68" s="255"/>
      <c r="O68" s="255"/>
      <c r="P68" s="128"/>
      <c r="Q68" s="128"/>
      <c r="R68" s="128"/>
      <c r="S68" s="128"/>
      <c r="T68" s="128"/>
      <c r="U68" s="128"/>
      <c r="V68" s="128"/>
      <c r="W68" s="128"/>
      <c r="X68" s="128"/>
      <c r="Y68" s="128"/>
      <c r="Z68" s="128"/>
      <c r="AA68" s="128"/>
      <c r="AB68" s="128"/>
      <c r="AC68" s="128"/>
      <c r="AD68" s="128"/>
      <c r="AE68" s="128"/>
    </row>
    <row r="69" ht="15.75" customHeight="1">
      <c r="A69" s="192" t="str">
        <f t="shared" si="8"/>
        <v>[TC_52]</v>
      </c>
      <c r="B69" s="376" t="s">
        <v>1527</v>
      </c>
      <c r="C69" s="377"/>
      <c r="D69" s="378" t="s">
        <v>1531</v>
      </c>
      <c r="E69" s="379"/>
      <c r="F69" s="378" t="s">
        <v>1532</v>
      </c>
      <c r="G69" s="378" t="s">
        <v>1533</v>
      </c>
      <c r="H69" s="396"/>
      <c r="I69" s="291">
        <v>3.0</v>
      </c>
      <c r="J69" s="52"/>
      <c r="K69" s="255"/>
      <c r="L69" s="255"/>
      <c r="M69" s="255"/>
      <c r="N69" s="255"/>
      <c r="O69" s="255"/>
      <c r="P69" s="128"/>
      <c r="Q69" s="128"/>
      <c r="R69" s="128"/>
      <c r="S69" s="128"/>
      <c r="T69" s="128"/>
      <c r="U69" s="128"/>
      <c r="V69" s="128"/>
      <c r="W69" s="128"/>
      <c r="X69" s="128"/>
      <c r="Y69" s="128"/>
      <c r="Z69" s="128"/>
      <c r="AA69" s="128"/>
      <c r="AB69" s="128"/>
      <c r="AC69" s="128"/>
      <c r="AD69" s="128"/>
      <c r="AE69" s="128"/>
    </row>
    <row r="70" ht="15.75" customHeight="1">
      <c r="A70" s="192" t="str">
        <f t="shared" si="8"/>
        <v>[TC_53]</v>
      </c>
      <c r="B70" s="376" t="s">
        <v>1527</v>
      </c>
      <c r="C70" s="377"/>
      <c r="D70" s="378" t="s">
        <v>1534</v>
      </c>
      <c r="E70" s="379"/>
      <c r="F70" s="378" t="s">
        <v>1535</v>
      </c>
      <c r="G70" s="378" t="s">
        <v>1536</v>
      </c>
      <c r="H70" s="396"/>
      <c r="I70" s="291">
        <v>3.0</v>
      </c>
      <c r="J70" s="52"/>
      <c r="K70" s="255"/>
      <c r="L70" s="255"/>
      <c r="M70" s="255"/>
      <c r="N70" s="255"/>
      <c r="O70" s="255"/>
      <c r="P70" s="128"/>
      <c r="Q70" s="128"/>
      <c r="R70" s="128"/>
      <c r="S70" s="128"/>
      <c r="T70" s="128"/>
      <c r="U70" s="128"/>
      <c r="V70" s="128"/>
      <c r="W70" s="128"/>
      <c r="X70" s="128"/>
      <c r="Y70" s="128"/>
      <c r="Z70" s="128"/>
      <c r="AA70" s="128"/>
      <c r="AB70" s="128"/>
      <c r="AC70" s="128"/>
      <c r="AD70" s="128"/>
      <c r="AE70" s="128"/>
    </row>
    <row r="71" ht="15.75" customHeight="1">
      <c r="A71" s="192" t="str">
        <f t="shared" si="8"/>
        <v>[TC_54]</v>
      </c>
      <c r="B71" s="376" t="s">
        <v>1527</v>
      </c>
      <c r="C71" s="377"/>
      <c r="D71" s="378" t="s">
        <v>1537</v>
      </c>
      <c r="E71" s="379"/>
      <c r="F71" s="378" t="s">
        <v>1538</v>
      </c>
      <c r="G71" s="378" t="s">
        <v>1539</v>
      </c>
      <c r="H71" s="291"/>
      <c r="I71" s="291">
        <v>3.0</v>
      </c>
      <c r="J71" s="52"/>
      <c r="K71" s="255"/>
      <c r="L71" s="255"/>
      <c r="M71" s="255"/>
      <c r="N71" s="255"/>
      <c r="O71" s="255"/>
      <c r="P71" s="128"/>
      <c r="Q71" s="128"/>
      <c r="R71" s="128"/>
      <c r="S71" s="128"/>
      <c r="T71" s="128"/>
      <c r="U71" s="128"/>
      <c r="V71" s="128"/>
      <c r="W71" s="128"/>
      <c r="X71" s="128"/>
      <c r="Y71" s="128"/>
      <c r="Z71" s="128"/>
      <c r="AA71" s="128"/>
      <c r="AB71" s="128"/>
      <c r="AC71" s="128"/>
      <c r="AD71" s="128"/>
      <c r="AE71" s="128"/>
    </row>
    <row r="72" ht="15.75" customHeight="1">
      <c r="A72" s="192" t="str">
        <f t="shared" si="8"/>
        <v>[TC_55]</v>
      </c>
      <c r="B72" s="376" t="s">
        <v>1527</v>
      </c>
      <c r="C72" s="377"/>
      <c r="D72" s="378" t="s">
        <v>1540</v>
      </c>
      <c r="E72" s="379"/>
      <c r="F72" s="378" t="s">
        <v>1541</v>
      </c>
      <c r="G72" s="378" t="s">
        <v>1542</v>
      </c>
      <c r="H72" s="291"/>
      <c r="I72" s="291">
        <v>3.0</v>
      </c>
      <c r="J72" s="52"/>
      <c r="K72" s="255"/>
      <c r="L72" s="255"/>
      <c r="M72" s="255"/>
      <c r="N72" s="255"/>
      <c r="O72" s="255"/>
      <c r="P72" s="128"/>
      <c r="Q72" s="128"/>
      <c r="R72" s="128"/>
      <c r="S72" s="128"/>
      <c r="T72" s="128"/>
      <c r="U72" s="128"/>
      <c r="V72" s="128"/>
      <c r="W72" s="128"/>
      <c r="X72" s="128"/>
      <c r="Y72" s="128"/>
      <c r="Z72" s="128"/>
      <c r="AA72" s="128"/>
      <c r="AB72" s="128"/>
      <c r="AC72" s="128"/>
      <c r="AD72" s="128"/>
      <c r="AE72" s="128"/>
    </row>
    <row r="73" ht="15.75" customHeight="1">
      <c r="A73" s="192" t="str">
        <f t="shared" si="8"/>
        <v>[TC_56]</v>
      </c>
      <c r="B73" s="376" t="s">
        <v>1527</v>
      </c>
      <c r="C73" s="377"/>
      <c r="D73" s="378" t="s">
        <v>1872</v>
      </c>
      <c r="E73" s="379"/>
      <c r="F73" s="378" t="s">
        <v>1544</v>
      </c>
      <c r="G73" s="378" t="s">
        <v>1545</v>
      </c>
      <c r="H73" s="291"/>
      <c r="I73" s="291">
        <v>3.0</v>
      </c>
      <c r="J73" s="52"/>
      <c r="K73" s="255"/>
      <c r="L73" s="255"/>
      <c r="M73" s="255"/>
      <c r="N73" s="255"/>
      <c r="O73" s="255"/>
      <c r="P73" s="128"/>
      <c r="Q73" s="128"/>
      <c r="R73" s="128"/>
      <c r="S73" s="128"/>
      <c r="T73" s="128"/>
      <c r="U73" s="128"/>
      <c r="V73" s="128"/>
      <c r="W73" s="128"/>
      <c r="X73" s="128"/>
      <c r="Y73" s="128"/>
      <c r="Z73" s="128"/>
      <c r="AA73" s="128"/>
      <c r="AB73" s="128"/>
      <c r="AC73" s="128"/>
      <c r="AD73" s="128"/>
      <c r="AE73" s="128"/>
    </row>
    <row r="74" ht="15.75" customHeight="1">
      <c r="A74" s="192" t="str">
        <f t="shared" si="8"/>
        <v>[TC_57]</v>
      </c>
      <c r="B74" s="376" t="s">
        <v>1527</v>
      </c>
      <c r="C74" s="377"/>
      <c r="D74" s="378" t="s">
        <v>1873</v>
      </c>
      <c r="E74" s="379"/>
      <c r="F74" s="378" t="s">
        <v>1874</v>
      </c>
      <c r="G74" s="378" t="s">
        <v>1875</v>
      </c>
      <c r="H74" s="291"/>
      <c r="I74" s="291">
        <v>3.0</v>
      </c>
      <c r="J74" s="52"/>
      <c r="K74" s="255"/>
      <c r="L74" s="255"/>
      <c r="M74" s="255"/>
      <c r="N74" s="255"/>
      <c r="O74" s="255"/>
      <c r="P74" s="128"/>
      <c r="Q74" s="128"/>
      <c r="R74" s="128"/>
      <c r="S74" s="128"/>
      <c r="T74" s="128"/>
      <c r="U74" s="128"/>
      <c r="V74" s="128"/>
      <c r="W74" s="128"/>
      <c r="X74" s="128"/>
      <c r="Y74" s="128"/>
      <c r="Z74" s="128"/>
      <c r="AA74" s="128"/>
      <c r="AB74" s="128"/>
      <c r="AC74" s="128"/>
      <c r="AD74" s="128"/>
      <c r="AE74" s="128"/>
    </row>
    <row r="75" ht="15.75" customHeight="1">
      <c r="A75" s="192" t="str">
        <f t="shared" si="8"/>
        <v>[TC_58]</v>
      </c>
      <c r="B75" s="376" t="s">
        <v>1527</v>
      </c>
      <c r="C75" s="377"/>
      <c r="D75" s="378" t="s">
        <v>1549</v>
      </c>
      <c r="E75" s="379"/>
      <c r="F75" s="378" t="s">
        <v>1550</v>
      </c>
      <c r="G75" s="378" t="s">
        <v>1539</v>
      </c>
      <c r="H75" s="291"/>
      <c r="I75" s="291">
        <v>3.0</v>
      </c>
      <c r="J75" s="52"/>
      <c r="K75" s="255"/>
      <c r="L75" s="255"/>
      <c r="M75" s="255"/>
      <c r="N75" s="255"/>
      <c r="O75" s="255"/>
      <c r="P75" s="128"/>
      <c r="Q75" s="128"/>
      <c r="R75" s="128"/>
      <c r="S75" s="128"/>
      <c r="T75" s="128"/>
      <c r="U75" s="128"/>
      <c r="V75" s="128"/>
      <c r="W75" s="128"/>
      <c r="X75" s="128"/>
      <c r="Y75" s="128"/>
      <c r="Z75" s="128"/>
      <c r="AA75" s="128"/>
      <c r="AB75" s="128"/>
      <c r="AC75" s="128"/>
      <c r="AD75" s="128"/>
      <c r="AE75" s="128"/>
    </row>
    <row r="76" ht="15.75" customHeight="1">
      <c r="A76" s="192" t="str">
        <f t="shared" si="8"/>
        <v>[TC_59]</v>
      </c>
      <c r="B76" s="376" t="s">
        <v>1527</v>
      </c>
      <c r="C76" s="377"/>
      <c r="D76" s="378" t="s">
        <v>1551</v>
      </c>
      <c r="E76" s="379"/>
      <c r="F76" s="378" t="s">
        <v>1552</v>
      </c>
      <c r="G76" s="378" t="s">
        <v>1553</v>
      </c>
      <c r="H76" s="291"/>
      <c r="I76" s="291">
        <v>2.0</v>
      </c>
      <c r="J76" s="52"/>
      <c r="K76" s="255"/>
      <c r="L76" s="255"/>
      <c r="M76" s="255"/>
      <c r="N76" s="255"/>
      <c r="O76" s="255"/>
      <c r="P76" s="128"/>
      <c r="Q76" s="128"/>
      <c r="R76" s="128"/>
      <c r="S76" s="128"/>
      <c r="T76" s="128"/>
      <c r="U76" s="128"/>
      <c r="V76" s="128"/>
      <c r="W76" s="128"/>
      <c r="X76" s="128"/>
      <c r="Y76" s="128"/>
      <c r="Z76" s="128"/>
      <c r="AA76" s="128"/>
      <c r="AB76" s="128"/>
      <c r="AC76" s="128"/>
      <c r="AD76" s="128"/>
      <c r="AE76" s="128"/>
    </row>
    <row r="77" ht="15.75" customHeight="1">
      <c r="A77" s="192" t="str">
        <f t="shared" si="8"/>
        <v>[TC_60]</v>
      </c>
      <c r="B77" s="376" t="s">
        <v>1527</v>
      </c>
      <c r="C77" s="377"/>
      <c r="D77" s="378" t="s">
        <v>1554</v>
      </c>
      <c r="E77" s="379"/>
      <c r="F77" s="378" t="s">
        <v>1555</v>
      </c>
      <c r="G77" s="378" t="s">
        <v>1517</v>
      </c>
      <c r="H77" s="291"/>
      <c r="I77" s="291">
        <v>3.0</v>
      </c>
      <c r="J77" s="52"/>
      <c r="K77" s="255"/>
      <c r="L77" s="255"/>
      <c r="M77" s="255"/>
      <c r="N77" s="255"/>
      <c r="O77" s="255"/>
      <c r="P77" s="128"/>
      <c r="Q77" s="128"/>
      <c r="R77" s="128"/>
      <c r="S77" s="128"/>
      <c r="T77" s="128"/>
      <c r="U77" s="128"/>
      <c r="V77" s="128"/>
      <c r="W77" s="128"/>
      <c r="X77" s="128"/>
      <c r="Y77" s="128"/>
      <c r="Z77" s="128"/>
      <c r="AA77" s="128"/>
      <c r="AB77" s="128"/>
      <c r="AC77" s="128"/>
      <c r="AD77" s="128"/>
      <c r="AE77" s="128"/>
    </row>
    <row r="78" ht="15.75" customHeight="1">
      <c r="B78" s="498" t="s">
        <v>1809</v>
      </c>
      <c r="C78" s="499"/>
      <c r="D78" s="499"/>
      <c r="E78" s="499"/>
      <c r="F78" s="499"/>
      <c r="G78" s="500"/>
      <c r="H78" s="501"/>
      <c r="I78" s="501"/>
      <c r="J78" s="501"/>
      <c r="K78" s="501"/>
      <c r="L78" s="501"/>
      <c r="M78" s="501"/>
      <c r="N78" s="501"/>
      <c r="O78" s="502"/>
      <c r="P78" s="128"/>
      <c r="Q78" s="128"/>
      <c r="R78" s="128"/>
      <c r="S78" s="128"/>
      <c r="T78" s="128"/>
      <c r="U78" s="128"/>
      <c r="V78" s="128"/>
      <c r="W78" s="128"/>
      <c r="X78" s="128"/>
      <c r="Y78" s="128"/>
      <c r="Z78" s="128"/>
      <c r="AA78" s="128"/>
      <c r="AB78" s="128"/>
      <c r="AC78" s="128"/>
      <c r="AD78" s="128"/>
      <c r="AE78" s="128"/>
    </row>
    <row r="79" ht="15.75" customHeight="1">
      <c r="A79" s="192" t="str">
        <f t="shared" ref="A79:A84" si="9">IF(D79&lt;&gt;"","[TC_"&amp;TEXT(ROW()-10-COUNTBLANK($F$10:F79),"###")&amp;"]","")</f>
        <v>[TC_61]</v>
      </c>
      <c r="B79" s="503" t="s">
        <v>274</v>
      </c>
      <c r="C79" s="504"/>
      <c r="D79" s="505" t="s">
        <v>1810</v>
      </c>
      <c r="E79" s="506" t="s">
        <v>1811</v>
      </c>
      <c r="F79" s="505" t="s">
        <v>1876</v>
      </c>
      <c r="G79" s="505" t="s">
        <v>1813</v>
      </c>
      <c r="H79" s="178"/>
      <c r="I79" s="178"/>
      <c r="J79" s="178"/>
      <c r="K79" s="159"/>
      <c r="L79" s="159"/>
      <c r="M79" s="159"/>
      <c r="N79" s="159"/>
      <c r="O79" s="159"/>
      <c r="P79" s="128"/>
      <c r="Q79" s="128"/>
      <c r="R79" s="128"/>
      <c r="S79" s="128"/>
      <c r="T79" s="128"/>
      <c r="U79" s="128"/>
      <c r="V79" s="128"/>
      <c r="W79" s="128"/>
      <c r="X79" s="128"/>
      <c r="Y79" s="128"/>
      <c r="Z79" s="128"/>
      <c r="AA79" s="128"/>
      <c r="AB79" s="128"/>
      <c r="AC79" s="128"/>
      <c r="AD79" s="128"/>
      <c r="AE79" s="128"/>
    </row>
    <row r="80" ht="15.75" customHeight="1">
      <c r="A80" s="192" t="str">
        <f t="shared" si="9"/>
        <v>[TC_62]</v>
      </c>
      <c r="B80" s="507" t="s">
        <v>1814</v>
      </c>
      <c r="C80" s="508"/>
      <c r="D80" s="401" t="s">
        <v>1815</v>
      </c>
      <c r="E80" s="402" t="s">
        <v>1816</v>
      </c>
      <c r="F80" s="401" t="s">
        <v>1877</v>
      </c>
      <c r="G80" s="401" t="s">
        <v>1818</v>
      </c>
      <c r="H80" s="178"/>
      <c r="I80" s="178"/>
      <c r="J80" s="178"/>
      <c r="K80" s="159"/>
      <c r="L80" s="159"/>
      <c r="M80" s="159"/>
      <c r="N80" s="159"/>
      <c r="O80" s="159"/>
      <c r="P80" s="128"/>
      <c r="Q80" s="128"/>
      <c r="R80" s="128"/>
      <c r="S80" s="128"/>
      <c r="T80" s="128"/>
      <c r="U80" s="128"/>
      <c r="V80" s="128"/>
      <c r="W80" s="128"/>
      <c r="X80" s="128"/>
      <c r="Y80" s="128"/>
      <c r="Z80" s="128"/>
      <c r="AA80" s="128"/>
      <c r="AB80" s="128"/>
      <c r="AC80" s="128"/>
      <c r="AD80" s="128"/>
      <c r="AE80" s="128"/>
    </row>
    <row r="81" ht="15.75" customHeight="1">
      <c r="A81" s="192" t="str">
        <f t="shared" si="9"/>
        <v>[TC_63]</v>
      </c>
      <c r="B81" s="503" t="s">
        <v>1814</v>
      </c>
      <c r="C81" s="504"/>
      <c r="D81" s="505" t="s">
        <v>1819</v>
      </c>
      <c r="E81" s="509" t="s">
        <v>1816</v>
      </c>
      <c r="F81" s="505" t="s">
        <v>1820</v>
      </c>
      <c r="G81" s="505" t="s">
        <v>1818</v>
      </c>
      <c r="H81" s="178"/>
      <c r="I81" s="178"/>
      <c r="J81" s="178"/>
      <c r="K81" s="159"/>
      <c r="L81" s="159"/>
      <c r="M81" s="159"/>
      <c r="N81" s="159"/>
      <c r="O81" s="159"/>
      <c r="P81" s="128"/>
      <c r="Q81" s="128"/>
      <c r="R81" s="128"/>
      <c r="S81" s="128"/>
      <c r="T81" s="128"/>
      <c r="U81" s="128"/>
      <c r="V81" s="128"/>
      <c r="W81" s="128"/>
      <c r="X81" s="128"/>
      <c r="Y81" s="128"/>
      <c r="Z81" s="128"/>
      <c r="AA81" s="128"/>
      <c r="AB81" s="128"/>
      <c r="AC81" s="128"/>
      <c r="AD81" s="128"/>
      <c r="AE81" s="128"/>
    </row>
    <row r="82" ht="15.75" customHeight="1">
      <c r="A82" s="192" t="str">
        <f t="shared" si="9"/>
        <v>[TC_64]</v>
      </c>
      <c r="B82" s="376" t="s">
        <v>1527</v>
      </c>
      <c r="C82" s="377"/>
      <c r="D82" s="378" t="s">
        <v>1878</v>
      </c>
      <c r="E82" s="506"/>
      <c r="F82" s="378" t="s">
        <v>1879</v>
      </c>
      <c r="G82" s="378" t="s">
        <v>1880</v>
      </c>
      <c r="H82" s="178"/>
      <c r="I82" s="178"/>
      <c r="J82" s="178"/>
      <c r="K82" s="159"/>
      <c r="L82" s="159"/>
      <c r="M82" s="159"/>
      <c r="N82" s="159"/>
      <c r="O82" s="159"/>
      <c r="P82" s="128"/>
      <c r="Q82" s="128"/>
      <c r="R82" s="128"/>
      <c r="S82" s="128"/>
      <c r="T82" s="128"/>
      <c r="U82" s="128"/>
      <c r="V82" s="128"/>
      <c r="W82" s="128"/>
      <c r="X82" s="128"/>
      <c r="Y82" s="128"/>
      <c r="Z82" s="128"/>
      <c r="AA82" s="128"/>
      <c r="AB82" s="128"/>
      <c r="AC82" s="128"/>
      <c r="AD82" s="128"/>
      <c r="AE82" s="128"/>
    </row>
    <row r="83" ht="15.75" customHeight="1">
      <c r="A83" s="192" t="str">
        <f t="shared" si="9"/>
        <v>[TC_65]</v>
      </c>
      <c r="B83" s="376" t="s">
        <v>1527</v>
      </c>
      <c r="C83" s="377"/>
      <c r="D83" s="378" t="s">
        <v>1824</v>
      </c>
      <c r="E83" s="379" t="s">
        <v>1825</v>
      </c>
      <c r="F83" s="378" t="s">
        <v>1881</v>
      </c>
      <c r="G83" s="378" t="s">
        <v>1882</v>
      </c>
      <c r="H83" s="178"/>
      <c r="I83" s="178"/>
      <c r="J83" s="178"/>
      <c r="K83" s="159"/>
      <c r="L83" s="159"/>
      <c r="M83" s="159"/>
      <c r="N83" s="159"/>
      <c r="O83" s="159"/>
      <c r="P83" s="128"/>
      <c r="Q83" s="128"/>
      <c r="R83" s="128"/>
      <c r="S83" s="128"/>
      <c r="T83" s="128"/>
      <c r="U83" s="128"/>
      <c r="V83" s="128"/>
      <c r="W83" s="128"/>
      <c r="X83" s="128"/>
      <c r="Y83" s="128"/>
      <c r="Z83" s="128"/>
      <c r="AA83" s="128"/>
      <c r="AB83" s="128"/>
      <c r="AC83" s="128"/>
      <c r="AD83" s="128"/>
      <c r="AE83" s="128"/>
    </row>
    <row r="84" ht="15.75" customHeight="1">
      <c r="A84" s="192" t="str">
        <f t="shared" si="9"/>
        <v>[TC_66]</v>
      </c>
      <c r="B84" s="376" t="s">
        <v>1527</v>
      </c>
      <c r="C84" s="377"/>
      <c r="D84" s="378" t="s">
        <v>1883</v>
      </c>
      <c r="E84" s="379"/>
      <c r="F84" s="378" t="s">
        <v>1884</v>
      </c>
      <c r="G84" s="378" t="s">
        <v>1830</v>
      </c>
      <c r="H84" s="178"/>
      <c r="I84" s="178"/>
      <c r="J84" s="178"/>
      <c r="K84" s="159"/>
      <c r="L84" s="159"/>
      <c r="M84" s="159"/>
      <c r="N84" s="159"/>
      <c r="O84" s="159"/>
      <c r="P84" s="128"/>
      <c r="Q84" s="128"/>
      <c r="R84" s="128"/>
      <c r="S84" s="128"/>
      <c r="T84" s="128"/>
      <c r="U84" s="128"/>
      <c r="V84" s="128"/>
      <c r="W84" s="128"/>
      <c r="X84" s="128"/>
      <c r="Y84" s="128"/>
      <c r="Z84" s="128"/>
      <c r="AA84" s="128"/>
      <c r="AB84" s="128"/>
      <c r="AC84" s="128"/>
      <c r="AD84" s="128"/>
      <c r="AE84" s="128"/>
    </row>
    <row r="85" ht="15.75" customHeight="1">
      <c r="A85" s="409"/>
      <c r="B85" s="410"/>
      <c r="C85" s="411"/>
      <c r="D85" s="159"/>
      <c r="E85" s="53"/>
      <c r="F85" s="196"/>
      <c r="G85" s="137"/>
      <c r="H85" s="178"/>
      <c r="I85" s="178"/>
      <c r="J85" s="178"/>
      <c r="K85" s="159"/>
      <c r="L85" s="159"/>
      <c r="M85" s="159"/>
      <c r="N85" s="159"/>
      <c r="O85" s="159"/>
      <c r="P85" s="128"/>
      <c r="Q85" s="128"/>
      <c r="R85" s="128"/>
      <c r="S85" s="128"/>
      <c r="T85" s="128"/>
      <c r="U85" s="128"/>
      <c r="V85" s="128"/>
      <c r="W85" s="128"/>
      <c r="X85" s="128"/>
      <c r="Y85" s="128"/>
      <c r="Z85" s="128"/>
      <c r="AA85" s="128"/>
      <c r="AB85" s="128"/>
      <c r="AC85" s="128"/>
      <c r="AD85" s="128"/>
      <c r="AE85" s="128"/>
    </row>
    <row r="86" ht="15.75" customHeight="1">
      <c r="A86" s="409"/>
      <c r="B86" s="410"/>
      <c r="C86" s="411"/>
      <c r="D86" s="159"/>
      <c r="E86" s="53"/>
      <c r="F86" s="196"/>
      <c r="G86" s="179"/>
      <c r="H86" s="178"/>
      <c r="I86" s="178"/>
      <c r="J86" s="178"/>
      <c r="K86" s="159"/>
      <c r="L86" s="159"/>
      <c r="M86" s="159"/>
      <c r="N86" s="159"/>
      <c r="O86" s="159"/>
      <c r="P86" s="128"/>
      <c r="Q86" s="128"/>
      <c r="R86" s="128"/>
      <c r="S86" s="128"/>
      <c r="T86" s="128"/>
      <c r="U86" s="128"/>
      <c r="V86" s="128"/>
      <c r="W86" s="128"/>
      <c r="X86" s="128"/>
      <c r="Y86" s="128"/>
      <c r="Z86" s="128"/>
      <c r="AA86" s="128"/>
      <c r="AB86" s="128"/>
      <c r="AC86" s="128"/>
      <c r="AD86" s="128"/>
      <c r="AE86" s="128"/>
    </row>
    <row r="87" ht="15.75" customHeight="1">
      <c r="A87" s="409"/>
      <c r="B87" s="410"/>
      <c r="C87" s="411"/>
      <c r="D87" s="159"/>
      <c r="E87" s="53"/>
      <c r="F87" s="196"/>
      <c r="G87" s="137"/>
      <c r="H87" s="178"/>
      <c r="I87" s="178"/>
      <c r="J87" s="178"/>
      <c r="K87" s="159"/>
      <c r="L87" s="159"/>
      <c r="M87" s="159"/>
      <c r="N87" s="159"/>
      <c r="O87" s="159"/>
      <c r="P87" s="128"/>
      <c r="Q87" s="128"/>
      <c r="R87" s="128"/>
      <c r="S87" s="128"/>
      <c r="T87" s="128"/>
      <c r="U87" s="128"/>
      <c r="V87" s="128"/>
      <c r="W87" s="128"/>
      <c r="X87" s="128"/>
      <c r="Y87" s="128"/>
      <c r="Z87" s="128"/>
      <c r="AA87" s="128"/>
      <c r="AB87" s="128"/>
      <c r="AC87" s="128"/>
      <c r="AD87" s="128"/>
      <c r="AE87" s="128"/>
    </row>
    <row r="88" ht="15.75" customHeight="1">
      <c r="A88" s="357"/>
      <c r="B88" s="410"/>
      <c r="C88" s="342"/>
      <c r="D88" s="53"/>
      <c r="E88" s="53"/>
      <c r="F88" s="53"/>
      <c r="G88" s="53"/>
      <c r="H88" s="178"/>
      <c r="I88" s="178"/>
      <c r="J88" s="178"/>
      <c r="K88" s="159"/>
      <c r="L88" s="159"/>
      <c r="M88" s="159"/>
      <c r="N88" s="159"/>
      <c r="O88" s="159"/>
      <c r="P88" s="128"/>
      <c r="Q88" s="128"/>
      <c r="R88" s="128"/>
      <c r="S88" s="128"/>
      <c r="T88" s="128"/>
      <c r="U88" s="128"/>
      <c r="V88" s="128"/>
      <c r="W88" s="128"/>
      <c r="X88" s="128"/>
      <c r="Y88" s="128"/>
      <c r="Z88" s="128"/>
      <c r="AA88" s="128"/>
      <c r="AB88" s="128"/>
      <c r="AC88" s="128"/>
      <c r="AD88" s="128"/>
      <c r="AE88" s="128"/>
    </row>
    <row r="89" ht="15.75" customHeight="1">
      <c r="A89" s="409" t="str">
        <f t="shared" ref="A89:A96" si="10">IF(D89&lt;&gt;"","[TC_"&amp;TEXT(ROW()-11-COUNTBLANK($F$14:F89),"###")&amp;"]","")</f>
        <v/>
      </c>
      <c r="B89" s="410"/>
      <c r="C89" s="411"/>
      <c r="D89" s="412"/>
      <c r="E89" s="261"/>
      <c r="F89" s="261"/>
      <c r="G89" s="413"/>
      <c r="H89" s="291"/>
      <c r="I89" s="291"/>
      <c r="J89" s="291"/>
      <c r="K89" s="255"/>
      <c r="L89" s="255"/>
      <c r="M89" s="255"/>
      <c r="N89" s="255"/>
      <c r="O89" s="255"/>
      <c r="P89" s="128"/>
      <c r="Q89" s="128"/>
      <c r="R89" s="128"/>
      <c r="S89" s="128"/>
      <c r="T89" s="128"/>
      <c r="U89" s="128"/>
      <c r="V89" s="128"/>
      <c r="W89" s="128"/>
      <c r="X89" s="128"/>
      <c r="Y89" s="128"/>
      <c r="Z89" s="128"/>
      <c r="AA89" s="128"/>
      <c r="AB89" s="128"/>
      <c r="AC89" s="128"/>
      <c r="AD89" s="128"/>
      <c r="AE89" s="128"/>
    </row>
    <row r="90" ht="15.75" customHeight="1">
      <c r="A90" s="409" t="str">
        <f t="shared" si="10"/>
        <v/>
      </c>
      <c r="B90" s="410"/>
      <c r="C90" s="414"/>
      <c r="D90" s="415"/>
      <c r="E90" s="261"/>
      <c r="F90" s="261"/>
      <c r="G90" s="413"/>
      <c r="H90" s="291"/>
      <c r="I90" s="291"/>
      <c r="J90" s="291"/>
      <c r="K90" s="255"/>
      <c r="L90" s="255"/>
      <c r="M90" s="255"/>
      <c r="N90" s="255"/>
      <c r="O90" s="255"/>
      <c r="P90" s="128"/>
      <c r="Q90" s="128"/>
      <c r="R90" s="128"/>
      <c r="S90" s="128"/>
      <c r="T90" s="128"/>
      <c r="U90" s="128"/>
      <c r="V90" s="128"/>
      <c r="W90" s="128"/>
      <c r="X90" s="128"/>
      <c r="Y90" s="128"/>
      <c r="Z90" s="128"/>
      <c r="AA90" s="128"/>
      <c r="AB90" s="128"/>
      <c r="AC90" s="128"/>
      <c r="AD90" s="128"/>
      <c r="AE90" s="128"/>
    </row>
    <row r="91" ht="15.75" customHeight="1">
      <c r="A91" s="409" t="str">
        <f t="shared" si="10"/>
        <v/>
      </c>
      <c r="B91" s="410"/>
      <c r="C91" s="298"/>
      <c r="D91" s="415"/>
      <c r="E91" s="261"/>
      <c r="F91" s="261"/>
      <c r="G91" s="413"/>
      <c r="H91" s="291"/>
      <c r="I91" s="291"/>
      <c r="J91" s="291"/>
      <c r="K91" s="255"/>
      <c r="L91" s="255"/>
      <c r="M91" s="255"/>
      <c r="N91" s="255"/>
      <c r="O91" s="255"/>
      <c r="P91" s="128"/>
      <c r="Q91" s="128"/>
      <c r="R91" s="128"/>
      <c r="S91" s="128"/>
      <c r="T91" s="128"/>
      <c r="U91" s="128"/>
      <c r="V91" s="128"/>
      <c r="W91" s="128"/>
      <c r="X91" s="128"/>
      <c r="Y91" s="128"/>
      <c r="Z91" s="128"/>
      <c r="AA91" s="128"/>
      <c r="AB91" s="128"/>
      <c r="AC91" s="128"/>
      <c r="AD91" s="128"/>
      <c r="AE91" s="128"/>
    </row>
    <row r="92" ht="15.75" customHeight="1">
      <c r="A92" s="409" t="str">
        <f t="shared" si="10"/>
        <v/>
      </c>
      <c r="B92" s="410"/>
      <c r="C92" s="298"/>
      <c r="D92" s="415"/>
      <c r="E92" s="261"/>
      <c r="F92" s="261"/>
      <c r="G92" s="413"/>
      <c r="H92" s="291"/>
      <c r="I92" s="291"/>
      <c r="J92" s="291"/>
      <c r="K92" s="255"/>
      <c r="L92" s="255"/>
      <c r="M92" s="255"/>
      <c r="N92" s="255"/>
      <c r="O92" s="255"/>
      <c r="P92" s="128"/>
      <c r="Q92" s="128"/>
      <c r="R92" s="128"/>
      <c r="S92" s="128"/>
      <c r="T92" s="128"/>
      <c r="U92" s="128"/>
      <c r="V92" s="128"/>
      <c r="W92" s="128"/>
      <c r="X92" s="128"/>
      <c r="Y92" s="128"/>
      <c r="Z92" s="128"/>
      <c r="AA92" s="128"/>
      <c r="AB92" s="128"/>
      <c r="AC92" s="128"/>
      <c r="AD92" s="128"/>
      <c r="AE92" s="128"/>
    </row>
    <row r="93" ht="15.75" customHeight="1">
      <c r="A93" s="317" t="str">
        <f t="shared" si="10"/>
        <v/>
      </c>
      <c r="B93" s="414"/>
      <c r="C93" s="255"/>
      <c r="D93" s="415"/>
      <c r="E93" s="261"/>
      <c r="F93" s="261"/>
      <c r="G93" s="413"/>
      <c r="H93" s="291"/>
      <c r="I93" s="291"/>
      <c r="J93" s="291"/>
      <c r="K93" s="255"/>
      <c r="L93" s="255"/>
      <c r="M93" s="255"/>
      <c r="N93" s="255"/>
      <c r="O93" s="255"/>
      <c r="P93" s="128"/>
      <c r="Q93" s="128"/>
      <c r="R93" s="128"/>
      <c r="S93" s="128"/>
      <c r="T93" s="128"/>
      <c r="U93" s="128"/>
      <c r="V93" s="128"/>
      <c r="W93" s="128"/>
      <c r="X93" s="128"/>
      <c r="Y93" s="128"/>
      <c r="Z93" s="128"/>
      <c r="AA93" s="128"/>
      <c r="AB93" s="128"/>
      <c r="AC93" s="128"/>
      <c r="AD93" s="128"/>
      <c r="AE93" s="128"/>
    </row>
    <row r="94" ht="15.75" customHeight="1">
      <c r="A94" s="416" t="str">
        <f t="shared" si="10"/>
        <v/>
      </c>
      <c r="B94" s="136"/>
      <c r="C94" s="136"/>
      <c r="D94" s="327"/>
      <c r="E94" s="327"/>
      <c r="F94" s="327"/>
      <c r="G94" s="335"/>
      <c r="H94" s="320"/>
      <c r="I94" s="320"/>
      <c r="J94" s="320"/>
      <c r="K94" s="128"/>
      <c r="L94" s="128"/>
      <c r="M94" s="128"/>
      <c r="N94" s="128"/>
      <c r="O94" s="128"/>
      <c r="P94" s="128"/>
      <c r="Q94" s="128"/>
      <c r="R94" s="128"/>
      <c r="S94" s="128"/>
      <c r="T94" s="128"/>
      <c r="U94" s="128"/>
      <c r="V94" s="128"/>
      <c r="W94" s="128"/>
      <c r="X94" s="128"/>
      <c r="Y94" s="128"/>
      <c r="Z94" s="128"/>
      <c r="AA94" s="128"/>
      <c r="AB94" s="128"/>
      <c r="AC94" s="128"/>
      <c r="AD94" s="128"/>
      <c r="AE94" s="128"/>
    </row>
    <row r="95" ht="15.75" customHeight="1">
      <c r="A95" s="416" t="str">
        <f t="shared" si="10"/>
        <v/>
      </c>
      <c r="B95" s="136"/>
      <c r="C95" s="136"/>
      <c r="D95" s="327"/>
      <c r="E95" s="327"/>
      <c r="F95" s="327"/>
      <c r="G95" s="335"/>
      <c r="H95" s="320"/>
      <c r="I95" s="320"/>
      <c r="J95" s="320"/>
      <c r="K95" s="128"/>
      <c r="L95" s="128"/>
      <c r="M95" s="128"/>
      <c r="N95" s="128"/>
      <c r="O95" s="128"/>
      <c r="P95" s="128"/>
      <c r="Q95" s="128"/>
      <c r="R95" s="128"/>
      <c r="S95" s="128"/>
      <c r="T95" s="128"/>
      <c r="U95" s="128"/>
      <c r="V95" s="128"/>
      <c r="W95" s="128"/>
      <c r="X95" s="128"/>
      <c r="Y95" s="128"/>
      <c r="Z95" s="128"/>
      <c r="AA95" s="128"/>
      <c r="AB95" s="128"/>
      <c r="AC95" s="128"/>
      <c r="AD95" s="128"/>
      <c r="AE95" s="128"/>
    </row>
    <row r="96" ht="15.75" customHeight="1">
      <c r="A96" s="416" t="str">
        <f t="shared" si="10"/>
        <v/>
      </c>
      <c r="B96" s="136"/>
      <c r="C96" s="136"/>
      <c r="D96" s="327"/>
      <c r="E96" s="327"/>
      <c r="F96" s="327"/>
      <c r="G96" s="335"/>
      <c r="H96" s="320"/>
      <c r="I96" s="320"/>
      <c r="J96" s="320"/>
      <c r="K96" s="128"/>
      <c r="L96" s="128"/>
      <c r="M96" s="128"/>
      <c r="N96" s="128"/>
      <c r="O96" s="128"/>
      <c r="P96" s="128"/>
      <c r="Q96" s="128"/>
      <c r="R96" s="128"/>
      <c r="S96" s="128"/>
      <c r="T96" s="128"/>
      <c r="U96" s="128"/>
      <c r="V96" s="128"/>
      <c r="W96" s="128"/>
      <c r="X96" s="128"/>
      <c r="Y96" s="128"/>
      <c r="Z96" s="128"/>
      <c r="AA96" s="128"/>
      <c r="AB96" s="128"/>
      <c r="AC96" s="128"/>
      <c r="AD96" s="128"/>
      <c r="AE96" s="128"/>
    </row>
    <row r="97" ht="15.75" customHeight="1">
      <c r="A97" s="327"/>
      <c r="B97" s="327"/>
      <c r="C97" s="327"/>
      <c r="D97" s="327"/>
      <c r="E97" s="327"/>
      <c r="F97" s="327"/>
      <c r="G97" s="335"/>
      <c r="H97" s="320"/>
      <c r="I97" s="320"/>
      <c r="J97" s="320"/>
      <c r="K97" s="128"/>
      <c r="L97" s="128"/>
      <c r="M97" s="128"/>
      <c r="N97" s="128"/>
      <c r="O97" s="128"/>
      <c r="P97" s="128"/>
      <c r="Q97" s="128"/>
      <c r="R97" s="128"/>
      <c r="S97" s="128"/>
      <c r="T97" s="128"/>
      <c r="U97" s="128"/>
      <c r="V97" s="128"/>
      <c r="W97" s="128"/>
      <c r="X97" s="128"/>
      <c r="Y97" s="128"/>
      <c r="Z97" s="128"/>
      <c r="AA97" s="128"/>
      <c r="AB97" s="128"/>
      <c r="AC97" s="128"/>
      <c r="AD97" s="128"/>
      <c r="AE97" s="128"/>
    </row>
    <row r="98" ht="15.75" customHeight="1">
      <c r="A98" s="327"/>
      <c r="B98" s="327"/>
      <c r="C98" s="327"/>
      <c r="D98" s="327"/>
      <c r="E98" s="327"/>
      <c r="F98" s="327"/>
      <c r="G98" s="335"/>
      <c r="H98" s="320"/>
      <c r="I98" s="320"/>
      <c r="J98" s="320"/>
      <c r="K98" s="128"/>
      <c r="L98" s="128"/>
      <c r="M98" s="128"/>
      <c r="N98" s="128"/>
      <c r="O98" s="128"/>
      <c r="P98" s="128"/>
      <c r="Q98" s="128"/>
      <c r="R98" s="128"/>
      <c r="S98" s="128"/>
      <c r="T98" s="128"/>
      <c r="U98" s="128"/>
      <c r="V98" s="128"/>
      <c r="W98" s="128"/>
      <c r="X98" s="128"/>
      <c r="Y98" s="128"/>
      <c r="Z98" s="128"/>
      <c r="AA98" s="128"/>
      <c r="AB98" s="128"/>
      <c r="AC98" s="128"/>
      <c r="AD98" s="128"/>
      <c r="AE98" s="128"/>
    </row>
    <row r="99" ht="15.75" customHeight="1">
      <c r="A99" s="327"/>
      <c r="B99" s="327"/>
      <c r="C99" s="327"/>
      <c r="D99" s="327"/>
      <c r="E99" s="327"/>
      <c r="F99" s="327"/>
      <c r="G99" s="335"/>
      <c r="H99" s="320"/>
      <c r="I99" s="320"/>
      <c r="J99" s="320"/>
      <c r="K99" s="128"/>
      <c r="L99" s="128"/>
      <c r="M99" s="128"/>
      <c r="N99" s="128"/>
      <c r="O99" s="128"/>
      <c r="P99" s="128"/>
      <c r="Q99" s="128"/>
      <c r="R99" s="128"/>
      <c r="S99" s="128"/>
      <c r="T99" s="128"/>
      <c r="U99" s="128"/>
      <c r="V99" s="128"/>
      <c r="W99" s="128"/>
      <c r="X99" s="128"/>
      <c r="Y99" s="128"/>
      <c r="Z99" s="128"/>
      <c r="AA99" s="128"/>
      <c r="AB99" s="128"/>
      <c r="AC99" s="128"/>
      <c r="AD99" s="128"/>
      <c r="AE99" s="128"/>
    </row>
    <row r="100" ht="15.75" customHeight="1">
      <c r="A100" s="327"/>
      <c r="B100" s="327"/>
      <c r="C100" s="327"/>
      <c r="D100" s="327"/>
      <c r="E100" s="327"/>
      <c r="F100" s="327"/>
      <c r="G100" s="335"/>
      <c r="H100" s="320"/>
      <c r="I100" s="320"/>
      <c r="J100" s="320"/>
      <c r="K100" s="128"/>
      <c r="L100" s="128"/>
      <c r="M100" s="128"/>
      <c r="N100" s="128"/>
      <c r="O100" s="128"/>
      <c r="P100" s="128"/>
      <c r="Q100" s="128"/>
      <c r="R100" s="128"/>
      <c r="S100" s="128"/>
      <c r="T100" s="128"/>
      <c r="U100" s="128"/>
      <c r="V100" s="128"/>
      <c r="W100" s="128"/>
      <c r="X100" s="128"/>
      <c r="Y100" s="128"/>
      <c r="Z100" s="128"/>
      <c r="AA100" s="128"/>
      <c r="AB100" s="128"/>
      <c r="AC100" s="128"/>
      <c r="AD100" s="128"/>
      <c r="AE100" s="128"/>
    </row>
    <row r="101" ht="15.75" customHeight="1">
      <c r="A101" s="327"/>
      <c r="B101" s="327"/>
      <c r="C101" s="327"/>
      <c r="D101" s="327"/>
      <c r="E101" s="327"/>
      <c r="F101" s="327"/>
      <c r="G101" s="335"/>
      <c r="H101" s="320"/>
      <c r="I101" s="320"/>
      <c r="J101" s="320"/>
      <c r="K101" s="128"/>
      <c r="L101" s="128"/>
      <c r="M101" s="128"/>
      <c r="N101" s="128"/>
      <c r="O101" s="128"/>
      <c r="P101" s="128"/>
      <c r="Q101" s="128"/>
      <c r="R101" s="128"/>
      <c r="S101" s="128"/>
      <c r="T101" s="128"/>
      <c r="U101" s="128"/>
      <c r="V101" s="128"/>
      <c r="W101" s="128"/>
      <c r="X101" s="128"/>
      <c r="Y101" s="128"/>
      <c r="Z101" s="128"/>
      <c r="AA101" s="128"/>
      <c r="AB101" s="128"/>
      <c r="AC101" s="128"/>
      <c r="AD101" s="128"/>
      <c r="AE101" s="128"/>
    </row>
    <row r="102" ht="15.75" customHeight="1">
      <c r="A102" s="327"/>
      <c r="B102" s="327"/>
      <c r="C102" s="327"/>
      <c r="D102" s="327"/>
      <c r="E102" s="327"/>
      <c r="F102" s="327"/>
      <c r="G102" s="335"/>
      <c r="H102" s="320"/>
      <c r="I102" s="320"/>
      <c r="J102" s="320"/>
      <c r="K102" s="128"/>
      <c r="L102" s="128"/>
      <c r="M102" s="128"/>
      <c r="N102" s="128"/>
      <c r="O102" s="128"/>
      <c r="P102" s="128"/>
      <c r="Q102" s="128"/>
      <c r="R102" s="128"/>
      <c r="S102" s="128"/>
      <c r="T102" s="128"/>
      <c r="U102" s="128"/>
      <c r="V102" s="128"/>
      <c r="W102" s="128"/>
      <c r="X102" s="128"/>
      <c r="Y102" s="128"/>
      <c r="Z102" s="128"/>
      <c r="AA102" s="128"/>
      <c r="AB102" s="128"/>
      <c r="AC102" s="128"/>
      <c r="AD102" s="128"/>
      <c r="AE102" s="128"/>
    </row>
    <row r="103" ht="15.75" customHeight="1">
      <c r="A103" s="416" t="str">
        <f t="shared" ref="A103:A187" si="11">IF(D103&lt;&gt;"","[TC_"&amp;TEXT(ROW()-11-COUNTBLANK($F$14:F103),"###")&amp;"]","")</f>
        <v/>
      </c>
      <c r="B103" s="136"/>
      <c r="C103" s="136"/>
      <c r="D103" s="327"/>
      <c r="E103" s="327"/>
      <c r="F103" s="327"/>
      <c r="G103" s="335"/>
      <c r="H103" s="320"/>
      <c r="I103" s="320"/>
      <c r="J103" s="320"/>
      <c r="K103" s="128"/>
      <c r="L103" s="128"/>
      <c r="M103" s="128"/>
      <c r="N103" s="128"/>
      <c r="O103" s="128"/>
      <c r="P103" s="128"/>
      <c r="Q103" s="128"/>
      <c r="R103" s="128"/>
      <c r="S103" s="128"/>
      <c r="T103" s="128"/>
      <c r="U103" s="128"/>
      <c r="V103" s="128"/>
      <c r="W103" s="128"/>
      <c r="X103" s="128"/>
      <c r="Y103" s="128"/>
      <c r="Z103" s="128"/>
      <c r="AA103" s="128"/>
      <c r="AB103" s="128"/>
      <c r="AC103" s="128"/>
      <c r="AD103" s="128"/>
      <c r="AE103" s="128"/>
    </row>
    <row r="104" ht="15.75" customHeight="1">
      <c r="A104" s="416" t="str">
        <f t="shared" si="11"/>
        <v/>
      </c>
      <c r="B104" s="136"/>
      <c r="C104" s="136"/>
      <c r="D104" s="327"/>
      <c r="E104" s="327"/>
      <c r="F104" s="327"/>
      <c r="G104" s="335"/>
      <c r="H104" s="320"/>
      <c r="I104" s="320"/>
      <c r="J104" s="320"/>
      <c r="K104" s="128"/>
      <c r="L104" s="128"/>
      <c r="M104" s="128"/>
      <c r="N104" s="128"/>
      <c r="O104" s="128"/>
      <c r="P104" s="128"/>
      <c r="Q104" s="128"/>
      <c r="R104" s="128"/>
      <c r="S104" s="128"/>
      <c r="T104" s="128"/>
      <c r="U104" s="128"/>
      <c r="V104" s="128"/>
      <c r="W104" s="128"/>
      <c r="X104" s="128"/>
      <c r="Y104" s="128"/>
      <c r="Z104" s="128"/>
      <c r="AA104" s="128"/>
      <c r="AB104" s="128"/>
      <c r="AC104" s="128"/>
      <c r="AD104" s="128"/>
      <c r="AE104" s="128"/>
    </row>
    <row r="105" ht="15.75" customHeight="1">
      <c r="A105" s="416" t="str">
        <f t="shared" si="11"/>
        <v/>
      </c>
      <c r="B105" s="136"/>
      <c r="C105" s="136"/>
      <c r="D105" s="327"/>
      <c r="E105" s="327"/>
      <c r="F105" s="327"/>
      <c r="G105" s="335"/>
      <c r="H105" s="320"/>
      <c r="I105" s="320"/>
      <c r="J105" s="320"/>
      <c r="K105" s="128"/>
      <c r="L105" s="128"/>
      <c r="M105" s="128"/>
      <c r="N105" s="128"/>
      <c r="O105" s="128"/>
      <c r="P105" s="128"/>
      <c r="Q105" s="128"/>
      <c r="R105" s="128"/>
      <c r="S105" s="128"/>
      <c r="T105" s="128"/>
      <c r="U105" s="128"/>
      <c r="V105" s="128"/>
      <c r="W105" s="128"/>
      <c r="X105" s="128"/>
      <c r="Y105" s="128"/>
      <c r="Z105" s="128"/>
      <c r="AA105" s="128"/>
      <c r="AB105" s="128"/>
      <c r="AC105" s="128"/>
      <c r="AD105" s="128"/>
      <c r="AE105" s="128"/>
    </row>
    <row r="106" ht="15.75" customHeight="1">
      <c r="A106" s="416" t="str">
        <f t="shared" si="11"/>
        <v/>
      </c>
      <c r="B106" s="136"/>
      <c r="C106" s="136"/>
      <c r="D106" s="327"/>
      <c r="E106" s="327"/>
      <c r="F106" s="327"/>
      <c r="G106" s="335"/>
      <c r="H106" s="320"/>
      <c r="I106" s="320"/>
      <c r="J106" s="320"/>
      <c r="K106" s="128"/>
      <c r="L106" s="128"/>
      <c r="M106" s="128"/>
      <c r="N106" s="128"/>
      <c r="O106" s="128"/>
      <c r="P106" s="128"/>
      <c r="Q106" s="128"/>
      <c r="R106" s="128"/>
      <c r="S106" s="128"/>
      <c r="T106" s="128"/>
      <c r="U106" s="128"/>
      <c r="V106" s="128"/>
      <c r="W106" s="128"/>
      <c r="X106" s="128"/>
      <c r="Y106" s="128"/>
      <c r="Z106" s="128"/>
      <c r="AA106" s="128"/>
      <c r="AB106" s="128"/>
      <c r="AC106" s="128"/>
      <c r="AD106" s="128"/>
      <c r="AE106" s="128"/>
    </row>
    <row r="107" ht="15.75" customHeight="1">
      <c r="A107" s="416" t="str">
        <f t="shared" si="11"/>
        <v/>
      </c>
      <c r="B107" s="136"/>
      <c r="C107" s="136"/>
      <c r="D107" s="327"/>
      <c r="E107" s="327"/>
      <c r="F107" s="327"/>
      <c r="G107" s="335"/>
      <c r="H107" s="320"/>
      <c r="I107" s="320"/>
      <c r="J107" s="320"/>
      <c r="K107" s="128"/>
      <c r="L107" s="128"/>
      <c r="M107" s="128"/>
      <c r="N107" s="128"/>
      <c r="O107" s="128"/>
      <c r="P107" s="128"/>
      <c r="Q107" s="128"/>
      <c r="R107" s="128"/>
      <c r="S107" s="128"/>
      <c r="T107" s="128"/>
      <c r="U107" s="128"/>
      <c r="V107" s="128"/>
      <c r="W107" s="128"/>
      <c r="X107" s="128"/>
      <c r="Y107" s="128"/>
      <c r="Z107" s="128"/>
      <c r="AA107" s="128"/>
      <c r="AB107" s="128"/>
      <c r="AC107" s="128"/>
      <c r="AD107" s="128"/>
      <c r="AE107" s="128"/>
    </row>
    <row r="108" ht="15.75" customHeight="1">
      <c r="A108" s="416" t="str">
        <f t="shared" si="11"/>
        <v/>
      </c>
      <c r="B108" s="136"/>
      <c r="C108" s="136"/>
      <c r="D108" s="327"/>
      <c r="E108" s="327"/>
      <c r="F108" s="327"/>
      <c r="G108" s="335"/>
      <c r="H108" s="320"/>
      <c r="I108" s="320"/>
      <c r="J108" s="320"/>
      <c r="K108" s="128"/>
      <c r="L108" s="128"/>
      <c r="M108" s="128"/>
      <c r="N108" s="128"/>
      <c r="O108" s="128"/>
      <c r="P108" s="128"/>
      <c r="Q108" s="128"/>
      <c r="R108" s="128"/>
      <c r="S108" s="128"/>
      <c r="T108" s="128"/>
      <c r="U108" s="128"/>
      <c r="V108" s="128"/>
      <c r="W108" s="128"/>
      <c r="X108" s="128"/>
      <c r="Y108" s="128"/>
      <c r="Z108" s="128"/>
      <c r="AA108" s="128"/>
      <c r="AB108" s="128"/>
      <c r="AC108" s="128"/>
      <c r="AD108" s="128"/>
      <c r="AE108" s="128"/>
    </row>
    <row r="109" ht="15.75" customHeight="1">
      <c r="A109" s="416" t="str">
        <f t="shared" si="11"/>
        <v/>
      </c>
      <c r="B109" s="136"/>
      <c r="C109" s="136"/>
      <c r="D109" s="327"/>
      <c r="E109" s="327"/>
      <c r="F109" s="327"/>
      <c r="G109" s="335"/>
      <c r="H109" s="320"/>
      <c r="I109" s="320"/>
      <c r="J109" s="320"/>
      <c r="K109" s="128"/>
      <c r="L109" s="128"/>
      <c r="M109" s="128"/>
      <c r="N109" s="128"/>
      <c r="O109" s="128"/>
      <c r="P109" s="128"/>
      <c r="Q109" s="128"/>
      <c r="R109" s="128"/>
      <c r="S109" s="128"/>
      <c r="T109" s="128"/>
      <c r="U109" s="128"/>
      <c r="V109" s="128"/>
      <c r="W109" s="128"/>
      <c r="X109" s="128"/>
      <c r="Y109" s="128"/>
      <c r="Z109" s="128"/>
      <c r="AA109" s="128"/>
      <c r="AB109" s="128"/>
      <c r="AC109" s="128"/>
      <c r="AD109" s="128"/>
      <c r="AE109" s="128"/>
    </row>
    <row r="110" ht="15.75" customHeight="1">
      <c r="A110" s="416" t="str">
        <f t="shared" si="11"/>
        <v/>
      </c>
      <c r="B110" s="136"/>
      <c r="C110" s="136"/>
      <c r="D110" s="327"/>
      <c r="E110" s="327"/>
      <c r="F110" s="327"/>
      <c r="G110" s="335"/>
      <c r="H110" s="320"/>
      <c r="I110" s="320"/>
      <c r="J110" s="320"/>
      <c r="K110" s="128"/>
      <c r="L110" s="128"/>
      <c r="M110" s="128"/>
      <c r="N110" s="128"/>
      <c r="O110" s="128"/>
      <c r="P110" s="128"/>
      <c r="Q110" s="128"/>
      <c r="R110" s="128"/>
      <c r="S110" s="128"/>
      <c r="T110" s="128"/>
      <c r="U110" s="128"/>
      <c r="V110" s="128"/>
      <c r="W110" s="128"/>
      <c r="X110" s="128"/>
      <c r="Y110" s="128"/>
      <c r="Z110" s="128"/>
      <c r="AA110" s="128"/>
      <c r="AB110" s="128"/>
      <c r="AC110" s="128"/>
      <c r="AD110" s="128"/>
      <c r="AE110" s="128"/>
    </row>
    <row r="111" ht="15.75" customHeight="1">
      <c r="A111" s="416" t="str">
        <f t="shared" si="11"/>
        <v/>
      </c>
      <c r="B111" s="136"/>
      <c r="C111" s="136"/>
      <c r="D111" s="327"/>
      <c r="E111" s="327"/>
      <c r="F111" s="327"/>
      <c r="G111" s="335"/>
      <c r="H111" s="320"/>
      <c r="I111" s="320"/>
      <c r="J111" s="320"/>
      <c r="K111" s="128"/>
      <c r="L111" s="128"/>
      <c r="M111" s="128"/>
      <c r="N111" s="128"/>
      <c r="O111" s="128"/>
      <c r="P111" s="128"/>
      <c r="Q111" s="128"/>
      <c r="R111" s="128"/>
      <c r="S111" s="128"/>
      <c r="T111" s="128"/>
      <c r="U111" s="128"/>
      <c r="V111" s="128"/>
      <c r="W111" s="128"/>
      <c r="X111" s="128"/>
      <c r="Y111" s="128"/>
      <c r="Z111" s="128"/>
      <c r="AA111" s="128"/>
      <c r="AB111" s="128"/>
      <c r="AC111" s="128"/>
      <c r="AD111" s="128"/>
      <c r="AE111" s="128"/>
    </row>
    <row r="112" ht="15.75" customHeight="1">
      <c r="A112" s="416" t="str">
        <f t="shared" si="11"/>
        <v/>
      </c>
      <c r="B112" s="136"/>
      <c r="C112" s="136"/>
      <c r="D112" s="327"/>
      <c r="E112" s="327"/>
      <c r="F112" s="327"/>
      <c r="G112" s="335"/>
      <c r="H112" s="320"/>
      <c r="I112" s="320"/>
      <c r="J112" s="320"/>
      <c r="K112" s="128"/>
      <c r="L112" s="128"/>
      <c r="M112" s="128"/>
      <c r="N112" s="128"/>
      <c r="O112" s="128"/>
      <c r="P112" s="128"/>
      <c r="Q112" s="128"/>
      <c r="R112" s="128"/>
      <c r="S112" s="128"/>
      <c r="T112" s="128"/>
      <c r="U112" s="128"/>
      <c r="V112" s="128"/>
      <c r="W112" s="128"/>
      <c r="X112" s="128"/>
      <c r="Y112" s="128"/>
      <c r="Z112" s="128"/>
      <c r="AA112" s="128"/>
      <c r="AB112" s="128"/>
      <c r="AC112" s="128"/>
      <c r="AD112" s="128"/>
      <c r="AE112" s="128"/>
    </row>
    <row r="113" ht="15.75" customHeight="1">
      <c r="A113" s="416" t="str">
        <f t="shared" si="11"/>
        <v/>
      </c>
      <c r="B113" s="136"/>
      <c r="C113" s="136"/>
      <c r="D113" s="327"/>
      <c r="E113" s="327"/>
      <c r="F113" s="327"/>
      <c r="G113" s="335"/>
      <c r="H113" s="320"/>
      <c r="I113" s="320"/>
      <c r="J113" s="320"/>
      <c r="K113" s="128"/>
      <c r="L113" s="128"/>
      <c r="M113" s="128"/>
      <c r="N113" s="128"/>
      <c r="O113" s="128"/>
      <c r="P113" s="128"/>
      <c r="Q113" s="128"/>
      <c r="R113" s="128"/>
      <c r="S113" s="128"/>
      <c r="T113" s="128"/>
      <c r="U113" s="128"/>
      <c r="V113" s="128"/>
      <c r="W113" s="128"/>
      <c r="X113" s="128"/>
      <c r="Y113" s="128"/>
      <c r="Z113" s="128"/>
      <c r="AA113" s="128"/>
      <c r="AB113" s="128"/>
      <c r="AC113" s="128"/>
      <c r="AD113" s="128"/>
      <c r="AE113" s="128"/>
    </row>
    <row r="114" ht="15.75" customHeight="1">
      <c r="A114" s="416" t="str">
        <f t="shared" si="11"/>
        <v/>
      </c>
      <c r="B114" s="136"/>
      <c r="C114" s="136"/>
      <c r="D114" s="327"/>
      <c r="E114" s="327"/>
      <c r="F114" s="327"/>
      <c r="G114" s="335"/>
      <c r="H114" s="320"/>
      <c r="I114" s="320"/>
      <c r="J114" s="320"/>
      <c r="K114" s="128"/>
      <c r="L114" s="128"/>
      <c r="M114" s="128"/>
      <c r="N114" s="128"/>
      <c r="O114" s="128"/>
      <c r="P114" s="128"/>
      <c r="Q114" s="128"/>
      <c r="R114" s="128"/>
      <c r="S114" s="128"/>
      <c r="T114" s="128"/>
      <c r="U114" s="128"/>
      <c r="V114" s="128"/>
      <c r="W114" s="128"/>
      <c r="X114" s="128"/>
      <c r="Y114" s="128"/>
      <c r="Z114" s="128"/>
      <c r="AA114" s="128"/>
      <c r="AB114" s="128"/>
      <c r="AC114" s="128"/>
      <c r="AD114" s="128"/>
      <c r="AE114" s="128"/>
    </row>
    <row r="115" ht="15.75" customHeight="1">
      <c r="A115" s="416" t="str">
        <f t="shared" si="11"/>
        <v/>
      </c>
      <c r="B115" s="136"/>
      <c r="C115" s="136"/>
      <c r="D115" s="327"/>
      <c r="E115" s="327"/>
      <c r="F115" s="327"/>
      <c r="G115" s="335"/>
      <c r="H115" s="320"/>
      <c r="I115" s="320"/>
      <c r="J115" s="320"/>
      <c r="K115" s="128"/>
      <c r="L115" s="128"/>
      <c r="M115" s="128"/>
      <c r="N115" s="128"/>
      <c r="O115" s="128"/>
      <c r="P115" s="128"/>
      <c r="Q115" s="128"/>
      <c r="R115" s="128"/>
      <c r="S115" s="128"/>
      <c r="T115" s="128"/>
      <c r="U115" s="128"/>
      <c r="V115" s="128"/>
      <c r="W115" s="128"/>
      <c r="X115" s="128"/>
      <c r="Y115" s="128"/>
      <c r="Z115" s="128"/>
      <c r="AA115" s="128"/>
      <c r="AB115" s="128"/>
      <c r="AC115" s="128"/>
      <c r="AD115" s="128"/>
      <c r="AE115" s="128"/>
    </row>
    <row r="116" ht="15.75" customHeight="1">
      <c r="A116" s="416" t="str">
        <f t="shared" si="11"/>
        <v/>
      </c>
      <c r="B116" s="136"/>
      <c r="C116" s="136"/>
      <c r="D116" s="327"/>
      <c r="E116" s="327"/>
      <c r="F116" s="327"/>
      <c r="G116" s="335"/>
      <c r="H116" s="320"/>
      <c r="I116" s="320"/>
      <c r="J116" s="320"/>
      <c r="K116" s="128"/>
      <c r="L116" s="128"/>
      <c r="M116" s="128"/>
      <c r="N116" s="128"/>
      <c r="O116" s="128"/>
      <c r="P116" s="128"/>
      <c r="Q116" s="128"/>
      <c r="R116" s="128"/>
      <c r="S116" s="128"/>
      <c r="T116" s="128"/>
      <c r="U116" s="128"/>
      <c r="V116" s="128"/>
      <c r="W116" s="128"/>
      <c r="X116" s="128"/>
      <c r="Y116" s="128"/>
      <c r="Z116" s="128"/>
      <c r="AA116" s="128"/>
      <c r="AB116" s="128"/>
      <c r="AC116" s="128"/>
      <c r="AD116" s="128"/>
      <c r="AE116" s="128"/>
    </row>
    <row r="117" ht="15.75" customHeight="1">
      <c r="A117" s="416" t="str">
        <f t="shared" si="11"/>
        <v/>
      </c>
      <c r="B117" s="136"/>
      <c r="C117" s="136"/>
      <c r="D117" s="327"/>
      <c r="E117" s="327"/>
      <c r="F117" s="327"/>
      <c r="G117" s="335"/>
      <c r="H117" s="320"/>
      <c r="I117" s="320"/>
      <c r="J117" s="320"/>
      <c r="K117" s="128"/>
      <c r="L117" s="128"/>
      <c r="M117" s="128"/>
      <c r="N117" s="128"/>
      <c r="O117" s="128"/>
      <c r="P117" s="128"/>
      <c r="Q117" s="128"/>
      <c r="R117" s="128"/>
      <c r="S117" s="128"/>
      <c r="T117" s="128"/>
      <c r="U117" s="128"/>
      <c r="V117" s="128"/>
      <c r="W117" s="128"/>
      <c r="X117" s="128"/>
      <c r="Y117" s="128"/>
      <c r="Z117" s="128"/>
      <c r="AA117" s="128"/>
      <c r="AB117" s="128"/>
      <c r="AC117" s="128"/>
      <c r="AD117" s="128"/>
      <c r="AE117" s="128"/>
    </row>
    <row r="118" ht="15.75" customHeight="1">
      <c r="A118" s="416" t="str">
        <f t="shared" si="11"/>
        <v/>
      </c>
      <c r="B118" s="136"/>
      <c r="C118" s="136"/>
      <c r="D118" s="327"/>
      <c r="E118" s="327"/>
      <c r="F118" s="327"/>
      <c r="G118" s="335"/>
      <c r="H118" s="320"/>
      <c r="I118" s="320"/>
      <c r="J118" s="320"/>
      <c r="K118" s="128"/>
      <c r="L118" s="128"/>
      <c r="M118" s="128"/>
      <c r="N118" s="128"/>
      <c r="O118" s="128"/>
      <c r="P118" s="128"/>
      <c r="Q118" s="128"/>
      <c r="R118" s="128"/>
      <c r="S118" s="128"/>
      <c r="T118" s="128"/>
      <c r="U118" s="128"/>
      <c r="V118" s="128"/>
      <c r="W118" s="128"/>
      <c r="X118" s="128"/>
      <c r="Y118" s="128"/>
      <c r="Z118" s="128"/>
      <c r="AA118" s="128"/>
      <c r="AB118" s="128"/>
      <c r="AC118" s="128"/>
      <c r="AD118" s="128"/>
      <c r="AE118" s="128"/>
    </row>
    <row r="119" ht="15.75" customHeight="1">
      <c r="A119" s="416" t="str">
        <f t="shared" si="11"/>
        <v/>
      </c>
      <c r="B119" s="136"/>
      <c r="C119" s="136"/>
      <c r="D119" s="327"/>
      <c r="E119" s="327"/>
      <c r="F119" s="327"/>
      <c r="G119" s="335"/>
      <c r="H119" s="320"/>
      <c r="I119" s="320"/>
      <c r="J119" s="320"/>
      <c r="K119" s="128"/>
      <c r="L119" s="128"/>
      <c r="M119" s="128"/>
      <c r="N119" s="128"/>
      <c r="O119" s="128"/>
      <c r="P119" s="128"/>
      <c r="Q119" s="128"/>
      <c r="R119" s="128"/>
      <c r="S119" s="128"/>
      <c r="T119" s="128"/>
      <c r="U119" s="128"/>
      <c r="V119" s="128"/>
      <c r="W119" s="128"/>
      <c r="X119" s="128"/>
      <c r="Y119" s="128"/>
      <c r="Z119" s="128"/>
      <c r="AA119" s="128"/>
      <c r="AB119" s="128"/>
      <c r="AC119" s="128"/>
      <c r="AD119" s="128"/>
      <c r="AE119" s="128"/>
    </row>
    <row r="120" ht="15.75" customHeight="1">
      <c r="A120" s="416" t="str">
        <f t="shared" si="11"/>
        <v/>
      </c>
      <c r="B120" s="136"/>
      <c r="C120" s="136"/>
      <c r="D120" s="327"/>
      <c r="E120" s="327"/>
      <c r="F120" s="327"/>
      <c r="G120" s="335"/>
      <c r="H120" s="320"/>
      <c r="I120" s="320"/>
      <c r="J120" s="320"/>
      <c r="K120" s="128"/>
      <c r="L120" s="128"/>
      <c r="M120" s="128"/>
      <c r="N120" s="128"/>
      <c r="O120" s="128"/>
      <c r="P120" s="128"/>
      <c r="Q120" s="128"/>
      <c r="R120" s="128"/>
      <c r="S120" s="128"/>
      <c r="T120" s="128"/>
      <c r="U120" s="128"/>
      <c r="V120" s="128"/>
      <c r="W120" s="128"/>
      <c r="X120" s="128"/>
      <c r="Y120" s="128"/>
      <c r="Z120" s="128"/>
      <c r="AA120" s="128"/>
      <c r="AB120" s="128"/>
      <c r="AC120" s="128"/>
      <c r="AD120" s="128"/>
      <c r="AE120" s="128"/>
    </row>
    <row r="121" ht="15.75" customHeight="1">
      <c r="A121" s="416" t="str">
        <f t="shared" si="11"/>
        <v/>
      </c>
      <c r="B121" s="136"/>
      <c r="C121" s="136"/>
      <c r="D121" s="327"/>
      <c r="E121" s="327"/>
      <c r="F121" s="327"/>
      <c r="G121" s="335"/>
      <c r="H121" s="320"/>
      <c r="I121" s="320"/>
      <c r="J121" s="320"/>
      <c r="K121" s="128"/>
      <c r="L121" s="128"/>
      <c r="M121" s="128"/>
      <c r="N121" s="128"/>
      <c r="O121" s="128"/>
      <c r="P121" s="128"/>
      <c r="Q121" s="128"/>
      <c r="R121" s="128"/>
      <c r="S121" s="128"/>
      <c r="T121" s="128"/>
      <c r="U121" s="128"/>
      <c r="V121" s="128"/>
      <c r="W121" s="128"/>
      <c r="X121" s="128"/>
      <c r="Y121" s="128"/>
      <c r="Z121" s="128"/>
      <c r="AA121" s="128"/>
      <c r="AB121" s="128"/>
      <c r="AC121" s="128"/>
      <c r="AD121" s="128"/>
      <c r="AE121" s="128"/>
    </row>
    <row r="122" ht="15.75" customHeight="1">
      <c r="A122" s="416" t="str">
        <f t="shared" si="11"/>
        <v/>
      </c>
      <c r="B122" s="136"/>
      <c r="C122" s="136"/>
      <c r="D122" s="327"/>
      <c r="E122" s="327"/>
      <c r="F122" s="327"/>
      <c r="G122" s="335"/>
      <c r="H122" s="320"/>
      <c r="I122" s="320"/>
      <c r="J122" s="320"/>
      <c r="K122" s="128"/>
      <c r="L122" s="128"/>
      <c r="M122" s="128"/>
      <c r="N122" s="128"/>
      <c r="O122" s="128"/>
      <c r="P122" s="128"/>
      <c r="Q122" s="128"/>
      <c r="R122" s="128"/>
      <c r="S122" s="128"/>
      <c r="T122" s="128"/>
      <c r="U122" s="128"/>
      <c r="V122" s="128"/>
      <c r="W122" s="128"/>
      <c r="X122" s="128"/>
      <c r="Y122" s="128"/>
      <c r="Z122" s="128"/>
      <c r="AA122" s="128"/>
      <c r="AB122" s="128"/>
      <c r="AC122" s="128"/>
      <c r="AD122" s="128"/>
      <c r="AE122" s="128"/>
    </row>
    <row r="123" ht="15.75" customHeight="1">
      <c r="A123" s="416" t="str">
        <f t="shared" si="11"/>
        <v/>
      </c>
      <c r="B123" s="136"/>
      <c r="C123" s="136"/>
      <c r="D123" s="327"/>
      <c r="E123" s="327"/>
      <c r="F123" s="327"/>
      <c r="G123" s="335"/>
      <c r="H123" s="320"/>
      <c r="I123" s="320"/>
      <c r="J123" s="320"/>
      <c r="K123" s="128"/>
      <c r="L123" s="128"/>
      <c r="M123" s="128"/>
      <c r="N123" s="128"/>
      <c r="O123" s="128"/>
      <c r="P123" s="128"/>
      <c r="Q123" s="128"/>
      <c r="R123" s="128"/>
      <c r="S123" s="128"/>
      <c r="T123" s="128"/>
      <c r="U123" s="128"/>
      <c r="V123" s="128"/>
      <c r="W123" s="128"/>
      <c r="X123" s="128"/>
      <c r="Y123" s="128"/>
      <c r="Z123" s="128"/>
      <c r="AA123" s="128"/>
      <c r="AB123" s="128"/>
      <c r="AC123" s="128"/>
      <c r="AD123" s="128"/>
      <c r="AE123" s="128"/>
    </row>
    <row r="124" ht="15.75" customHeight="1">
      <c r="A124" s="416" t="str">
        <f t="shared" si="11"/>
        <v/>
      </c>
      <c r="B124" s="136"/>
      <c r="C124" s="136"/>
      <c r="D124" s="327"/>
      <c r="E124" s="327"/>
      <c r="F124" s="327"/>
      <c r="G124" s="335"/>
      <c r="H124" s="320"/>
      <c r="I124" s="320"/>
      <c r="J124" s="320"/>
      <c r="K124" s="128"/>
      <c r="L124" s="128"/>
      <c r="M124" s="128"/>
      <c r="N124" s="128"/>
      <c r="O124" s="128"/>
      <c r="P124" s="128"/>
      <c r="Q124" s="128"/>
      <c r="R124" s="128"/>
      <c r="S124" s="128"/>
      <c r="T124" s="128"/>
      <c r="U124" s="128"/>
      <c r="V124" s="128"/>
      <c r="W124" s="128"/>
      <c r="X124" s="128"/>
      <c r="Y124" s="128"/>
      <c r="Z124" s="128"/>
      <c r="AA124" s="128"/>
      <c r="AB124" s="128"/>
      <c r="AC124" s="128"/>
      <c r="AD124" s="128"/>
      <c r="AE124" s="128"/>
    </row>
    <row r="125" ht="15.75" customHeight="1">
      <c r="A125" s="416" t="str">
        <f t="shared" si="11"/>
        <v/>
      </c>
      <c r="B125" s="136"/>
      <c r="C125" s="136"/>
      <c r="D125" s="327"/>
      <c r="E125" s="327"/>
      <c r="F125" s="327"/>
      <c r="G125" s="335"/>
      <c r="H125" s="320"/>
      <c r="I125" s="320"/>
      <c r="J125" s="320"/>
      <c r="K125" s="128"/>
      <c r="L125" s="128"/>
      <c r="M125" s="128"/>
      <c r="N125" s="128"/>
      <c r="O125" s="128"/>
      <c r="P125" s="128"/>
      <c r="Q125" s="128"/>
      <c r="R125" s="128"/>
      <c r="S125" s="128"/>
      <c r="T125" s="128"/>
      <c r="U125" s="128"/>
      <c r="V125" s="128"/>
      <c r="W125" s="128"/>
      <c r="X125" s="128"/>
      <c r="Y125" s="128"/>
      <c r="Z125" s="128"/>
      <c r="AA125" s="128"/>
      <c r="AB125" s="128"/>
      <c r="AC125" s="128"/>
      <c r="AD125" s="128"/>
      <c r="AE125" s="128"/>
    </row>
    <row r="126" ht="15.75" customHeight="1">
      <c r="A126" s="416" t="str">
        <f t="shared" si="11"/>
        <v/>
      </c>
      <c r="B126" s="136"/>
      <c r="C126" s="136"/>
      <c r="D126" s="327"/>
      <c r="E126" s="327"/>
      <c r="F126" s="327"/>
      <c r="G126" s="335"/>
      <c r="H126" s="320"/>
      <c r="I126" s="320"/>
      <c r="J126" s="320"/>
      <c r="K126" s="128"/>
      <c r="L126" s="128"/>
      <c r="M126" s="128"/>
      <c r="N126" s="128"/>
      <c r="O126" s="128"/>
      <c r="P126" s="128"/>
      <c r="Q126" s="128"/>
      <c r="R126" s="128"/>
      <c r="S126" s="128"/>
      <c r="T126" s="128"/>
      <c r="U126" s="128"/>
      <c r="V126" s="128"/>
      <c r="W126" s="128"/>
      <c r="X126" s="128"/>
      <c r="Y126" s="128"/>
      <c r="Z126" s="128"/>
      <c r="AA126" s="128"/>
      <c r="AB126" s="128"/>
      <c r="AC126" s="128"/>
      <c r="AD126" s="128"/>
      <c r="AE126" s="128"/>
    </row>
    <row r="127" ht="15.75" customHeight="1">
      <c r="A127" s="416" t="str">
        <f t="shared" si="11"/>
        <v/>
      </c>
      <c r="B127" s="136"/>
      <c r="C127" s="136"/>
      <c r="D127" s="327"/>
      <c r="E127" s="327"/>
      <c r="F127" s="327"/>
      <c r="G127" s="335"/>
      <c r="H127" s="320"/>
      <c r="I127" s="320"/>
      <c r="J127" s="320"/>
      <c r="K127" s="128"/>
      <c r="L127" s="128"/>
      <c r="M127" s="128"/>
      <c r="N127" s="128"/>
      <c r="O127" s="128"/>
      <c r="P127" s="128"/>
      <c r="Q127" s="128"/>
      <c r="R127" s="128"/>
      <c r="S127" s="128"/>
      <c r="T127" s="128"/>
      <c r="U127" s="128"/>
      <c r="V127" s="128"/>
      <c r="W127" s="128"/>
      <c r="X127" s="128"/>
      <c r="Y127" s="128"/>
      <c r="Z127" s="128"/>
      <c r="AA127" s="128"/>
      <c r="AB127" s="128"/>
      <c r="AC127" s="128"/>
      <c r="AD127" s="128"/>
      <c r="AE127" s="128"/>
    </row>
    <row r="128" ht="15.75" customHeight="1">
      <c r="A128" s="416" t="str">
        <f t="shared" si="11"/>
        <v/>
      </c>
      <c r="B128" s="136"/>
      <c r="C128" s="136"/>
      <c r="D128" s="327"/>
      <c r="E128" s="327"/>
      <c r="F128" s="327"/>
      <c r="G128" s="335"/>
      <c r="H128" s="320"/>
      <c r="I128" s="320"/>
      <c r="J128" s="320"/>
      <c r="K128" s="128"/>
      <c r="L128" s="128"/>
      <c r="M128" s="128"/>
      <c r="N128" s="128"/>
      <c r="O128" s="128"/>
      <c r="P128" s="128"/>
      <c r="Q128" s="128"/>
      <c r="R128" s="128"/>
      <c r="S128" s="128"/>
      <c r="T128" s="128"/>
      <c r="U128" s="128"/>
      <c r="V128" s="128"/>
      <c r="W128" s="128"/>
      <c r="X128" s="128"/>
      <c r="Y128" s="128"/>
      <c r="Z128" s="128"/>
      <c r="AA128" s="128"/>
      <c r="AB128" s="128"/>
      <c r="AC128" s="128"/>
      <c r="AD128" s="128"/>
      <c r="AE128" s="128"/>
    </row>
    <row r="129" ht="15.75" customHeight="1">
      <c r="A129" s="416" t="str">
        <f t="shared" si="11"/>
        <v/>
      </c>
      <c r="B129" s="136"/>
      <c r="C129" s="136"/>
      <c r="D129" s="327"/>
      <c r="E129" s="327"/>
      <c r="F129" s="327"/>
      <c r="G129" s="335"/>
      <c r="H129" s="320"/>
      <c r="I129" s="320"/>
      <c r="J129" s="320"/>
      <c r="K129" s="128"/>
      <c r="L129" s="128"/>
      <c r="M129" s="128"/>
      <c r="N129" s="128"/>
      <c r="O129" s="128"/>
      <c r="P129" s="128"/>
      <c r="Q129" s="128"/>
      <c r="R129" s="128"/>
      <c r="S129" s="128"/>
      <c r="T129" s="128"/>
      <c r="U129" s="128"/>
      <c r="V129" s="128"/>
      <c r="W129" s="128"/>
      <c r="X129" s="128"/>
      <c r="Y129" s="128"/>
      <c r="Z129" s="128"/>
      <c r="AA129" s="128"/>
      <c r="AB129" s="128"/>
      <c r="AC129" s="128"/>
      <c r="AD129" s="128"/>
      <c r="AE129" s="128"/>
    </row>
    <row r="130" ht="15.75" customHeight="1">
      <c r="A130" s="416" t="str">
        <f t="shared" si="11"/>
        <v/>
      </c>
      <c r="B130" s="136"/>
      <c r="C130" s="136"/>
      <c r="D130" s="327"/>
      <c r="E130" s="327"/>
      <c r="F130" s="327"/>
      <c r="G130" s="335"/>
      <c r="H130" s="320"/>
      <c r="I130" s="320"/>
      <c r="J130" s="320"/>
      <c r="K130" s="128"/>
      <c r="L130" s="128"/>
      <c r="M130" s="128"/>
      <c r="N130" s="128"/>
      <c r="O130" s="128"/>
      <c r="P130" s="128"/>
      <c r="Q130" s="128"/>
      <c r="R130" s="128"/>
      <c r="S130" s="128"/>
      <c r="T130" s="128"/>
      <c r="U130" s="128"/>
      <c r="V130" s="128"/>
      <c r="W130" s="128"/>
      <c r="X130" s="128"/>
      <c r="Y130" s="128"/>
      <c r="Z130" s="128"/>
      <c r="AA130" s="128"/>
      <c r="AB130" s="128"/>
      <c r="AC130" s="128"/>
      <c r="AD130" s="128"/>
      <c r="AE130" s="128"/>
    </row>
    <row r="131" ht="15.75" customHeight="1">
      <c r="A131" s="416" t="str">
        <f t="shared" si="11"/>
        <v/>
      </c>
      <c r="B131" s="136"/>
      <c r="C131" s="136"/>
      <c r="D131" s="327"/>
      <c r="E131" s="327"/>
      <c r="F131" s="327"/>
      <c r="G131" s="335"/>
      <c r="H131" s="320"/>
      <c r="I131" s="320"/>
      <c r="J131" s="320"/>
      <c r="K131" s="128"/>
      <c r="L131" s="128"/>
      <c r="M131" s="128"/>
      <c r="N131" s="128"/>
      <c r="O131" s="128"/>
      <c r="P131" s="128"/>
      <c r="Q131" s="128"/>
      <c r="R131" s="128"/>
      <c r="S131" s="128"/>
      <c r="T131" s="128"/>
      <c r="U131" s="128"/>
      <c r="V131" s="128"/>
      <c r="W131" s="128"/>
      <c r="X131" s="128"/>
      <c r="Y131" s="128"/>
      <c r="Z131" s="128"/>
      <c r="AA131" s="128"/>
      <c r="AB131" s="128"/>
      <c r="AC131" s="128"/>
      <c r="AD131" s="128"/>
      <c r="AE131" s="128"/>
    </row>
    <row r="132" ht="15.75" customHeight="1">
      <c r="A132" s="416" t="str">
        <f t="shared" si="11"/>
        <v/>
      </c>
      <c r="B132" s="136"/>
      <c r="C132" s="136"/>
      <c r="D132" s="327"/>
      <c r="E132" s="327"/>
      <c r="F132" s="327"/>
      <c r="G132" s="335"/>
      <c r="H132" s="320"/>
      <c r="I132" s="320"/>
      <c r="J132" s="320"/>
      <c r="K132" s="128"/>
      <c r="L132" s="128"/>
      <c r="M132" s="128"/>
      <c r="N132" s="128"/>
      <c r="O132" s="128"/>
      <c r="P132" s="128"/>
      <c r="Q132" s="128"/>
      <c r="R132" s="128"/>
      <c r="S132" s="128"/>
      <c r="T132" s="128"/>
      <c r="U132" s="128"/>
      <c r="V132" s="128"/>
      <c r="W132" s="128"/>
      <c r="X132" s="128"/>
      <c r="Y132" s="128"/>
      <c r="Z132" s="128"/>
      <c r="AA132" s="128"/>
      <c r="AB132" s="128"/>
      <c r="AC132" s="128"/>
      <c r="AD132" s="128"/>
      <c r="AE132" s="128"/>
    </row>
    <row r="133" ht="15.75" customHeight="1">
      <c r="A133" s="416" t="str">
        <f t="shared" si="11"/>
        <v/>
      </c>
      <c r="B133" s="136"/>
      <c r="C133" s="136"/>
      <c r="D133" s="327"/>
      <c r="E133" s="327"/>
      <c r="F133" s="327"/>
      <c r="G133" s="335"/>
      <c r="H133" s="320"/>
      <c r="I133" s="320"/>
      <c r="J133" s="320"/>
      <c r="K133" s="128"/>
      <c r="L133" s="128"/>
      <c r="M133" s="128"/>
      <c r="N133" s="128"/>
      <c r="O133" s="128"/>
      <c r="P133" s="128"/>
      <c r="Q133" s="128"/>
      <c r="R133" s="128"/>
      <c r="S133" s="128"/>
      <c r="T133" s="128"/>
      <c r="U133" s="128"/>
      <c r="V133" s="128"/>
      <c r="W133" s="128"/>
      <c r="X133" s="128"/>
      <c r="Y133" s="128"/>
      <c r="Z133" s="128"/>
      <c r="AA133" s="128"/>
      <c r="AB133" s="128"/>
      <c r="AC133" s="128"/>
      <c r="AD133" s="128"/>
      <c r="AE133" s="128"/>
    </row>
    <row r="134" ht="15.75" customHeight="1">
      <c r="A134" s="416" t="str">
        <f t="shared" si="11"/>
        <v/>
      </c>
      <c r="B134" s="136"/>
      <c r="C134" s="136"/>
      <c r="D134" s="327"/>
      <c r="E134" s="327"/>
      <c r="F134" s="327"/>
      <c r="G134" s="335"/>
      <c r="H134" s="320"/>
      <c r="I134" s="320"/>
      <c r="J134" s="320"/>
      <c r="K134" s="128"/>
      <c r="L134" s="128"/>
      <c r="M134" s="128"/>
      <c r="N134" s="128"/>
      <c r="O134" s="128"/>
      <c r="P134" s="128"/>
      <c r="Q134" s="128"/>
      <c r="R134" s="128"/>
      <c r="S134" s="128"/>
      <c r="T134" s="128"/>
      <c r="U134" s="128"/>
      <c r="V134" s="128"/>
      <c r="W134" s="128"/>
      <c r="X134" s="128"/>
      <c r="Y134" s="128"/>
      <c r="Z134" s="128"/>
      <c r="AA134" s="128"/>
      <c r="AB134" s="128"/>
      <c r="AC134" s="128"/>
      <c r="AD134" s="128"/>
      <c r="AE134" s="128"/>
    </row>
    <row r="135" ht="15.75" customHeight="1">
      <c r="A135" s="416" t="str">
        <f t="shared" si="11"/>
        <v/>
      </c>
      <c r="B135" s="136"/>
      <c r="C135" s="136"/>
      <c r="D135" s="327"/>
      <c r="E135" s="327"/>
      <c r="F135" s="327"/>
      <c r="G135" s="335"/>
      <c r="H135" s="320"/>
      <c r="I135" s="320"/>
      <c r="J135" s="320"/>
      <c r="K135" s="128"/>
      <c r="L135" s="128"/>
      <c r="M135" s="128"/>
      <c r="N135" s="128"/>
      <c r="O135" s="128"/>
      <c r="P135" s="128"/>
      <c r="Q135" s="128"/>
      <c r="R135" s="128"/>
      <c r="S135" s="128"/>
      <c r="T135" s="128"/>
      <c r="U135" s="128"/>
      <c r="V135" s="128"/>
      <c r="W135" s="128"/>
      <c r="X135" s="128"/>
      <c r="Y135" s="128"/>
      <c r="Z135" s="128"/>
      <c r="AA135" s="128"/>
      <c r="AB135" s="128"/>
      <c r="AC135" s="128"/>
      <c r="AD135" s="128"/>
      <c r="AE135" s="128"/>
    </row>
    <row r="136" ht="15.75" customHeight="1">
      <c r="A136" s="416" t="str">
        <f t="shared" si="11"/>
        <v/>
      </c>
      <c r="B136" s="136"/>
      <c r="C136" s="136"/>
      <c r="D136" s="327"/>
      <c r="E136" s="327"/>
      <c r="F136" s="327"/>
      <c r="G136" s="335"/>
      <c r="H136" s="320"/>
      <c r="I136" s="320"/>
      <c r="J136" s="320"/>
      <c r="K136" s="128"/>
      <c r="L136" s="128"/>
      <c r="M136" s="128"/>
      <c r="N136" s="128"/>
      <c r="O136" s="128"/>
      <c r="P136" s="128"/>
      <c r="Q136" s="128"/>
      <c r="R136" s="128"/>
      <c r="S136" s="128"/>
      <c r="T136" s="128"/>
      <c r="U136" s="128"/>
      <c r="V136" s="128"/>
      <c r="W136" s="128"/>
      <c r="X136" s="128"/>
      <c r="Y136" s="128"/>
      <c r="Z136" s="128"/>
      <c r="AA136" s="128"/>
      <c r="AB136" s="128"/>
      <c r="AC136" s="128"/>
      <c r="AD136" s="128"/>
      <c r="AE136" s="128"/>
    </row>
    <row r="137" ht="15.75" customHeight="1">
      <c r="A137" s="416" t="str">
        <f t="shared" si="11"/>
        <v/>
      </c>
      <c r="B137" s="136"/>
      <c r="C137" s="136"/>
      <c r="D137" s="327"/>
      <c r="E137" s="327"/>
      <c r="F137" s="327"/>
      <c r="G137" s="335"/>
      <c r="H137" s="320"/>
      <c r="I137" s="320"/>
      <c r="J137" s="320"/>
      <c r="K137" s="128"/>
      <c r="L137" s="128"/>
      <c r="M137" s="128"/>
      <c r="N137" s="128"/>
      <c r="O137" s="128"/>
      <c r="P137" s="128"/>
      <c r="Q137" s="128"/>
      <c r="R137" s="128"/>
      <c r="S137" s="128"/>
      <c r="T137" s="128"/>
      <c r="U137" s="128"/>
      <c r="V137" s="128"/>
      <c r="W137" s="128"/>
      <c r="X137" s="128"/>
      <c r="Y137" s="128"/>
      <c r="Z137" s="128"/>
      <c r="AA137" s="128"/>
      <c r="AB137" s="128"/>
      <c r="AC137" s="128"/>
      <c r="AD137" s="128"/>
      <c r="AE137" s="128"/>
    </row>
    <row r="138" ht="15.75" customHeight="1">
      <c r="A138" s="416" t="str">
        <f t="shared" si="11"/>
        <v/>
      </c>
      <c r="B138" s="136"/>
      <c r="C138" s="136"/>
      <c r="D138" s="327"/>
      <c r="E138" s="327"/>
      <c r="F138" s="327"/>
      <c r="G138" s="335"/>
      <c r="H138" s="320"/>
      <c r="I138" s="320"/>
      <c r="J138" s="320"/>
      <c r="K138" s="128"/>
      <c r="L138" s="128"/>
      <c r="M138" s="128"/>
      <c r="N138" s="128"/>
      <c r="O138" s="128"/>
      <c r="P138" s="128"/>
      <c r="Q138" s="128"/>
      <c r="R138" s="128"/>
      <c r="S138" s="128"/>
      <c r="T138" s="128"/>
      <c r="U138" s="128"/>
      <c r="V138" s="128"/>
      <c r="W138" s="128"/>
      <c r="X138" s="128"/>
      <c r="Y138" s="128"/>
      <c r="Z138" s="128"/>
      <c r="AA138" s="128"/>
      <c r="AB138" s="128"/>
      <c r="AC138" s="128"/>
      <c r="AD138" s="128"/>
      <c r="AE138" s="128"/>
    </row>
    <row r="139" ht="15.75" customHeight="1">
      <c r="A139" s="416" t="str">
        <f t="shared" si="11"/>
        <v/>
      </c>
      <c r="B139" s="136"/>
      <c r="C139" s="136"/>
      <c r="D139" s="327"/>
      <c r="E139" s="327"/>
      <c r="F139" s="327"/>
      <c r="G139" s="335"/>
      <c r="H139" s="320"/>
      <c r="I139" s="320"/>
      <c r="J139" s="320"/>
      <c r="K139" s="128"/>
      <c r="L139" s="128"/>
      <c r="M139" s="128"/>
      <c r="N139" s="128"/>
      <c r="O139" s="128"/>
      <c r="P139" s="128"/>
      <c r="Q139" s="128"/>
      <c r="R139" s="128"/>
      <c r="S139" s="128"/>
      <c r="T139" s="128"/>
      <c r="U139" s="128"/>
      <c r="V139" s="128"/>
      <c r="W139" s="128"/>
      <c r="X139" s="128"/>
      <c r="Y139" s="128"/>
      <c r="Z139" s="128"/>
      <c r="AA139" s="128"/>
      <c r="AB139" s="128"/>
      <c r="AC139" s="128"/>
      <c r="AD139" s="128"/>
      <c r="AE139" s="128"/>
    </row>
    <row r="140" ht="15.75" customHeight="1">
      <c r="A140" s="416" t="str">
        <f t="shared" si="11"/>
        <v/>
      </c>
      <c r="B140" s="136"/>
      <c r="C140" s="136"/>
      <c r="D140" s="327"/>
      <c r="E140" s="327"/>
      <c r="F140" s="327"/>
      <c r="G140" s="335"/>
      <c r="H140" s="320"/>
      <c r="I140" s="320"/>
      <c r="J140" s="320"/>
      <c r="K140" s="128"/>
      <c r="L140" s="128"/>
      <c r="M140" s="128"/>
      <c r="N140" s="128"/>
      <c r="O140" s="128"/>
      <c r="P140" s="128"/>
      <c r="Q140" s="128"/>
      <c r="R140" s="128"/>
      <c r="S140" s="128"/>
      <c r="T140" s="128"/>
      <c r="U140" s="128"/>
      <c r="V140" s="128"/>
      <c r="W140" s="128"/>
      <c r="X140" s="128"/>
      <c r="Y140" s="128"/>
      <c r="Z140" s="128"/>
      <c r="AA140" s="128"/>
      <c r="AB140" s="128"/>
      <c r="AC140" s="128"/>
      <c r="AD140" s="128"/>
      <c r="AE140" s="128"/>
    </row>
    <row r="141" ht="15.75" customHeight="1">
      <c r="A141" s="416" t="str">
        <f t="shared" si="11"/>
        <v/>
      </c>
      <c r="B141" s="136"/>
      <c r="C141" s="136"/>
      <c r="D141" s="327"/>
      <c r="E141" s="327"/>
      <c r="F141" s="327"/>
      <c r="G141" s="335"/>
      <c r="H141" s="320"/>
      <c r="I141" s="320"/>
      <c r="J141" s="320"/>
      <c r="K141" s="128"/>
      <c r="L141" s="128"/>
      <c r="M141" s="128"/>
      <c r="N141" s="128"/>
      <c r="O141" s="128"/>
      <c r="P141" s="128"/>
      <c r="Q141" s="128"/>
      <c r="R141" s="128"/>
      <c r="S141" s="128"/>
      <c r="T141" s="128"/>
      <c r="U141" s="128"/>
      <c r="V141" s="128"/>
      <c r="W141" s="128"/>
      <c r="X141" s="128"/>
      <c r="Y141" s="128"/>
      <c r="Z141" s="128"/>
      <c r="AA141" s="128"/>
      <c r="AB141" s="128"/>
      <c r="AC141" s="128"/>
      <c r="AD141" s="128"/>
      <c r="AE141" s="128"/>
    </row>
    <row r="142" ht="15.75" customHeight="1">
      <c r="A142" s="416" t="str">
        <f t="shared" si="11"/>
        <v/>
      </c>
      <c r="B142" s="136"/>
      <c r="C142" s="136"/>
      <c r="D142" s="327"/>
      <c r="E142" s="327"/>
      <c r="F142" s="327"/>
      <c r="G142" s="335"/>
      <c r="H142" s="320"/>
      <c r="I142" s="320"/>
      <c r="J142" s="320"/>
      <c r="K142" s="128"/>
      <c r="L142" s="128"/>
      <c r="M142" s="128"/>
      <c r="N142" s="128"/>
      <c r="O142" s="128"/>
      <c r="P142" s="128"/>
      <c r="Q142" s="128"/>
      <c r="R142" s="128"/>
      <c r="S142" s="128"/>
      <c r="T142" s="128"/>
      <c r="U142" s="128"/>
      <c r="V142" s="128"/>
      <c r="W142" s="128"/>
      <c r="X142" s="128"/>
      <c r="Y142" s="128"/>
      <c r="Z142" s="128"/>
      <c r="AA142" s="128"/>
      <c r="AB142" s="128"/>
      <c r="AC142" s="128"/>
      <c r="AD142" s="128"/>
      <c r="AE142" s="128"/>
    </row>
    <row r="143" ht="15.75" customHeight="1">
      <c r="A143" s="416" t="str">
        <f t="shared" si="11"/>
        <v/>
      </c>
      <c r="B143" s="136"/>
      <c r="C143" s="136"/>
      <c r="D143" s="327"/>
      <c r="E143" s="327"/>
      <c r="F143" s="327"/>
      <c r="G143" s="335"/>
      <c r="H143" s="320"/>
      <c r="I143" s="320"/>
      <c r="J143" s="320"/>
      <c r="K143" s="128"/>
      <c r="L143" s="128"/>
      <c r="M143" s="128"/>
      <c r="N143" s="128"/>
      <c r="O143" s="128"/>
      <c r="P143" s="128"/>
      <c r="Q143" s="128"/>
      <c r="R143" s="128"/>
      <c r="S143" s="128"/>
      <c r="T143" s="128"/>
      <c r="U143" s="128"/>
      <c r="V143" s="128"/>
      <c r="W143" s="128"/>
      <c r="X143" s="128"/>
      <c r="Y143" s="128"/>
      <c r="Z143" s="128"/>
      <c r="AA143" s="128"/>
      <c r="AB143" s="128"/>
      <c r="AC143" s="128"/>
      <c r="AD143" s="128"/>
      <c r="AE143" s="128"/>
    </row>
    <row r="144" ht="15.75" customHeight="1">
      <c r="A144" s="416" t="str">
        <f t="shared" si="11"/>
        <v/>
      </c>
      <c r="B144" s="136"/>
      <c r="C144" s="136"/>
      <c r="D144" s="327"/>
      <c r="E144" s="327"/>
      <c r="F144" s="327"/>
      <c r="G144" s="335"/>
      <c r="H144" s="320"/>
      <c r="I144" s="320"/>
      <c r="J144" s="320"/>
      <c r="K144" s="128"/>
      <c r="L144" s="128"/>
      <c r="M144" s="128"/>
      <c r="N144" s="128"/>
      <c r="O144" s="128"/>
      <c r="P144" s="128"/>
      <c r="Q144" s="128"/>
      <c r="R144" s="128"/>
      <c r="S144" s="128"/>
      <c r="T144" s="128"/>
      <c r="U144" s="128"/>
      <c r="V144" s="128"/>
      <c r="W144" s="128"/>
      <c r="X144" s="128"/>
      <c r="Y144" s="128"/>
      <c r="Z144" s="128"/>
      <c r="AA144" s="128"/>
      <c r="AB144" s="128"/>
      <c r="AC144" s="128"/>
      <c r="AD144" s="128"/>
      <c r="AE144" s="128"/>
    </row>
    <row r="145" ht="15.75" customHeight="1">
      <c r="A145" s="416" t="str">
        <f t="shared" si="11"/>
        <v/>
      </c>
      <c r="B145" s="136"/>
      <c r="C145" s="136"/>
      <c r="D145" s="327"/>
      <c r="E145" s="327"/>
      <c r="F145" s="327"/>
      <c r="G145" s="335"/>
      <c r="H145" s="320"/>
      <c r="I145" s="320"/>
      <c r="J145" s="320"/>
      <c r="K145" s="128"/>
      <c r="L145" s="128"/>
      <c r="M145" s="128"/>
      <c r="N145" s="128"/>
      <c r="O145" s="128"/>
      <c r="P145" s="128"/>
      <c r="Q145" s="128"/>
      <c r="R145" s="128"/>
      <c r="S145" s="128"/>
      <c r="T145" s="128"/>
      <c r="U145" s="128"/>
      <c r="V145" s="128"/>
      <c r="W145" s="128"/>
      <c r="X145" s="128"/>
      <c r="Y145" s="128"/>
      <c r="Z145" s="128"/>
      <c r="AA145" s="128"/>
      <c r="AB145" s="128"/>
      <c r="AC145" s="128"/>
      <c r="AD145" s="128"/>
      <c r="AE145" s="128"/>
    </row>
    <row r="146" ht="15.75" customHeight="1">
      <c r="A146" s="416" t="str">
        <f t="shared" si="11"/>
        <v/>
      </c>
      <c r="B146" s="136"/>
      <c r="C146" s="136"/>
      <c r="D146" s="327"/>
      <c r="E146" s="327"/>
      <c r="F146" s="327"/>
      <c r="G146" s="335"/>
      <c r="H146" s="320"/>
      <c r="I146" s="320"/>
      <c r="J146" s="320"/>
      <c r="K146" s="128"/>
      <c r="L146" s="128"/>
      <c r="M146" s="128"/>
      <c r="N146" s="128"/>
      <c r="O146" s="128"/>
      <c r="P146" s="128"/>
      <c r="Q146" s="128"/>
      <c r="R146" s="128"/>
      <c r="S146" s="128"/>
      <c r="T146" s="128"/>
      <c r="U146" s="128"/>
      <c r="V146" s="128"/>
      <c r="W146" s="128"/>
      <c r="X146" s="128"/>
      <c r="Y146" s="128"/>
      <c r="Z146" s="128"/>
      <c r="AA146" s="128"/>
      <c r="AB146" s="128"/>
      <c r="AC146" s="128"/>
      <c r="AD146" s="128"/>
      <c r="AE146" s="128"/>
    </row>
    <row r="147" ht="15.75" customHeight="1">
      <c r="A147" s="416" t="str">
        <f t="shared" si="11"/>
        <v/>
      </c>
      <c r="B147" s="136"/>
      <c r="C147" s="136"/>
      <c r="D147" s="327"/>
      <c r="E147" s="327"/>
      <c r="F147" s="327"/>
      <c r="G147" s="335"/>
      <c r="H147" s="320"/>
      <c r="I147" s="320"/>
      <c r="J147" s="320"/>
      <c r="K147" s="128"/>
      <c r="L147" s="128"/>
      <c r="M147" s="128"/>
      <c r="N147" s="128"/>
      <c r="O147" s="128"/>
      <c r="P147" s="128"/>
      <c r="Q147" s="128"/>
      <c r="R147" s="128"/>
      <c r="S147" s="128"/>
      <c r="T147" s="128"/>
      <c r="U147" s="128"/>
      <c r="V147" s="128"/>
      <c r="W147" s="128"/>
      <c r="X147" s="128"/>
      <c r="Y147" s="128"/>
      <c r="Z147" s="128"/>
      <c r="AA147" s="128"/>
      <c r="AB147" s="128"/>
      <c r="AC147" s="128"/>
      <c r="AD147" s="128"/>
      <c r="AE147" s="128"/>
    </row>
    <row r="148" ht="15.75" customHeight="1">
      <c r="A148" s="416" t="str">
        <f t="shared" si="11"/>
        <v/>
      </c>
      <c r="B148" s="136"/>
      <c r="C148" s="136"/>
      <c r="D148" s="327"/>
      <c r="E148" s="327"/>
      <c r="F148" s="327"/>
      <c r="G148" s="335"/>
      <c r="H148" s="320"/>
      <c r="I148" s="320"/>
      <c r="J148" s="320"/>
      <c r="K148" s="128"/>
      <c r="L148" s="128"/>
      <c r="M148" s="128"/>
      <c r="N148" s="128"/>
      <c r="O148" s="128"/>
      <c r="P148" s="128"/>
      <c r="Q148" s="128"/>
      <c r="R148" s="128"/>
      <c r="S148" s="128"/>
      <c r="T148" s="128"/>
      <c r="U148" s="128"/>
      <c r="V148" s="128"/>
      <c r="W148" s="128"/>
      <c r="X148" s="128"/>
      <c r="Y148" s="128"/>
      <c r="Z148" s="128"/>
      <c r="AA148" s="128"/>
      <c r="AB148" s="128"/>
      <c r="AC148" s="128"/>
      <c r="AD148" s="128"/>
      <c r="AE148" s="128"/>
    </row>
    <row r="149" ht="15.75" customHeight="1">
      <c r="A149" s="416" t="str">
        <f t="shared" si="11"/>
        <v/>
      </c>
      <c r="B149" s="136"/>
      <c r="C149" s="136"/>
      <c r="D149" s="327"/>
      <c r="E149" s="327"/>
      <c r="F149" s="327"/>
      <c r="G149" s="335"/>
      <c r="H149" s="320"/>
      <c r="I149" s="320"/>
      <c r="J149" s="320"/>
      <c r="K149" s="128"/>
      <c r="L149" s="128"/>
      <c r="M149" s="128"/>
      <c r="N149" s="128"/>
      <c r="O149" s="128"/>
      <c r="P149" s="128"/>
      <c r="Q149" s="128"/>
      <c r="R149" s="128"/>
      <c r="S149" s="128"/>
      <c r="T149" s="128"/>
      <c r="U149" s="128"/>
      <c r="V149" s="128"/>
      <c r="W149" s="128"/>
      <c r="X149" s="128"/>
      <c r="Y149" s="128"/>
      <c r="Z149" s="128"/>
      <c r="AA149" s="128"/>
      <c r="AB149" s="128"/>
      <c r="AC149" s="128"/>
      <c r="AD149" s="128"/>
      <c r="AE149" s="128"/>
    </row>
    <row r="150" ht="15.75" customHeight="1">
      <c r="A150" s="416" t="str">
        <f t="shared" si="11"/>
        <v/>
      </c>
      <c r="B150" s="136"/>
      <c r="C150" s="136"/>
      <c r="D150" s="327"/>
      <c r="E150" s="327"/>
      <c r="F150" s="327"/>
      <c r="G150" s="335"/>
      <c r="H150" s="320"/>
      <c r="I150" s="320"/>
      <c r="J150" s="320"/>
      <c r="K150" s="128"/>
      <c r="L150" s="128"/>
      <c r="M150" s="128"/>
      <c r="N150" s="128"/>
      <c r="O150" s="128"/>
      <c r="P150" s="128"/>
      <c r="Q150" s="128"/>
      <c r="R150" s="128"/>
      <c r="S150" s="128"/>
      <c r="T150" s="128"/>
      <c r="U150" s="128"/>
      <c r="V150" s="128"/>
      <c r="W150" s="128"/>
      <c r="X150" s="128"/>
      <c r="Y150" s="128"/>
      <c r="Z150" s="128"/>
      <c r="AA150" s="128"/>
      <c r="AB150" s="128"/>
      <c r="AC150" s="128"/>
      <c r="AD150" s="128"/>
      <c r="AE150" s="128"/>
    </row>
    <row r="151" ht="15.75" customHeight="1">
      <c r="A151" s="416" t="str">
        <f t="shared" si="11"/>
        <v/>
      </c>
      <c r="B151" s="136"/>
      <c r="C151" s="136"/>
      <c r="D151" s="327"/>
      <c r="E151" s="327"/>
      <c r="F151" s="327"/>
      <c r="G151" s="335"/>
      <c r="H151" s="320"/>
      <c r="I151" s="320"/>
      <c r="J151" s="320"/>
      <c r="K151" s="128"/>
      <c r="L151" s="128"/>
      <c r="M151" s="128"/>
      <c r="N151" s="128"/>
      <c r="O151" s="128"/>
      <c r="P151" s="128"/>
      <c r="Q151" s="128"/>
      <c r="R151" s="128"/>
      <c r="S151" s="128"/>
      <c r="T151" s="128"/>
      <c r="U151" s="128"/>
      <c r="V151" s="128"/>
      <c r="W151" s="128"/>
      <c r="X151" s="128"/>
      <c r="Y151" s="128"/>
      <c r="Z151" s="128"/>
      <c r="AA151" s="128"/>
      <c r="AB151" s="128"/>
      <c r="AC151" s="128"/>
      <c r="AD151" s="128"/>
      <c r="AE151" s="128"/>
    </row>
    <row r="152" ht="15.75" customHeight="1">
      <c r="A152" s="416" t="str">
        <f t="shared" si="11"/>
        <v/>
      </c>
      <c r="B152" s="136"/>
      <c r="C152" s="136"/>
      <c r="D152" s="327"/>
      <c r="E152" s="327"/>
      <c r="F152" s="327"/>
      <c r="G152" s="335"/>
      <c r="H152" s="320"/>
      <c r="I152" s="320"/>
      <c r="J152" s="320"/>
      <c r="K152" s="128"/>
      <c r="L152" s="128"/>
      <c r="M152" s="128"/>
      <c r="N152" s="128"/>
      <c r="O152" s="128"/>
      <c r="P152" s="128"/>
      <c r="Q152" s="128"/>
      <c r="R152" s="128"/>
      <c r="S152" s="128"/>
      <c r="T152" s="128"/>
      <c r="U152" s="128"/>
      <c r="V152" s="128"/>
      <c r="W152" s="128"/>
      <c r="X152" s="128"/>
      <c r="Y152" s="128"/>
      <c r="Z152" s="128"/>
      <c r="AA152" s="128"/>
      <c r="AB152" s="128"/>
      <c r="AC152" s="128"/>
      <c r="AD152" s="128"/>
      <c r="AE152" s="128"/>
    </row>
    <row r="153" ht="15.75" customHeight="1">
      <c r="A153" s="416" t="str">
        <f t="shared" si="11"/>
        <v/>
      </c>
      <c r="B153" s="136"/>
      <c r="C153" s="136"/>
      <c r="D153" s="327"/>
      <c r="E153" s="327"/>
      <c r="F153" s="327"/>
      <c r="G153" s="335"/>
      <c r="H153" s="320"/>
      <c r="I153" s="320"/>
      <c r="J153" s="320"/>
      <c r="K153" s="128"/>
      <c r="L153" s="128"/>
      <c r="M153" s="128"/>
      <c r="N153" s="128"/>
      <c r="O153" s="128"/>
      <c r="P153" s="128"/>
      <c r="Q153" s="128"/>
      <c r="R153" s="128"/>
      <c r="S153" s="128"/>
      <c r="T153" s="128"/>
      <c r="U153" s="128"/>
      <c r="V153" s="128"/>
      <c r="W153" s="128"/>
      <c r="X153" s="128"/>
      <c r="Y153" s="128"/>
      <c r="Z153" s="128"/>
      <c r="AA153" s="128"/>
      <c r="AB153" s="128"/>
      <c r="AC153" s="128"/>
      <c r="AD153" s="128"/>
      <c r="AE153" s="128"/>
    </row>
    <row r="154" ht="15.75" customHeight="1">
      <c r="A154" s="416" t="str">
        <f t="shared" si="11"/>
        <v/>
      </c>
      <c r="B154" s="136"/>
      <c r="C154" s="136"/>
      <c r="D154" s="327"/>
      <c r="E154" s="327"/>
      <c r="F154" s="327"/>
      <c r="G154" s="335"/>
      <c r="H154" s="320"/>
      <c r="I154" s="320"/>
      <c r="J154" s="320"/>
      <c r="K154" s="128"/>
      <c r="L154" s="128"/>
      <c r="M154" s="128"/>
      <c r="N154" s="128"/>
      <c r="O154" s="128"/>
      <c r="P154" s="128"/>
      <c r="Q154" s="128"/>
      <c r="R154" s="128"/>
      <c r="S154" s="128"/>
      <c r="T154" s="128"/>
      <c r="U154" s="128"/>
      <c r="V154" s="128"/>
      <c r="W154" s="128"/>
      <c r="X154" s="128"/>
      <c r="Y154" s="128"/>
      <c r="Z154" s="128"/>
      <c r="AA154" s="128"/>
      <c r="AB154" s="128"/>
      <c r="AC154" s="128"/>
      <c r="AD154" s="128"/>
      <c r="AE154" s="128"/>
    </row>
    <row r="155" ht="15.75" customHeight="1">
      <c r="A155" s="416" t="str">
        <f t="shared" si="11"/>
        <v/>
      </c>
      <c r="B155" s="136"/>
      <c r="C155" s="136"/>
      <c r="D155" s="327"/>
      <c r="E155" s="327"/>
      <c r="F155" s="327"/>
      <c r="G155" s="335"/>
      <c r="H155" s="320"/>
      <c r="I155" s="320"/>
      <c r="J155" s="320"/>
      <c r="K155" s="128"/>
      <c r="L155" s="128"/>
      <c r="M155" s="128"/>
      <c r="N155" s="128"/>
      <c r="O155" s="128"/>
      <c r="P155" s="128"/>
      <c r="Q155" s="128"/>
      <c r="R155" s="128"/>
      <c r="S155" s="128"/>
      <c r="T155" s="128"/>
      <c r="U155" s="128"/>
      <c r="V155" s="128"/>
      <c r="W155" s="128"/>
      <c r="X155" s="128"/>
      <c r="Y155" s="128"/>
      <c r="Z155" s="128"/>
      <c r="AA155" s="128"/>
      <c r="AB155" s="128"/>
      <c r="AC155" s="128"/>
      <c r="AD155" s="128"/>
      <c r="AE155" s="128"/>
    </row>
    <row r="156" ht="15.75" customHeight="1">
      <c r="A156" s="416" t="str">
        <f t="shared" si="11"/>
        <v/>
      </c>
      <c r="B156" s="136"/>
      <c r="C156" s="136"/>
      <c r="D156" s="327"/>
      <c r="E156" s="327"/>
      <c r="F156" s="327"/>
      <c r="G156" s="335"/>
      <c r="H156" s="320"/>
      <c r="I156" s="320"/>
      <c r="J156" s="320"/>
      <c r="K156" s="128"/>
      <c r="L156" s="128"/>
      <c r="M156" s="128"/>
      <c r="N156" s="128"/>
      <c r="O156" s="128"/>
      <c r="P156" s="128"/>
      <c r="Q156" s="128"/>
      <c r="R156" s="128"/>
      <c r="S156" s="128"/>
      <c r="T156" s="128"/>
      <c r="U156" s="128"/>
      <c r="V156" s="128"/>
      <c r="W156" s="128"/>
      <c r="X156" s="128"/>
      <c r="Y156" s="128"/>
      <c r="Z156" s="128"/>
      <c r="AA156" s="128"/>
      <c r="AB156" s="128"/>
      <c r="AC156" s="128"/>
      <c r="AD156" s="128"/>
      <c r="AE156" s="128"/>
    </row>
    <row r="157" ht="15.75" customHeight="1">
      <c r="A157" s="416" t="str">
        <f t="shared" si="11"/>
        <v/>
      </c>
      <c r="B157" s="136"/>
      <c r="C157" s="136"/>
      <c r="D157" s="327"/>
      <c r="E157" s="327"/>
      <c r="F157" s="327"/>
      <c r="G157" s="335"/>
      <c r="H157" s="320"/>
      <c r="I157" s="320"/>
      <c r="J157" s="320"/>
      <c r="K157" s="128"/>
      <c r="L157" s="128"/>
      <c r="M157" s="128"/>
      <c r="N157" s="128"/>
      <c r="O157" s="128"/>
      <c r="P157" s="128"/>
      <c r="Q157" s="128"/>
      <c r="R157" s="128"/>
      <c r="S157" s="128"/>
      <c r="T157" s="128"/>
      <c r="U157" s="128"/>
      <c r="V157" s="128"/>
      <c r="W157" s="128"/>
      <c r="X157" s="128"/>
      <c r="Y157" s="128"/>
      <c r="Z157" s="128"/>
      <c r="AA157" s="128"/>
      <c r="AB157" s="128"/>
      <c r="AC157" s="128"/>
      <c r="AD157" s="128"/>
      <c r="AE157" s="128"/>
    </row>
    <row r="158" ht="15.75" customHeight="1">
      <c r="A158" s="416" t="str">
        <f t="shared" si="11"/>
        <v/>
      </c>
      <c r="B158" s="136"/>
      <c r="C158" s="136"/>
      <c r="D158" s="327"/>
      <c r="E158" s="327"/>
      <c r="F158" s="327"/>
      <c r="G158" s="335"/>
      <c r="H158" s="320"/>
      <c r="I158" s="320"/>
      <c r="J158" s="320"/>
      <c r="K158" s="128"/>
      <c r="L158" s="128"/>
      <c r="M158" s="128"/>
      <c r="N158" s="128"/>
      <c r="O158" s="128"/>
      <c r="P158" s="128"/>
      <c r="Q158" s="128"/>
      <c r="R158" s="128"/>
      <c r="S158" s="128"/>
      <c r="T158" s="128"/>
      <c r="U158" s="128"/>
      <c r="V158" s="128"/>
      <c r="W158" s="128"/>
      <c r="X158" s="128"/>
      <c r="Y158" s="128"/>
      <c r="Z158" s="128"/>
      <c r="AA158" s="128"/>
      <c r="AB158" s="128"/>
      <c r="AC158" s="128"/>
      <c r="AD158" s="128"/>
      <c r="AE158" s="128"/>
    </row>
    <row r="159" ht="15.75" customHeight="1">
      <c r="A159" s="416" t="str">
        <f t="shared" si="11"/>
        <v/>
      </c>
      <c r="B159" s="136"/>
      <c r="C159" s="136"/>
      <c r="D159" s="327"/>
      <c r="E159" s="327"/>
      <c r="F159" s="327"/>
      <c r="G159" s="335"/>
      <c r="H159" s="320"/>
      <c r="I159" s="320"/>
      <c r="J159" s="320"/>
      <c r="K159" s="128"/>
      <c r="L159" s="128"/>
      <c r="M159" s="128"/>
      <c r="N159" s="128"/>
      <c r="O159" s="128"/>
      <c r="P159" s="128"/>
      <c r="Q159" s="128"/>
      <c r="R159" s="128"/>
      <c r="S159" s="128"/>
      <c r="T159" s="128"/>
      <c r="U159" s="128"/>
      <c r="V159" s="128"/>
      <c r="W159" s="128"/>
      <c r="X159" s="128"/>
      <c r="Y159" s="128"/>
      <c r="Z159" s="128"/>
      <c r="AA159" s="128"/>
      <c r="AB159" s="128"/>
      <c r="AC159" s="128"/>
      <c r="AD159" s="128"/>
      <c r="AE159" s="128"/>
    </row>
    <row r="160" ht="15.75" customHeight="1">
      <c r="A160" s="416" t="str">
        <f t="shared" si="11"/>
        <v/>
      </c>
      <c r="B160" s="136"/>
      <c r="C160" s="136"/>
      <c r="D160" s="327"/>
      <c r="E160" s="327"/>
      <c r="F160" s="327"/>
      <c r="G160" s="335"/>
      <c r="H160" s="320"/>
      <c r="I160" s="320"/>
      <c r="J160" s="320"/>
      <c r="K160" s="128"/>
      <c r="L160" s="128"/>
      <c r="M160" s="128"/>
      <c r="N160" s="128"/>
      <c r="O160" s="128"/>
      <c r="P160" s="128"/>
      <c r="Q160" s="128"/>
      <c r="R160" s="128"/>
      <c r="S160" s="128"/>
      <c r="T160" s="128"/>
      <c r="U160" s="128"/>
      <c r="V160" s="128"/>
      <c r="W160" s="128"/>
      <c r="X160" s="128"/>
      <c r="Y160" s="128"/>
      <c r="Z160" s="128"/>
      <c r="AA160" s="128"/>
      <c r="AB160" s="128"/>
      <c r="AC160" s="128"/>
      <c r="AD160" s="128"/>
      <c r="AE160" s="128"/>
    </row>
    <row r="161" ht="15.75" customHeight="1">
      <c r="A161" s="416" t="str">
        <f t="shared" si="11"/>
        <v/>
      </c>
      <c r="B161" s="136"/>
      <c r="C161" s="136"/>
      <c r="D161" s="327"/>
      <c r="E161" s="327"/>
      <c r="F161" s="327"/>
      <c r="G161" s="335"/>
      <c r="H161" s="320"/>
      <c r="I161" s="320"/>
      <c r="J161" s="320"/>
      <c r="K161" s="128"/>
      <c r="L161" s="128"/>
      <c r="M161" s="128"/>
      <c r="N161" s="128"/>
      <c r="O161" s="128"/>
      <c r="P161" s="128"/>
      <c r="Q161" s="128"/>
      <c r="R161" s="128"/>
      <c r="S161" s="128"/>
      <c r="T161" s="128"/>
      <c r="U161" s="128"/>
      <c r="V161" s="128"/>
      <c r="W161" s="128"/>
      <c r="X161" s="128"/>
      <c r="Y161" s="128"/>
      <c r="Z161" s="128"/>
      <c r="AA161" s="128"/>
      <c r="AB161" s="128"/>
      <c r="AC161" s="128"/>
      <c r="AD161" s="128"/>
      <c r="AE161" s="128"/>
    </row>
    <row r="162" ht="15.75" customHeight="1">
      <c r="A162" s="416" t="str">
        <f t="shared" si="11"/>
        <v/>
      </c>
      <c r="B162" s="136"/>
      <c r="C162" s="136"/>
      <c r="D162" s="327"/>
      <c r="E162" s="327"/>
      <c r="F162" s="327"/>
      <c r="G162" s="335"/>
      <c r="H162" s="320"/>
      <c r="I162" s="320"/>
      <c r="J162" s="320"/>
      <c r="K162" s="128"/>
      <c r="L162" s="128"/>
      <c r="M162" s="128"/>
      <c r="N162" s="128"/>
      <c r="O162" s="128"/>
      <c r="P162" s="128"/>
      <c r="Q162" s="128"/>
      <c r="R162" s="128"/>
      <c r="S162" s="128"/>
      <c r="T162" s="128"/>
      <c r="U162" s="128"/>
      <c r="V162" s="128"/>
      <c r="W162" s="128"/>
      <c r="X162" s="128"/>
      <c r="Y162" s="128"/>
      <c r="Z162" s="128"/>
      <c r="AA162" s="128"/>
      <c r="AB162" s="128"/>
      <c r="AC162" s="128"/>
      <c r="AD162" s="128"/>
      <c r="AE162" s="128"/>
    </row>
    <row r="163" ht="15.75" customHeight="1">
      <c r="A163" s="416" t="str">
        <f t="shared" si="11"/>
        <v/>
      </c>
      <c r="B163" s="136"/>
      <c r="C163" s="136"/>
      <c r="D163" s="327"/>
      <c r="E163" s="327"/>
      <c r="F163" s="327"/>
      <c r="G163" s="335"/>
      <c r="H163" s="320"/>
      <c r="I163" s="320"/>
      <c r="J163" s="320"/>
      <c r="K163" s="128"/>
      <c r="L163" s="128"/>
      <c r="M163" s="128"/>
      <c r="N163" s="128"/>
      <c r="O163" s="128"/>
      <c r="P163" s="128"/>
      <c r="Q163" s="128"/>
      <c r="R163" s="128"/>
      <c r="S163" s="128"/>
      <c r="T163" s="128"/>
      <c r="U163" s="128"/>
      <c r="V163" s="128"/>
      <c r="W163" s="128"/>
      <c r="X163" s="128"/>
      <c r="Y163" s="128"/>
      <c r="Z163" s="128"/>
      <c r="AA163" s="128"/>
      <c r="AB163" s="128"/>
      <c r="AC163" s="128"/>
      <c r="AD163" s="128"/>
      <c r="AE163" s="128"/>
    </row>
    <row r="164" ht="15.75" customHeight="1">
      <c r="A164" s="416" t="str">
        <f t="shared" si="11"/>
        <v/>
      </c>
      <c r="B164" s="136"/>
      <c r="C164" s="136"/>
      <c r="D164" s="327"/>
      <c r="E164" s="327"/>
      <c r="F164" s="327"/>
      <c r="G164" s="335"/>
      <c r="H164" s="320"/>
      <c r="I164" s="320"/>
      <c r="J164" s="320"/>
      <c r="K164" s="128"/>
      <c r="L164" s="128"/>
      <c r="M164" s="128"/>
      <c r="N164" s="128"/>
      <c r="O164" s="128"/>
      <c r="P164" s="128"/>
      <c r="Q164" s="128"/>
      <c r="R164" s="128"/>
      <c r="S164" s="128"/>
      <c r="T164" s="128"/>
      <c r="U164" s="128"/>
      <c r="V164" s="128"/>
      <c r="W164" s="128"/>
      <c r="X164" s="128"/>
      <c r="Y164" s="128"/>
      <c r="Z164" s="128"/>
      <c r="AA164" s="128"/>
      <c r="AB164" s="128"/>
      <c r="AC164" s="128"/>
      <c r="AD164" s="128"/>
      <c r="AE164" s="128"/>
    </row>
    <row r="165" ht="15.75" customHeight="1">
      <c r="A165" s="416" t="str">
        <f t="shared" si="11"/>
        <v/>
      </c>
      <c r="B165" s="136"/>
      <c r="C165" s="136"/>
      <c r="D165" s="327"/>
      <c r="E165" s="327"/>
      <c r="F165" s="327"/>
      <c r="G165" s="335"/>
      <c r="H165" s="320"/>
      <c r="I165" s="320"/>
      <c r="J165" s="320"/>
      <c r="K165" s="128"/>
      <c r="L165" s="128"/>
      <c r="M165" s="128"/>
      <c r="N165" s="128"/>
      <c r="O165" s="128"/>
      <c r="P165" s="128"/>
      <c r="Q165" s="128"/>
      <c r="R165" s="128"/>
      <c r="S165" s="128"/>
      <c r="T165" s="128"/>
      <c r="U165" s="128"/>
      <c r="V165" s="128"/>
      <c r="W165" s="128"/>
      <c r="X165" s="128"/>
      <c r="Y165" s="128"/>
      <c r="Z165" s="128"/>
      <c r="AA165" s="128"/>
      <c r="AB165" s="128"/>
      <c r="AC165" s="128"/>
      <c r="AD165" s="128"/>
      <c r="AE165" s="128"/>
    </row>
    <row r="166" ht="15.75" customHeight="1">
      <c r="A166" s="416" t="str">
        <f t="shared" si="11"/>
        <v/>
      </c>
      <c r="B166" s="136"/>
      <c r="C166" s="136"/>
      <c r="D166" s="327"/>
      <c r="E166" s="327"/>
      <c r="F166" s="327"/>
      <c r="G166" s="335"/>
      <c r="H166" s="320"/>
      <c r="I166" s="320"/>
      <c r="J166" s="320"/>
      <c r="K166" s="128"/>
      <c r="L166" s="128"/>
      <c r="M166" s="128"/>
      <c r="N166" s="128"/>
      <c r="O166" s="128"/>
      <c r="P166" s="128"/>
      <c r="Q166" s="128"/>
      <c r="R166" s="128"/>
      <c r="S166" s="128"/>
      <c r="T166" s="128"/>
      <c r="U166" s="128"/>
      <c r="V166" s="128"/>
      <c r="W166" s="128"/>
      <c r="X166" s="128"/>
      <c r="Y166" s="128"/>
      <c r="Z166" s="128"/>
      <c r="AA166" s="128"/>
      <c r="AB166" s="128"/>
      <c r="AC166" s="128"/>
      <c r="AD166" s="128"/>
      <c r="AE166" s="128"/>
    </row>
    <row r="167" ht="15.75" customHeight="1">
      <c r="A167" s="416" t="str">
        <f t="shared" si="11"/>
        <v/>
      </c>
      <c r="B167" s="136"/>
      <c r="C167" s="136"/>
      <c r="D167" s="327"/>
      <c r="E167" s="327"/>
      <c r="F167" s="327"/>
      <c r="G167" s="335"/>
      <c r="H167" s="320"/>
      <c r="I167" s="320"/>
      <c r="J167" s="320"/>
      <c r="K167" s="128"/>
      <c r="L167" s="128"/>
      <c r="M167" s="128"/>
      <c r="N167" s="128"/>
      <c r="O167" s="128"/>
      <c r="P167" s="128"/>
      <c r="Q167" s="128"/>
      <c r="R167" s="128"/>
      <c r="S167" s="128"/>
      <c r="T167" s="128"/>
      <c r="U167" s="128"/>
      <c r="V167" s="128"/>
      <c r="W167" s="128"/>
      <c r="X167" s="128"/>
      <c r="Y167" s="128"/>
      <c r="Z167" s="128"/>
      <c r="AA167" s="128"/>
      <c r="AB167" s="128"/>
      <c r="AC167" s="128"/>
      <c r="AD167" s="128"/>
      <c r="AE167" s="128"/>
    </row>
    <row r="168" ht="15.75" customHeight="1">
      <c r="A168" s="416" t="str">
        <f t="shared" si="11"/>
        <v/>
      </c>
      <c r="B168" s="136"/>
      <c r="C168" s="136"/>
      <c r="D168" s="327"/>
      <c r="E168" s="327"/>
      <c r="F168" s="327"/>
      <c r="G168" s="335"/>
      <c r="H168" s="320"/>
      <c r="I168" s="320"/>
      <c r="J168" s="320"/>
      <c r="K168" s="128"/>
      <c r="L168" s="128"/>
      <c r="M168" s="128"/>
      <c r="N168" s="128"/>
      <c r="O168" s="128"/>
      <c r="P168" s="128"/>
      <c r="Q168" s="128"/>
      <c r="R168" s="128"/>
      <c r="S168" s="128"/>
      <c r="T168" s="128"/>
      <c r="U168" s="128"/>
      <c r="V168" s="128"/>
      <c r="W168" s="128"/>
      <c r="X168" s="128"/>
      <c r="Y168" s="128"/>
      <c r="Z168" s="128"/>
      <c r="AA168" s="128"/>
      <c r="AB168" s="128"/>
      <c r="AC168" s="128"/>
      <c r="AD168" s="128"/>
      <c r="AE168" s="128"/>
    </row>
    <row r="169" ht="15.75" customHeight="1">
      <c r="A169" s="416" t="str">
        <f t="shared" si="11"/>
        <v/>
      </c>
      <c r="B169" s="136"/>
      <c r="C169" s="136"/>
      <c r="D169" s="327"/>
      <c r="E169" s="327"/>
      <c r="F169" s="327"/>
      <c r="G169" s="335"/>
      <c r="H169" s="320"/>
      <c r="I169" s="320"/>
      <c r="J169" s="320"/>
      <c r="K169" s="128"/>
      <c r="L169" s="128"/>
      <c r="M169" s="128"/>
      <c r="N169" s="128"/>
      <c r="O169" s="128"/>
      <c r="P169" s="128"/>
      <c r="Q169" s="128"/>
      <c r="R169" s="128"/>
      <c r="S169" s="128"/>
      <c r="T169" s="128"/>
      <c r="U169" s="128"/>
      <c r="V169" s="128"/>
      <c r="W169" s="128"/>
      <c r="X169" s="128"/>
      <c r="Y169" s="128"/>
      <c r="Z169" s="128"/>
      <c r="AA169" s="128"/>
      <c r="AB169" s="128"/>
      <c r="AC169" s="128"/>
      <c r="AD169" s="128"/>
      <c r="AE169" s="128"/>
    </row>
    <row r="170" ht="15.75" customHeight="1">
      <c r="A170" s="416" t="str">
        <f t="shared" si="11"/>
        <v/>
      </c>
      <c r="B170" s="136"/>
      <c r="C170" s="136"/>
      <c r="D170" s="327"/>
      <c r="E170" s="327"/>
      <c r="F170" s="327"/>
      <c r="G170" s="335"/>
      <c r="H170" s="320"/>
      <c r="I170" s="320"/>
      <c r="J170" s="320"/>
      <c r="K170" s="128"/>
      <c r="L170" s="128"/>
      <c r="M170" s="128"/>
      <c r="N170" s="128"/>
      <c r="O170" s="128"/>
      <c r="P170" s="128"/>
      <c r="Q170" s="128"/>
      <c r="R170" s="128"/>
      <c r="S170" s="128"/>
      <c r="T170" s="128"/>
      <c r="U170" s="128"/>
      <c r="V170" s="128"/>
      <c r="W170" s="128"/>
      <c r="X170" s="128"/>
      <c r="Y170" s="128"/>
      <c r="Z170" s="128"/>
      <c r="AA170" s="128"/>
      <c r="AB170" s="128"/>
      <c r="AC170" s="128"/>
      <c r="AD170" s="128"/>
      <c r="AE170" s="128"/>
    </row>
    <row r="171" ht="15.75" customHeight="1">
      <c r="A171" s="416" t="str">
        <f t="shared" si="11"/>
        <v/>
      </c>
      <c r="B171" s="136"/>
      <c r="C171" s="136"/>
      <c r="D171" s="327"/>
      <c r="E171" s="327"/>
      <c r="F171" s="327"/>
      <c r="G171" s="335"/>
      <c r="H171" s="320"/>
      <c r="I171" s="320"/>
      <c r="J171" s="320"/>
      <c r="K171" s="128"/>
      <c r="L171" s="128"/>
      <c r="M171" s="128"/>
      <c r="N171" s="128"/>
      <c r="O171" s="128"/>
      <c r="P171" s="128"/>
      <c r="Q171" s="128"/>
      <c r="R171" s="128"/>
      <c r="S171" s="128"/>
      <c r="T171" s="128"/>
      <c r="U171" s="128"/>
      <c r="V171" s="128"/>
      <c r="W171" s="128"/>
      <c r="X171" s="128"/>
      <c r="Y171" s="128"/>
      <c r="Z171" s="128"/>
      <c r="AA171" s="128"/>
      <c r="AB171" s="128"/>
      <c r="AC171" s="128"/>
      <c r="AD171" s="128"/>
      <c r="AE171" s="128"/>
    </row>
    <row r="172" ht="15.75" customHeight="1">
      <c r="A172" s="416" t="str">
        <f t="shared" si="11"/>
        <v/>
      </c>
      <c r="B172" s="136"/>
      <c r="C172" s="136"/>
      <c r="D172" s="327"/>
      <c r="E172" s="327"/>
      <c r="F172" s="327"/>
      <c r="G172" s="335"/>
      <c r="H172" s="320"/>
      <c r="I172" s="320"/>
      <c r="J172" s="320"/>
      <c r="K172" s="128"/>
      <c r="L172" s="128"/>
      <c r="M172" s="128"/>
      <c r="N172" s="128"/>
      <c r="O172" s="128"/>
      <c r="P172" s="128"/>
      <c r="Q172" s="128"/>
      <c r="R172" s="128"/>
      <c r="S172" s="128"/>
      <c r="T172" s="128"/>
      <c r="U172" s="128"/>
      <c r="V172" s="128"/>
      <c r="W172" s="128"/>
      <c r="X172" s="128"/>
      <c r="Y172" s="128"/>
      <c r="Z172" s="128"/>
      <c r="AA172" s="128"/>
      <c r="AB172" s="128"/>
      <c r="AC172" s="128"/>
      <c r="AD172" s="128"/>
      <c r="AE172" s="128"/>
    </row>
    <row r="173" ht="15.75" customHeight="1">
      <c r="A173" s="416" t="str">
        <f t="shared" si="11"/>
        <v/>
      </c>
      <c r="B173" s="136"/>
      <c r="C173" s="136"/>
      <c r="D173" s="327"/>
      <c r="E173" s="327"/>
      <c r="F173" s="327"/>
      <c r="G173" s="335"/>
      <c r="H173" s="320"/>
      <c r="I173" s="320"/>
      <c r="J173" s="320"/>
      <c r="K173" s="128"/>
      <c r="L173" s="128"/>
      <c r="M173" s="128"/>
      <c r="N173" s="128"/>
      <c r="O173" s="128"/>
      <c r="P173" s="128"/>
      <c r="Q173" s="128"/>
      <c r="R173" s="128"/>
      <c r="S173" s="128"/>
      <c r="T173" s="128"/>
      <c r="U173" s="128"/>
      <c r="V173" s="128"/>
      <c r="W173" s="128"/>
      <c r="X173" s="128"/>
      <c r="Y173" s="128"/>
      <c r="Z173" s="128"/>
      <c r="AA173" s="128"/>
      <c r="AB173" s="128"/>
      <c r="AC173" s="128"/>
      <c r="AD173" s="128"/>
      <c r="AE173" s="128"/>
    </row>
    <row r="174" ht="15.75" customHeight="1">
      <c r="A174" s="416" t="str">
        <f t="shared" si="11"/>
        <v/>
      </c>
      <c r="B174" s="136"/>
      <c r="C174" s="136"/>
      <c r="D174" s="327"/>
      <c r="E174" s="327"/>
      <c r="F174" s="327"/>
      <c r="G174" s="335"/>
      <c r="H174" s="320"/>
      <c r="I174" s="320"/>
      <c r="J174" s="320"/>
      <c r="K174" s="128"/>
      <c r="L174" s="128"/>
      <c r="M174" s="128"/>
      <c r="N174" s="128"/>
      <c r="O174" s="128"/>
      <c r="P174" s="128"/>
      <c r="Q174" s="128"/>
      <c r="R174" s="128"/>
      <c r="S174" s="128"/>
      <c r="T174" s="128"/>
      <c r="U174" s="128"/>
      <c r="V174" s="128"/>
      <c r="W174" s="128"/>
      <c r="X174" s="128"/>
      <c r="Y174" s="128"/>
      <c r="Z174" s="128"/>
      <c r="AA174" s="128"/>
      <c r="AB174" s="128"/>
      <c r="AC174" s="128"/>
      <c r="AD174" s="128"/>
      <c r="AE174" s="128"/>
    </row>
    <row r="175" ht="15.75" customHeight="1">
      <c r="A175" s="416" t="str">
        <f t="shared" si="11"/>
        <v/>
      </c>
      <c r="B175" s="136"/>
      <c r="C175" s="136"/>
      <c r="D175" s="327"/>
      <c r="E175" s="327"/>
      <c r="F175" s="327"/>
      <c r="G175" s="335"/>
      <c r="H175" s="320"/>
      <c r="I175" s="320"/>
      <c r="J175" s="320"/>
      <c r="K175" s="128"/>
      <c r="L175" s="128"/>
      <c r="M175" s="128"/>
      <c r="N175" s="128"/>
      <c r="O175" s="128"/>
      <c r="P175" s="128"/>
      <c r="Q175" s="128"/>
      <c r="R175" s="128"/>
      <c r="S175" s="128"/>
      <c r="T175" s="128"/>
      <c r="U175" s="128"/>
      <c r="V175" s="128"/>
      <c r="W175" s="128"/>
      <c r="X175" s="128"/>
      <c r="Y175" s="128"/>
      <c r="Z175" s="128"/>
      <c r="AA175" s="128"/>
      <c r="AB175" s="128"/>
      <c r="AC175" s="128"/>
      <c r="AD175" s="128"/>
      <c r="AE175" s="128"/>
    </row>
    <row r="176" ht="15.75" customHeight="1">
      <c r="A176" s="416" t="str">
        <f t="shared" si="11"/>
        <v/>
      </c>
      <c r="B176" s="136"/>
      <c r="C176" s="136"/>
      <c r="D176" s="327"/>
      <c r="E176" s="327"/>
      <c r="F176" s="327"/>
      <c r="G176" s="335"/>
      <c r="H176" s="320"/>
      <c r="I176" s="320"/>
      <c r="J176" s="320"/>
      <c r="K176" s="128"/>
      <c r="L176" s="128"/>
      <c r="M176" s="128"/>
      <c r="N176" s="128"/>
      <c r="O176" s="128"/>
      <c r="P176" s="128"/>
      <c r="Q176" s="128"/>
      <c r="R176" s="128"/>
      <c r="S176" s="128"/>
      <c r="T176" s="128"/>
      <c r="U176" s="128"/>
      <c r="V176" s="128"/>
      <c r="W176" s="128"/>
      <c r="X176" s="128"/>
      <c r="Y176" s="128"/>
      <c r="Z176" s="128"/>
      <c r="AA176" s="128"/>
      <c r="AB176" s="128"/>
      <c r="AC176" s="128"/>
      <c r="AD176" s="128"/>
      <c r="AE176" s="128"/>
    </row>
    <row r="177" ht="15.75" customHeight="1">
      <c r="A177" s="416" t="str">
        <f t="shared" si="11"/>
        <v/>
      </c>
      <c r="B177" s="136"/>
      <c r="C177" s="136"/>
      <c r="D177" s="327"/>
      <c r="E177" s="327"/>
      <c r="F177" s="327"/>
      <c r="G177" s="335"/>
      <c r="H177" s="320"/>
      <c r="I177" s="320"/>
      <c r="J177" s="320"/>
      <c r="K177" s="128"/>
      <c r="L177" s="128"/>
      <c r="M177" s="128"/>
      <c r="N177" s="128"/>
      <c r="O177" s="128"/>
      <c r="P177" s="128"/>
      <c r="Q177" s="128"/>
      <c r="R177" s="128"/>
      <c r="S177" s="128"/>
      <c r="T177" s="128"/>
      <c r="U177" s="128"/>
      <c r="V177" s="128"/>
      <c r="W177" s="128"/>
      <c r="X177" s="128"/>
      <c r="Y177" s="128"/>
      <c r="Z177" s="128"/>
      <c r="AA177" s="128"/>
      <c r="AB177" s="128"/>
      <c r="AC177" s="128"/>
      <c r="AD177" s="128"/>
      <c r="AE177" s="128"/>
    </row>
    <row r="178" ht="15.75" customHeight="1">
      <c r="A178" s="416" t="str">
        <f t="shared" si="11"/>
        <v/>
      </c>
      <c r="B178" s="136"/>
      <c r="C178" s="136"/>
      <c r="D178" s="327"/>
      <c r="E178" s="327"/>
      <c r="F178" s="327"/>
      <c r="G178" s="335"/>
      <c r="H178" s="320"/>
      <c r="I178" s="320"/>
      <c r="J178" s="320"/>
      <c r="K178" s="128"/>
      <c r="L178" s="128"/>
      <c r="M178" s="128"/>
      <c r="N178" s="128"/>
      <c r="O178" s="128"/>
      <c r="P178" s="128"/>
      <c r="Q178" s="128"/>
      <c r="R178" s="128"/>
      <c r="S178" s="128"/>
      <c r="T178" s="128"/>
      <c r="U178" s="128"/>
      <c r="V178" s="128"/>
      <c r="W178" s="128"/>
      <c r="X178" s="128"/>
      <c r="Y178" s="128"/>
      <c r="Z178" s="128"/>
      <c r="AA178" s="128"/>
      <c r="AB178" s="128"/>
      <c r="AC178" s="128"/>
      <c r="AD178" s="128"/>
      <c r="AE178" s="128"/>
    </row>
    <row r="179" ht="15.75" customHeight="1">
      <c r="A179" s="416" t="str">
        <f t="shared" si="11"/>
        <v/>
      </c>
      <c r="B179" s="136"/>
      <c r="C179" s="136"/>
      <c r="D179" s="327"/>
      <c r="E179" s="327"/>
      <c r="F179" s="327"/>
      <c r="G179" s="335"/>
      <c r="H179" s="320"/>
      <c r="I179" s="320"/>
      <c r="J179" s="320"/>
      <c r="K179" s="128"/>
      <c r="L179" s="128"/>
      <c r="M179" s="128"/>
      <c r="N179" s="128"/>
      <c r="O179" s="128"/>
      <c r="P179" s="128"/>
      <c r="Q179" s="128"/>
      <c r="R179" s="128"/>
      <c r="S179" s="128"/>
      <c r="T179" s="128"/>
      <c r="U179" s="128"/>
      <c r="V179" s="128"/>
      <c r="W179" s="128"/>
      <c r="X179" s="128"/>
      <c r="Y179" s="128"/>
      <c r="Z179" s="128"/>
      <c r="AA179" s="128"/>
      <c r="AB179" s="128"/>
      <c r="AC179" s="128"/>
      <c r="AD179" s="128"/>
      <c r="AE179" s="128"/>
    </row>
    <row r="180" ht="15.75" customHeight="1">
      <c r="A180" s="416" t="str">
        <f t="shared" si="11"/>
        <v/>
      </c>
      <c r="B180" s="136"/>
      <c r="C180" s="136"/>
      <c r="D180" s="327"/>
      <c r="E180" s="327"/>
      <c r="F180" s="327"/>
      <c r="G180" s="335"/>
      <c r="H180" s="320"/>
      <c r="I180" s="320"/>
      <c r="J180" s="320"/>
      <c r="K180" s="128"/>
      <c r="L180" s="128"/>
      <c r="M180" s="128"/>
      <c r="N180" s="128"/>
      <c r="O180" s="128"/>
      <c r="P180" s="128"/>
      <c r="Q180" s="128"/>
      <c r="R180" s="128"/>
      <c r="S180" s="128"/>
      <c r="T180" s="128"/>
      <c r="U180" s="128"/>
      <c r="V180" s="128"/>
      <c r="W180" s="128"/>
      <c r="X180" s="128"/>
      <c r="Y180" s="128"/>
      <c r="Z180" s="128"/>
      <c r="AA180" s="128"/>
      <c r="AB180" s="128"/>
      <c r="AC180" s="128"/>
      <c r="AD180" s="128"/>
      <c r="AE180" s="128"/>
    </row>
    <row r="181" ht="15.75" customHeight="1">
      <c r="A181" s="416" t="str">
        <f t="shared" si="11"/>
        <v/>
      </c>
      <c r="B181" s="136"/>
      <c r="C181" s="136"/>
      <c r="D181" s="327"/>
      <c r="E181" s="327"/>
      <c r="F181" s="327"/>
      <c r="G181" s="335"/>
      <c r="H181" s="320"/>
      <c r="I181" s="320"/>
      <c r="J181" s="320"/>
      <c r="K181" s="128"/>
      <c r="L181" s="128"/>
      <c r="M181" s="128"/>
      <c r="N181" s="128"/>
      <c r="O181" s="128"/>
      <c r="P181" s="128"/>
      <c r="Q181" s="128"/>
      <c r="R181" s="128"/>
      <c r="S181" s="128"/>
      <c r="T181" s="128"/>
      <c r="U181" s="128"/>
      <c r="V181" s="128"/>
      <c r="W181" s="128"/>
      <c r="X181" s="128"/>
      <c r="Y181" s="128"/>
      <c r="Z181" s="128"/>
      <c r="AA181" s="128"/>
      <c r="AB181" s="128"/>
      <c r="AC181" s="128"/>
      <c r="AD181" s="128"/>
      <c r="AE181" s="128"/>
    </row>
    <row r="182" ht="15.75" customHeight="1">
      <c r="A182" s="416" t="str">
        <f t="shared" si="11"/>
        <v/>
      </c>
      <c r="B182" s="136"/>
      <c r="C182" s="136"/>
      <c r="D182" s="327"/>
      <c r="E182" s="327"/>
      <c r="F182" s="327"/>
      <c r="G182" s="335"/>
      <c r="H182" s="320"/>
      <c r="I182" s="320"/>
      <c r="J182" s="320"/>
      <c r="K182" s="128"/>
      <c r="L182" s="128"/>
      <c r="M182" s="128"/>
      <c r="N182" s="128"/>
      <c r="O182" s="128"/>
      <c r="P182" s="128"/>
      <c r="Q182" s="128"/>
      <c r="R182" s="128"/>
      <c r="S182" s="128"/>
      <c r="T182" s="128"/>
      <c r="U182" s="128"/>
      <c r="V182" s="128"/>
      <c r="W182" s="128"/>
      <c r="X182" s="128"/>
      <c r="Y182" s="128"/>
      <c r="Z182" s="128"/>
      <c r="AA182" s="128"/>
      <c r="AB182" s="128"/>
      <c r="AC182" s="128"/>
      <c r="AD182" s="128"/>
      <c r="AE182" s="128"/>
    </row>
    <row r="183" ht="15.75" customHeight="1">
      <c r="A183" s="416" t="str">
        <f t="shared" si="11"/>
        <v/>
      </c>
      <c r="B183" s="136"/>
      <c r="C183" s="136"/>
      <c r="D183" s="327"/>
      <c r="E183" s="327"/>
      <c r="F183" s="327"/>
      <c r="G183" s="335"/>
      <c r="H183" s="320"/>
      <c r="I183" s="320"/>
      <c r="J183" s="320"/>
      <c r="K183" s="128"/>
      <c r="L183" s="128"/>
      <c r="M183" s="128"/>
      <c r="N183" s="128"/>
      <c r="O183" s="128"/>
      <c r="P183" s="128"/>
      <c r="Q183" s="128"/>
      <c r="R183" s="128"/>
      <c r="S183" s="128"/>
      <c r="T183" s="128"/>
      <c r="U183" s="128"/>
      <c r="V183" s="128"/>
      <c r="W183" s="128"/>
      <c r="X183" s="128"/>
      <c r="Y183" s="128"/>
      <c r="Z183" s="128"/>
      <c r="AA183" s="128"/>
      <c r="AB183" s="128"/>
      <c r="AC183" s="128"/>
      <c r="AD183" s="128"/>
      <c r="AE183" s="128"/>
    </row>
    <row r="184" ht="15.75" customHeight="1">
      <c r="A184" s="416" t="str">
        <f t="shared" si="11"/>
        <v/>
      </c>
      <c r="B184" s="136"/>
      <c r="C184" s="136"/>
      <c r="D184" s="327"/>
      <c r="E184" s="327"/>
      <c r="F184" s="327"/>
      <c r="G184" s="335"/>
      <c r="H184" s="320"/>
      <c r="I184" s="320"/>
      <c r="J184" s="320"/>
      <c r="K184" s="128"/>
      <c r="L184" s="128"/>
      <c r="M184" s="128"/>
      <c r="N184" s="128"/>
      <c r="O184" s="128"/>
      <c r="P184" s="128"/>
      <c r="Q184" s="128"/>
      <c r="R184" s="128"/>
      <c r="S184" s="128"/>
      <c r="T184" s="128"/>
      <c r="U184" s="128"/>
      <c r="V184" s="128"/>
      <c r="W184" s="128"/>
      <c r="X184" s="128"/>
      <c r="Y184" s="128"/>
      <c r="Z184" s="128"/>
      <c r="AA184" s="128"/>
      <c r="AB184" s="128"/>
      <c r="AC184" s="128"/>
      <c r="AD184" s="128"/>
      <c r="AE184" s="128"/>
    </row>
    <row r="185" ht="15.75" customHeight="1">
      <c r="A185" s="416" t="str">
        <f t="shared" si="11"/>
        <v/>
      </c>
      <c r="B185" s="136"/>
      <c r="C185" s="136"/>
      <c r="D185" s="327"/>
      <c r="E185" s="327"/>
      <c r="F185" s="327"/>
      <c r="G185" s="335"/>
      <c r="H185" s="320"/>
      <c r="I185" s="320"/>
      <c r="J185" s="320"/>
      <c r="K185" s="128"/>
      <c r="L185" s="128"/>
      <c r="M185" s="128"/>
      <c r="N185" s="128"/>
      <c r="O185" s="128"/>
      <c r="P185" s="128"/>
      <c r="Q185" s="128"/>
      <c r="R185" s="128"/>
      <c r="S185" s="128"/>
      <c r="T185" s="128"/>
      <c r="U185" s="128"/>
      <c r="V185" s="128"/>
      <c r="W185" s="128"/>
      <c r="X185" s="128"/>
      <c r="Y185" s="128"/>
      <c r="Z185" s="128"/>
      <c r="AA185" s="128"/>
      <c r="AB185" s="128"/>
      <c r="AC185" s="128"/>
      <c r="AD185" s="128"/>
      <c r="AE185" s="128"/>
    </row>
    <row r="186" ht="15.75" customHeight="1">
      <c r="A186" s="416" t="str">
        <f t="shared" si="11"/>
        <v/>
      </c>
      <c r="B186" s="136"/>
      <c r="C186" s="136"/>
      <c r="D186" s="327"/>
      <c r="E186" s="327"/>
      <c r="F186" s="327"/>
      <c r="G186" s="335"/>
      <c r="H186" s="320"/>
      <c r="I186" s="320"/>
      <c r="J186" s="320"/>
      <c r="K186" s="128"/>
      <c r="L186" s="128"/>
      <c r="M186" s="128"/>
      <c r="N186" s="128"/>
      <c r="O186" s="128"/>
      <c r="P186" s="128"/>
      <c r="Q186" s="128"/>
      <c r="R186" s="128"/>
      <c r="S186" s="128"/>
      <c r="T186" s="128"/>
      <c r="U186" s="128"/>
      <c r="V186" s="128"/>
      <c r="W186" s="128"/>
      <c r="X186" s="128"/>
      <c r="Y186" s="128"/>
      <c r="Z186" s="128"/>
      <c r="AA186" s="128"/>
      <c r="AB186" s="128"/>
      <c r="AC186" s="128"/>
      <c r="AD186" s="128"/>
      <c r="AE186" s="128"/>
    </row>
    <row r="187" ht="15.75" customHeight="1">
      <c r="A187" s="416" t="str">
        <f t="shared" si="11"/>
        <v/>
      </c>
      <c r="B187" s="136"/>
      <c r="C187" s="136"/>
      <c r="D187" s="327"/>
      <c r="E187" s="327"/>
      <c r="F187" s="327"/>
      <c r="G187" s="335"/>
      <c r="H187" s="320"/>
      <c r="I187" s="320"/>
      <c r="J187" s="320"/>
      <c r="K187" s="128"/>
      <c r="L187" s="128"/>
      <c r="M187" s="128"/>
      <c r="N187" s="128"/>
      <c r="O187" s="128"/>
      <c r="P187" s="128"/>
      <c r="Q187" s="128"/>
      <c r="R187" s="128"/>
      <c r="S187" s="128"/>
      <c r="T187" s="128"/>
      <c r="U187" s="128"/>
      <c r="V187" s="128"/>
      <c r="W187" s="128"/>
      <c r="X187" s="128"/>
      <c r="Y187" s="128"/>
      <c r="Z187" s="128"/>
      <c r="AA187" s="128"/>
      <c r="AB187" s="128"/>
      <c r="AC187" s="128"/>
      <c r="AD187" s="128"/>
      <c r="AE187" s="128"/>
    </row>
    <row r="188" ht="15.75" customHeight="1">
      <c r="A188" s="128"/>
      <c r="B188" s="128"/>
      <c r="C188" s="417"/>
      <c r="D188" s="327"/>
      <c r="E188" s="327"/>
      <c r="F188" s="327"/>
      <c r="G188" s="335"/>
      <c r="H188" s="320"/>
      <c r="I188" s="320"/>
      <c r="J188" s="320"/>
      <c r="K188" s="128"/>
      <c r="L188" s="128"/>
      <c r="M188" s="128"/>
      <c r="N188" s="128"/>
      <c r="O188" s="128"/>
      <c r="P188" s="128"/>
      <c r="Q188" s="128"/>
      <c r="R188" s="128"/>
      <c r="S188" s="128"/>
      <c r="T188" s="128"/>
      <c r="U188" s="128"/>
      <c r="V188" s="128"/>
      <c r="W188" s="128"/>
      <c r="X188" s="128"/>
      <c r="Y188" s="128"/>
      <c r="Z188" s="128"/>
      <c r="AA188" s="128"/>
      <c r="AB188" s="128"/>
      <c r="AC188" s="128"/>
      <c r="AD188" s="128"/>
      <c r="AE188" s="128"/>
    </row>
    <row r="189" ht="15.75" customHeight="1">
      <c r="A189" s="128"/>
      <c r="B189" s="128"/>
      <c r="C189" s="417"/>
      <c r="D189" s="327"/>
      <c r="E189" s="327"/>
      <c r="F189" s="327"/>
      <c r="G189" s="335"/>
      <c r="H189" s="320"/>
      <c r="I189" s="320"/>
      <c r="J189" s="320"/>
      <c r="K189" s="128"/>
      <c r="L189" s="128"/>
      <c r="M189" s="128"/>
      <c r="N189" s="128"/>
      <c r="O189" s="128"/>
      <c r="P189" s="128"/>
      <c r="Q189" s="128"/>
      <c r="R189" s="128"/>
      <c r="S189" s="128"/>
      <c r="T189" s="128"/>
      <c r="U189" s="128"/>
      <c r="V189" s="128"/>
      <c r="W189" s="128"/>
      <c r="X189" s="128"/>
      <c r="Y189" s="128"/>
      <c r="Z189" s="128"/>
      <c r="AA189" s="128"/>
      <c r="AB189" s="128"/>
      <c r="AC189" s="128"/>
      <c r="AD189" s="128"/>
      <c r="AE189" s="128"/>
    </row>
    <row r="190" ht="15.75" customHeight="1">
      <c r="A190" s="128"/>
      <c r="B190" s="128"/>
      <c r="C190" s="417"/>
      <c r="D190" s="327"/>
      <c r="E190" s="327"/>
      <c r="F190" s="327"/>
      <c r="G190" s="335"/>
      <c r="H190" s="320"/>
      <c r="I190" s="320"/>
      <c r="J190" s="320"/>
      <c r="K190" s="128"/>
      <c r="L190" s="128"/>
      <c r="M190" s="128"/>
      <c r="N190" s="128"/>
      <c r="O190" s="128"/>
      <c r="P190" s="128"/>
      <c r="Q190" s="128"/>
      <c r="R190" s="128"/>
      <c r="S190" s="128"/>
      <c r="T190" s="128"/>
      <c r="U190" s="128"/>
      <c r="V190" s="128"/>
      <c r="W190" s="128"/>
      <c r="X190" s="128"/>
      <c r="Y190" s="128"/>
      <c r="Z190" s="128"/>
      <c r="AA190" s="128"/>
      <c r="AB190" s="128"/>
      <c r="AC190" s="128"/>
      <c r="AD190" s="128"/>
      <c r="AE190" s="128"/>
    </row>
    <row r="191" ht="15.75" customHeight="1">
      <c r="A191" s="128"/>
      <c r="B191" s="128"/>
      <c r="C191" s="417"/>
      <c r="D191" s="327"/>
      <c r="E191" s="327"/>
      <c r="F191" s="327"/>
      <c r="G191" s="335"/>
      <c r="H191" s="320"/>
      <c r="I191" s="320"/>
      <c r="J191" s="320"/>
      <c r="K191" s="128"/>
      <c r="L191" s="128"/>
      <c r="M191" s="128"/>
      <c r="N191" s="128"/>
      <c r="O191" s="128"/>
      <c r="P191" s="128"/>
      <c r="Q191" s="128"/>
      <c r="R191" s="128"/>
      <c r="S191" s="128"/>
      <c r="T191" s="128"/>
      <c r="U191" s="128"/>
      <c r="V191" s="128"/>
      <c r="W191" s="128"/>
      <c r="X191" s="128"/>
      <c r="Y191" s="128"/>
      <c r="Z191" s="128"/>
      <c r="AA191" s="128"/>
      <c r="AB191" s="128"/>
      <c r="AC191" s="128"/>
      <c r="AD191" s="128"/>
      <c r="AE191" s="128"/>
    </row>
    <row r="192" ht="15.75" customHeight="1">
      <c r="A192" s="128"/>
      <c r="B192" s="128"/>
      <c r="C192" s="417"/>
      <c r="D192" s="327"/>
      <c r="E192" s="327"/>
      <c r="F192" s="327"/>
      <c r="G192" s="335"/>
      <c r="H192" s="320"/>
      <c r="I192" s="320"/>
      <c r="J192" s="320"/>
      <c r="K192" s="128"/>
      <c r="L192" s="128"/>
      <c r="M192" s="128"/>
      <c r="N192" s="128"/>
      <c r="O192" s="128"/>
      <c r="P192" s="128"/>
      <c r="Q192" s="128"/>
      <c r="R192" s="128"/>
      <c r="S192" s="128"/>
      <c r="T192" s="128"/>
      <c r="U192" s="128"/>
      <c r="V192" s="128"/>
      <c r="W192" s="128"/>
      <c r="X192" s="128"/>
      <c r="Y192" s="128"/>
      <c r="Z192" s="128"/>
      <c r="AA192" s="128"/>
      <c r="AB192" s="128"/>
      <c r="AC192" s="128"/>
      <c r="AD192" s="128"/>
      <c r="AE192" s="128"/>
    </row>
    <row r="193" ht="15.75" customHeight="1">
      <c r="A193" s="128"/>
      <c r="B193" s="128"/>
      <c r="C193" s="417"/>
      <c r="D193" s="327"/>
      <c r="E193" s="327"/>
      <c r="F193" s="327"/>
      <c r="G193" s="335"/>
      <c r="H193" s="320"/>
      <c r="I193" s="320"/>
      <c r="J193" s="320"/>
      <c r="K193" s="128"/>
      <c r="L193" s="128"/>
      <c r="M193" s="128"/>
      <c r="N193" s="128"/>
      <c r="O193" s="128"/>
      <c r="P193" s="128"/>
      <c r="Q193" s="128"/>
      <c r="R193" s="128"/>
      <c r="S193" s="128"/>
      <c r="T193" s="128"/>
      <c r="U193" s="128"/>
      <c r="V193" s="128"/>
      <c r="W193" s="128"/>
      <c r="X193" s="128"/>
      <c r="Y193" s="128"/>
      <c r="Z193" s="128"/>
      <c r="AA193" s="128"/>
      <c r="AB193" s="128"/>
      <c r="AC193" s="128"/>
      <c r="AD193" s="128"/>
      <c r="AE193" s="128"/>
    </row>
    <row r="194" ht="15.75" customHeight="1">
      <c r="A194" s="128"/>
      <c r="B194" s="128"/>
      <c r="C194" s="417"/>
      <c r="D194" s="327"/>
      <c r="E194" s="327"/>
      <c r="F194" s="327"/>
      <c r="G194" s="335"/>
      <c r="H194" s="320"/>
      <c r="I194" s="320"/>
      <c r="J194" s="320"/>
      <c r="K194" s="128"/>
      <c r="L194" s="128"/>
      <c r="M194" s="128"/>
      <c r="N194" s="128"/>
      <c r="O194" s="128"/>
      <c r="P194" s="128"/>
      <c r="Q194" s="128"/>
      <c r="R194" s="128"/>
      <c r="S194" s="128"/>
      <c r="T194" s="128"/>
      <c r="U194" s="128"/>
      <c r="V194" s="128"/>
      <c r="W194" s="128"/>
      <c r="X194" s="128"/>
      <c r="Y194" s="128"/>
      <c r="Z194" s="128"/>
      <c r="AA194" s="128"/>
      <c r="AB194" s="128"/>
      <c r="AC194" s="128"/>
      <c r="AD194" s="128"/>
      <c r="AE194" s="128"/>
    </row>
    <row r="195" ht="15.75" customHeight="1">
      <c r="A195" s="128"/>
      <c r="B195" s="128"/>
      <c r="C195" s="417"/>
      <c r="D195" s="327"/>
      <c r="E195" s="327"/>
      <c r="F195" s="327"/>
      <c r="G195" s="335"/>
      <c r="H195" s="320"/>
      <c r="I195" s="320"/>
      <c r="J195" s="320"/>
      <c r="K195" s="128"/>
      <c r="L195" s="128"/>
      <c r="M195" s="128"/>
      <c r="N195" s="128"/>
      <c r="O195" s="128"/>
      <c r="P195" s="128"/>
      <c r="Q195" s="128"/>
      <c r="R195" s="128"/>
      <c r="S195" s="128"/>
      <c r="T195" s="128"/>
      <c r="U195" s="128"/>
      <c r="V195" s="128"/>
      <c r="W195" s="128"/>
      <c r="X195" s="128"/>
      <c r="Y195" s="128"/>
      <c r="Z195" s="128"/>
      <c r="AA195" s="128"/>
      <c r="AB195" s="128"/>
      <c r="AC195" s="128"/>
      <c r="AD195" s="128"/>
      <c r="AE195" s="128"/>
    </row>
    <row r="196" ht="15.75" customHeight="1">
      <c r="A196" s="128"/>
      <c r="B196" s="128"/>
      <c r="C196" s="417"/>
      <c r="D196" s="327"/>
      <c r="E196" s="327"/>
      <c r="F196" s="327"/>
      <c r="G196" s="335"/>
      <c r="H196" s="320"/>
      <c r="I196" s="320"/>
      <c r="J196" s="320"/>
      <c r="K196" s="128"/>
      <c r="L196" s="128"/>
      <c r="M196" s="128"/>
      <c r="N196" s="128"/>
      <c r="O196" s="128"/>
      <c r="P196" s="128"/>
      <c r="Q196" s="128"/>
      <c r="R196" s="128"/>
      <c r="S196" s="128"/>
      <c r="T196" s="128"/>
      <c r="U196" s="128"/>
      <c r="V196" s="128"/>
      <c r="W196" s="128"/>
      <c r="X196" s="128"/>
      <c r="Y196" s="128"/>
      <c r="Z196" s="128"/>
      <c r="AA196" s="128"/>
      <c r="AB196" s="128"/>
      <c r="AC196" s="128"/>
      <c r="AD196" s="128"/>
      <c r="AE196" s="128"/>
    </row>
    <row r="197" ht="15.75" customHeight="1">
      <c r="A197" s="128"/>
      <c r="B197" s="128"/>
      <c r="C197" s="417"/>
      <c r="D197" s="327"/>
      <c r="E197" s="327"/>
      <c r="F197" s="327"/>
      <c r="G197" s="335"/>
      <c r="H197" s="320"/>
      <c r="I197" s="320"/>
      <c r="J197" s="320"/>
      <c r="K197" s="128"/>
      <c r="L197" s="128"/>
      <c r="M197" s="128"/>
      <c r="N197" s="128"/>
      <c r="O197" s="128"/>
      <c r="P197" s="128"/>
      <c r="Q197" s="128"/>
      <c r="R197" s="128"/>
      <c r="S197" s="128"/>
      <c r="T197" s="128"/>
      <c r="U197" s="128"/>
      <c r="V197" s="128"/>
      <c r="W197" s="128"/>
      <c r="X197" s="128"/>
      <c r="Y197" s="128"/>
      <c r="Z197" s="128"/>
      <c r="AA197" s="128"/>
      <c r="AB197" s="128"/>
      <c r="AC197" s="128"/>
      <c r="AD197" s="128"/>
      <c r="AE197" s="128"/>
    </row>
    <row r="198" ht="15.75" customHeight="1">
      <c r="A198" s="128"/>
      <c r="B198" s="128"/>
      <c r="C198" s="417"/>
      <c r="D198" s="327"/>
      <c r="E198" s="327"/>
      <c r="F198" s="327"/>
      <c r="G198" s="335"/>
      <c r="H198" s="320"/>
      <c r="I198" s="320"/>
      <c r="J198" s="320"/>
      <c r="K198" s="128"/>
      <c r="L198" s="128"/>
      <c r="M198" s="128"/>
      <c r="N198" s="128"/>
      <c r="O198" s="128"/>
      <c r="P198" s="128"/>
      <c r="Q198" s="128"/>
      <c r="R198" s="128"/>
      <c r="S198" s="128"/>
      <c r="T198" s="128"/>
      <c r="U198" s="128"/>
      <c r="V198" s="128"/>
      <c r="W198" s="128"/>
      <c r="X198" s="128"/>
      <c r="Y198" s="128"/>
      <c r="Z198" s="128"/>
      <c r="AA198" s="128"/>
      <c r="AB198" s="128"/>
      <c r="AC198" s="128"/>
      <c r="AD198" s="128"/>
      <c r="AE198" s="128"/>
    </row>
    <row r="199" ht="15.75" customHeight="1">
      <c r="A199" s="128"/>
      <c r="B199" s="128"/>
      <c r="C199" s="417"/>
      <c r="D199" s="327"/>
      <c r="E199" s="327"/>
      <c r="F199" s="327"/>
      <c r="G199" s="335"/>
      <c r="H199" s="320"/>
      <c r="I199" s="320"/>
      <c r="J199" s="320"/>
      <c r="K199" s="128"/>
      <c r="L199" s="128"/>
      <c r="M199" s="128"/>
      <c r="N199" s="128"/>
      <c r="O199" s="128"/>
      <c r="P199" s="128"/>
      <c r="Q199" s="128"/>
      <c r="R199" s="128"/>
      <c r="S199" s="128"/>
      <c r="T199" s="128"/>
      <c r="U199" s="128"/>
      <c r="V199" s="128"/>
      <c r="W199" s="128"/>
      <c r="X199" s="128"/>
      <c r="Y199" s="128"/>
      <c r="Z199" s="128"/>
      <c r="AA199" s="128"/>
      <c r="AB199" s="128"/>
      <c r="AC199" s="128"/>
      <c r="AD199" s="128"/>
      <c r="AE199" s="128"/>
    </row>
    <row r="200" ht="15.75" customHeight="1">
      <c r="A200" s="128"/>
      <c r="B200" s="128"/>
      <c r="C200" s="417"/>
      <c r="D200" s="327"/>
      <c r="E200" s="327"/>
      <c r="F200" s="327"/>
      <c r="G200" s="335"/>
      <c r="H200" s="320"/>
      <c r="I200" s="320"/>
      <c r="J200" s="320"/>
      <c r="K200" s="128"/>
      <c r="L200" s="128"/>
      <c r="M200" s="128"/>
      <c r="N200" s="128"/>
      <c r="O200" s="128"/>
      <c r="P200" s="128"/>
      <c r="Q200" s="128"/>
      <c r="R200" s="128"/>
      <c r="S200" s="128"/>
      <c r="T200" s="128"/>
      <c r="U200" s="128"/>
      <c r="V200" s="128"/>
      <c r="W200" s="128"/>
      <c r="X200" s="128"/>
      <c r="Y200" s="128"/>
      <c r="Z200" s="128"/>
      <c r="AA200" s="128"/>
      <c r="AB200" s="128"/>
      <c r="AC200" s="128"/>
      <c r="AD200" s="128"/>
      <c r="AE200" s="128"/>
    </row>
    <row r="201" ht="15.75" customHeight="1">
      <c r="A201" s="128"/>
      <c r="B201" s="128"/>
      <c r="C201" s="417"/>
      <c r="D201" s="327"/>
      <c r="E201" s="327"/>
      <c r="F201" s="327"/>
      <c r="G201" s="335"/>
      <c r="H201" s="320"/>
      <c r="I201" s="320"/>
      <c r="J201" s="320"/>
      <c r="K201" s="128"/>
      <c r="L201" s="128"/>
      <c r="M201" s="128"/>
      <c r="N201" s="128"/>
      <c r="O201" s="128"/>
      <c r="P201" s="128"/>
      <c r="Q201" s="128"/>
      <c r="R201" s="128"/>
      <c r="S201" s="128"/>
      <c r="T201" s="128"/>
      <c r="U201" s="128"/>
      <c r="V201" s="128"/>
      <c r="W201" s="128"/>
      <c r="X201" s="128"/>
      <c r="Y201" s="128"/>
      <c r="Z201" s="128"/>
      <c r="AA201" s="128"/>
      <c r="AB201" s="128"/>
      <c r="AC201" s="128"/>
      <c r="AD201" s="128"/>
      <c r="AE201" s="128"/>
    </row>
    <row r="202" ht="15.75" customHeight="1">
      <c r="A202" s="128"/>
      <c r="B202" s="128"/>
      <c r="C202" s="417"/>
      <c r="D202" s="327"/>
      <c r="E202" s="327"/>
      <c r="F202" s="327"/>
      <c r="G202" s="335"/>
      <c r="H202" s="320"/>
      <c r="I202" s="320"/>
      <c r="J202" s="320"/>
      <c r="K202" s="128"/>
      <c r="L202" s="128"/>
      <c r="M202" s="128"/>
      <c r="N202" s="128"/>
      <c r="O202" s="128"/>
      <c r="P202" s="128"/>
      <c r="Q202" s="128"/>
      <c r="R202" s="128"/>
      <c r="S202" s="128"/>
      <c r="T202" s="128"/>
      <c r="U202" s="128"/>
      <c r="V202" s="128"/>
      <c r="W202" s="128"/>
      <c r="X202" s="128"/>
      <c r="Y202" s="128"/>
      <c r="Z202" s="128"/>
      <c r="AA202" s="128"/>
      <c r="AB202" s="128"/>
      <c r="AC202" s="128"/>
      <c r="AD202" s="128"/>
      <c r="AE202" s="128"/>
    </row>
    <row r="203" ht="15.75" customHeight="1">
      <c r="A203" s="128"/>
      <c r="B203" s="128"/>
      <c r="C203" s="417"/>
      <c r="D203" s="327"/>
      <c r="E203" s="327"/>
      <c r="F203" s="327"/>
      <c r="G203" s="335"/>
      <c r="H203" s="320"/>
      <c r="I203" s="320"/>
      <c r="J203" s="320"/>
      <c r="K203" s="128"/>
      <c r="L203" s="128"/>
      <c r="M203" s="128"/>
      <c r="N203" s="128"/>
      <c r="O203" s="128"/>
      <c r="P203" s="128"/>
      <c r="Q203" s="128"/>
      <c r="R203" s="128"/>
      <c r="S203" s="128"/>
      <c r="T203" s="128"/>
      <c r="U203" s="128"/>
      <c r="V203" s="128"/>
      <c r="W203" s="128"/>
      <c r="X203" s="128"/>
      <c r="Y203" s="128"/>
      <c r="Z203" s="128"/>
      <c r="AA203" s="128"/>
      <c r="AB203" s="128"/>
      <c r="AC203" s="128"/>
      <c r="AD203" s="128"/>
      <c r="AE203" s="128"/>
    </row>
    <row r="204" ht="15.75" customHeight="1">
      <c r="A204" s="128"/>
      <c r="B204" s="128"/>
      <c r="C204" s="417"/>
      <c r="D204" s="327"/>
      <c r="E204" s="327"/>
      <c r="F204" s="327"/>
      <c r="G204" s="335"/>
      <c r="H204" s="320"/>
      <c r="I204" s="320"/>
      <c r="J204" s="320"/>
      <c r="K204" s="128"/>
      <c r="L204" s="128"/>
      <c r="M204" s="128"/>
      <c r="N204" s="128"/>
      <c r="O204" s="128"/>
      <c r="P204" s="128"/>
      <c r="Q204" s="128"/>
      <c r="R204" s="128"/>
      <c r="S204" s="128"/>
      <c r="T204" s="128"/>
      <c r="U204" s="128"/>
      <c r="V204" s="128"/>
      <c r="W204" s="128"/>
      <c r="X204" s="128"/>
      <c r="Y204" s="128"/>
      <c r="Z204" s="128"/>
      <c r="AA204" s="128"/>
      <c r="AB204" s="128"/>
      <c r="AC204" s="128"/>
      <c r="AD204" s="128"/>
      <c r="AE204" s="128"/>
    </row>
    <row r="205" ht="15.75" customHeight="1">
      <c r="A205" s="128"/>
      <c r="B205" s="128"/>
      <c r="C205" s="417"/>
      <c r="D205" s="327"/>
      <c r="E205" s="327"/>
      <c r="F205" s="327"/>
      <c r="G205" s="335"/>
      <c r="H205" s="320"/>
      <c r="I205" s="320"/>
      <c r="J205" s="320"/>
      <c r="K205" s="128"/>
      <c r="L205" s="128"/>
      <c r="M205" s="128"/>
      <c r="N205" s="128"/>
      <c r="O205" s="128"/>
      <c r="P205" s="128"/>
      <c r="Q205" s="128"/>
      <c r="R205" s="128"/>
      <c r="S205" s="128"/>
      <c r="T205" s="128"/>
      <c r="U205" s="128"/>
      <c r="V205" s="128"/>
      <c r="W205" s="128"/>
      <c r="X205" s="128"/>
      <c r="Y205" s="128"/>
      <c r="Z205" s="128"/>
      <c r="AA205" s="128"/>
      <c r="AB205" s="128"/>
      <c r="AC205" s="128"/>
      <c r="AD205" s="128"/>
      <c r="AE205" s="128"/>
    </row>
    <row r="206" ht="15.75" customHeight="1">
      <c r="A206" s="128"/>
      <c r="B206" s="128"/>
      <c r="C206" s="417"/>
      <c r="D206" s="327"/>
      <c r="E206" s="327"/>
      <c r="F206" s="327"/>
      <c r="G206" s="335"/>
      <c r="H206" s="320"/>
      <c r="I206" s="320"/>
      <c r="J206" s="320"/>
      <c r="K206" s="128"/>
      <c r="L206" s="128"/>
      <c r="M206" s="128"/>
      <c r="N206" s="128"/>
      <c r="O206" s="128"/>
      <c r="P206" s="128"/>
      <c r="Q206" s="128"/>
      <c r="R206" s="128"/>
      <c r="S206" s="128"/>
      <c r="T206" s="128"/>
      <c r="U206" s="128"/>
      <c r="V206" s="128"/>
      <c r="W206" s="128"/>
      <c r="X206" s="128"/>
      <c r="Y206" s="128"/>
      <c r="Z206" s="128"/>
      <c r="AA206" s="128"/>
      <c r="AB206" s="128"/>
      <c r="AC206" s="128"/>
      <c r="AD206" s="128"/>
      <c r="AE206" s="128"/>
    </row>
    <row r="207" ht="15.75" customHeight="1">
      <c r="A207" s="128"/>
      <c r="B207" s="128"/>
      <c r="C207" s="417"/>
      <c r="D207" s="327"/>
      <c r="E207" s="327"/>
      <c r="F207" s="327"/>
      <c r="G207" s="335"/>
      <c r="H207" s="320"/>
      <c r="I207" s="320"/>
      <c r="J207" s="320"/>
      <c r="K207" s="128"/>
      <c r="L207" s="128"/>
      <c r="M207" s="128"/>
      <c r="N207" s="128"/>
      <c r="O207" s="128"/>
      <c r="P207" s="128"/>
      <c r="Q207" s="128"/>
      <c r="R207" s="128"/>
      <c r="S207" s="128"/>
      <c r="T207" s="128"/>
      <c r="U207" s="128"/>
      <c r="V207" s="128"/>
      <c r="W207" s="128"/>
      <c r="X207" s="128"/>
      <c r="Y207" s="128"/>
      <c r="Z207" s="128"/>
      <c r="AA207" s="128"/>
      <c r="AB207" s="128"/>
      <c r="AC207" s="128"/>
      <c r="AD207" s="128"/>
      <c r="AE207" s="128"/>
    </row>
    <row r="208" ht="15.75" customHeight="1">
      <c r="A208" s="128"/>
      <c r="B208" s="128"/>
      <c r="C208" s="417"/>
      <c r="D208" s="327"/>
      <c r="E208" s="327"/>
      <c r="F208" s="327"/>
      <c r="G208" s="335"/>
      <c r="H208" s="320"/>
      <c r="I208" s="320"/>
      <c r="J208" s="320"/>
      <c r="K208" s="128"/>
      <c r="L208" s="128"/>
      <c r="M208" s="128"/>
      <c r="N208" s="128"/>
      <c r="O208" s="128"/>
      <c r="P208" s="128"/>
      <c r="Q208" s="128"/>
      <c r="R208" s="128"/>
      <c r="S208" s="128"/>
      <c r="T208" s="128"/>
      <c r="U208" s="128"/>
      <c r="V208" s="128"/>
      <c r="W208" s="128"/>
      <c r="X208" s="128"/>
      <c r="Y208" s="128"/>
      <c r="Z208" s="128"/>
      <c r="AA208" s="128"/>
      <c r="AB208" s="128"/>
      <c r="AC208" s="128"/>
      <c r="AD208" s="128"/>
      <c r="AE208" s="128"/>
    </row>
    <row r="209" ht="15.75" customHeight="1">
      <c r="A209" s="128"/>
      <c r="B209" s="128"/>
      <c r="C209" s="417"/>
      <c r="D209" s="327"/>
      <c r="E209" s="327"/>
      <c r="F209" s="327"/>
      <c r="G209" s="335"/>
      <c r="H209" s="320"/>
      <c r="I209" s="320"/>
      <c r="J209" s="320"/>
      <c r="K209" s="128"/>
      <c r="L209" s="128"/>
      <c r="M209" s="128"/>
      <c r="N209" s="128"/>
      <c r="O209" s="128"/>
      <c r="P209" s="128"/>
      <c r="Q209" s="128"/>
      <c r="R209" s="128"/>
      <c r="S209" s="128"/>
      <c r="T209" s="128"/>
      <c r="U209" s="128"/>
      <c r="V209" s="128"/>
      <c r="W209" s="128"/>
      <c r="X209" s="128"/>
      <c r="Y209" s="128"/>
      <c r="Z209" s="128"/>
      <c r="AA209" s="128"/>
      <c r="AB209" s="128"/>
      <c r="AC209" s="128"/>
      <c r="AD209" s="128"/>
      <c r="AE209" s="128"/>
    </row>
    <row r="210" ht="15.75" customHeight="1">
      <c r="A210" s="128"/>
      <c r="B210" s="128"/>
      <c r="C210" s="417"/>
      <c r="D210" s="327"/>
      <c r="E210" s="327"/>
      <c r="F210" s="327"/>
      <c r="G210" s="335"/>
      <c r="H210" s="320"/>
      <c r="I210" s="320"/>
      <c r="J210" s="320"/>
      <c r="K210" s="128"/>
      <c r="L210" s="128"/>
      <c r="M210" s="128"/>
      <c r="N210" s="128"/>
      <c r="O210" s="128"/>
      <c r="P210" s="128"/>
      <c r="Q210" s="128"/>
      <c r="R210" s="128"/>
      <c r="S210" s="128"/>
      <c r="T210" s="128"/>
      <c r="U210" s="128"/>
      <c r="V210" s="128"/>
      <c r="W210" s="128"/>
      <c r="X210" s="128"/>
      <c r="Y210" s="128"/>
      <c r="Z210" s="128"/>
      <c r="AA210" s="128"/>
      <c r="AB210" s="128"/>
      <c r="AC210" s="128"/>
      <c r="AD210" s="128"/>
      <c r="AE210" s="128"/>
    </row>
    <row r="211" ht="15.75" customHeight="1">
      <c r="A211" s="128"/>
      <c r="B211" s="128"/>
      <c r="C211" s="417"/>
      <c r="D211" s="327"/>
      <c r="E211" s="327"/>
      <c r="F211" s="327"/>
      <c r="G211" s="335"/>
      <c r="H211" s="320"/>
      <c r="I211" s="320"/>
      <c r="J211" s="320"/>
      <c r="K211" s="128"/>
      <c r="L211" s="128"/>
      <c r="M211" s="128"/>
      <c r="N211" s="128"/>
      <c r="O211" s="128"/>
      <c r="P211" s="128"/>
      <c r="Q211" s="128"/>
      <c r="R211" s="128"/>
      <c r="S211" s="128"/>
      <c r="T211" s="128"/>
      <c r="U211" s="128"/>
      <c r="V211" s="128"/>
      <c r="W211" s="128"/>
      <c r="X211" s="128"/>
      <c r="Y211" s="128"/>
      <c r="Z211" s="128"/>
      <c r="AA211" s="128"/>
      <c r="AB211" s="128"/>
      <c r="AC211" s="128"/>
      <c r="AD211" s="128"/>
      <c r="AE211" s="128"/>
    </row>
    <row r="212" ht="15.75" customHeight="1">
      <c r="A212" s="128"/>
      <c r="B212" s="128"/>
      <c r="C212" s="417"/>
      <c r="D212" s="327"/>
      <c r="E212" s="327"/>
      <c r="F212" s="327"/>
      <c r="G212" s="335"/>
      <c r="H212" s="320"/>
      <c r="I212" s="320"/>
      <c r="J212" s="320"/>
      <c r="K212" s="128"/>
      <c r="L212" s="128"/>
      <c r="M212" s="128"/>
      <c r="N212" s="128"/>
      <c r="O212" s="128"/>
      <c r="P212" s="128"/>
      <c r="Q212" s="128"/>
      <c r="R212" s="128"/>
      <c r="S212" s="128"/>
      <c r="T212" s="128"/>
      <c r="U212" s="128"/>
      <c r="V212" s="128"/>
      <c r="W212" s="128"/>
      <c r="X212" s="128"/>
      <c r="Y212" s="128"/>
      <c r="Z212" s="128"/>
      <c r="AA212" s="128"/>
      <c r="AB212" s="128"/>
      <c r="AC212" s="128"/>
      <c r="AD212" s="128"/>
      <c r="AE212" s="128"/>
    </row>
    <row r="213" ht="15.75" customHeight="1">
      <c r="A213" s="128"/>
      <c r="B213" s="128"/>
      <c r="C213" s="417"/>
      <c r="D213" s="327"/>
      <c r="E213" s="327"/>
      <c r="F213" s="327"/>
      <c r="G213" s="335"/>
      <c r="H213" s="320"/>
      <c r="I213" s="320"/>
      <c r="J213" s="320"/>
      <c r="K213" s="128"/>
      <c r="L213" s="128"/>
      <c r="M213" s="128"/>
      <c r="N213" s="128"/>
      <c r="O213" s="128"/>
      <c r="P213" s="128"/>
      <c r="Q213" s="128"/>
      <c r="R213" s="128"/>
      <c r="S213" s="128"/>
      <c r="T213" s="128"/>
      <c r="U213" s="128"/>
      <c r="V213" s="128"/>
      <c r="W213" s="128"/>
      <c r="X213" s="128"/>
      <c r="Y213" s="128"/>
      <c r="Z213" s="128"/>
      <c r="AA213" s="128"/>
      <c r="AB213" s="128"/>
      <c r="AC213" s="128"/>
      <c r="AD213" s="128"/>
      <c r="AE213" s="128"/>
    </row>
    <row r="214" ht="15.75" customHeight="1">
      <c r="A214" s="128"/>
      <c r="B214" s="128"/>
      <c r="C214" s="417"/>
      <c r="D214" s="327"/>
      <c r="E214" s="327"/>
      <c r="F214" s="327"/>
      <c r="G214" s="335"/>
      <c r="H214" s="320"/>
      <c r="I214" s="320"/>
      <c r="J214" s="320"/>
      <c r="K214" s="128"/>
      <c r="L214" s="128"/>
      <c r="M214" s="128"/>
      <c r="N214" s="128"/>
      <c r="O214" s="128"/>
      <c r="P214" s="128"/>
      <c r="Q214" s="128"/>
      <c r="R214" s="128"/>
      <c r="S214" s="128"/>
      <c r="T214" s="128"/>
      <c r="U214" s="128"/>
      <c r="V214" s="128"/>
      <c r="W214" s="128"/>
      <c r="X214" s="128"/>
      <c r="Y214" s="128"/>
      <c r="Z214" s="128"/>
      <c r="AA214" s="128"/>
      <c r="AB214" s="128"/>
      <c r="AC214" s="128"/>
      <c r="AD214" s="128"/>
      <c r="AE214" s="128"/>
    </row>
    <row r="215" ht="15.75" customHeight="1">
      <c r="A215" s="128"/>
      <c r="B215" s="128"/>
      <c r="C215" s="417"/>
      <c r="D215" s="327"/>
      <c r="E215" s="327"/>
      <c r="F215" s="327"/>
      <c r="G215" s="335"/>
      <c r="H215" s="320"/>
      <c r="I215" s="320"/>
      <c r="J215" s="320"/>
      <c r="K215" s="128"/>
      <c r="L215" s="128"/>
      <c r="M215" s="128"/>
      <c r="N215" s="128"/>
      <c r="O215" s="128"/>
      <c r="P215" s="128"/>
      <c r="Q215" s="128"/>
      <c r="R215" s="128"/>
      <c r="S215" s="128"/>
      <c r="T215" s="128"/>
      <c r="U215" s="128"/>
      <c r="V215" s="128"/>
      <c r="W215" s="128"/>
      <c r="X215" s="128"/>
      <c r="Y215" s="128"/>
      <c r="Z215" s="128"/>
      <c r="AA215" s="128"/>
      <c r="AB215" s="128"/>
      <c r="AC215" s="128"/>
      <c r="AD215" s="128"/>
      <c r="AE215" s="128"/>
    </row>
    <row r="216" ht="15.75" customHeight="1">
      <c r="A216" s="128"/>
      <c r="B216" s="128"/>
      <c r="C216" s="417"/>
      <c r="D216" s="327"/>
      <c r="E216" s="327"/>
      <c r="F216" s="327"/>
      <c r="G216" s="335"/>
      <c r="H216" s="320"/>
      <c r="I216" s="320"/>
      <c r="J216" s="320"/>
      <c r="K216" s="128"/>
      <c r="L216" s="128"/>
      <c r="M216" s="128"/>
      <c r="N216" s="128"/>
      <c r="O216" s="128"/>
      <c r="P216" s="128"/>
      <c r="Q216" s="128"/>
      <c r="R216" s="128"/>
      <c r="S216" s="128"/>
      <c r="T216" s="128"/>
      <c r="U216" s="128"/>
      <c r="V216" s="128"/>
      <c r="W216" s="128"/>
      <c r="X216" s="128"/>
      <c r="Y216" s="128"/>
      <c r="Z216" s="128"/>
      <c r="AA216" s="128"/>
      <c r="AB216" s="128"/>
      <c r="AC216" s="128"/>
      <c r="AD216" s="128"/>
      <c r="AE216" s="128"/>
    </row>
    <row r="217" ht="15.75" customHeight="1">
      <c r="A217" s="128"/>
      <c r="B217" s="128"/>
      <c r="C217" s="417"/>
      <c r="D217" s="327"/>
      <c r="E217" s="327"/>
      <c r="F217" s="327"/>
      <c r="G217" s="335"/>
      <c r="H217" s="320"/>
      <c r="I217" s="320"/>
      <c r="J217" s="320"/>
      <c r="K217" s="128"/>
      <c r="L217" s="128"/>
      <c r="M217" s="128"/>
      <c r="N217" s="128"/>
      <c r="O217" s="128"/>
      <c r="P217" s="128"/>
      <c r="Q217" s="128"/>
      <c r="R217" s="128"/>
      <c r="S217" s="128"/>
      <c r="T217" s="128"/>
      <c r="U217" s="128"/>
      <c r="V217" s="128"/>
      <c r="W217" s="128"/>
      <c r="X217" s="128"/>
      <c r="Y217" s="128"/>
      <c r="Z217" s="128"/>
      <c r="AA217" s="128"/>
      <c r="AB217" s="128"/>
      <c r="AC217" s="128"/>
      <c r="AD217" s="128"/>
      <c r="AE217" s="128"/>
    </row>
    <row r="218" ht="15.75" customHeight="1">
      <c r="A218" s="128"/>
      <c r="B218" s="128"/>
      <c r="C218" s="417"/>
      <c r="D218" s="327"/>
      <c r="E218" s="327"/>
      <c r="F218" s="327"/>
      <c r="G218" s="335"/>
      <c r="H218" s="320"/>
      <c r="I218" s="320"/>
      <c r="J218" s="320"/>
      <c r="K218" s="128"/>
      <c r="L218" s="128"/>
      <c r="M218" s="128"/>
      <c r="N218" s="128"/>
      <c r="O218" s="128"/>
      <c r="P218" s="128"/>
      <c r="Q218" s="128"/>
      <c r="R218" s="128"/>
      <c r="S218" s="128"/>
      <c r="T218" s="128"/>
      <c r="U218" s="128"/>
      <c r="V218" s="128"/>
      <c r="W218" s="128"/>
      <c r="X218" s="128"/>
      <c r="Y218" s="128"/>
      <c r="Z218" s="128"/>
      <c r="AA218" s="128"/>
      <c r="AB218" s="128"/>
      <c r="AC218" s="128"/>
      <c r="AD218" s="128"/>
      <c r="AE218" s="128"/>
    </row>
    <row r="219" ht="15.75" customHeight="1">
      <c r="A219" s="128"/>
      <c r="B219" s="128"/>
      <c r="C219" s="417"/>
      <c r="D219" s="327"/>
      <c r="E219" s="327"/>
      <c r="F219" s="327"/>
      <c r="G219" s="335"/>
      <c r="H219" s="320"/>
      <c r="I219" s="320"/>
      <c r="J219" s="320"/>
      <c r="K219" s="128"/>
      <c r="L219" s="128"/>
      <c r="M219" s="128"/>
      <c r="N219" s="128"/>
      <c r="O219" s="128"/>
      <c r="P219" s="128"/>
      <c r="Q219" s="128"/>
      <c r="R219" s="128"/>
      <c r="S219" s="128"/>
      <c r="T219" s="128"/>
      <c r="U219" s="128"/>
      <c r="V219" s="128"/>
      <c r="W219" s="128"/>
      <c r="X219" s="128"/>
      <c r="Y219" s="128"/>
      <c r="Z219" s="128"/>
      <c r="AA219" s="128"/>
      <c r="AB219" s="128"/>
      <c r="AC219" s="128"/>
      <c r="AD219" s="128"/>
      <c r="AE219" s="128"/>
    </row>
    <row r="220" ht="15.75" customHeight="1">
      <c r="A220" s="128"/>
      <c r="B220" s="128"/>
      <c r="C220" s="417"/>
      <c r="D220" s="327"/>
      <c r="E220" s="327"/>
      <c r="F220" s="327"/>
      <c r="G220" s="335"/>
      <c r="H220" s="320"/>
      <c r="I220" s="320"/>
      <c r="J220" s="320"/>
      <c r="K220" s="128"/>
      <c r="L220" s="128"/>
      <c r="M220" s="128"/>
      <c r="N220" s="128"/>
      <c r="O220" s="128"/>
      <c r="P220" s="128"/>
      <c r="Q220" s="128"/>
      <c r="R220" s="128"/>
      <c r="S220" s="128"/>
      <c r="T220" s="128"/>
      <c r="U220" s="128"/>
      <c r="V220" s="128"/>
      <c r="W220" s="128"/>
      <c r="X220" s="128"/>
      <c r="Y220" s="128"/>
      <c r="Z220" s="128"/>
      <c r="AA220" s="128"/>
      <c r="AB220" s="128"/>
      <c r="AC220" s="128"/>
      <c r="AD220" s="128"/>
      <c r="AE220" s="128"/>
    </row>
    <row r="221" ht="15.75" customHeight="1">
      <c r="A221" s="128"/>
      <c r="B221" s="128"/>
      <c r="C221" s="417"/>
      <c r="D221" s="327"/>
      <c r="E221" s="327"/>
      <c r="F221" s="327"/>
      <c r="G221" s="335"/>
      <c r="H221" s="320"/>
      <c r="I221" s="320"/>
      <c r="J221" s="320"/>
      <c r="K221" s="128"/>
      <c r="L221" s="128"/>
      <c r="M221" s="128"/>
      <c r="N221" s="128"/>
      <c r="O221" s="128"/>
      <c r="P221" s="128"/>
      <c r="Q221" s="128"/>
      <c r="R221" s="128"/>
      <c r="S221" s="128"/>
      <c r="T221" s="128"/>
      <c r="U221" s="128"/>
      <c r="V221" s="128"/>
      <c r="W221" s="128"/>
      <c r="X221" s="128"/>
      <c r="Y221" s="128"/>
      <c r="Z221" s="128"/>
      <c r="AA221" s="128"/>
      <c r="AB221" s="128"/>
      <c r="AC221" s="128"/>
      <c r="AD221" s="128"/>
      <c r="AE221" s="128"/>
    </row>
    <row r="222" ht="15.75" customHeight="1">
      <c r="A222" s="128"/>
      <c r="B222" s="128"/>
      <c r="C222" s="417"/>
      <c r="D222" s="327"/>
      <c r="E222" s="327"/>
      <c r="F222" s="327"/>
      <c r="G222" s="335"/>
      <c r="H222" s="320"/>
      <c r="I222" s="320"/>
      <c r="J222" s="320"/>
      <c r="K222" s="128"/>
      <c r="L222" s="128"/>
      <c r="M222" s="128"/>
      <c r="N222" s="128"/>
      <c r="O222" s="128"/>
      <c r="P222" s="128"/>
      <c r="Q222" s="128"/>
      <c r="R222" s="128"/>
      <c r="S222" s="128"/>
      <c r="T222" s="128"/>
      <c r="U222" s="128"/>
      <c r="V222" s="128"/>
      <c r="W222" s="128"/>
      <c r="X222" s="128"/>
      <c r="Y222" s="128"/>
      <c r="Z222" s="128"/>
      <c r="AA222" s="128"/>
      <c r="AB222" s="128"/>
      <c r="AC222" s="128"/>
      <c r="AD222" s="128"/>
      <c r="AE222" s="128"/>
    </row>
    <row r="223" ht="15.75" customHeight="1">
      <c r="A223" s="128"/>
      <c r="B223" s="128"/>
      <c r="C223" s="417"/>
      <c r="D223" s="327"/>
      <c r="E223" s="327"/>
      <c r="F223" s="327"/>
      <c r="G223" s="335"/>
      <c r="H223" s="320"/>
      <c r="I223" s="320"/>
      <c r="J223" s="320"/>
      <c r="K223" s="128"/>
      <c r="L223" s="128"/>
      <c r="M223" s="128"/>
      <c r="N223" s="128"/>
      <c r="O223" s="128"/>
      <c r="P223" s="128"/>
      <c r="Q223" s="128"/>
      <c r="R223" s="128"/>
      <c r="S223" s="128"/>
      <c r="T223" s="128"/>
      <c r="U223" s="128"/>
      <c r="V223" s="128"/>
      <c r="W223" s="128"/>
      <c r="X223" s="128"/>
      <c r="Y223" s="128"/>
      <c r="Z223" s="128"/>
      <c r="AA223" s="128"/>
      <c r="AB223" s="128"/>
      <c r="AC223" s="128"/>
      <c r="AD223" s="128"/>
      <c r="AE223" s="128"/>
    </row>
    <row r="224" ht="15.75" customHeight="1">
      <c r="A224" s="128"/>
      <c r="B224" s="128"/>
      <c r="C224" s="417"/>
      <c r="D224" s="327"/>
      <c r="E224" s="327"/>
      <c r="F224" s="327"/>
      <c r="G224" s="335"/>
      <c r="H224" s="320"/>
      <c r="I224" s="320"/>
      <c r="J224" s="320"/>
      <c r="K224" s="128"/>
      <c r="L224" s="128"/>
      <c r="M224" s="128"/>
      <c r="N224" s="128"/>
      <c r="O224" s="128"/>
      <c r="P224" s="128"/>
      <c r="Q224" s="128"/>
      <c r="R224" s="128"/>
      <c r="S224" s="128"/>
      <c r="T224" s="128"/>
      <c r="U224" s="128"/>
      <c r="V224" s="128"/>
      <c r="W224" s="128"/>
      <c r="X224" s="128"/>
      <c r="Y224" s="128"/>
      <c r="Z224" s="128"/>
      <c r="AA224" s="128"/>
      <c r="AB224" s="128"/>
      <c r="AC224" s="128"/>
      <c r="AD224" s="128"/>
      <c r="AE224" s="128"/>
    </row>
    <row r="225" ht="15.75" customHeight="1">
      <c r="A225" s="128"/>
      <c r="B225" s="128"/>
      <c r="C225" s="417"/>
      <c r="D225" s="327"/>
      <c r="E225" s="327"/>
      <c r="F225" s="327"/>
      <c r="G225" s="335"/>
      <c r="H225" s="320"/>
      <c r="I225" s="320"/>
      <c r="J225" s="320"/>
      <c r="K225" s="128"/>
      <c r="L225" s="128"/>
      <c r="M225" s="128"/>
      <c r="N225" s="128"/>
      <c r="O225" s="128"/>
      <c r="P225" s="128"/>
      <c r="Q225" s="128"/>
      <c r="R225" s="128"/>
      <c r="S225" s="128"/>
      <c r="T225" s="128"/>
      <c r="U225" s="128"/>
      <c r="V225" s="128"/>
      <c r="W225" s="128"/>
      <c r="X225" s="128"/>
      <c r="Y225" s="128"/>
      <c r="Z225" s="128"/>
      <c r="AA225" s="128"/>
      <c r="AB225" s="128"/>
      <c r="AC225" s="128"/>
      <c r="AD225" s="128"/>
      <c r="AE225" s="128"/>
    </row>
    <row r="226" ht="15.75" customHeight="1">
      <c r="A226" s="128"/>
      <c r="B226" s="128"/>
      <c r="C226" s="417"/>
      <c r="D226" s="327"/>
      <c r="E226" s="327"/>
      <c r="F226" s="327"/>
      <c r="G226" s="335"/>
      <c r="H226" s="320"/>
      <c r="I226" s="320"/>
      <c r="J226" s="320"/>
      <c r="K226" s="128"/>
      <c r="L226" s="128"/>
      <c r="M226" s="128"/>
      <c r="N226" s="128"/>
      <c r="O226" s="128"/>
      <c r="P226" s="128"/>
      <c r="Q226" s="128"/>
      <c r="R226" s="128"/>
      <c r="S226" s="128"/>
      <c r="T226" s="128"/>
      <c r="U226" s="128"/>
      <c r="V226" s="128"/>
      <c r="W226" s="128"/>
      <c r="X226" s="128"/>
      <c r="Y226" s="128"/>
      <c r="Z226" s="128"/>
      <c r="AA226" s="128"/>
      <c r="AB226" s="128"/>
      <c r="AC226" s="128"/>
      <c r="AD226" s="128"/>
      <c r="AE226" s="128"/>
    </row>
    <row r="227" ht="15.75" customHeight="1">
      <c r="A227" s="128"/>
      <c r="B227" s="128"/>
      <c r="C227" s="417"/>
      <c r="D227" s="327"/>
      <c r="E227" s="327"/>
      <c r="F227" s="327"/>
      <c r="G227" s="335"/>
      <c r="H227" s="320"/>
      <c r="I227" s="320"/>
      <c r="J227" s="320"/>
      <c r="K227" s="128"/>
      <c r="L227" s="128"/>
      <c r="M227" s="128"/>
      <c r="N227" s="128"/>
      <c r="O227" s="128"/>
      <c r="P227" s="128"/>
      <c r="Q227" s="128"/>
      <c r="R227" s="128"/>
      <c r="S227" s="128"/>
      <c r="T227" s="128"/>
      <c r="U227" s="128"/>
      <c r="V227" s="128"/>
      <c r="W227" s="128"/>
      <c r="X227" s="128"/>
      <c r="Y227" s="128"/>
      <c r="Z227" s="128"/>
      <c r="AA227" s="128"/>
      <c r="AB227" s="128"/>
      <c r="AC227" s="128"/>
      <c r="AD227" s="128"/>
      <c r="AE227" s="128"/>
    </row>
    <row r="228" ht="15.75" customHeight="1">
      <c r="A228" s="128"/>
      <c r="B228" s="128"/>
      <c r="C228" s="417"/>
      <c r="D228" s="327"/>
      <c r="E228" s="327"/>
      <c r="F228" s="327"/>
      <c r="G228" s="335"/>
      <c r="H228" s="320"/>
      <c r="I228" s="320"/>
      <c r="J228" s="320"/>
      <c r="K228" s="128"/>
      <c r="L228" s="128"/>
      <c r="M228" s="128"/>
      <c r="N228" s="128"/>
      <c r="O228" s="128"/>
      <c r="P228" s="128"/>
      <c r="Q228" s="128"/>
      <c r="R228" s="128"/>
      <c r="S228" s="128"/>
      <c r="T228" s="128"/>
      <c r="U228" s="128"/>
      <c r="V228" s="128"/>
      <c r="W228" s="128"/>
      <c r="X228" s="128"/>
      <c r="Y228" s="128"/>
      <c r="Z228" s="128"/>
      <c r="AA228" s="128"/>
      <c r="AB228" s="128"/>
      <c r="AC228" s="128"/>
      <c r="AD228" s="128"/>
      <c r="AE228" s="128"/>
    </row>
    <row r="229" ht="15.75" customHeight="1">
      <c r="A229" s="128"/>
      <c r="B229" s="128"/>
      <c r="C229" s="417"/>
      <c r="D229" s="327"/>
      <c r="E229" s="327"/>
      <c r="F229" s="327"/>
      <c r="G229" s="335"/>
      <c r="H229" s="320"/>
      <c r="I229" s="320"/>
      <c r="J229" s="320"/>
      <c r="K229" s="128"/>
      <c r="L229" s="128"/>
      <c r="M229" s="128"/>
      <c r="N229" s="128"/>
      <c r="O229" s="128"/>
      <c r="P229" s="128"/>
      <c r="Q229" s="128"/>
      <c r="R229" s="128"/>
      <c r="S229" s="128"/>
      <c r="T229" s="128"/>
      <c r="U229" s="128"/>
      <c r="V229" s="128"/>
      <c r="W229" s="128"/>
      <c r="X229" s="128"/>
      <c r="Y229" s="128"/>
      <c r="Z229" s="128"/>
      <c r="AA229" s="128"/>
      <c r="AB229" s="128"/>
      <c r="AC229" s="128"/>
      <c r="AD229" s="128"/>
      <c r="AE229" s="128"/>
    </row>
    <row r="230" ht="15.75" customHeight="1">
      <c r="A230" s="128"/>
      <c r="B230" s="128"/>
      <c r="C230" s="417"/>
      <c r="D230" s="327"/>
      <c r="E230" s="327"/>
      <c r="F230" s="327"/>
      <c r="G230" s="335"/>
      <c r="H230" s="320"/>
      <c r="I230" s="320"/>
      <c r="J230" s="320"/>
      <c r="K230" s="128"/>
      <c r="L230" s="128"/>
      <c r="M230" s="128"/>
      <c r="N230" s="128"/>
      <c r="O230" s="128"/>
      <c r="P230" s="128"/>
      <c r="Q230" s="128"/>
      <c r="R230" s="128"/>
      <c r="S230" s="128"/>
      <c r="T230" s="128"/>
      <c r="U230" s="128"/>
      <c r="V230" s="128"/>
      <c r="W230" s="128"/>
      <c r="X230" s="128"/>
      <c r="Y230" s="128"/>
      <c r="Z230" s="128"/>
      <c r="AA230" s="128"/>
      <c r="AB230" s="128"/>
      <c r="AC230" s="128"/>
      <c r="AD230" s="128"/>
      <c r="AE230" s="128"/>
    </row>
    <row r="231" ht="15.75" customHeight="1">
      <c r="A231" s="128"/>
      <c r="B231" s="128"/>
      <c r="C231" s="417"/>
      <c r="D231" s="327"/>
      <c r="E231" s="327"/>
      <c r="F231" s="327"/>
      <c r="G231" s="335"/>
      <c r="H231" s="320"/>
      <c r="I231" s="320"/>
      <c r="J231" s="320"/>
      <c r="K231" s="128"/>
      <c r="L231" s="128"/>
      <c r="M231" s="128"/>
      <c r="N231" s="128"/>
      <c r="O231" s="128"/>
      <c r="P231" s="128"/>
      <c r="Q231" s="128"/>
      <c r="R231" s="128"/>
      <c r="S231" s="128"/>
      <c r="T231" s="128"/>
      <c r="U231" s="128"/>
      <c r="V231" s="128"/>
      <c r="W231" s="128"/>
      <c r="X231" s="128"/>
      <c r="Y231" s="128"/>
      <c r="Z231" s="128"/>
      <c r="AA231" s="128"/>
      <c r="AB231" s="128"/>
      <c r="AC231" s="128"/>
      <c r="AD231" s="128"/>
      <c r="AE231" s="128"/>
    </row>
    <row r="232" ht="15.75" customHeight="1">
      <c r="A232" s="128"/>
      <c r="B232" s="128"/>
      <c r="C232" s="417"/>
      <c r="D232" s="327"/>
      <c r="E232" s="327"/>
      <c r="F232" s="327"/>
      <c r="G232" s="335"/>
      <c r="H232" s="320"/>
      <c r="I232" s="320"/>
      <c r="J232" s="320"/>
      <c r="K232" s="128"/>
      <c r="L232" s="128"/>
      <c r="M232" s="128"/>
      <c r="N232" s="128"/>
      <c r="O232" s="128"/>
      <c r="P232" s="128"/>
      <c r="Q232" s="128"/>
      <c r="R232" s="128"/>
      <c r="S232" s="128"/>
      <c r="T232" s="128"/>
      <c r="U232" s="128"/>
      <c r="V232" s="128"/>
      <c r="W232" s="128"/>
      <c r="X232" s="128"/>
      <c r="Y232" s="128"/>
      <c r="Z232" s="128"/>
      <c r="AA232" s="128"/>
      <c r="AB232" s="128"/>
      <c r="AC232" s="128"/>
      <c r="AD232" s="128"/>
      <c r="AE232" s="128"/>
    </row>
    <row r="233" ht="15.75" customHeight="1">
      <c r="A233" s="128"/>
      <c r="B233" s="128"/>
      <c r="C233" s="417"/>
      <c r="D233" s="327"/>
      <c r="E233" s="327"/>
      <c r="F233" s="327"/>
      <c r="G233" s="335"/>
      <c r="H233" s="320"/>
      <c r="I233" s="320"/>
      <c r="J233" s="320"/>
      <c r="K233" s="128"/>
      <c r="L233" s="128"/>
      <c r="M233" s="128"/>
      <c r="N233" s="128"/>
      <c r="O233" s="128"/>
      <c r="P233" s="128"/>
      <c r="Q233" s="128"/>
      <c r="R233" s="128"/>
      <c r="S233" s="128"/>
      <c r="T233" s="128"/>
      <c r="U233" s="128"/>
      <c r="V233" s="128"/>
      <c r="W233" s="128"/>
      <c r="X233" s="128"/>
      <c r="Y233" s="128"/>
      <c r="Z233" s="128"/>
      <c r="AA233" s="128"/>
      <c r="AB233" s="128"/>
      <c r="AC233" s="128"/>
      <c r="AD233" s="128"/>
      <c r="AE233" s="128"/>
    </row>
    <row r="234" ht="15.75" customHeight="1">
      <c r="A234" s="128"/>
      <c r="B234" s="128"/>
      <c r="C234" s="417"/>
      <c r="D234" s="327"/>
      <c r="E234" s="327"/>
      <c r="F234" s="327"/>
      <c r="G234" s="335"/>
      <c r="H234" s="320"/>
      <c r="I234" s="320"/>
      <c r="J234" s="320"/>
      <c r="K234" s="128"/>
      <c r="L234" s="128"/>
      <c r="M234" s="128"/>
      <c r="N234" s="128"/>
      <c r="O234" s="128"/>
      <c r="P234" s="128"/>
      <c r="Q234" s="128"/>
      <c r="R234" s="128"/>
      <c r="S234" s="128"/>
      <c r="T234" s="128"/>
      <c r="U234" s="128"/>
      <c r="V234" s="128"/>
      <c r="W234" s="128"/>
      <c r="X234" s="128"/>
      <c r="Y234" s="128"/>
      <c r="Z234" s="128"/>
      <c r="AA234" s="128"/>
      <c r="AB234" s="128"/>
      <c r="AC234" s="128"/>
      <c r="AD234" s="128"/>
      <c r="AE234" s="128"/>
    </row>
    <row r="235" ht="15.75" customHeight="1">
      <c r="A235" s="128"/>
      <c r="B235" s="128"/>
      <c r="C235" s="417"/>
      <c r="D235" s="327"/>
      <c r="E235" s="327"/>
      <c r="F235" s="327"/>
      <c r="G235" s="335"/>
      <c r="H235" s="320"/>
      <c r="I235" s="320"/>
      <c r="J235" s="320"/>
      <c r="K235" s="128"/>
      <c r="L235" s="128"/>
      <c r="M235" s="128"/>
      <c r="N235" s="128"/>
      <c r="O235" s="128"/>
      <c r="P235" s="128"/>
      <c r="Q235" s="128"/>
      <c r="R235" s="128"/>
      <c r="S235" s="128"/>
      <c r="T235" s="128"/>
      <c r="U235" s="128"/>
      <c r="V235" s="128"/>
      <c r="W235" s="128"/>
      <c r="X235" s="128"/>
      <c r="Y235" s="128"/>
      <c r="Z235" s="128"/>
      <c r="AA235" s="128"/>
      <c r="AB235" s="128"/>
      <c r="AC235" s="128"/>
      <c r="AD235" s="128"/>
      <c r="AE235" s="128"/>
    </row>
    <row r="236" ht="15.75" customHeight="1">
      <c r="A236" s="128"/>
      <c r="B236" s="128"/>
      <c r="C236" s="417"/>
      <c r="D236" s="327"/>
      <c r="E236" s="327"/>
      <c r="F236" s="327"/>
      <c r="G236" s="335"/>
      <c r="H236" s="320"/>
      <c r="I236" s="320"/>
      <c r="J236" s="320"/>
      <c r="K236" s="128"/>
      <c r="L236" s="128"/>
      <c r="M236" s="128"/>
      <c r="N236" s="128"/>
      <c r="O236" s="128"/>
      <c r="P236" s="128"/>
      <c r="Q236" s="128"/>
      <c r="R236" s="128"/>
      <c r="S236" s="128"/>
      <c r="T236" s="128"/>
      <c r="U236" s="128"/>
      <c r="V236" s="128"/>
      <c r="W236" s="128"/>
      <c r="X236" s="128"/>
      <c r="Y236" s="128"/>
      <c r="Z236" s="128"/>
      <c r="AA236" s="128"/>
      <c r="AB236" s="128"/>
      <c r="AC236" s="128"/>
      <c r="AD236" s="128"/>
      <c r="AE236" s="128"/>
    </row>
    <row r="237" ht="15.75" customHeight="1">
      <c r="A237" s="128"/>
      <c r="B237" s="128"/>
      <c r="C237" s="417"/>
      <c r="D237" s="327"/>
      <c r="E237" s="327"/>
      <c r="F237" s="327"/>
      <c r="G237" s="335"/>
      <c r="H237" s="320"/>
      <c r="I237" s="320"/>
      <c r="J237" s="320"/>
      <c r="K237" s="128"/>
      <c r="L237" s="128"/>
      <c r="M237" s="128"/>
      <c r="N237" s="128"/>
      <c r="O237" s="128"/>
      <c r="P237" s="128"/>
      <c r="Q237" s="128"/>
      <c r="R237" s="128"/>
      <c r="S237" s="128"/>
      <c r="T237" s="128"/>
      <c r="U237" s="128"/>
      <c r="V237" s="128"/>
      <c r="W237" s="128"/>
      <c r="X237" s="128"/>
      <c r="Y237" s="128"/>
      <c r="Z237" s="128"/>
      <c r="AA237" s="128"/>
      <c r="AB237" s="128"/>
      <c r="AC237" s="128"/>
      <c r="AD237" s="128"/>
      <c r="AE237" s="128"/>
    </row>
    <row r="238" ht="15.75" customHeight="1">
      <c r="A238" s="128"/>
      <c r="B238" s="128"/>
      <c r="C238" s="417"/>
      <c r="D238" s="327"/>
      <c r="E238" s="327"/>
      <c r="F238" s="327"/>
      <c r="G238" s="335"/>
      <c r="H238" s="320"/>
      <c r="I238" s="320"/>
      <c r="J238" s="320"/>
      <c r="K238" s="128"/>
      <c r="L238" s="128"/>
      <c r="M238" s="128"/>
      <c r="N238" s="128"/>
      <c r="O238" s="128"/>
      <c r="P238" s="128"/>
      <c r="Q238" s="128"/>
      <c r="R238" s="128"/>
      <c r="S238" s="128"/>
      <c r="T238" s="128"/>
      <c r="U238" s="128"/>
      <c r="V238" s="128"/>
      <c r="W238" s="128"/>
      <c r="X238" s="128"/>
      <c r="Y238" s="128"/>
      <c r="Z238" s="128"/>
      <c r="AA238" s="128"/>
      <c r="AB238" s="128"/>
      <c r="AC238" s="128"/>
      <c r="AD238" s="128"/>
      <c r="AE238" s="128"/>
    </row>
    <row r="239" ht="15.75" customHeight="1">
      <c r="A239" s="128"/>
      <c r="B239" s="128"/>
      <c r="C239" s="417"/>
      <c r="D239" s="327"/>
      <c r="E239" s="327"/>
      <c r="F239" s="327"/>
      <c r="G239" s="335"/>
      <c r="H239" s="320"/>
      <c r="I239" s="320"/>
      <c r="J239" s="320"/>
      <c r="K239" s="128"/>
      <c r="L239" s="128"/>
      <c r="M239" s="128"/>
      <c r="N239" s="128"/>
      <c r="O239" s="128"/>
      <c r="P239" s="128"/>
      <c r="Q239" s="128"/>
      <c r="R239" s="128"/>
      <c r="S239" s="128"/>
      <c r="T239" s="128"/>
      <c r="U239" s="128"/>
      <c r="V239" s="128"/>
      <c r="W239" s="128"/>
      <c r="X239" s="128"/>
      <c r="Y239" s="128"/>
      <c r="Z239" s="128"/>
      <c r="AA239" s="128"/>
      <c r="AB239" s="128"/>
      <c r="AC239" s="128"/>
      <c r="AD239" s="128"/>
      <c r="AE239" s="128"/>
    </row>
    <row r="240" ht="15.75" customHeight="1">
      <c r="A240" s="128"/>
      <c r="B240" s="128"/>
      <c r="C240" s="417"/>
      <c r="D240" s="327"/>
      <c r="E240" s="327"/>
      <c r="F240" s="327"/>
      <c r="G240" s="335"/>
      <c r="H240" s="320"/>
      <c r="I240" s="320"/>
      <c r="J240" s="320"/>
      <c r="K240" s="128"/>
      <c r="L240" s="128"/>
      <c r="M240" s="128"/>
      <c r="N240" s="128"/>
      <c r="O240" s="128"/>
      <c r="P240" s="128"/>
      <c r="Q240" s="128"/>
      <c r="R240" s="128"/>
      <c r="S240" s="128"/>
      <c r="T240" s="128"/>
      <c r="U240" s="128"/>
      <c r="V240" s="128"/>
      <c r="W240" s="128"/>
      <c r="X240" s="128"/>
      <c r="Y240" s="128"/>
      <c r="Z240" s="128"/>
      <c r="AA240" s="128"/>
      <c r="AB240" s="128"/>
      <c r="AC240" s="128"/>
      <c r="AD240" s="128"/>
      <c r="AE240" s="128"/>
    </row>
    <row r="241" ht="15.75" customHeight="1">
      <c r="A241" s="128"/>
      <c r="B241" s="128"/>
      <c r="C241" s="417"/>
      <c r="D241" s="327"/>
      <c r="E241" s="327"/>
      <c r="F241" s="327"/>
      <c r="G241" s="335"/>
      <c r="H241" s="320"/>
      <c r="I241" s="320"/>
      <c r="J241" s="320"/>
      <c r="K241" s="128"/>
      <c r="L241" s="128"/>
      <c r="M241" s="128"/>
      <c r="N241" s="128"/>
      <c r="O241" s="128"/>
      <c r="P241" s="128"/>
      <c r="Q241" s="128"/>
      <c r="R241" s="128"/>
      <c r="S241" s="128"/>
      <c r="T241" s="128"/>
      <c r="U241" s="128"/>
      <c r="V241" s="128"/>
      <c r="W241" s="128"/>
      <c r="X241" s="128"/>
      <c r="Y241" s="128"/>
      <c r="Z241" s="128"/>
      <c r="AA241" s="128"/>
      <c r="AB241" s="128"/>
      <c r="AC241" s="128"/>
      <c r="AD241" s="128"/>
      <c r="AE241" s="128"/>
    </row>
    <row r="242" ht="15.75" customHeight="1">
      <c r="A242" s="128"/>
      <c r="B242" s="128"/>
      <c r="C242" s="417"/>
      <c r="D242" s="327"/>
      <c r="E242" s="327"/>
      <c r="F242" s="327"/>
      <c r="G242" s="335"/>
      <c r="H242" s="320"/>
      <c r="I242" s="320"/>
      <c r="J242" s="320"/>
      <c r="K242" s="128"/>
      <c r="L242" s="128"/>
      <c r="M242" s="128"/>
      <c r="N242" s="128"/>
      <c r="O242" s="128"/>
      <c r="P242" s="128"/>
      <c r="Q242" s="128"/>
      <c r="R242" s="128"/>
      <c r="S242" s="128"/>
      <c r="T242" s="128"/>
      <c r="U242" s="128"/>
      <c r="V242" s="128"/>
      <c r="W242" s="128"/>
      <c r="X242" s="128"/>
      <c r="Y242" s="128"/>
      <c r="Z242" s="128"/>
      <c r="AA242" s="128"/>
      <c r="AB242" s="128"/>
      <c r="AC242" s="128"/>
      <c r="AD242" s="128"/>
      <c r="AE242" s="128"/>
    </row>
    <row r="243" ht="15.75" customHeight="1">
      <c r="A243" s="128"/>
      <c r="B243" s="128"/>
      <c r="C243" s="417"/>
      <c r="D243" s="327"/>
      <c r="E243" s="327"/>
      <c r="F243" s="327"/>
      <c r="G243" s="335"/>
      <c r="H243" s="320"/>
      <c r="I243" s="320"/>
      <c r="J243" s="320"/>
      <c r="K243" s="128"/>
      <c r="L243" s="128"/>
      <c r="M243" s="128"/>
      <c r="N243" s="128"/>
      <c r="O243" s="128"/>
      <c r="P243" s="128"/>
      <c r="Q243" s="128"/>
      <c r="R243" s="128"/>
      <c r="S243" s="128"/>
      <c r="T243" s="128"/>
      <c r="U243" s="128"/>
      <c r="V243" s="128"/>
      <c r="W243" s="128"/>
      <c r="X243" s="128"/>
      <c r="Y243" s="128"/>
      <c r="Z243" s="128"/>
      <c r="AA243" s="128"/>
      <c r="AB243" s="128"/>
      <c r="AC243" s="128"/>
      <c r="AD243" s="128"/>
      <c r="AE243" s="128"/>
    </row>
    <row r="244" ht="15.75" customHeight="1">
      <c r="A244" s="128"/>
      <c r="B244" s="128"/>
      <c r="C244" s="417"/>
      <c r="D244" s="327"/>
      <c r="E244" s="327"/>
      <c r="F244" s="327"/>
      <c r="G244" s="335"/>
      <c r="H244" s="320"/>
      <c r="I244" s="320"/>
      <c r="J244" s="320"/>
      <c r="K244" s="128"/>
      <c r="L244" s="128"/>
      <c r="M244" s="128"/>
      <c r="N244" s="128"/>
      <c r="O244" s="128"/>
      <c r="P244" s="128"/>
      <c r="Q244" s="128"/>
      <c r="R244" s="128"/>
      <c r="S244" s="128"/>
      <c r="T244" s="128"/>
      <c r="U244" s="128"/>
      <c r="V244" s="128"/>
      <c r="W244" s="128"/>
      <c r="X244" s="128"/>
      <c r="Y244" s="128"/>
      <c r="Z244" s="128"/>
      <c r="AA244" s="128"/>
      <c r="AB244" s="128"/>
      <c r="AC244" s="128"/>
      <c r="AD244" s="128"/>
      <c r="AE244" s="128"/>
    </row>
    <row r="245" ht="15.75" customHeight="1">
      <c r="A245" s="128"/>
      <c r="B245" s="128"/>
      <c r="C245" s="417"/>
      <c r="D245" s="327"/>
      <c r="E245" s="327"/>
      <c r="F245" s="327"/>
      <c r="G245" s="335"/>
      <c r="H245" s="320"/>
      <c r="I245" s="320"/>
      <c r="J245" s="320"/>
      <c r="K245" s="128"/>
      <c r="L245" s="128"/>
      <c r="M245" s="128"/>
      <c r="N245" s="128"/>
      <c r="O245" s="128"/>
      <c r="P245" s="128"/>
      <c r="Q245" s="128"/>
      <c r="R245" s="128"/>
      <c r="S245" s="128"/>
      <c r="T245" s="128"/>
      <c r="U245" s="128"/>
      <c r="V245" s="128"/>
      <c r="W245" s="128"/>
      <c r="X245" s="128"/>
      <c r="Y245" s="128"/>
      <c r="Z245" s="128"/>
      <c r="AA245" s="128"/>
      <c r="AB245" s="128"/>
      <c r="AC245" s="128"/>
      <c r="AD245" s="128"/>
      <c r="AE245" s="128"/>
    </row>
    <row r="246" ht="15.75" customHeight="1">
      <c r="A246" s="128"/>
      <c r="B246" s="128"/>
      <c r="C246" s="417"/>
      <c r="D246" s="327"/>
      <c r="E246" s="327"/>
      <c r="F246" s="327"/>
      <c r="G246" s="335"/>
      <c r="H246" s="320"/>
      <c r="I246" s="320"/>
      <c r="J246" s="320"/>
      <c r="K246" s="128"/>
      <c r="L246" s="128"/>
      <c r="M246" s="128"/>
      <c r="N246" s="128"/>
      <c r="O246" s="128"/>
      <c r="P246" s="128"/>
      <c r="Q246" s="128"/>
      <c r="R246" s="128"/>
      <c r="S246" s="128"/>
      <c r="T246" s="128"/>
      <c r="U246" s="128"/>
      <c r="V246" s="128"/>
      <c r="W246" s="128"/>
      <c r="X246" s="128"/>
      <c r="Y246" s="128"/>
      <c r="Z246" s="128"/>
      <c r="AA246" s="128"/>
      <c r="AB246" s="128"/>
      <c r="AC246" s="128"/>
      <c r="AD246" s="128"/>
      <c r="AE246" s="128"/>
    </row>
    <row r="247" ht="15.75" customHeight="1">
      <c r="A247" s="128"/>
      <c r="B247" s="128"/>
      <c r="C247" s="417"/>
      <c r="D247" s="327"/>
      <c r="E247" s="327"/>
      <c r="F247" s="327"/>
      <c r="G247" s="335"/>
      <c r="H247" s="320"/>
      <c r="I247" s="320"/>
      <c r="J247" s="320"/>
      <c r="K247" s="128"/>
      <c r="L247" s="128"/>
      <c r="M247" s="128"/>
      <c r="N247" s="128"/>
      <c r="O247" s="128"/>
      <c r="P247" s="128"/>
      <c r="Q247" s="128"/>
      <c r="R247" s="128"/>
      <c r="S247" s="128"/>
      <c r="T247" s="128"/>
      <c r="U247" s="128"/>
      <c r="V247" s="128"/>
      <c r="W247" s="128"/>
      <c r="X247" s="128"/>
      <c r="Y247" s="128"/>
      <c r="Z247" s="128"/>
      <c r="AA247" s="128"/>
      <c r="AB247" s="128"/>
      <c r="AC247" s="128"/>
      <c r="AD247" s="128"/>
      <c r="AE247" s="128"/>
    </row>
    <row r="248" ht="15.75" customHeight="1">
      <c r="A248" s="128"/>
      <c r="B248" s="128"/>
      <c r="C248" s="417"/>
      <c r="D248" s="327"/>
      <c r="E248" s="327"/>
      <c r="F248" s="327"/>
      <c r="G248" s="335"/>
      <c r="H248" s="320"/>
      <c r="I248" s="320"/>
      <c r="J248" s="320"/>
      <c r="K248" s="128"/>
      <c r="L248" s="128"/>
      <c r="M248" s="128"/>
      <c r="N248" s="128"/>
      <c r="O248" s="128"/>
      <c r="P248" s="128"/>
      <c r="Q248" s="128"/>
      <c r="R248" s="128"/>
      <c r="S248" s="128"/>
      <c r="T248" s="128"/>
      <c r="U248" s="128"/>
      <c r="V248" s="128"/>
      <c r="W248" s="128"/>
      <c r="X248" s="128"/>
      <c r="Y248" s="128"/>
      <c r="Z248" s="128"/>
      <c r="AA248" s="128"/>
      <c r="AB248" s="128"/>
      <c r="AC248" s="128"/>
      <c r="AD248" s="128"/>
      <c r="AE248" s="128"/>
    </row>
    <row r="249" ht="15.75" customHeight="1">
      <c r="A249" s="128"/>
      <c r="B249" s="128"/>
      <c r="C249" s="417"/>
      <c r="D249" s="327"/>
      <c r="E249" s="327"/>
      <c r="F249" s="327"/>
      <c r="G249" s="335"/>
      <c r="H249" s="320"/>
      <c r="I249" s="320"/>
      <c r="J249" s="320"/>
      <c r="K249" s="128"/>
      <c r="L249" s="128"/>
      <c r="M249" s="128"/>
      <c r="N249" s="128"/>
      <c r="O249" s="128"/>
      <c r="P249" s="128"/>
      <c r="Q249" s="128"/>
      <c r="R249" s="128"/>
      <c r="S249" s="128"/>
      <c r="T249" s="128"/>
      <c r="U249" s="128"/>
      <c r="V249" s="128"/>
      <c r="W249" s="128"/>
      <c r="X249" s="128"/>
      <c r="Y249" s="128"/>
      <c r="Z249" s="128"/>
      <c r="AA249" s="128"/>
      <c r="AB249" s="128"/>
      <c r="AC249" s="128"/>
      <c r="AD249" s="128"/>
      <c r="AE249" s="128"/>
    </row>
    <row r="250" ht="15.75" customHeight="1">
      <c r="A250" s="128"/>
      <c r="B250" s="128"/>
      <c r="C250" s="417"/>
      <c r="D250" s="327"/>
      <c r="E250" s="327"/>
      <c r="F250" s="327"/>
      <c r="G250" s="335"/>
      <c r="H250" s="320"/>
      <c r="I250" s="320"/>
      <c r="J250" s="320"/>
      <c r="K250" s="128"/>
      <c r="L250" s="128"/>
      <c r="M250" s="128"/>
      <c r="N250" s="128"/>
      <c r="O250" s="128"/>
      <c r="P250" s="128"/>
      <c r="Q250" s="128"/>
      <c r="R250" s="128"/>
      <c r="S250" s="128"/>
      <c r="T250" s="128"/>
      <c r="U250" s="128"/>
      <c r="V250" s="128"/>
      <c r="W250" s="128"/>
      <c r="X250" s="128"/>
      <c r="Y250" s="128"/>
      <c r="Z250" s="128"/>
      <c r="AA250" s="128"/>
      <c r="AB250" s="128"/>
      <c r="AC250" s="128"/>
      <c r="AD250" s="128"/>
      <c r="AE250" s="128"/>
    </row>
    <row r="251" ht="15.75" customHeight="1">
      <c r="A251" s="128"/>
      <c r="B251" s="128"/>
      <c r="C251" s="417"/>
      <c r="D251" s="327"/>
      <c r="E251" s="327"/>
      <c r="F251" s="327"/>
      <c r="G251" s="335"/>
      <c r="H251" s="320"/>
      <c r="I251" s="320"/>
      <c r="J251" s="320"/>
      <c r="K251" s="128"/>
      <c r="L251" s="128"/>
      <c r="M251" s="128"/>
      <c r="N251" s="128"/>
      <c r="O251" s="128"/>
      <c r="P251" s="128"/>
      <c r="Q251" s="128"/>
      <c r="R251" s="128"/>
      <c r="S251" s="128"/>
      <c r="T251" s="128"/>
      <c r="U251" s="128"/>
      <c r="V251" s="128"/>
      <c r="W251" s="128"/>
      <c r="X251" s="128"/>
      <c r="Y251" s="128"/>
      <c r="Z251" s="128"/>
      <c r="AA251" s="128"/>
      <c r="AB251" s="128"/>
      <c r="AC251" s="128"/>
      <c r="AD251" s="128"/>
      <c r="AE251" s="128"/>
    </row>
    <row r="252" ht="15.75" customHeight="1">
      <c r="A252" s="128"/>
      <c r="B252" s="128"/>
      <c r="C252" s="417"/>
      <c r="D252" s="327"/>
      <c r="E252" s="327"/>
      <c r="F252" s="327"/>
      <c r="G252" s="335"/>
      <c r="H252" s="320"/>
      <c r="I252" s="320"/>
      <c r="J252" s="320"/>
      <c r="K252" s="128"/>
      <c r="L252" s="128"/>
      <c r="M252" s="128"/>
      <c r="N252" s="128"/>
      <c r="O252" s="128"/>
      <c r="P252" s="128"/>
      <c r="Q252" s="128"/>
      <c r="R252" s="128"/>
      <c r="S252" s="128"/>
      <c r="T252" s="128"/>
      <c r="U252" s="128"/>
      <c r="V252" s="128"/>
      <c r="W252" s="128"/>
      <c r="X252" s="128"/>
      <c r="Y252" s="128"/>
      <c r="Z252" s="128"/>
      <c r="AA252" s="128"/>
      <c r="AB252" s="128"/>
      <c r="AC252" s="128"/>
      <c r="AD252" s="128"/>
      <c r="AE252" s="128"/>
    </row>
    <row r="253" ht="15.75" customHeight="1">
      <c r="A253" s="128"/>
      <c r="B253" s="128"/>
      <c r="C253" s="417"/>
      <c r="D253" s="327"/>
      <c r="E253" s="327"/>
      <c r="F253" s="327"/>
      <c r="G253" s="335"/>
      <c r="H253" s="320"/>
      <c r="I253" s="320"/>
      <c r="J253" s="320"/>
      <c r="K253" s="128"/>
      <c r="L253" s="128"/>
      <c r="M253" s="128"/>
      <c r="N253" s="128"/>
      <c r="O253" s="128"/>
      <c r="P253" s="128"/>
      <c r="Q253" s="128"/>
      <c r="R253" s="128"/>
      <c r="S253" s="128"/>
      <c r="T253" s="128"/>
      <c r="U253" s="128"/>
      <c r="V253" s="128"/>
      <c r="W253" s="128"/>
      <c r="X253" s="128"/>
      <c r="Y253" s="128"/>
      <c r="Z253" s="128"/>
      <c r="AA253" s="128"/>
      <c r="AB253" s="128"/>
      <c r="AC253" s="128"/>
      <c r="AD253" s="128"/>
      <c r="AE253" s="128"/>
    </row>
    <row r="254" ht="15.75" customHeight="1">
      <c r="A254" s="128"/>
      <c r="B254" s="128"/>
      <c r="C254" s="417"/>
      <c r="D254" s="327"/>
      <c r="E254" s="327"/>
      <c r="F254" s="327"/>
      <c r="G254" s="335"/>
      <c r="H254" s="320"/>
      <c r="I254" s="320"/>
      <c r="J254" s="320"/>
      <c r="K254" s="128"/>
      <c r="L254" s="128"/>
      <c r="M254" s="128"/>
      <c r="N254" s="128"/>
      <c r="O254" s="128"/>
      <c r="P254" s="128"/>
      <c r="Q254" s="128"/>
      <c r="R254" s="128"/>
      <c r="S254" s="128"/>
      <c r="T254" s="128"/>
      <c r="U254" s="128"/>
      <c r="V254" s="128"/>
      <c r="W254" s="128"/>
      <c r="X254" s="128"/>
      <c r="Y254" s="128"/>
      <c r="Z254" s="128"/>
      <c r="AA254" s="128"/>
      <c r="AB254" s="128"/>
      <c r="AC254" s="128"/>
      <c r="AD254" s="128"/>
      <c r="AE254" s="128"/>
    </row>
    <row r="255" ht="15.75" customHeight="1">
      <c r="A255" s="128"/>
      <c r="B255" s="128"/>
      <c r="C255" s="417"/>
      <c r="D255" s="327"/>
      <c r="E255" s="327"/>
      <c r="F255" s="327"/>
      <c r="G255" s="335"/>
      <c r="H255" s="320"/>
      <c r="I255" s="320"/>
      <c r="J255" s="320"/>
      <c r="K255" s="128"/>
      <c r="L255" s="128"/>
      <c r="M255" s="128"/>
      <c r="N255" s="128"/>
      <c r="O255" s="128"/>
      <c r="P255" s="128"/>
      <c r="Q255" s="128"/>
      <c r="R255" s="128"/>
      <c r="S255" s="128"/>
      <c r="T255" s="128"/>
      <c r="U255" s="128"/>
      <c r="V255" s="128"/>
      <c r="W255" s="128"/>
      <c r="X255" s="128"/>
      <c r="Y255" s="128"/>
      <c r="Z255" s="128"/>
      <c r="AA255" s="128"/>
      <c r="AB255" s="128"/>
      <c r="AC255" s="128"/>
      <c r="AD255" s="128"/>
      <c r="AE255" s="128"/>
    </row>
    <row r="256" ht="15.75" customHeight="1">
      <c r="A256" s="128"/>
      <c r="B256" s="128"/>
      <c r="C256" s="417"/>
      <c r="D256" s="327"/>
      <c r="E256" s="327"/>
      <c r="F256" s="327"/>
      <c r="G256" s="335"/>
      <c r="H256" s="320"/>
      <c r="I256" s="320"/>
      <c r="J256" s="320"/>
      <c r="K256" s="128"/>
      <c r="L256" s="128"/>
      <c r="M256" s="128"/>
      <c r="N256" s="128"/>
      <c r="O256" s="128"/>
      <c r="P256" s="128"/>
      <c r="Q256" s="128"/>
      <c r="R256" s="128"/>
      <c r="S256" s="128"/>
      <c r="T256" s="128"/>
      <c r="U256" s="128"/>
      <c r="V256" s="128"/>
      <c r="W256" s="128"/>
      <c r="X256" s="128"/>
      <c r="Y256" s="128"/>
      <c r="Z256" s="128"/>
      <c r="AA256" s="128"/>
      <c r="AB256" s="128"/>
      <c r="AC256" s="128"/>
      <c r="AD256" s="128"/>
      <c r="AE256" s="128"/>
    </row>
    <row r="257" ht="15.75" customHeight="1">
      <c r="A257" s="128"/>
      <c r="B257" s="128"/>
      <c r="C257" s="417"/>
      <c r="D257" s="327"/>
      <c r="E257" s="327"/>
      <c r="F257" s="327"/>
      <c r="G257" s="335"/>
      <c r="H257" s="320"/>
      <c r="I257" s="320"/>
      <c r="J257" s="320"/>
      <c r="K257" s="128"/>
      <c r="L257" s="128"/>
      <c r="M257" s="128"/>
      <c r="N257" s="128"/>
      <c r="O257" s="128"/>
      <c r="P257" s="128"/>
      <c r="Q257" s="128"/>
      <c r="R257" s="128"/>
      <c r="S257" s="128"/>
      <c r="T257" s="128"/>
      <c r="U257" s="128"/>
      <c r="V257" s="128"/>
      <c r="W257" s="128"/>
      <c r="X257" s="128"/>
      <c r="Y257" s="128"/>
      <c r="Z257" s="128"/>
      <c r="AA257" s="128"/>
      <c r="AB257" s="128"/>
      <c r="AC257" s="128"/>
      <c r="AD257" s="128"/>
      <c r="AE257" s="128"/>
    </row>
    <row r="258" ht="15.75" customHeight="1">
      <c r="A258" s="128"/>
      <c r="B258" s="128"/>
      <c r="C258" s="417"/>
      <c r="D258" s="327"/>
      <c r="E258" s="327"/>
      <c r="F258" s="327"/>
      <c r="G258" s="335"/>
      <c r="H258" s="320"/>
      <c r="I258" s="320"/>
      <c r="J258" s="320"/>
      <c r="K258" s="128"/>
      <c r="L258" s="128"/>
      <c r="M258" s="128"/>
      <c r="N258" s="128"/>
      <c r="O258" s="128"/>
      <c r="P258" s="128"/>
      <c r="Q258" s="128"/>
      <c r="R258" s="128"/>
      <c r="S258" s="128"/>
      <c r="T258" s="128"/>
      <c r="U258" s="128"/>
      <c r="V258" s="128"/>
      <c r="W258" s="128"/>
      <c r="X258" s="128"/>
      <c r="Y258" s="128"/>
      <c r="Z258" s="128"/>
      <c r="AA258" s="128"/>
      <c r="AB258" s="128"/>
      <c r="AC258" s="128"/>
      <c r="AD258" s="128"/>
      <c r="AE258" s="128"/>
    </row>
    <row r="259" ht="15.75" customHeight="1">
      <c r="A259" s="128"/>
      <c r="B259" s="128"/>
      <c r="C259" s="417"/>
      <c r="D259" s="327"/>
      <c r="E259" s="327"/>
      <c r="F259" s="327"/>
      <c r="G259" s="335"/>
      <c r="H259" s="320"/>
      <c r="I259" s="320"/>
      <c r="J259" s="320"/>
      <c r="K259" s="128"/>
      <c r="L259" s="128"/>
      <c r="M259" s="128"/>
      <c r="N259" s="128"/>
      <c r="O259" s="128"/>
      <c r="P259" s="128"/>
      <c r="Q259" s="128"/>
      <c r="R259" s="128"/>
      <c r="S259" s="128"/>
      <c r="T259" s="128"/>
      <c r="U259" s="128"/>
      <c r="V259" s="128"/>
      <c r="W259" s="128"/>
      <c r="X259" s="128"/>
      <c r="Y259" s="128"/>
      <c r="Z259" s="128"/>
      <c r="AA259" s="128"/>
      <c r="AB259" s="128"/>
      <c r="AC259" s="128"/>
      <c r="AD259" s="128"/>
      <c r="AE259" s="128"/>
    </row>
    <row r="260" ht="15.75" customHeight="1">
      <c r="A260" s="128"/>
      <c r="B260" s="128"/>
      <c r="C260" s="417"/>
      <c r="D260" s="327"/>
      <c r="E260" s="327"/>
      <c r="F260" s="327"/>
      <c r="G260" s="335"/>
      <c r="H260" s="320"/>
      <c r="I260" s="320"/>
      <c r="J260" s="320"/>
      <c r="K260" s="128"/>
      <c r="L260" s="128"/>
      <c r="M260" s="128"/>
      <c r="N260" s="128"/>
      <c r="O260" s="128"/>
      <c r="P260" s="128"/>
      <c r="Q260" s="128"/>
      <c r="R260" s="128"/>
      <c r="S260" s="128"/>
      <c r="T260" s="128"/>
      <c r="U260" s="128"/>
      <c r="V260" s="128"/>
      <c r="W260" s="128"/>
      <c r="X260" s="128"/>
      <c r="Y260" s="128"/>
      <c r="Z260" s="128"/>
      <c r="AA260" s="128"/>
      <c r="AB260" s="128"/>
      <c r="AC260" s="128"/>
      <c r="AD260" s="128"/>
      <c r="AE260" s="128"/>
    </row>
    <row r="261" ht="15.75" customHeight="1">
      <c r="A261" s="128"/>
      <c r="B261" s="128"/>
      <c r="C261" s="417"/>
      <c r="D261" s="327"/>
      <c r="E261" s="327"/>
      <c r="F261" s="327"/>
      <c r="G261" s="335"/>
      <c r="H261" s="320"/>
      <c r="I261" s="320"/>
      <c r="J261" s="320"/>
      <c r="K261" s="128"/>
      <c r="L261" s="128"/>
      <c r="M261" s="128"/>
      <c r="N261" s="128"/>
      <c r="O261" s="128"/>
      <c r="P261" s="128"/>
      <c r="Q261" s="128"/>
      <c r="R261" s="128"/>
      <c r="S261" s="128"/>
      <c r="T261" s="128"/>
      <c r="U261" s="128"/>
      <c r="V261" s="128"/>
      <c r="W261" s="128"/>
      <c r="X261" s="128"/>
      <c r="Y261" s="128"/>
      <c r="Z261" s="128"/>
      <c r="AA261" s="128"/>
      <c r="AB261" s="128"/>
      <c r="AC261" s="128"/>
      <c r="AD261" s="128"/>
      <c r="AE261" s="128"/>
    </row>
    <row r="262" ht="15.75" customHeight="1">
      <c r="A262" s="128"/>
      <c r="B262" s="128"/>
      <c r="C262" s="417"/>
      <c r="D262" s="327"/>
      <c r="E262" s="327"/>
      <c r="F262" s="327"/>
      <c r="G262" s="335"/>
      <c r="H262" s="320"/>
      <c r="I262" s="320"/>
      <c r="J262" s="320"/>
      <c r="K262" s="128"/>
      <c r="L262" s="128"/>
      <c r="M262" s="128"/>
      <c r="N262" s="128"/>
      <c r="O262" s="128"/>
      <c r="P262" s="128"/>
      <c r="Q262" s="128"/>
      <c r="R262" s="128"/>
      <c r="S262" s="128"/>
      <c r="T262" s="128"/>
      <c r="U262" s="128"/>
      <c r="V262" s="128"/>
      <c r="W262" s="128"/>
      <c r="X262" s="128"/>
      <c r="Y262" s="128"/>
      <c r="Z262" s="128"/>
      <c r="AA262" s="128"/>
      <c r="AB262" s="128"/>
      <c r="AC262" s="128"/>
      <c r="AD262" s="128"/>
      <c r="AE262" s="128"/>
    </row>
    <row r="263" ht="15.75" customHeight="1">
      <c r="A263" s="128"/>
      <c r="B263" s="128"/>
      <c r="C263" s="417"/>
      <c r="D263" s="327"/>
      <c r="E263" s="327"/>
      <c r="F263" s="327"/>
      <c r="G263" s="335"/>
      <c r="H263" s="320"/>
      <c r="I263" s="320"/>
      <c r="J263" s="320"/>
      <c r="K263" s="128"/>
      <c r="L263" s="128"/>
      <c r="M263" s="128"/>
      <c r="N263" s="128"/>
      <c r="O263" s="128"/>
      <c r="P263" s="128"/>
      <c r="Q263" s="128"/>
      <c r="R263" s="128"/>
      <c r="S263" s="128"/>
      <c r="T263" s="128"/>
      <c r="U263" s="128"/>
      <c r="V263" s="128"/>
      <c r="W263" s="128"/>
      <c r="X263" s="128"/>
      <c r="Y263" s="128"/>
      <c r="Z263" s="128"/>
      <c r="AA263" s="128"/>
      <c r="AB263" s="128"/>
      <c r="AC263" s="128"/>
      <c r="AD263" s="128"/>
      <c r="AE263" s="128"/>
    </row>
    <row r="264" ht="15.75" customHeight="1">
      <c r="A264" s="128"/>
      <c r="B264" s="128"/>
      <c r="C264" s="417"/>
      <c r="D264" s="327"/>
      <c r="E264" s="327"/>
      <c r="F264" s="327"/>
      <c r="G264" s="335"/>
      <c r="H264" s="320"/>
      <c r="I264" s="320"/>
      <c r="J264" s="320"/>
      <c r="K264" s="128"/>
      <c r="L264" s="128"/>
      <c r="M264" s="128"/>
      <c r="N264" s="128"/>
      <c r="O264" s="128"/>
      <c r="P264" s="128"/>
      <c r="Q264" s="128"/>
      <c r="R264" s="128"/>
      <c r="S264" s="128"/>
      <c r="T264" s="128"/>
      <c r="U264" s="128"/>
      <c r="V264" s="128"/>
      <c r="W264" s="128"/>
      <c r="X264" s="128"/>
      <c r="Y264" s="128"/>
      <c r="Z264" s="128"/>
      <c r="AA264" s="128"/>
      <c r="AB264" s="128"/>
      <c r="AC264" s="128"/>
      <c r="AD264" s="128"/>
      <c r="AE264" s="128"/>
    </row>
    <row r="265" ht="15.75" customHeight="1">
      <c r="A265" s="128"/>
      <c r="B265" s="128"/>
      <c r="C265" s="417"/>
      <c r="D265" s="327"/>
      <c r="E265" s="327"/>
      <c r="F265" s="327"/>
      <c r="G265" s="335"/>
      <c r="H265" s="320"/>
      <c r="I265" s="320"/>
      <c r="J265" s="320"/>
      <c r="K265" s="128"/>
      <c r="L265" s="128"/>
      <c r="M265" s="128"/>
      <c r="N265" s="128"/>
      <c r="O265" s="128"/>
      <c r="P265" s="128"/>
      <c r="Q265" s="128"/>
      <c r="R265" s="128"/>
      <c r="S265" s="128"/>
      <c r="T265" s="128"/>
      <c r="U265" s="128"/>
      <c r="V265" s="128"/>
      <c r="W265" s="128"/>
      <c r="X265" s="128"/>
      <c r="Y265" s="128"/>
      <c r="Z265" s="128"/>
      <c r="AA265" s="128"/>
      <c r="AB265" s="128"/>
      <c r="AC265" s="128"/>
      <c r="AD265" s="128"/>
      <c r="AE265" s="128"/>
    </row>
    <row r="266" ht="15.75" customHeight="1">
      <c r="A266" s="128"/>
      <c r="B266" s="128"/>
      <c r="C266" s="417"/>
      <c r="D266" s="327"/>
      <c r="E266" s="327"/>
      <c r="F266" s="327"/>
      <c r="G266" s="335"/>
      <c r="H266" s="320"/>
      <c r="I266" s="320"/>
      <c r="J266" s="320"/>
      <c r="K266" s="128"/>
      <c r="L266" s="128"/>
      <c r="M266" s="128"/>
      <c r="N266" s="128"/>
      <c r="O266" s="128"/>
      <c r="P266" s="128"/>
      <c r="Q266" s="128"/>
      <c r="R266" s="128"/>
      <c r="S266" s="128"/>
      <c r="T266" s="128"/>
      <c r="U266" s="128"/>
      <c r="V266" s="128"/>
      <c r="W266" s="128"/>
      <c r="X266" s="128"/>
      <c r="Y266" s="128"/>
      <c r="Z266" s="128"/>
      <c r="AA266" s="128"/>
      <c r="AB266" s="128"/>
      <c r="AC266" s="128"/>
      <c r="AD266" s="128"/>
      <c r="AE266" s="128"/>
    </row>
    <row r="267" ht="15.75" customHeight="1">
      <c r="A267" s="128"/>
      <c r="B267" s="128"/>
      <c r="C267" s="417"/>
      <c r="D267" s="327"/>
      <c r="E267" s="327"/>
      <c r="F267" s="327"/>
      <c r="G267" s="335"/>
      <c r="H267" s="320"/>
      <c r="I267" s="320"/>
      <c r="J267" s="320"/>
      <c r="K267" s="128"/>
      <c r="L267" s="128"/>
      <c r="M267" s="128"/>
      <c r="N267" s="128"/>
      <c r="O267" s="128"/>
      <c r="P267" s="128"/>
      <c r="Q267" s="128"/>
      <c r="R267" s="128"/>
      <c r="S267" s="128"/>
      <c r="T267" s="128"/>
      <c r="U267" s="128"/>
      <c r="V267" s="128"/>
      <c r="W267" s="128"/>
      <c r="X267" s="128"/>
      <c r="Y267" s="128"/>
      <c r="Z267" s="128"/>
      <c r="AA267" s="128"/>
      <c r="AB267" s="128"/>
      <c r="AC267" s="128"/>
      <c r="AD267" s="128"/>
      <c r="AE267" s="128"/>
    </row>
    <row r="268" ht="15.75" customHeight="1">
      <c r="A268" s="128"/>
      <c r="B268" s="128"/>
      <c r="C268" s="417"/>
      <c r="D268" s="327"/>
      <c r="E268" s="327"/>
      <c r="F268" s="327"/>
      <c r="G268" s="335"/>
      <c r="H268" s="320"/>
      <c r="I268" s="320"/>
      <c r="J268" s="320"/>
      <c r="K268" s="128"/>
      <c r="L268" s="128"/>
      <c r="M268" s="128"/>
      <c r="N268" s="128"/>
      <c r="O268" s="128"/>
      <c r="P268" s="128"/>
      <c r="Q268" s="128"/>
      <c r="R268" s="128"/>
      <c r="S268" s="128"/>
      <c r="T268" s="128"/>
      <c r="U268" s="128"/>
      <c r="V268" s="128"/>
      <c r="W268" s="128"/>
      <c r="X268" s="128"/>
      <c r="Y268" s="128"/>
      <c r="Z268" s="128"/>
      <c r="AA268" s="128"/>
      <c r="AB268" s="128"/>
      <c r="AC268" s="128"/>
      <c r="AD268" s="128"/>
      <c r="AE268" s="128"/>
    </row>
    <row r="269" ht="15.75" customHeight="1">
      <c r="A269" s="128"/>
      <c r="B269" s="128"/>
      <c r="C269" s="417"/>
      <c r="D269" s="327"/>
      <c r="E269" s="327"/>
      <c r="F269" s="327"/>
      <c r="G269" s="335"/>
      <c r="H269" s="320"/>
      <c r="I269" s="320"/>
      <c r="J269" s="320"/>
      <c r="K269" s="128"/>
      <c r="L269" s="128"/>
      <c r="M269" s="128"/>
      <c r="N269" s="128"/>
      <c r="O269" s="128"/>
      <c r="P269" s="128"/>
      <c r="Q269" s="128"/>
      <c r="R269" s="128"/>
      <c r="S269" s="128"/>
      <c r="T269" s="128"/>
      <c r="U269" s="128"/>
      <c r="V269" s="128"/>
      <c r="W269" s="128"/>
      <c r="X269" s="128"/>
      <c r="Y269" s="128"/>
      <c r="Z269" s="128"/>
      <c r="AA269" s="128"/>
      <c r="AB269" s="128"/>
      <c r="AC269" s="128"/>
      <c r="AD269" s="128"/>
      <c r="AE269" s="128"/>
    </row>
    <row r="270" ht="15.75" customHeight="1">
      <c r="A270" s="128"/>
      <c r="B270" s="128"/>
      <c r="C270" s="417"/>
      <c r="D270" s="327"/>
      <c r="E270" s="327"/>
      <c r="F270" s="327"/>
      <c r="G270" s="335"/>
      <c r="H270" s="320"/>
      <c r="I270" s="320"/>
      <c r="J270" s="320"/>
      <c r="K270" s="128"/>
      <c r="L270" s="128"/>
      <c r="M270" s="128"/>
      <c r="N270" s="128"/>
      <c r="O270" s="128"/>
      <c r="P270" s="128"/>
      <c r="Q270" s="128"/>
      <c r="R270" s="128"/>
      <c r="S270" s="128"/>
      <c r="T270" s="128"/>
      <c r="U270" s="128"/>
      <c r="V270" s="128"/>
      <c r="W270" s="128"/>
      <c r="X270" s="128"/>
      <c r="Y270" s="128"/>
      <c r="Z270" s="128"/>
      <c r="AA270" s="128"/>
      <c r="AB270" s="128"/>
      <c r="AC270" s="128"/>
      <c r="AD270" s="128"/>
      <c r="AE270" s="128"/>
    </row>
    <row r="271" ht="15.75" customHeight="1">
      <c r="A271" s="128"/>
      <c r="B271" s="128"/>
      <c r="C271" s="417"/>
      <c r="D271" s="327"/>
      <c r="E271" s="327"/>
      <c r="F271" s="327"/>
      <c r="G271" s="335"/>
      <c r="H271" s="320"/>
      <c r="I271" s="320"/>
      <c r="J271" s="320"/>
      <c r="K271" s="128"/>
      <c r="L271" s="128"/>
      <c r="M271" s="128"/>
      <c r="N271" s="128"/>
      <c r="O271" s="128"/>
      <c r="P271" s="128"/>
      <c r="Q271" s="128"/>
      <c r="R271" s="128"/>
      <c r="S271" s="128"/>
      <c r="T271" s="128"/>
      <c r="U271" s="128"/>
      <c r="V271" s="128"/>
      <c r="W271" s="128"/>
      <c r="X271" s="128"/>
      <c r="Y271" s="128"/>
      <c r="Z271" s="128"/>
      <c r="AA271" s="128"/>
      <c r="AB271" s="128"/>
      <c r="AC271" s="128"/>
      <c r="AD271" s="128"/>
      <c r="AE271" s="128"/>
    </row>
    <row r="272" ht="15.75" customHeight="1">
      <c r="A272" s="128"/>
      <c r="B272" s="128"/>
      <c r="C272" s="417"/>
      <c r="D272" s="327"/>
      <c r="E272" s="327"/>
      <c r="F272" s="327"/>
      <c r="G272" s="335"/>
      <c r="H272" s="320"/>
      <c r="I272" s="320"/>
      <c r="J272" s="320"/>
      <c r="K272" s="128"/>
      <c r="L272" s="128"/>
      <c r="M272" s="128"/>
      <c r="N272" s="128"/>
      <c r="O272" s="128"/>
      <c r="P272" s="128"/>
      <c r="Q272" s="128"/>
      <c r="R272" s="128"/>
      <c r="S272" s="128"/>
      <c r="T272" s="128"/>
      <c r="U272" s="128"/>
      <c r="V272" s="128"/>
      <c r="W272" s="128"/>
      <c r="X272" s="128"/>
      <c r="Y272" s="128"/>
      <c r="Z272" s="128"/>
      <c r="AA272" s="128"/>
      <c r="AB272" s="128"/>
      <c r="AC272" s="128"/>
      <c r="AD272" s="128"/>
      <c r="AE272" s="128"/>
    </row>
    <row r="273" ht="15.75" customHeight="1">
      <c r="A273" s="128"/>
      <c r="B273" s="128"/>
      <c r="C273" s="417"/>
      <c r="D273" s="327"/>
      <c r="E273" s="327"/>
      <c r="F273" s="327"/>
      <c r="G273" s="335"/>
      <c r="H273" s="320"/>
      <c r="I273" s="320"/>
      <c r="J273" s="320"/>
      <c r="K273" s="128"/>
      <c r="L273" s="128"/>
      <c r="M273" s="128"/>
      <c r="N273" s="128"/>
      <c r="O273" s="128"/>
      <c r="P273" s="128"/>
      <c r="Q273" s="128"/>
      <c r="R273" s="128"/>
      <c r="S273" s="128"/>
      <c r="T273" s="128"/>
      <c r="U273" s="128"/>
      <c r="V273" s="128"/>
      <c r="W273" s="128"/>
      <c r="X273" s="128"/>
      <c r="Y273" s="128"/>
      <c r="Z273" s="128"/>
      <c r="AA273" s="128"/>
      <c r="AB273" s="128"/>
      <c r="AC273" s="128"/>
      <c r="AD273" s="128"/>
      <c r="AE273" s="128"/>
    </row>
    <row r="274" ht="15.75" customHeight="1">
      <c r="A274" s="128"/>
      <c r="B274" s="128"/>
      <c r="C274" s="417"/>
      <c r="D274" s="327"/>
      <c r="E274" s="327"/>
      <c r="F274" s="327"/>
      <c r="G274" s="335"/>
      <c r="H274" s="320"/>
      <c r="I274" s="320"/>
      <c r="J274" s="320"/>
      <c r="K274" s="128"/>
      <c r="L274" s="128"/>
      <c r="M274" s="128"/>
      <c r="N274" s="128"/>
      <c r="O274" s="128"/>
      <c r="P274" s="128"/>
      <c r="Q274" s="128"/>
      <c r="R274" s="128"/>
      <c r="S274" s="128"/>
      <c r="T274" s="128"/>
      <c r="U274" s="128"/>
      <c r="V274" s="128"/>
      <c r="W274" s="128"/>
      <c r="X274" s="128"/>
      <c r="Y274" s="128"/>
      <c r="Z274" s="128"/>
      <c r="AA274" s="128"/>
      <c r="AB274" s="128"/>
      <c r="AC274" s="128"/>
      <c r="AD274" s="128"/>
      <c r="AE274" s="128"/>
    </row>
    <row r="275" ht="15.75" customHeight="1">
      <c r="A275" s="128"/>
      <c r="B275" s="128"/>
      <c r="C275" s="417"/>
      <c r="D275" s="327"/>
      <c r="E275" s="327"/>
      <c r="F275" s="327"/>
      <c r="G275" s="335"/>
      <c r="H275" s="320"/>
      <c r="I275" s="320"/>
      <c r="J275" s="320"/>
      <c r="K275" s="128"/>
      <c r="L275" s="128"/>
      <c r="M275" s="128"/>
      <c r="N275" s="128"/>
      <c r="O275" s="128"/>
      <c r="P275" s="128"/>
      <c r="Q275" s="128"/>
      <c r="R275" s="128"/>
      <c r="S275" s="128"/>
      <c r="T275" s="128"/>
      <c r="U275" s="128"/>
      <c r="V275" s="128"/>
      <c r="W275" s="128"/>
      <c r="X275" s="128"/>
      <c r="Y275" s="128"/>
      <c r="Z275" s="128"/>
      <c r="AA275" s="128"/>
      <c r="AB275" s="128"/>
      <c r="AC275" s="128"/>
      <c r="AD275" s="128"/>
      <c r="AE275" s="128"/>
    </row>
    <row r="276" ht="15.75" customHeight="1">
      <c r="A276" s="128"/>
      <c r="B276" s="128"/>
      <c r="C276" s="417"/>
      <c r="D276" s="327"/>
      <c r="E276" s="327"/>
      <c r="F276" s="327"/>
      <c r="G276" s="335"/>
      <c r="H276" s="320"/>
      <c r="I276" s="320"/>
      <c r="J276" s="320"/>
      <c r="K276" s="128"/>
      <c r="L276" s="128"/>
      <c r="M276" s="128"/>
      <c r="N276" s="128"/>
      <c r="O276" s="128"/>
      <c r="P276" s="128"/>
      <c r="Q276" s="128"/>
      <c r="R276" s="128"/>
      <c r="S276" s="128"/>
      <c r="T276" s="128"/>
      <c r="U276" s="128"/>
      <c r="V276" s="128"/>
      <c r="W276" s="128"/>
      <c r="X276" s="128"/>
      <c r="Y276" s="128"/>
      <c r="Z276" s="128"/>
      <c r="AA276" s="128"/>
      <c r="AB276" s="128"/>
      <c r="AC276" s="128"/>
      <c r="AD276" s="128"/>
      <c r="AE276" s="128"/>
    </row>
    <row r="277" ht="15.75" customHeight="1">
      <c r="A277" s="128"/>
      <c r="B277" s="128"/>
      <c r="C277" s="417"/>
      <c r="D277" s="327"/>
      <c r="E277" s="327"/>
      <c r="F277" s="327"/>
      <c r="G277" s="335"/>
      <c r="H277" s="320"/>
      <c r="I277" s="320"/>
      <c r="J277" s="320"/>
      <c r="K277" s="128"/>
      <c r="L277" s="128"/>
      <c r="M277" s="128"/>
      <c r="N277" s="128"/>
      <c r="O277" s="128"/>
      <c r="P277" s="128"/>
      <c r="Q277" s="128"/>
      <c r="R277" s="128"/>
      <c r="S277" s="128"/>
      <c r="T277" s="128"/>
      <c r="U277" s="128"/>
      <c r="V277" s="128"/>
      <c r="W277" s="128"/>
      <c r="X277" s="128"/>
      <c r="Y277" s="128"/>
      <c r="Z277" s="128"/>
      <c r="AA277" s="128"/>
      <c r="AB277" s="128"/>
      <c r="AC277" s="128"/>
      <c r="AD277" s="128"/>
      <c r="AE277" s="128"/>
    </row>
    <row r="278" ht="15.75" customHeight="1">
      <c r="A278" s="128"/>
      <c r="B278" s="128"/>
      <c r="C278" s="417"/>
      <c r="D278" s="327"/>
      <c r="E278" s="327"/>
      <c r="F278" s="327"/>
      <c r="G278" s="335"/>
      <c r="H278" s="320"/>
      <c r="I278" s="320"/>
      <c r="J278" s="320"/>
      <c r="K278" s="128"/>
      <c r="L278" s="128"/>
      <c r="M278" s="128"/>
      <c r="N278" s="128"/>
      <c r="O278" s="128"/>
      <c r="P278" s="128"/>
      <c r="Q278" s="128"/>
      <c r="R278" s="128"/>
      <c r="S278" s="128"/>
      <c r="T278" s="128"/>
      <c r="U278" s="128"/>
      <c r="V278" s="128"/>
      <c r="W278" s="128"/>
      <c r="X278" s="128"/>
      <c r="Y278" s="128"/>
      <c r="Z278" s="128"/>
      <c r="AA278" s="128"/>
      <c r="AB278" s="128"/>
      <c r="AC278" s="128"/>
      <c r="AD278" s="128"/>
      <c r="AE278" s="128"/>
    </row>
    <row r="279" ht="15.75" customHeight="1">
      <c r="A279" s="128"/>
      <c r="B279" s="128"/>
      <c r="C279" s="417"/>
      <c r="D279" s="327"/>
      <c r="E279" s="327"/>
      <c r="F279" s="327"/>
      <c r="G279" s="335"/>
      <c r="H279" s="320"/>
      <c r="I279" s="320"/>
      <c r="J279" s="320"/>
      <c r="K279" s="128"/>
      <c r="L279" s="128"/>
      <c r="M279" s="128"/>
      <c r="N279" s="128"/>
      <c r="O279" s="128"/>
      <c r="P279" s="128"/>
      <c r="Q279" s="128"/>
      <c r="R279" s="128"/>
      <c r="S279" s="128"/>
      <c r="T279" s="128"/>
      <c r="U279" s="128"/>
      <c r="V279" s="128"/>
      <c r="W279" s="128"/>
      <c r="X279" s="128"/>
      <c r="Y279" s="128"/>
      <c r="Z279" s="128"/>
      <c r="AA279" s="128"/>
      <c r="AB279" s="128"/>
      <c r="AC279" s="128"/>
      <c r="AD279" s="128"/>
      <c r="AE279" s="128"/>
    </row>
    <row r="280" ht="15.75" customHeight="1">
      <c r="A280" s="128"/>
      <c r="B280" s="128"/>
      <c r="C280" s="417"/>
      <c r="D280" s="327"/>
      <c r="E280" s="327"/>
      <c r="F280" s="327"/>
      <c r="G280" s="335"/>
      <c r="H280" s="320"/>
      <c r="I280" s="320"/>
      <c r="J280" s="320"/>
      <c r="K280" s="128"/>
      <c r="L280" s="128"/>
      <c r="M280" s="128"/>
      <c r="N280" s="128"/>
      <c r="O280" s="128"/>
      <c r="P280" s="128"/>
      <c r="Q280" s="128"/>
      <c r="R280" s="128"/>
      <c r="S280" s="128"/>
      <c r="T280" s="128"/>
      <c r="U280" s="128"/>
      <c r="V280" s="128"/>
      <c r="W280" s="128"/>
      <c r="X280" s="128"/>
      <c r="Y280" s="128"/>
      <c r="Z280" s="128"/>
      <c r="AA280" s="128"/>
      <c r="AB280" s="128"/>
      <c r="AC280" s="128"/>
      <c r="AD280" s="128"/>
      <c r="AE280" s="128"/>
    </row>
    <row r="281" ht="15.75" customHeight="1">
      <c r="A281" s="128"/>
      <c r="B281" s="128"/>
      <c r="C281" s="417"/>
      <c r="D281" s="327"/>
      <c r="E281" s="327"/>
      <c r="F281" s="327"/>
      <c r="G281" s="335"/>
      <c r="H281" s="320"/>
      <c r="I281" s="320"/>
      <c r="J281" s="320"/>
      <c r="K281" s="128"/>
      <c r="L281" s="128"/>
      <c r="M281" s="128"/>
      <c r="N281" s="128"/>
      <c r="O281" s="128"/>
      <c r="P281" s="128"/>
      <c r="Q281" s="128"/>
      <c r="R281" s="128"/>
      <c r="S281" s="128"/>
      <c r="T281" s="128"/>
      <c r="U281" s="128"/>
      <c r="V281" s="128"/>
      <c r="W281" s="128"/>
      <c r="X281" s="128"/>
      <c r="Y281" s="128"/>
      <c r="Z281" s="128"/>
      <c r="AA281" s="128"/>
      <c r="AB281" s="128"/>
      <c r="AC281" s="128"/>
      <c r="AD281" s="128"/>
      <c r="AE281" s="128"/>
    </row>
    <row r="282" ht="15.75" customHeight="1">
      <c r="A282" s="128"/>
      <c r="B282" s="128"/>
      <c r="C282" s="417"/>
      <c r="D282" s="327"/>
      <c r="E282" s="327"/>
      <c r="F282" s="327"/>
      <c r="G282" s="335"/>
      <c r="H282" s="320"/>
      <c r="I282" s="320"/>
      <c r="J282" s="320"/>
      <c r="K282" s="128"/>
      <c r="L282" s="128"/>
      <c r="M282" s="128"/>
      <c r="N282" s="128"/>
      <c r="O282" s="128"/>
      <c r="P282" s="128"/>
      <c r="Q282" s="128"/>
      <c r="R282" s="128"/>
      <c r="S282" s="128"/>
      <c r="T282" s="128"/>
      <c r="U282" s="128"/>
      <c r="V282" s="128"/>
      <c r="W282" s="128"/>
      <c r="X282" s="128"/>
      <c r="Y282" s="128"/>
      <c r="Z282" s="128"/>
      <c r="AA282" s="128"/>
      <c r="AB282" s="128"/>
      <c r="AC282" s="128"/>
      <c r="AD282" s="128"/>
      <c r="AE282" s="128"/>
    </row>
    <row r="283" ht="15.75" customHeight="1">
      <c r="A283" s="128"/>
      <c r="B283" s="128"/>
      <c r="C283" s="417"/>
      <c r="D283" s="327"/>
      <c r="E283" s="327"/>
      <c r="F283" s="327"/>
      <c r="G283" s="335"/>
      <c r="H283" s="320"/>
      <c r="I283" s="320"/>
      <c r="J283" s="320"/>
      <c r="K283" s="128"/>
      <c r="L283" s="128"/>
      <c r="M283" s="128"/>
      <c r="N283" s="128"/>
      <c r="O283" s="128"/>
      <c r="P283" s="128"/>
      <c r="Q283" s="128"/>
      <c r="R283" s="128"/>
      <c r="S283" s="128"/>
      <c r="T283" s="128"/>
      <c r="U283" s="128"/>
      <c r="V283" s="128"/>
      <c r="W283" s="128"/>
      <c r="X283" s="128"/>
      <c r="Y283" s="128"/>
      <c r="Z283" s="128"/>
      <c r="AA283" s="128"/>
      <c r="AB283" s="128"/>
      <c r="AC283" s="128"/>
      <c r="AD283" s="128"/>
      <c r="AE283" s="128"/>
    </row>
    <row r="284" ht="15.75" customHeight="1">
      <c r="A284" s="128"/>
      <c r="B284" s="128"/>
      <c r="C284" s="417"/>
      <c r="D284" s="327"/>
      <c r="E284" s="327"/>
      <c r="F284" s="327"/>
      <c r="G284" s="335"/>
      <c r="H284" s="320"/>
      <c r="I284" s="320"/>
      <c r="J284" s="320"/>
      <c r="K284" s="128"/>
      <c r="L284" s="128"/>
      <c r="M284" s="128"/>
      <c r="N284" s="128"/>
      <c r="O284" s="128"/>
      <c r="P284" s="128"/>
      <c r="Q284" s="128"/>
      <c r="R284" s="128"/>
      <c r="S284" s="128"/>
      <c r="T284" s="128"/>
      <c r="U284" s="128"/>
      <c r="V284" s="128"/>
      <c r="W284" s="128"/>
      <c r="X284" s="128"/>
      <c r="Y284" s="128"/>
      <c r="Z284" s="128"/>
      <c r="AA284" s="128"/>
      <c r="AB284" s="128"/>
      <c r="AC284" s="128"/>
      <c r="AD284" s="128"/>
      <c r="AE284" s="128"/>
    </row>
    <row r="285" ht="15.75" customHeight="1">
      <c r="A285" s="128"/>
      <c r="B285" s="128"/>
      <c r="C285" s="417"/>
      <c r="D285" s="327"/>
      <c r="E285" s="327"/>
      <c r="F285" s="327"/>
      <c r="G285" s="335"/>
      <c r="H285" s="320"/>
      <c r="I285" s="320"/>
      <c r="J285" s="320"/>
      <c r="K285" s="128"/>
      <c r="L285" s="128"/>
      <c r="M285" s="128"/>
      <c r="N285" s="128"/>
      <c r="O285" s="128"/>
      <c r="P285" s="128"/>
      <c r="Q285" s="128"/>
      <c r="R285" s="128"/>
      <c r="S285" s="128"/>
      <c r="T285" s="128"/>
      <c r="U285" s="128"/>
      <c r="V285" s="128"/>
      <c r="W285" s="128"/>
      <c r="X285" s="128"/>
      <c r="Y285" s="128"/>
      <c r="Z285" s="128"/>
      <c r="AA285" s="128"/>
      <c r="AB285" s="128"/>
      <c r="AC285" s="128"/>
      <c r="AD285" s="128"/>
      <c r="AE285" s="128"/>
    </row>
    <row r="286" ht="15.75" customHeight="1">
      <c r="A286" s="128"/>
      <c r="B286" s="128"/>
      <c r="C286" s="417"/>
      <c r="D286" s="327"/>
      <c r="E286" s="327"/>
      <c r="F286" s="327"/>
      <c r="G286" s="335"/>
      <c r="H286" s="320"/>
      <c r="I286" s="320"/>
      <c r="J286" s="320"/>
      <c r="K286" s="128"/>
      <c r="L286" s="128"/>
      <c r="M286" s="128"/>
      <c r="N286" s="128"/>
      <c r="O286" s="128"/>
      <c r="P286" s="128"/>
      <c r="Q286" s="128"/>
      <c r="R286" s="128"/>
      <c r="S286" s="128"/>
      <c r="T286" s="128"/>
      <c r="U286" s="128"/>
      <c r="V286" s="128"/>
      <c r="W286" s="128"/>
      <c r="X286" s="128"/>
      <c r="Y286" s="128"/>
      <c r="Z286" s="128"/>
      <c r="AA286" s="128"/>
      <c r="AB286" s="128"/>
      <c r="AC286" s="128"/>
      <c r="AD286" s="128"/>
      <c r="AE286" s="128"/>
    </row>
    <row r="287" ht="15.75" customHeight="1">
      <c r="A287" s="128"/>
      <c r="B287" s="128"/>
      <c r="C287" s="417"/>
      <c r="D287" s="327"/>
      <c r="E287" s="327"/>
      <c r="F287" s="327"/>
      <c r="G287" s="335"/>
      <c r="H287" s="320"/>
      <c r="I287" s="320"/>
      <c r="J287" s="320"/>
      <c r="K287" s="128"/>
      <c r="L287" s="128"/>
      <c r="M287" s="128"/>
      <c r="N287" s="128"/>
      <c r="O287" s="128"/>
      <c r="P287" s="128"/>
      <c r="Q287" s="128"/>
      <c r="R287" s="128"/>
      <c r="S287" s="128"/>
      <c r="T287" s="128"/>
      <c r="U287" s="128"/>
      <c r="V287" s="128"/>
      <c r="W287" s="128"/>
      <c r="X287" s="128"/>
      <c r="Y287" s="128"/>
      <c r="Z287" s="128"/>
      <c r="AA287" s="128"/>
      <c r="AB287" s="128"/>
      <c r="AC287" s="128"/>
      <c r="AD287" s="128"/>
      <c r="AE287" s="128"/>
    </row>
    <row r="288" ht="15.75" customHeight="1">
      <c r="A288" s="128"/>
      <c r="B288" s="128"/>
      <c r="C288" s="417"/>
      <c r="D288" s="327"/>
      <c r="E288" s="327"/>
      <c r="F288" s="327"/>
      <c r="G288" s="335"/>
      <c r="H288" s="320"/>
      <c r="I288" s="320"/>
      <c r="J288" s="320"/>
      <c r="K288" s="128"/>
      <c r="L288" s="128"/>
      <c r="M288" s="128"/>
      <c r="N288" s="128"/>
      <c r="O288" s="128"/>
      <c r="P288" s="128"/>
      <c r="Q288" s="128"/>
      <c r="R288" s="128"/>
      <c r="S288" s="128"/>
      <c r="T288" s="128"/>
      <c r="U288" s="128"/>
      <c r="V288" s="128"/>
      <c r="W288" s="128"/>
      <c r="X288" s="128"/>
      <c r="Y288" s="128"/>
      <c r="Z288" s="128"/>
      <c r="AA288" s="128"/>
      <c r="AB288" s="128"/>
      <c r="AC288" s="128"/>
      <c r="AD288" s="128"/>
      <c r="AE288" s="128"/>
    </row>
    <row r="289" ht="15.75" customHeight="1">
      <c r="A289" s="128"/>
      <c r="B289" s="128"/>
      <c r="C289" s="417"/>
      <c r="D289" s="327"/>
      <c r="E289" s="327"/>
      <c r="F289" s="327"/>
      <c r="G289" s="335"/>
      <c r="H289" s="320"/>
      <c r="I289" s="320"/>
      <c r="J289" s="320"/>
      <c r="K289" s="128"/>
      <c r="L289" s="128"/>
      <c r="M289" s="128"/>
      <c r="N289" s="128"/>
      <c r="O289" s="128"/>
      <c r="P289" s="128"/>
      <c r="Q289" s="128"/>
      <c r="R289" s="128"/>
      <c r="S289" s="128"/>
      <c r="T289" s="128"/>
      <c r="U289" s="128"/>
      <c r="V289" s="128"/>
      <c r="W289" s="128"/>
      <c r="X289" s="128"/>
      <c r="Y289" s="128"/>
      <c r="Z289" s="128"/>
      <c r="AA289" s="128"/>
      <c r="AB289" s="128"/>
      <c r="AC289" s="128"/>
      <c r="AD289" s="128"/>
      <c r="AE289" s="128"/>
    </row>
    <row r="290" ht="15.75" customHeight="1">
      <c r="A290" s="128"/>
      <c r="B290" s="128"/>
      <c r="C290" s="417"/>
      <c r="D290" s="327"/>
      <c r="E290" s="327"/>
      <c r="F290" s="327"/>
      <c r="G290" s="335"/>
      <c r="H290" s="320"/>
      <c r="I290" s="320"/>
      <c r="J290" s="320"/>
      <c r="K290" s="128"/>
      <c r="L290" s="128"/>
      <c r="M290" s="128"/>
      <c r="N290" s="128"/>
      <c r="O290" s="128"/>
      <c r="P290" s="128"/>
      <c r="Q290" s="128"/>
      <c r="R290" s="128"/>
      <c r="S290" s="128"/>
      <c r="T290" s="128"/>
      <c r="U290" s="128"/>
      <c r="V290" s="128"/>
      <c r="W290" s="128"/>
      <c r="X290" s="128"/>
      <c r="Y290" s="128"/>
      <c r="Z290" s="128"/>
      <c r="AA290" s="128"/>
      <c r="AB290" s="128"/>
      <c r="AC290" s="128"/>
      <c r="AD290" s="128"/>
      <c r="AE290" s="128"/>
    </row>
    <row r="291" ht="15.75" customHeight="1">
      <c r="A291" s="128"/>
      <c r="B291" s="128"/>
      <c r="C291" s="417"/>
      <c r="D291" s="327"/>
      <c r="E291" s="327"/>
      <c r="F291" s="327"/>
      <c r="G291" s="335"/>
      <c r="H291" s="320"/>
      <c r="I291" s="320"/>
      <c r="J291" s="320"/>
      <c r="K291" s="128"/>
      <c r="L291" s="128"/>
      <c r="M291" s="128"/>
      <c r="N291" s="128"/>
      <c r="O291" s="128"/>
      <c r="P291" s="128"/>
      <c r="Q291" s="128"/>
      <c r="R291" s="128"/>
      <c r="S291" s="128"/>
      <c r="T291" s="128"/>
      <c r="U291" s="128"/>
      <c r="V291" s="128"/>
      <c r="W291" s="128"/>
      <c r="X291" s="128"/>
      <c r="Y291" s="128"/>
      <c r="Z291" s="128"/>
      <c r="AA291" s="128"/>
      <c r="AB291" s="128"/>
      <c r="AC291" s="128"/>
      <c r="AD291" s="128"/>
      <c r="AE291" s="128"/>
    </row>
    <row r="292" ht="15.75" customHeight="1">
      <c r="A292" s="128"/>
      <c r="B292" s="128"/>
      <c r="C292" s="417"/>
      <c r="D292" s="327"/>
      <c r="E292" s="327"/>
      <c r="F292" s="327"/>
      <c r="G292" s="335"/>
      <c r="H292" s="320"/>
      <c r="I292" s="320"/>
      <c r="J292" s="320"/>
      <c r="K292" s="128"/>
      <c r="L292" s="128"/>
      <c r="M292" s="128"/>
      <c r="N292" s="128"/>
      <c r="O292" s="128"/>
      <c r="P292" s="128"/>
      <c r="Q292" s="128"/>
      <c r="R292" s="128"/>
      <c r="S292" s="128"/>
      <c r="T292" s="128"/>
      <c r="U292" s="128"/>
      <c r="V292" s="128"/>
      <c r="W292" s="128"/>
      <c r="X292" s="128"/>
      <c r="Y292" s="128"/>
      <c r="Z292" s="128"/>
      <c r="AA292" s="128"/>
      <c r="AB292" s="128"/>
      <c r="AC292" s="128"/>
      <c r="AD292" s="128"/>
      <c r="AE292" s="128"/>
    </row>
    <row r="293" ht="15.75" customHeight="1">
      <c r="A293" s="128"/>
      <c r="B293" s="128"/>
      <c r="C293" s="417"/>
      <c r="D293" s="327"/>
      <c r="E293" s="327"/>
      <c r="F293" s="327"/>
      <c r="G293" s="335"/>
      <c r="H293" s="320"/>
      <c r="I293" s="320"/>
      <c r="J293" s="320"/>
      <c r="K293" s="128"/>
      <c r="L293" s="128"/>
      <c r="M293" s="128"/>
      <c r="N293" s="128"/>
      <c r="O293" s="128"/>
      <c r="P293" s="128"/>
      <c r="Q293" s="128"/>
      <c r="R293" s="128"/>
      <c r="S293" s="128"/>
      <c r="T293" s="128"/>
      <c r="U293" s="128"/>
      <c r="V293" s="128"/>
      <c r="W293" s="128"/>
      <c r="X293" s="128"/>
      <c r="Y293" s="128"/>
      <c r="Z293" s="128"/>
      <c r="AA293" s="128"/>
      <c r="AB293" s="128"/>
      <c r="AC293" s="128"/>
      <c r="AD293" s="128"/>
      <c r="AE293" s="128"/>
    </row>
    <row r="294" ht="15.75" customHeight="1">
      <c r="A294" s="128"/>
      <c r="B294" s="128"/>
      <c r="C294" s="417"/>
      <c r="D294" s="327"/>
      <c r="E294" s="327"/>
      <c r="F294" s="327"/>
      <c r="G294" s="335"/>
      <c r="H294" s="320"/>
      <c r="I294" s="320"/>
      <c r="J294" s="320"/>
      <c r="K294" s="128"/>
      <c r="L294" s="128"/>
      <c r="M294" s="128"/>
      <c r="N294" s="128"/>
      <c r="O294" s="128"/>
      <c r="P294" s="128"/>
      <c r="Q294" s="128"/>
      <c r="R294" s="128"/>
      <c r="S294" s="128"/>
      <c r="T294" s="128"/>
      <c r="U294" s="128"/>
      <c r="V294" s="128"/>
      <c r="W294" s="128"/>
      <c r="X294" s="128"/>
      <c r="Y294" s="128"/>
      <c r="Z294" s="128"/>
      <c r="AA294" s="128"/>
      <c r="AB294" s="128"/>
      <c r="AC294" s="128"/>
      <c r="AD294" s="128"/>
      <c r="AE294" s="128"/>
    </row>
    <row r="295" ht="15.75" customHeight="1">
      <c r="A295" s="128"/>
      <c r="B295" s="128"/>
      <c r="C295" s="417"/>
      <c r="D295" s="327"/>
      <c r="E295" s="327"/>
      <c r="F295" s="327"/>
      <c r="G295" s="335"/>
      <c r="H295" s="320"/>
      <c r="I295" s="320"/>
      <c r="J295" s="320"/>
      <c r="K295" s="128"/>
      <c r="L295" s="128"/>
      <c r="M295" s="128"/>
      <c r="N295" s="128"/>
      <c r="O295" s="128"/>
      <c r="P295" s="128"/>
      <c r="Q295" s="128"/>
      <c r="R295" s="128"/>
      <c r="S295" s="128"/>
      <c r="T295" s="128"/>
      <c r="U295" s="128"/>
      <c r="V295" s="128"/>
      <c r="W295" s="128"/>
      <c r="X295" s="128"/>
      <c r="Y295" s="128"/>
      <c r="Z295" s="128"/>
      <c r="AA295" s="128"/>
      <c r="AB295" s="128"/>
      <c r="AC295" s="128"/>
      <c r="AD295" s="128"/>
      <c r="AE295" s="128"/>
    </row>
    <row r="296" ht="15.75" customHeight="1">
      <c r="A296" s="128"/>
      <c r="B296" s="128"/>
      <c r="C296" s="417"/>
      <c r="D296" s="327"/>
      <c r="E296" s="327"/>
      <c r="F296" s="327"/>
      <c r="G296" s="335"/>
      <c r="H296" s="320"/>
      <c r="I296" s="320"/>
      <c r="J296" s="320"/>
      <c r="K296" s="128"/>
      <c r="L296" s="128"/>
      <c r="M296" s="128"/>
      <c r="N296" s="128"/>
      <c r="O296" s="128"/>
      <c r="P296" s="128"/>
      <c r="Q296" s="128"/>
      <c r="R296" s="128"/>
      <c r="S296" s="128"/>
      <c r="T296" s="128"/>
      <c r="U296" s="128"/>
      <c r="V296" s="128"/>
      <c r="W296" s="128"/>
      <c r="X296" s="128"/>
      <c r="Y296" s="128"/>
      <c r="Z296" s="128"/>
      <c r="AA296" s="128"/>
      <c r="AB296" s="128"/>
      <c r="AC296" s="128"/>
      <c r="AD296" s="128"/>
      <c r="AE296" s="128"/>
    </row>
    <row r="297" ht="15.75" customHeight="1">
      <c r="A297" s="128"/>
      <c r="B297" s="128"/>
      <c r="C297" s="417"/>
      <c r="D297" s="327"/>
      <c r="E297" s="327"/>
      <c r="F297" s="327"/>
      <c r="G297" s="335"/>
      <c r="H297" s="320"/>
      <c r="I297" s="320"/>
      <c r="J297" s="320"/>
      <c r="K297" s="128"/>
      <c r="L297" s="128"/>
      <c r="M297" s="128"/>
      <c r="N297" s="128"/>
      <c r="O297" s="128"/>
      <c r="P297" s="128"/>
      <c r="Q297" s="128"/>
      <c r="R297" s="128"/>
      <c r="S297" s="128"/>
      <c r="T297" s="128"/>
      <c r="U297" s="128"/>
      <c r="V297" s="128"/>
      <c r="W297" s="128"/>
      <c r="X297" s="128"/>
      <c r="Y297" s="128"/>
      <c r="Z297" s="128"/>
      <c r="AA297" s="128"/>
      <c r="AB297" s="128"/>
      <c r="AC297" s="128"/>
      <c r="AD297" s="128"/>
      <c r="AE297" s="128"/>
    </row>
    <row r="298" ht="15.75" customHeight="1">
      <c r="A298" s="128"/>
      <c r="B298" s="128"/>
      <c r="C298" s="417"/>
      <c r="D298" s="327"/>
      <c r="E298" s="327"/>
      <c r="F298" s="327"/>
      <c r="G298" s="335"/>
      <c r="H298" s="320"/>
      <c r="I298" s="320"/>
      <c r="J298" s="320"/>
      <c r="K298" s="128"/>
      <c r="L298" s="128"/>
      <c r="M298" s="128"/>
      <c r="N298" s="128"/>
      <c r="O298" s="128"/>
      <c r="P298" s="128"/>
      <c r="Q298" s="128"/>
      <c r="R298" s="128"/>
      <c r="S298" s="128"/>
      <c r="T298" s="128"/>
      <c r="U298" s="128"/>
      <c r="V298" s="128"/>
      <c r="W298" s="128"/>
      <c r="X298" s="128"/>
      <c r="Y298" s="128"/>
      <c r="Z298" s="128"/>
      <c r="AA298" s="128"/>
      <c r="AB298" s="128"/>
      <c r="AC298" s="128"/>
      <c r="AD298" s="128"/>
      <c r="AE298" s="128"/>
    </row>
    <row r="299" ht="15.75" customHeight="1">
      <c r="A299" s="128"/>
      <c r="B299" s="128"/>
      <c r="C299" s="417"/>
      <c r="D299" s="327"/>
      <c r="E299" s="327"/>
      <c r="F299" s="327"/>
      <c r="G299" s="335"/>
      <c r="H299" s="320"/>
      <c r="I299" s="320"/>
      <c r="J299" s="320"/>
      <c r="K299" s="128"/>
      <c r="L299" s="128"/>
      <c r="M299" s="128"/>
      <c r="N299" s="128"/>
      <c r="O299" s="128"/>
      <c r="P299" s="128"/>
      <c r="Q299" s="128"/>
      <c r="R299" s="128"/>
      <c r="S299" s="128"/>
      <c r="T299" s="128"/>
      <c r="U299" s="128"/>
      <c r="V299" s="128"/>
      <c r="W299" s="128"/>
      <c r="X299" s="128"/>
      <c r="Y299" s="128"/>
      <c r="Z299" s="128"/>
      <c r="AA299" s="128"/>
      <c r="AB299" s="128"/>
      <c r="AC299" s="128"/>
      <c r="AD299" s="128"/>
      <c r="AE299" s="128"/>
    </row>
    <row r="300" ht="15.75" customHeight="1">
      <c r="A300" s="128"/>
      <c r="B300" s="128"/>
      <c r="C300" s="417"/>
      <c r="D300" s="327"/>
      <c r="E300" s="327"/>
      <c r="F300" s="327"/>
      <c r="G300" s="335"/>
      <c r="H300" s="320"/>
      <c r="I300" s="320"/>
      <c r="J300" s="320"/>
      <c r="K300" s="128"/>
      <c r="L300" s="128"/>
      <c r="M300" s="128"/>
      <c r="N300" s="128"/>
      <c r="O300" s="128"/>
      <c r="P300" s="128"/>
      <c r="Q300" s="128"/>
      <c r="R300" s="128"/>
      <c r="S300" s="128"/>
      <c r="T300" s="128"/>
      <c r="U300" s="128"/>
      <c r="V300" s="128"/>
      <c r="W300" s="128"/>
      <c r="X300" s="128"/>
      <c r="Y300" s="128"/>
      <c r="Z300" s="128"/>
      <c r="AA300" s="128"/>
      <c r="AB300" s="128"/>
      <c r="AC300" s="128"/>
      <c r="AD300" s="128"/>
      <c r="AE300" s="128"/>
    </row>
    <row r="301" ht="15.75" customHeight="1">
      <c r="A301" s="128"/>
      <c r="B301" s="128"/>
      <c r="C301" s="417"/>
      <c r="D301" s="327"/>
      <c r="E301" s="327"/>
      <c r="F301" s="327"/>
      <c r="G301" s="335"/>
      <c r="H301" s="320"/>
      <c r="I301" s="320"/>
      <c r="J301" s="320"/>
      <c r="K301" s="128"/>
      <c r="L301" s="128"/>
      <c r="M301" s="128"/>
      <c r="N301" s="128"/>
      <c r="O301" s="128"/>
      <c r="P301" s="128"/>
      <c r="Q301" s="128"/>
      <c r="R301" s="128"/>
      <c r="S301" s="128"/>
      <c r="T301" s="128"/>
      <c r="U301" s="128"/>
      <c r="V301" s="128"/>
      <c r="W301" s="128"/>
      <c r="X301" s="128"/>
      <c r="Y301" s="128"/>
      <c r="Z301" s="128"/>
      <c r="AA301" s="128"/>
      <c r="AB301" s="128"/>
      <c r="AC301" s="128"/>
      <c r="AD301" s="128"/>
      <c r="AE301" s="128"/>
    </row>
    <row r="302" ht="15.75" customHeight="1">
      <c r="A302" s="128"/>
      <c r="B302" s="128"/>
      <c r="C302" s="417"/>
      <c r="D302" s="327"/>
      <c r="E302" s="327"/>
      <c r="F302" s="327"/>
      <c r="G302" s="335"/>
      <c r="H302" s="320"/>
      <c r="I302" s="320"/>
      <c r="J302" s="320"/>
      <c r="K302" s="128"/>
      <c r="L302" s="128"/>
      <c r="M302" s="128"/>
      <c r="N302" s="128"/>
      <c r="O302" s="128"/>
      <c r="P302" s="128"/>
      <c r="Q302" s="128"/>
      <c r="R302" s="128"/>
      <c r="S302" s="128"/>
      <c r="T302" s="128"/>
      <c r="U302" s="128"/>
      <c r="V302" s="128"/>
      <c r="W302" s="128"/>
      <c r="X302" s="128"/>
      <c r="Y302" s="128"/>
      <c r="Z302" s="128"/>
      <c r="AA302" s="128"/>
      <c r="AB302" s="128"/>
      <c r="AC302" s="128"/>
      <c r="AD302" s="128"/>
      <c r="AE302" s="128"/>
    </row>
    <row r="303" ht="15.75" customHeight="1">
      <c r="A303" s="128"/>
      <c r="B303" s="128"/>
      <c r="C303" s="417"/>
      <c r="D303" s="327"/>
      <c r="E303" s="327"/>
      <c r="F303" s="327"/>
      <c r="G303" s="335"/>
      <c r="H303" s="320"/>
      <c r="I303" s="320"/>
      <c r="J303" s="320"/>
      <c r="K303" s="128"/>
      <c r="L303" s="128"/>
      <c r="M303" s="128"/>
      <c r="N303" s="128"/>
      <c r="O303" s="128"/>
      <c r="P303" s="128"/>
      <c r="Q303" s="128"/>
      <c r="R303" s="128"/>
      <c r="S303" s="128"/>
      <c r="T303" s="128"/>
      <c r="U303" s="128"/>
      <c r="V303" s="128"/>
      <c r="W303" s="128"/>
      <c r="X303" s="128"/>
      <c r="Y303" s="128"/>
      <c r="Z303" s="128"/>
      <c r="AA303" s="128"/>
      <c r="AB303" s="128"/>
      <c r="AC303" s="128"/>
      <c r="AD303" s="128"/>
      <c r="AE303" s="128"/>
    </row>
    <row r="304" ht="15.75" customHeight="1">
      <c r="A304" s="128"/>
      <c r="B304" s="128"/>
      <c r="C304" s="417"/>
      <c r="D304" s="327"/>
      <c r="E304" s="327"/>
      <c r="F304" s="327"/>
      <c r="G304" s="335"/>
      <c r="H304" s="320"/>
      <c r="I304" s="320"/>
      <c r="J304" s="320"/>
      <c r="K304" s="128"/>
      <c r="L304" s="128"/>
      <c r="M304" s="128"/>
      <c r="N304" s="128"/>
      <c r="O304" s="128"/>
      <c r="P304" s="128"/>
      <c r="Q304" s="128"/>
      <c r="R304" s="128"/>
      <c r="S304" s="128"/>
      <c r="T304" s="128"/>
      <c r="U304" s="128"/>
      <c r="V304" s="128"/>
      <c r="W304" s="128"/>
      <c r="X304" s="128"/>
      <c r="Y304" s="128"/>
      <c r="Z304" s="128"/>
      <c r="AA304" s="128"/>
      <c r="AB304" s="128"/>
      <c r="AC304" s="128"/>
      <c r="AD304" s="128"/>
      <c r="AE304" s="128"/>
    </row>
    <row r="305" ht="15.75" customHeight="1">
      <c r="A305" s="128"/>
      <c r="B305" s="128"/>
      <c r="C305" s="417"/>
      <c r="D305" s="327"/>
      <c r="E305" s="327"/>
      <c r="F305" s="327"/>
      <c r="G305" s="335"/>
      <c r="H305" s="320"/>
      <c r="I305" s="320"/>
      <c r="J305" s="320"/>
      <c r="K305" s="128"/>
      <c r="L305" s="128"/>
      <c r="M305" s="128"/>
      <c r="N305" s="128"/>
      <c r="O305" s="128"/>
      <c r="P305" s="128"/>
      <c r="Q305" s="128"/>
      <c r="R305" s="128"/>
      <c r="S305" s="128"/>
      <c r="T305" s="128"/>
      <c r="U305" s="128"/>
      <c r="V305" s="128"/>
      <c r="W305" s="128"/>
      <c r="X305" s="128"/>
      <c r="Y305" s="128"/>
      <c r="Z305" s="128"/>
      <c r="AA305" s="128"/>
      <c r="AB305" s="128"/>
      <c r="AC305" s="128"/>
      <c r="AD305" s="128"/>
      <c r="AE305" s="128"/>
    </row>
    <row r="306" ht="15.75" customHeight="1">
      <c r="A306" s="128"/>
      <c r="B306" s="128"/>
      <c r="C306" s="417"/>
      <c r="D306" s="327"/>
      <c r="E306" s="327"/>
      <c r="F306" s="327"/>
      <c r="G306" s="335"/>
      <c r="H306" s="320"/>
      <c r="I306" s="320"/>
      <c r="J306" s="320"/>
      <c r="K306" s="128"/>
      <c r="L306" s="128"/>
      <c r="M306" s="128"/>
      <c r="N306" s="128"/>
      <c r="O306" s="128"/>
      <c r="P306" s="128"/>
      <c r="Q306" s="128"/>
      <c r="R306" s="128"/>
      <c r="S306" s="128"/>
      <c r="T306" s="128"/>
      <c r="U306" s="128"/>
      <c r="V306" s="128"/>
      <c r="W306" s="128"/>
      <c r="X306" s="128"/>
      <c r="Y306" s="128"/>
      <c r="Z306" s="128"/>
      <c r="AA306" s="128"/>
      <c r="AB306" s="128"/>
      <c r="AC306" s="128"/>
      <c r="AD306" s="128"/>
      <c r="AE306" s="128"/>
    </row>
    <row r="307" ht="15.75" customHeight="1">
      <c r="A307" s="128"/>
      <c r="B307" s="128"/>
      <c r="C307" s="417"/>
      <c r="D307" s="327"/>
      <c r="E307" s="327"/>
      <c r="F307" s="327"/>
      <c r="G307" s="335"/>
      <c r="H307" s="320"/>
      <c r="I307" s="320"/>
      <c r="J307" s="320"/>
      <c r="K307" s="128"/>
      <c r="L307" s="128"/>
      <c r="M307" s="128"/>
      <c r="N307" s="128"/>
      <c r="O307" s="128"/>
      <c r="P307" s="128"/>
      <c r="Q307" s="128"/>
      <c r="R307" s="128"/>
      <c r="S307" s="128"/>
      <c r="T307" s="128"/>
      <c r="U307" s="128"/>
      <c r="V307" s="128"/>
      <c r="W307" s="128"/>
      <c r="X307" s="128"/>
      <c r="Y307" s="128"/>
      <c r="Z307" s="128"/>
      <c r="AA307" s="128"/>
      <c r="AB307" s="128"/>
      <c r="AC307" s="128"/>
      <c r="AD307" s="128"/>
      <c r="AE307" s="128"/>
    </row>
    <row r="308" ht="15.75" customHeight="1">
      <c r="A308" s="128"/>
      <c r="B308" s="128"/>
      <c r="C308" s="417"/>
      <c r="D308" s="327"/>
      <c r="E308" s="327"/>
      <c r="F308" s="327"/>
      <c r="G308" s="335"/>
      <c r="H308" s="320"/>
      <c r="I308" s="320"/>
      <c r="J308" s="320"/>
      <c r="K308" s="128"/>
      <c r="L308" s="128"/>
      <c r="M308" s="128"/>
      <c r="N308" s="128"/>
      <c r="O308" s="128"/>
      <c r="P308" s="128"/>
      <c r="Q308" s="128"/>
      <c r="R308" s="128"/>
      <c r="S308" s="128"/>
      <c r="T308" s="128"/>
      <c r="U308" s="128"/>
      <c r="V308" s="128"/>
      <c r="W308" s="128"/>
      <c r="X308" s="128"/>
      <c r="Y308" s="128"/>
      <c r="Z308" s="128"/>
      <c r="AA308" s="128"/>
      <c r="AB308" s="128"/>
      <c r="AC308" s="128"/>
      <c r="AD308" s="128"/>
      <c r="AE308" s="128"/>
    </row>
    <row r="309" ht="15.75" customHeight="1">
      <c r="A309" s="128"/>
      <c r="B309" s="128"/>
      <c r="C309" s="417"/>
      <c r="D309" s="327"/>
      <c r="E309" s="327"/>
      <c r="F309" s="327"/>
      <c r="G309" s="335"/>
      <c r="H309" s="320"/>
      <c r="I309" s="320"/>
      <c r="J309" s="320"/>
      <c r="K309" s="128"/>
      <c r="L309" s="128"/>
      <c r="M309" s="128"/>
      <c r="N309" s="128"/>
      <c r="O309" s="128"/>
      <c r="P309" s="128"/>
      <c r="Q309" s="128"/>
      <c r="R309" s="128"/>
      <c r="S309" s="128"/>
      <c r="T309" s="128"/>
      <c r="U309" s="128"/>
      <c r="V309" s="128"/>
      <c r="W309" s="128"/>
      <c r="X309" s="128"/>
      <c r="Y309" s="128"/>
      <c r="Z309" s="128"/>
      <c r="AA309" s="128"/>
      <c r="AB309" s="128"/>
      <c r="AC309" s="128"/>
      <c r="AD309" s="128"/>
      <c r="AE309" s="128"/>
    </row>
    <row r="310" ht="15.75" customHeight="1">
      <c r="A310" s="128"/>
      <c r="B310" s="128"/>
      <c r="C310" s="417"/>
      <c r="D310" s="327"/>
      <c r="E310" s="327"/>
      <c r="F310" s="327"/>
      <c r="G310" s="335"/>
      <c r="H310" s="320"/>
      <c r="I310" s="320"/>
      <c r="J310" s="320"/>
      <c r="K310" s="128"/>
      <c r="L310" s="128"/>
      <c r="M310" s="128"/>
      <c r="N310" s="128"/>
      <c r="O310" s="128"/>
      <c r="P310" s="128"/>
      <c r="Q310" s="128"/>
      <c r="R310" s="128"/>
      <c r="S310" s="128"/>
      <c r="T310" s="128"/>
      <c r="U310" s="128"/>
      <c r="V310" s="128"/>
      <c r="W310" s="128"/>
      <c r="X310" s="128"/>
      <c r="Y310" s="128"/>
      <c r="Z310" s="128"/>
      <c r="AA310" s="128"/>
      <c r="AB310" s="128"/>
      <c r="AC310" s="128"/>
      <c r="AD310" s="128"/>
      <c r="AE310" s="128"/>
    </row>
    <row r="311" ht="15.75" customHeight="1">
      <c r="A311" s="128"/>
      <c r="B311" s="128"/>
      <c r="C311" s="417"/>
      <c r="D311" s="327"/>
      <c r="E311" s="327"/>
      <c r="F311" s="327"/>
      <c r="G311" s="335"/>
      <c r="H311" s="320"/>
      <c r="I311" s="320"/>
      <c r="J311" s="320"/>
      <c r="K311" s="128"/>
      <c r="L311" s="128"/>
      <c r="M311" s="128"/>
      <c r="N311" s="128"/>
      <c r="O311" s="128"/>
      <c r="P311" s="128"/>
      <c r="Q311" s="128"/>
      <c r="R311" s="128"/>
      <c r="S311" s="128"/>
      <c r="T311" s="128"/>
      <c r="U311" s="128"/>
      <c r="V311" s="128"/>
      <c r="W311" s="128"/>
      <c r="X311" s="128"/>
      <c r="Y311" s="128"/>
      <c r="Z311" s="128"/>
      <c r="AA311" s="128"/>
      <c r="AB311" s="128"/>
      <c r="AC311" s="128"/>
      <c r="AD311" s="128"/>
      <c r="AE311" s="128"/>
    </row>
    <row r="312" ht="15.75" customHeight="1">
      <c r="A312" s="128"/>
      <c r="B312" s="128"/>
      <c r="C312" s="417"/>
      <c r="D312" s="327"/>
      <c r="E312" s="327"/>
      <c r="F312" s="327"/>
      <c r="G312" s="335"/>
      <c r="H312" s="320"/>
      <c r="I312" s="320"/>
      <c r="J312" s="320"/>
      <c r="K312" s="128"/>
      <c r="L312" s="128"/>
      <c r="M312" s="128"/>
      <c r="N312" s="128"/>
      <c r="O312" s="128"/>
      <c r="P312" s="128"/>
      <c r="Q312" s="128"/>
      <c r="R312" s="128"/>
      <c r="S312" s="128"/>
      <c r="T312" s="128"/>
      <c r="U312" s="128"/>
      <c r="V312" s="128"/>
      <c r="W312" s="128"/>
      <c r="X312" s="128"/>
      <c r="Y312" s="128"/>
      <c r="Z312" s="128"/>
      <c r="AA312" s="128"/>
      <c r="AB312" s="128"/>
      <c r="AC312" s="128"/>
      <c r="AD312" s="128"/>
      <c r="AE312" s="128"/>
    </row>
    <row r="313" ht="15.75" customHeight="1">
      <c r="A313" s="128"/>
      <c r="B313" s="128"/>
      <c r="C313" s="417"/>
      <c r="D313" s="327"/>
      <c r="E313" s="327"/>
      <c r="F313" s="327"/>
      <c r="G313" s="335"/>
      <c r="H313" s="320"/>
      <c r="I313" s="320"/>
      <c r="J313" s="320"/>
      <c r="K313" s="128"/>
      <c r="L313" s="128"/>
      <c r="M313" s="128"/>
      <c r="N313" s="128"/>
      <c r="O313" s="128"/>
      <c r="P313" s="128"/>
      <c r="Q313" s="128"/>
      <c r="R313" s="128"/>
      <c r="S313" s="128"/>
      <c r="T313" s="128"/>
      <c r="U313" s="128"/>
      <c r="V313" s="128"/>
      <c r="W313" s="128"/>
      <c r="X313" s="128"/>
      <c r="Y313" s="128"/>
      <c r="Z313" s="128"/>
      <c r="AA313" s="128"/>
      <c r="AB313" s="128"/>
      <c r="AC313" s="128"/>
      <c r="AD313" s="128"/>
      <c r="AE313" s="128"/>
    </row>
    <row r="314" ht="15.75" customHeight="1">
      <c r="A314" s="128"/>
      <c r="B314" s="128"/>
      <c r="C314" s="417"/>
      <c r="D314" s="327"/>
      <c r="E314" s="327"/>
      <c r="F314" s="327"/>
      <c r="G314" s="335"/>
      <c r="H314" s="320"/>
      <c r="I314" s="320"/>
      <c r="J314" s="320"/>
      <c r="K314" s="128"/>
      <c r="L314" s="128"/>
      <c r="M314" s="128"/>
      <c r="N314" s="128"/>
      <c r="O314" s="128"/>
      <c r="P314" s="128"/>
      <c r="Q314" s="128"/>
      <c r="R314" s="128"/>
      <c r="S314" s="128"/>
      <c r="T314" s="128"/>
      <c r="U314" s="128"/>
      <c r="V314" s="128"/>
      <c r="W314" s="128"/>
      <c r="X314" s="128"/>
      <c r="Y314" s="128"/>
      <c r="Z314" s="128"/>
      <c r="AA314" s="128"/>
      <c r="AB314" s="128"/>
      <c r="AC314" s="128"/>
      <c r="AD314" s="128"/>
      <c r="AE314" s="128"/>
    </row>
    <row r="315" ht="15.75" customHeight="1">
      <c r="A315" s="128"/>
      <c r="B315" s="128"/>
      <c r="C315" s="417"/>
      <c r="D315" s="327"/>
      <c r="E315" s="327"/>
      <c r="F315" s="327"/>
      <c r="G315" s="335"/>
      <c r="H315" s="320"/>
      <c r="I315" s="320"/>
      <c r="J315" s="320"/>
      <c r="K315" s="128"/>
      <c r="L315" s="128"/>
      <c r="M315" s="128"/>
      <c r="N315" s="128"/>
      <c r="O315" s="128"/>
      <c r="P315" s="128"/>
      <c r="Q315" s="128"/>
      <c r="R315" s="128"/>
      <c r="S315" s="128"/>
      <c r="T315" s="128"/>
      <c r="U315" s="128"/>
      <c r="V315" s="128"/>
      <c r="W315" s="128"/>
      <c r="X315" s="128"/>
      <c r="Y315" s="128"/>
      <c r="Z315" s="128"/>
      <c r="AA315" s="128"/>
      <c r="AB315" s="128"/>
      <c r="AC315" s="128"/>
      <c r="AD315" s="128"/>
      <c r="AE315" s="128"/>
    </row>
    <row r="316" ht="15.75" customHeight="1">
      <c r="A316" s="128"/>
      <c r="B316" s="128"/>
      <c r="C316" s="417"/>
      <c r="D316" s="327"/>
      <c r="E316" s="327"/>
      <c r="F316" s="327"/>
      <c r="G316" s="335"/>
      <c r="H316" s="320"/>
      <c r="I316" s="320"/>
      <c r="J316" s="320"/>
      <c r="K316" s="128"/>
      <c r="L316" s="128"/>
      <c r="M316" s="128"/>
      <c r="N316" s="128"/>
      <c r="O316" s="128"/>
      <c r="P316" s="128"/>
      <c r="Q316" s="128"/>
      <c r="R316" s="128"/>
      <c r="S316" s="128"/>
      <c r="T316" s="128"/>
      <c r="U316" s="128"/>
      <c r="V316" s="128"/>
      <c r="W316" s="128"/>
      <c r="X316" s="128"/>
      <c r="Y316" s="128"/>
      <c r="Z316" s="128"/>
      <c r="AA316" s="128"/>
      <c r="AB316" s="128"/>
      <c r="AC316" s="128"/>
      <c r="AD316" s="128"/>
      <c r="AE316" s="128"/>
    </row>
    <row r="317" ht="15.75" customHeight="1">
      <c r="A317" s="128"/>
      <c r="B317" s="128"/>
      <c r="C317" s="417"/>
      <c r="D317" s="327"/>
      <c r="E317" s="327"/>
      <c r="F317" s="327"/>
      <c r="G317" s="335"/>
      <c r="H317" s="320"/>
      <c r="I317" s="320"/>
      <c r="J317" s="320"/>
      <c r="K317" s="128"/>
      <c r="L317" s="128"/>
      <c r="M317" s="128"/>
      <c r="N317" s="128"/>
      <c r="O317" s="128"/>
      <c r="P317" s="128"/>
      <c r="Q317" s="128"/>
      <c r="R317" s="128"/>
      <c r="S317" s="128"/>
      <c r="T317" s="128"/>
      <c r="U317" s="128"/>
      <c r="V317" s="128"/>
      <c r="W317" s="128"/>
      <c r="X317" s="128"/>
      <c r="Y317" s="128"/>
      <c r="Z317" s="128"/>
      <c r="AA317" s="128"/>
      <c r="AB317" s="128"/>
      <c r="AC317" s="128"/>
      <c r="AD317" s="128"/>
      <c r="AE317" s="128"/>
    </row>
    <row r="318" ht="15.75" customHeight="1">
      <c r="A318" s="128"/>
      <c r="B318" s="128"/>
      <c r="C318" s="417"/>
      <c r="D318" s="327"/>
      <c r="E318" s="327"/>
      <c r="F318" s="327"/>
      <c r="G318" s="335"/>
      <c r="H318" s="320"/>
      <c r="I318" s="320"/>
      <c r="J318" s="320"/>
      <c r="K318" s="128"/>
      <c r="L318" s="128"/>
      <c r="M318" s="128"/>
      <c r="N318" s="128"/>
      <c r="O318" s="128"/>
      <c r="P318" s="128"/>
      <c r="Q318" s="128"/>
      <c r="R318" s="128"/>
      <c r="S318" s="128"/>
      <c r="T318" s="128"/>
      <c r="U318" s="128"/>
      <c r="V318" s="128"/>
      <c r="W318" s="128"/>
      <c r="X318" s="128"/>
      <c r="Y318" s="128"/>
      <c r="Z318" s="128"/>
      <c r="AA318" s="128"/>
      <c r="AB318" s="128"/>
      <c r="AC318" s="128"/>
      <c r="AD318" s="128"/>
      <c r="AE318" s="128"/>
    </row>
    <row r="319" ht="15.75" customHeight="1">
      <c r="A319" s="128"/>
      <c r="B319" s="128"/>
      <c r="C319" s="417"/>
      <c r="D319" s="327"/>
      <c r="E319" s="327"/>
      <c r="F319" s="327"/>
      <c r="G319" s="335"/>
      <c r="H319" s="320"/>
      <c r="I319" s="320"/>
      <c r="J319" s="320"/>
      <c r="K319" s="128"/>
      <c r="L319" s="128"/>
      <c r="M319" s="128"/>
      <c r="N319" s="128"/>
      <c r="O319" s="128"/>
      <c r="P319" s="128"/>
      <c r="Q319" s="128"/>
      <c r="R319" s="128"/>
      <c r="S319" s="128"/>
      <c r="T319" s="128"/>
      <c r="U319" s="128"/>
      <c r="V319" s="128"/>
      <c r="W319" s="128"/>
      <c r="X319" s="128"/>
      <c r="Y319" s="128"/>
      <c r="Z319" s="128"/>
      <c r="AA319" s="128"/>
      <c r="AB319" s="128"/>
      <c r="AC319" s="128"/>
      <c r="AD319" s="128"/>
      <c r="AE319" s="128"/>
    </row>
    <row r="320" ht="15.75" customHeight="1">
      <c r="A320" s="128"/>
      <c r="B320" s="128"/>
      <c r="C320" s="417"/>
      <c r="D320" s="327"/>
      <c r="E320" s="327"/>
      <c r="F320" s="327"/>
      <c r="G320" s="335"/>
      <c r="H320" s="320"/>
      <c r="I320" s="320"/>
      <c r="J320" s="320"/>
      <c r="K320" s="128"/>
      <c r="L320" s="128"/>
      <c r="M320" s="128"/>
      <c r="N320" s="128"/>
      <c r="O320" s="128"/>
      <c r="P320" s="128"/>
      <c r="Q320" s="128"/>
      <c r="R320" s="128"/>
      <c r="S320" s="128"/>
      <c r="T320" s="128"/>
      <c r="U320" s="128"/>
      <c r="V320" s="128"/>
      <c r="W320" s="128"/>
      <c r="X320" s="128"/>
      <c r="Y320" s="128"/>
      <c r="Z320" s="128"/>
      <c r="AA320" s="128"/>
      <c r="AB320" s="128"/>
      <c r="AC320" s="128"/>
      <c r="AD320" s="128"/>
      <c r="AE320" s="128"/>
    </row>
    <row r="321" ht="15.75" customHeight="1">
      <c r="A321" s="128"/>
      <c r="B321" s="128"/>
      <c r="C321" s="417"/>
      <c r="D321" s="327"/>
      <c r="E321" s="327"/>
      <c r="F321" s="327"/>
      <c r="G321" s="335"/>
      <c r="H321" s="320"/>
      <c r="I321" s="320"/>
      <c r="J321" s="320"/>
      <c r="K321" s="128"/>
      <c r="L321" s="128"/>
      <c r="M321" s="128"/>
      <c r="N321" s="128"/>
      <c r="O321" s="128"/>
      <c r="P321" s="128"/>
      <c r="Q321" s="128"/>
      <c r="R321" s="128"/>
      <c r="S321" s="128"/>
      <c r="T321" s="128"/>
      <c r="U321" s="128"/>
      <c r="V321" s="128"/>
      <c r="W321" s="128"/>
      <c r="X321" s="128"/>
      <c r="Y321" s="128"/>
      <c r="Z321" s="128"/>
      <c r="AA321" s="128"/>
      <c r="AB321" s="128"/>
      <c r="AC321" s="128"/>
      <c r="AD321" s="128"/>
      <c r="AE321" s="128"/>
    </row>
    <row r="322" ht="15.75" customHeight="1">
      <c r="A322" s="128"/>
      <c r="B322" s="128"/>
      <c r="C322" s="417"/>
      <c r="D322" s="327"/>
      <c r="E322" s="327"/>
      <c r="F322" s="327"/>
      <c r="G322" s="335"/>
      <c r="H322" s="320"/>
      <c r="I322" s="320"/>
      <c r="J322" s="320"/>
      <c r="K322" s="128"/>
      <c r="L322" s="128"/>
      <c r="M322" s="128"/>
      <c r="N322" s="128"/>
      <c r="O322" s="128"/>
      <c r="P322" s="128"/>
      <c r="Q322" s="128"/>
      <c r="R322" s="128"/>
      <c r="S322" s="128"/>
      <c r="T322" s="128"/>
      <c r="U322" s="128"/>
      <c r="V322" s="128"/>
      <c r="W322" s="128"/>
      <c r="X322" s="128"/>
      <c r="Y322" s="128"/>
      <c r="Z322" s="128"/>
      <c r="AA322" s="128"/>
      <c r="AB322" s="128"/>
      <c r="AC322" s="128"/>
      <c r="AD322" s="128"/>
      <c r="AE322" s="128"/>
    </row>
    <row r="323" ht="15.75" customHeight="1">
      <c r="A323" s="128"/>
      <c r="B323" s="128"/>
      <c r="C323" s="417"/>
      <c r="D323" s="327"/>
      <c r="E323" s="327"/>
      <c r="F323" s="327"/>
      <c r="G323" s="335"/>
      <c r="H323" s="320"/>
      <c r="I323" s="320"/>
      <c r="J323" s="320"/>
      <c r="K323" s="128"/>
      <c r="L323" s="128"/>
      <c r="M323" s="128"/>
      <c r="N323" s="128"/>
      <c r="O323" s="128"/>
      <c r="P323" s="128"/>
      <c r="Q323" s="128"/>
      <c r="R323" s="128"/>
      <c r="S323" s="128"/>
      <c r="T323" s="128"/>
      <c r="U323" s="128"/>
      <c r="V323" s="128"/>
      <c r="W323" s="128"/>
      <c r="X323" s="128"/>
      <c r="Y323" s="128"/>
      <c r="Z323" s="128"/>
      <c r="AA323" s="128"/>
      <c r="AB323" s="128"/>
      <c r="AC323" s="128"/>
      <c r="AD323" s="128"/>
      <c r="AE323" s="128"/>
    </row>
    <row r="324" ht="15.75" customHeight="1">
      <c r="A324" s="128"/>
      <c r="B324" s="128"/>
      <c r="C324" s="417"/>
      <c r="D324" s="327"/>
      <c r="E324" s="327"/>
      <c r="F324" s="327"/>
      <c r="G324" s="335"/>
      <c r="H324" s="320"/>
      <c r="I324" s="320"/>
      <c r="J324" s="320"/>
      <c r="K324" s="128"/>
      <c r="L324" s="128"/>
      <c r="M324" s="128"/>
      <c r="N324" s="128"/>
      <c r="O324" s="128"/>
      <c r="P324" s="128"/>
      <c r="Q324" s="128"/>
      <c r="R324" s="128"/>
      <c r="S324" s="128"/>
      <c r="T324" s="128"/>
      <c r="U324" s="128"/>
      <c r="V324" s="128"/>
      <c r="W324" s="128"/>
      <c r="X324" s="128"/>
      <c r="Y324" s="128"/>
      <c r="Z324" s="128"/>
      <c r="AA324" s="128"/>
      <c r="AB324" s="128"/>
      <c r="AC324" s="128"/>
      <c r="AD324" s="128"/>
      <c r="AE324" s="128"/>
    </row>
    <row r="325" ht="15.75" customHeight="1">
      <c r="A325" s="128"/>
      <c r="B325" s="128"/>
      <c r="C325" s="417"/>
      <c r="D325" s="327"/>
      <c r="E325" s="327"/>
      <c r="F325" s="327"/>
      <c r="G325" s="335"/>
      <c r="H325" s="320"/>
      <c r="I325" s="320"/>
      <c r="J325" s="320"/>
      <c r="K325" s="128"/>
      <c r="L325" s="128"/>
      <c r="M325" s="128"/>
      <c r="N325" s="128"/>
      <c r="O325" s="128"/>
      <c r="P325" s="128"/>
      <c r="Q325" s="128"/>
      <c r="R325" s="128"/>
      <c r="S325" s="128"/>
      <c r="T325" s="128"/>
      <c r="U325" s="128"/>
      <c r="V325" s="128"/>
      <c r="W325" s="128"/>
      <c r="X325" s="128"/>
      <c r="Y325" s="128"/>
      <c r="Z325" s="128"/>
      <c r="AA325" s="128"/>
      <c r="AB325" s="128"/>
      <c r="AC325" s="128"/>
      <c r="AD325" s="128"/>
      <c r="AE325" s="128"/>
    </row>
    <row r="326" ht="15.75" customHeight="1">
      <c r="A326" s="128"/>
      <c r="B326" s="128"/>
      <c r="C326" s="417"/>
      <c r="D326" s="327"/>
      <c r="E326" s="327"/>
      <c r="F326" s="327"/>
      <c r="G326" s="335"/>
      <c r="H326" s="320"/>
      <c r="I326" s="320"/>
      <c r="J326" s="320"/>
      <c r="K326" s="128"/>
      <c r="L326" s="128"/>
      <c r="M326" s="128"/>
      <c r="N326" s="128"/>
      <c r="O326" s="128"/>
      <c r="P326" s="128"/>
      <c r="Q326" s="128"/>
      <c r="R326" s="128"/>
      <c r="S326" s="128"/>
      <c r="T326" s="128"/>
      <c r="U326" s="128"/>
      <c r="V326" s="128"/>
      <c r="W326" s="128"/>
      <c r="X326" s="128"/>
      <c r="Y326" s="128"/>
      <c r="Z326" s="128"/>
      <c r="AA326" s="128"/>
      <c r="AB326" s="128"/>
      <c r="AC326" s="128"/>
      <c r="AD326" s="128"/>
      <c r="AE326" s="128"/>
    </row>
    <row r="327" ht="15.75" customHeight="1">
      <c r="A327" s="128"/>
      <c r="B327" s="128"/>
      <c r="C327" s="417"/>
      <c r="D327" s="327"/>
      <c r="E327" s="327"/>
      <c r="F327" s="327"/>
      <c r="G327" s="335"/>
      <c r="H327" s="320"/>
      <c r="I327" s="320"/>
      <c r="J327" s="320"/>
      <c r="K327" s="128"/>
      <c r="L327" s="128"/>
      <c r="M327" s="128"/>
      <c r="N327" s="128"/>
      <c r="O327" s="128"/>
      <c r="P327" s="128"/>
      <c r="Q327" s="128"/>
      <c r="R327" s="128"/>
      <c r="S327" s="128"/>
      <c r="T327" s="128"/>
      <c r="U327" s="128"/>
      <c r="V327" s="128"/>
      <c r="W327" s="128"/>
      <c r="X327" s="128"/>
      <c r="Y327" s="128"/>
      <c r="Z327" s="128"/>
      <c r="AA327" s="128"/>
      <c r="AB327" s="128"/>
      <c r="AC327" s="128"/>
      <c r="AD327" s="128"/>
      <c r="AE327" s="128"/>
    </row>
    <row r="328" ht="15.75" customHeight="1">
      <c r="A328" s="128"/>
      <c r="B328" s="128"/>
      <c r="C328" s="417"/>
      <c r="D328" s="327"/>
      <c r="E328" s="327"/>
      <c r="F328" s="327"/>
      <c r="G328" s="335"/>
      <c r="H328" s="320"/>
      <c r="I328" s="320"/>
      <c r="J328" s="320"/>
      <c r="K328" s="128"/>
      <c r="L328" s="128"/>
      <c r="M328" s="128"/>
      <c r="N328" s="128"/>
      <c r="O328" s="128"/>
      <c r="P328" s="128"/>
      <c r="Q328" s="128"/>
      <c r="R328" s="128"/>
      <c r="S328" s="128"/>
      <c r="T328" s="128"/>
      <c r="U328" s="128"/>
      <c r="V328" s="128"/>
      <c r="W328" s="128"/>
      <c r="X328" s="128"/>
      <c r="Y328" s="128"/>
      <c r="Z328" s="128"/>
      <c r="AA328" s="128"/>
      <c r="AB328" s="128"/>
      <c r="AC328" s="128"/>
      <c r="AD328" s="128"/>
      <c r="AE328" s="128"/>
    </row>
    <row r="329" ht="15.75" customHeight="1">
      <c r="A329" s="128"/>
      <c r="B329" s="128"/>
      <c r="C329" s="417"/>
      <c r="D329" s="327"/>
      <c r="E329" s="327"/>
      <c r="F329" s="327"/>
      <c r="G329" s="335"/>
      <c r="H329" s="320"/>
      <c r="I329" s="320"/>
      <c r="J329" s="320"/>
      <c r="K329" s="128"/>
      <c r="L329" s="128"/>
      <c r="M329" s="128"/>
      <c r="N329" s="128"/>
      <c r="O329" s="128"/>
      <c r="P329" s="128"/>
      <c r="Q329" s="128"/>
      <c r="R329" s="128"/>
      <c r="S329" s="128"/>
      <c r="T329" s="128"/>
      <c r="U329" s="128"/>
      <c r="V329" s="128"/>
      <c r="W329" s="128"/>
      <c r="X329" s="128"/>
      <c r="Y329" s="128"/>
      <c r="Z329" s="128"/>
      <c r="AA329" s="128"/>
      <c r="AB329" s="128"/>
      <c r="AC329" s="128"/>
      <c r="AD329" s="128"/>
      <c r="AE329" s="128"/>
    </row>
    <row r="330" ht="15.75" customHeight="1">
      <c r="A330" s="128"/>
      <c r="B330" s="128"/>
      <c r="C330" s="417"/>
      <c r="D330" s="327"/>
      <c r="E330" s="327"/>
      <c r="F330" s="327"/>
      <c r="G330" s="335"/>
      <c r="H330" s="320"/>
      <c r="I330" s="320"/>
      <c r="J330" s="320"/>
      <c r="K330" s="128"/>
      <c r="L330" s="128"/>
      <c r="M330" s="128"/>
      <c r="N330" s="128"/>
      <c r="O330" s="128"/>
      <c r="P330" s="128"/>
      <c r="Q330" s="128"/>
      <c r="R330" s="128"/>
      <c r="S330" s="128"/>
      <c r="T330" s="128"/>
      <c r="U330" s="128"/>
      <c r="V330" s="128"/>
      <c r="W330" s="128"/>
      <c r="X330" s="128"/>
      <c r="Y330" s="128"/>
      <c r="Z330" s="128"/>
      <c r="AA330" s="128"/>
      <c r="AB330" s="128"/>
      <c r="AC330" s="128"/>
      <c r="AD330" s="128"/>
      <c r="AE330" s="128"/>
    </row>
    <row r="331" ht="15.75" customHeight="1">
      <c r="A331" s="128"/>
      <c r="B331" s="128"/>
      <c r="C331" s="417"/>
      <c r="D331" s="327"/>
      <c r="E331" s="327"/>
      <c r="F331" s="327"/>
      <c r="G331" s="335"/>
      <c r="H331" s="320"/>
      <c r="I331" s="320"/>
      <c r="J331" s="320"/>
      <c r="K331" s="128"/>
      <c r="L331" s="128"/>
      <c r="M331" s="128"/>
      <c r="N331" s="128"/>
      <c r="O331" s="128"/>
      <c r="P331" s="128"/>
      <c r="Q331" s="128"/>
      <c r="R331" s="128"/>
      <c r="S331" s="128"/>
      <c r="T331" s="128"/>
      <c r="U331" s="128"/>
      <c r="V331" s="128"/>
      <c r="W331" s="128"/>
      <c r="X331" s="128"/>
      <c r="Y331" s="128"/>
      <c r="Z331" s="128"/>
      <c r="AA331" s="128"/>
      <c r="AB331" s="128"/>
      <c r="AC331" s="128"/>
      <c r="AD331" s="128"/>
      <c r="AE331" s="128"/>
    </row>
    <row r="332" ht="15.75" customHeight="1">
      <c r="A332" s="128"/>
      <c r="B332" s="128"/>
      <c r="C332" s="417"/>
      <c r="D332" s="327"/>
      <c r="E332" s="327"/>
      <c r="F332" s="327"/>
      <c r="G332" s="335"/>
      <c r="H332" s="320"/>
      <c r="I332" s="320"/>
      <c r="J332" s="320"/>
      <c r="K332" s="128"/>
      <c r="L332" s="128"/>
      <c r="M332" s="128"/>
      <c r="N332" s="128"/>
      <c r="O332" s="128"/>
      <c r="P332" s="128"/>
      <c r="Q332" s="128"/>
      <c r="R332" s="128"/>
      <c r="S332" s="128"/>
      <c r="T332" s="128"/>
      <c r="U332" s="128"/>
      <c r="V332" s="128"/>
      <c r="W332" s="128"/>
      <c r="X332" s="128"/>
      <c r="Y332" s="128"/>
      <c r="Z332" s="128"/>
      <c r="AA332" s="128"/>
      <c r="AB332" s="128"/>
      <c r="AC332" s="128"/>
      <c r="AD332" s="128"/>
      <c r="AE332" s="128"/>
    </row>
    <row r="333" ht="15.75" customHeight="1">
      <c r="A333" s="128"/>
      <c r="B333" s="128"/>
      <c r="C333" s="417"/>
      <c r="D333" s="327"/>
      <c r="E333" s="327"/>
      <c r="F333" s="327"/>
      <c r="G333" s="335"/>
      <c r="H333" s="320"/>
      <c r="I333" s="320"/>
      <c r="J333" s="320"/>
      <c r="K333" s="128"/>
      <c r="L333" s="128"/>
      <c r="M333" s="128"/>
      <c r="N333" s="128"/>
      <c r="O333" s="128"/>
      <c r="P333" s="128"/>
      <c r="Q333" s="128"/>
      <c r="R333" s="128"/>
      <c r="S333" s="128"/>
      <c r="T333" s="128"/>
      <c r="U333" s="128"/>
      <c r="V333" s="128"/>
      <c r="W333" s="128"/>
      <c r="X333" s="128"/>
      <c r="Y333" s="128"/>
      <c r="Z333" s="128"/>
      <c r="AA333" s="128"/>
      <c r="AB333" s="128"/>
      <c r="AC333" s="128"/>
      <c r="AD333" s="128"/>
      <c r="AE333" s="128"/>
    </row>
    <row r="334" ht="15.75" customHeight="1">
      <c r="A334" s="128"/>
      <c r="B334" s="128"/>
      <c r="C334" s="417"/>
      <c r="D334" s="327"/>
      <c r="E334" s="327"/>
      <c r="F334" s="327"/>
      <c r="G334" s="335"/>
      <c r="H334" s="320"/>
      <c r="I334" s="320"/>
      <c r="J334" s="320"/>
      <c r="K334" s="128"/>
      <c r="L334" s="128"/>
      <c r="M334" s="128"/>
      <c r="N334" s="128"/>
      <c r="O334" s="128"/>
      <c r="P334" s="128"/>
      <c r="Q334" s="128"/>
      <c r="R334" s="128"/>
      <c r="S334" s="128"/>
      <c r="T334" s="128"/>
      <c r="U334" s="128"/>
      <c r="V334" s="128"/>
      <c r="W334" s="128"/>
      <c r="X334" s="128"/>
      <c r="Y334" s="128"/>
      <c r="Z334" s="128"/>
      <c r="AA334" s="128"/>
      <c r="AB334" s="128"/>
      <c r="AC334" s="128"/>
      <c r="AD334" s="128"/>
      <c r="AE334" s="128"/>
    </row>
    <row r="335" ht="15.75" customHeight="1">
      <c r="A335" s="128"/>
      <c r="B335" s="128"/>
      <c r="C335" s="417"/>
      <c r="D335" s="327"/>
      <c r="E335" s="327"/>
      <c r="F335" s="327"/>
      <c r="G335" s="335"/>
      <c r="H335" s="320"/>
      <c r="I335" s="320"/>
      <c r="J335" s="320"/>
      <c r="K335" s="128"/>
      <c r="L335" s="128"/>
      <c r="M335" s="128"/>
      <c r="N335" s="128"/>
      <c r="O335" s="128"/>
      <c r="P335" s="128"/>
      <c r="Q335" s="128"/>
      <c r="R335" s="128"/>
      <c r="S335" s="128"/>
      <c r="T335" s="128"/>
      <c r="U335" s="128"/>
      <c r="V335" s="128"/>
      <c r="W335" s="128"/>
      <c r="X335" s="128"/>
      <c r="Y335" s="128"/>
      <c r="Z335" s="128"/>
      <c r="AA335" s="128"/>
      <c r="AB335" s="128"/>
      <c r="AC335" s="128"/>
      <c r="AD335" s="128"/>
      <c r="AE335" s="128"/>
    </row>
    <row r="336" ht="15.75" customHeight="1">
      <c r="A336" s="128"/>
      <c r="B336" s="128"/>
      <c r="C336" s="417"/>
      <c r="D336" s="327"/>
      <c r="E336" s="327"/>
      <c r="F336" s="327"/>
      <c r="G336" s="335"/>
      <c r="H336" s="320"/>
      <c r="I336" s="320"/>
      <c r="J336" s="320"/>
      <c r="K336" s="128"/>
      <c r="L336" s="128"/>
      <c r="M336" s="128"/>
      <c r="N336" s="128"/>
      <c r="O336" s="128"/>
      <c r="P336" s="128"/>
      <c r="Q336" s="128"/>
      <c r="R336" s="128"/>
      <c r="S336" s="128"/>
      <c r="T336" s="128"/>
      <c r="U336" s="128"/>
      <c r="V336" s="128"/>
      <c r="W336" s="128"/>
      <c r="X336" s="128"/>
      <c r="Y336" s="128"/>
      <c r="Z336" s="128"/>
      <c r="AA336" s="128"/>
      <c r="AB336" s="128"/>
      <c r="AC336" s="128"/>
      <c r="AD336" s="128"/>
      <c r="AE336" s="128"/>
    </row>
    <row r="337" ht="15.75" customHeight="1">
      <c r="A337" s="128"/>
      <c r="B337" s="128"/>
      <c r="C337" s="417"/>
      <c r="D337" s="327"/>
      <c r="E337" s="327"/>
      <c r="F337" s="327"/>
      <c r="G337" s="335"/>
      <c r="H337" s="320"/>
      <c r="I337" s="320"/>
      <c r="J337" s="320"/>
      <c r="K337" s="128"/>
      <c r="L337" s="128"/>
      <c r="M337" s="128"/>
      <c r="N337" s="128"/>
      <c r="O337" s="128"/>
      <c r="P337" s="128"/>
      <c r="Q337" s="128"/>
      <c r="R337" s="128"/>
      <c r="S337" s="128"/>
      <c r="T337" s="128"/>
      <c r="U337" s="128"/>
      <c r="V337" s="128"/>
      <c r="W337" s="128"/>
      <c r="X337" s="128"/>
      <c r="Y337" s="128"/>
      <c r="Z337" s="128"/>
      <c r="AA337" s="128"/>
      <c r="AB337" s="128"/>
      <c r="AC337" s="128"/>
      <c r="AD337" s="128"/>
      <c r="AE337" s="128"/>
    </row>
    <row r="338" ht="15.75" customHeight="1">
      <c r="A338" s="128"/>
      <c r="B338" s="128"/>
      <c r="C338" s="417"/>
      <c r="D338" s="327"/>
      <c r="E338" s="327"/>
      <c r="F338" s="327"/>
      <c r="G338" s="335"/>
      <c r="H338" s="320"/>
      <c r="I338" s="320"/>
      <c r="J338" s="320"/>
      <c r="K338" s="128"/>
      <c r="L338" s="128"/>
      <c r="M338" s="128"/>
      <c r="N338" s="128"/>
      <c r="O338" s="128"/>
      <c r="P338" s="128"/>
      <c r="Q338" s="128"/>
      <c r="R338" s="128"/>
      <c r="S338" s="128"/>
      <c r="T338" s="128"/>
      <c r="U338" s="128"/>
      <c r="V338" s="128"/>
      <c r="W338" s="128"/>
      <c r="X338" s="128"/>
      <c r="Y338" s="128"/>
      <c r="Z338" s="128"/>
      <c r="AA338" s="128"/>
      <c r="AB338" s="128"/>
      <c r="AC338" s="128"/>
      <c r="AD338" s="128"/>
      <c r="AE338" s="128"/>
    </row>
    <row r="339" ht="15.75" customHeight="1">
      <c r="A339" s="128"/>
      <c r="B339" s="128"/>
      <c r="C339" s="417"/>
      <c r="D339" s="327"/>
      <c r="E339" s="327"/>
      <c r="F339" s="327"/>
      <c r="G339" s="335"/>
      <c r="H339" s="320"/>
      <c r="I339" s="320"/>
      <c r="J339" s="320"/>
      <c r="K339" s="128"/>
      <c r="L339" s="128"/>
      <c r="M339" s="128"/>
      <c r="N339" s="128"/>
      <c r="O339" s="128"/>
      <c r="P339" s="128"/>
      <c r="Q339" s="128"/>
      <c r="R339" s="128"/>
      <c r="S339" s="128"/>
      <c r="T339" s="128"/>
      <c r="U339" s="128"/>
      <c r="V339" s="128"/>
      <c r="W339" s="128"/>
      <c r="X339" s="128"/>
      <c r="Y339" s="128"/>
      <c r="Z339" s="128"/>
      <c r="AA339" s="128"/>
      <c r="AB339" s="128"/>
      <c r="AC339" s="128"/>
      <c r="AD339" s="128"/>
      <c r="AE339" s="128"/>
    </row>
    <row r="340" ht="15.75" customHeight="1">
      <c r="A340" s="128"/>
      <c r="B340" s="128"/>
      <c r="C340" s="417"/>
      <c r="D340" s="327"/>
      <c r="E340" s="327"/>
      <c r="F340" s="327"/>
      <c r="G340" s="335"/>
      <c r="H340" s="320"/>
      <c r="I340" s="320"/>
      <c r="J340" s="320"/>
      <c r="K340" s="128"/>
      <c r="L340" s="128"/>
      <c r="M340" s="128"/>
      <c r="N340" s="128"/>
      <c r="O340" s="128"/>
      <c r="P340" s="128"/>
      <c r="Q340" s="128"/>
      <c r="R340" s="128"/>
      <c r="S340" s="128"/>
      <c r="T340" s="128"/>
      <c r="U340" s="128"/>
      <c r="V340" s="128"/>
      <c r="W340" s="128"/>
      <c r="X340" s="128"/>
      <c r="Y340" s="128"/>
      <c r="Z340" s="128"/>
      <c r="AA340" s="128"/>
      <c r="AB340" s="128"/>
      <c r="AC340" s="128"/>
      <c r="AD340" s="128"/>
      <c r="AE340" s="128"/>
    </row>
    <row r="341" ht="15.75" customHeight="1">
      <c r="A341" s="128"/>
      <c r="B341" s="128"/>
      <c r="C341" s="417"/>
      <c r="D341" s="327"/>
      <c r="E341" s="327"/>
      <c r="F341" s="327"/>
      <c r="G341" s="335"/>
      <c r="H341" s="320"/>
      <c r="I341" s="320"/>
      <c r="J341" s="320"/>
      <c r="K341" s="128"/>
      <c r="L341" s="128"/>
      <c r="M341" s="128"/>
      <c r="N341" s="128"/>
      <c r="O341" s="128"/>
      <c r="P341" s="128"/>
      <c r="Q341" s="128"/>
      <c r="R341" s="128"/>
      <c r="S341" s="128"/>
      <c r="T341" s="128"/>
      <c r="U341" s="128"/>
      <c r="V341" s="128"/>
      <c r="W341" s="128"/>
      <c r="X341" s="128"/>
      <c r="Y341" s="128"/>
      <c r="Z341" s="128"/>
      <c r="AA341" s="128"/>
      <c r="AB341" s="128"/>
      <c r="AC341" s="128"/>
      <c r="AD341" s="128"/>
      <c r="AE341" s="128"/>
    </row>
    <row r="342" ht="15.75" customHeight="1">
      <c r="A342" s="128"/>
      <c r="B342" s="128"/>
      <c r="C342" s="417"/>
      <c r="D342" s="327"/>
      <c r="E342" s="327"/>
      <c r="F342" s="327"/>
      <c r="G342" s="335"/>
      <c r="H342" s="320"/>
      <c r="I342" s="320"/>
      <c r="J342" s="320"/>
      <c r="K342" s="128"/>
      <c r="L342" s="128"/>
      <c r="M342" s="128"/>
      <c r="N342" s="128"/>
      <c r="O342" s="128"/>
      <c r="P342" s="128"/>
      <c r="Q342" s="128"/>
      <c r="R342" s="128"/>
      <c r="S342" s="128"/>
      <c r="T342" s="128"/>
      <c r="U342" s="128"/>
      <c r="V342" s="128"/>
      <c r="W342" s="128"/>
      <c r="X342" s="128"/>
      <c r="Y342" s="128"/>
      <c r="Z342" s="128"/>
      <c r="AA342" s="128"/>
      <c r="AB342" s="128"/>
      <c r="AC342" s="128"/>
      <c r="AD342" s="128"/>
      <c r="AE342" s="128"/>
    </row>
    <row r="343" ht="15.75" customHeight="1">
      <c r="A343" s="128"/>
      <c r="B343" s="128"/>
      <c r="C343" s="417"/>
      <c r="D343" s="327"/>
      <c r="E343" s="327"/>
      <c r="F343" s="327"/>
      <c r="G343" s="335"/>
      <c r="H343" s="320"/>
      <c r="I343" s="320"/>
      <c r="J343" s="320"/>
      <c r="K343" s="128"/>
      <c r="L343" s="128"/>
      <c r="M343" s="128"/>
      <c r="N343" s="128"/>
      <c r="O343" s="128"/>
      <c r="P343" s="128"/>
      <c r="Q343" s="128"/>
      <c r="R343" s="128"/>
      <c r="S343" s="128"/>
      <c r="T343" s="128"/>
      <c r="U343" s="128"/>
      <c r="V343" s="128"/>
      <c r="W343" s="128"/>
      <c r="X343" s="128"/>
      <c r="Y343" s="128"/>
      <c r="Z343" s="128"/>
      <c r="AA343" s="128"/>
      <c r="AB343" s="128"/>
      <c r="AC343" s="128"/>
      <c r="AD343" s="128"/>
      <c r="AE343" s="128"/>
    </row>
    <row r="344" ht="15.75" customHeight="1">
      <c r="A344" s="128"/>
      <c r="B344" s="128"/>
      <c r="C344" s="417"/>
      <c r="D344" s="327"/>
      <c r="E344" s="327"/>
      <c r="F344" s="327"/>
      <c r="G344" s="335"/>
      <c r="H344" s="320"/>
      <c r="I344" s="320"/>
      <c r="J344" s="320"/>
      <c r="K344" s="128"/>
      <c r="L344" s="128"/>
      <c r="M344" s="128"/>
      <c r="N344" s="128"/>
      <c r="O344" s="128"/>
      <c r="P344" s="128"/>
      <c r="Q344" s="128"/>
      <c r="R344" s="128"/>
      <c r="S344" s="128"/>
      <c r="T344" s="128"/>
      <c r="U344" s="128"/>
      <c r="V344" s="128"/>
      <c r="W344" s="128"/>
      <c r="X344" s="128"/>
      <c r="Y344" s="128"/>
      <c r="Z344" s="128"/>
      <c r="AA344" s="128"/>
      <c r="AB344" s="128"/>
      <c r="AC344" s="128"/>
      <c r="AD344" s="128"/>
      <c r="AE344" s="128"/>
    </row>
    <row r="345" ht="15.75" customHeight="1">
      <c r="A345" s="128"/>
      <c r="B345" s="128"/>
      <c r="C345" s="417"/>
      <c r="D345" s="327"/>
      <c r="E345" s="327"/>
      <c r="F345" s="327"/>
      <c r="G345" s="335"/>
      <c r="H345" s="320"/>
      <c r="I345" s="320"/>
      <c r="J345" s="320"/>
      <c r="K345" s="128"/>
      <c r="L345" s="128"/>
      <c r="M345" s="128"/>
      <c r="N345" s="128"/>
      <c r="O345" s="128"/>
      <c r="P345" s="128"/>
      <c r="Q345" s="128"/>
      <c r="R345" s="128"/>
      <c r="S345" s="128"/>
      <c r="T345" s="128"/>
      <c r="U345" s="128"/>
      <c r="V345" s="128"/>
      <c r="W345" s="128"/>
      <c r="X345" s="128"/>
      <c r="Y345" s="128"/>
      <c r="Z345" s="128"/>
      <c r="AA345" s="128"/>
      <c r="AB345" s="128"/>
      <c r="AC345" s="128"/>
      <c r="AD345" s="128"/>
      <c r="AE345" s="128"/>
    </row>
    <row r="346" ht="15.75" customHeight="1">
      <c r="A346" s="128"/>
      <c r="B346" s="128"/>
      <c r="C346" s="417"/>
      <c r="D346" s="327"/>
      <c r="E346" s="327"/>
      <c r="F346" s="327"/>
      <c r="G346" s="335"/>
      <c r="H346" s="320"/>
      <c r="I346" s="320"/>
      <c r="J346" s="320"/>
      <c r="K346" s="128"/>
      <c r="L346" s="128"/>
      <c r="M346" s="128"/>
      <c r="N346" s="128"/>
      <c r="O346" s="128"/>
      <c r="P346" s="128"/>
      <c r="Q346" s="128"/>
      <c r="R346" s="128"/>
      <c r="S346" s="128"/>
      <c r="T346" s="128"/>
      <c r="U346" s="128"/>
      <c r="V346" s="128"/>
      <c r="W346" s="128"/>
      <c r="X346" s="128"/>
      <c r="Y346" s="128"/>
      <c r="Z346" s="128"/>
      <c r="AA346" s="128"/>
      <c r="AB346" s="128"/>
      <c r="AC346" s="128"/>
      <c r="AD346" s="128"/>
      <c r="AE346" s="128"/>
    </row>
    <row r="347" ht="15.75" customHeight="1">
      <c r="A347" s="128"/>
      <c r="B347" s="128"/>
      <c r="C347" s="417"/>
      <c r="D347" s="327"/>
      <c r="E347" s="327"/>
      <c r="F347" s="327"/>
      <c r="G347" s="335"/>
      <c r="H347" s="320"/>
      <c r="I347" s="320"/>
      <c r="J347" s="320"/>
      <c r="K347" s="128"/>
      <c r="L347" s="128"/>
      <c r="M347" s="128"/>
      <c r="N347" s="128"/>
      <c r="O347" s="128"/>
      <c r="P347" s="128"/>
      <c r="Q347" s="128"/>
      <c r="R347" s="128"/>
      <c r="S347" s="128"/>
      <c r="T347" s="128"/>
      <c r="U347" s="128"/>
      <c r="V347" s="128"/>
      <c r="W347" s="128"/>
      <c r="X347" s="128"/>
      <c r="Y347" s="128"/>
      <c r="Z347" s="128"/>
      <c r="AA347" s="128"/>
      <c r="AB347" s="128"/>
      <c r="AC347" s="128"/>
      <c r="AD347" s="128"/>
      <c r="AE347" s="128"/>
    </row>
    <row r="348" ht="15.75" customHeight="1">
      <c r="A348" s="128"/>
      <c r="B348" s="128"/>
      <c r="C348" s="417"/>
      <c r="D348" s="327"/>
      <c r="E348" s="327"/>
      <c r="F348" s="327"/>
      <c r="G348" s="335"/>
      <c r="H348" s="320"/>
      <c r="I348" s="320"/>
      <c r="J348" s="320"/>
      <c r="K348" s="128"/>
      <c r="L348" s="128"/>
      <c r="M348" s="128"/>
      <c r="N348" s="128"/>
      <c r="O348" s="128"/>
      <c r="P348" s="128"/>
      <c r="Q348" s="128"/>
      <c r="R348" s="128"/>
      <c r="S348" s="128"/>
      <c r="T348" s="128"/>
      <c r="U348" s="128"/>
      <c r="V348" s="128"/>
      <c r="W348" s="128"/>
      <c r="X348" s="128"/>
      <c r="Y348" s="128"/>
      <c r="Z348" s="128"/>
      <c r="AA348" s="128"/>
      <c r="AB348" s="128"/>
      <c r="AC348" s="128"/>
      <c r="AD348" s="128"/>
      <c r="AE348" s="128"/>
    </row>
    <row r="349" ht="15.75" customHeight="1">
      <c r="A349" s="128"/>
      <c r="B349" s="128"/>
      <c r="C349" s="417"/>
      <c r="D349" s="327"/>
      <c r="E349" s="327"/>
      <c r="F349" s="327"/>
      <c r="G349" s="335"/>
      <c r="H349" s="320"/>
      <c r="I349" s="320"/>
      <c r="J349" s="320"/>
      <c r="K349" s="128"/>
      <c r="L349" s="128"/>
      <c r="M349" s="128"/>
      <c r="N349" s="128"/>
      <c r="O349" s="128"/>
      <c r="P349" s="128"/>
      <c r="Q349" s="128"/>
      <c r="R349" s="128"/>
      <c r="S349" s="128"/>
      <c r="T349" s="128"/>
      <c r="U349" s="128"/>
      <c r="V349" s="128"/>
      <c r="W349" s="128"/>
      <c r="X349" s="128"/>
      <c r="Y349" s="128"/>
      <c r="Z349" s="128"/>
      <c r="AA349" s="128"/>
      <c r="AB349" s="128"/>
      <c r="AC349" s="128"/>
      <c r="AD349" s="128"/>
      <c r="AE349" s="128"/>
    </row>
    <row r="350" ht="15.75" customHeight="1">
      <c r="A350" s="128"/>
      <c r="B350" s="128"/>
      <c r="C350" s="417"/>
      <c r="D350" s="327"/>
      <c r="E350" s="327"/>
      <c r="F350" s="327"/>
      <c r="G350" s="335"/>
      <c r="H350" s="320"/>
      <c r="I350" s="320"/>
      <c r="J350" s="320"/>
      <c r="K350" s="128"/>
      <c r="L350" s="128"/>
      <c r="M350" s="128"/>
      <c r="N350" s="128"/>
      <c r="O350" s="128"/>
      <c r="P350" s="128"/>
      <c r="Q350" s="128"/>
      <c r="R350" s="128"/>
      <c r="S350" s="128"/>
      <c r="T350" s="128"/>
      <c r="U350" s="128"/>
      <c r="V350" s="128"/>
      <c r="W350" s="128"/>
      <c r="X350" s="128"/>
      <c r="Y350" s="128"/>
      <c r="Z350" s="128"/>
      <c r="AA350" s="128"/>
      <c r="AB350" s="128"/>
      <c r="AC350" s="128"/>
      <c r="AD350" s="128"/>
      <c r="AE350" s="128"/>
    </row>
    <row r="351" ht="15.75" customHeight="1">
      <c r="A351" s="128"/>
      <c r="B351" s="128"/>
      <c r="C351" s="417"/>
      <c r="D351" s="327"/>
      <c r="E351" s="327"/>
      <c r="F351" s="327"/>
      <c r="G351" s="335"/>
      <c r="H351" s="320"/>
      <c r="I351" s="320"/>
      <c r="J351" s="320"/>
      <c r="K351" s="128"/>
      <c r="L351" s="128"/>
      <c r="M351" s="128"/>
      <c r="N351" s="128"/>
      <c r="O351" s="128"/>
      <c r="P351" s="128"/>
      <c r="Q351" s="128"/>
      <c r="R351" s="128"/>
      <c r="S351" s="128"/>
      <c r="T351" s="128"/>
      <c r="U351" s="128"/>
      <c r="V351" s="128"/>
      <c r="W351" s="128"/>
      <c r="X351" s="128"/>
      <c r="Y351" s="128"/>
      <c r="Z351" s="128"/>
      <c r="AA351" s="128"/>
      <c r="AB351" s="128"/>
      <c r="AC351" s="128"/>
      <c r="AD351" s="128"/>
      <c r="AE351" s="128"/>
    </row>
    <row r="352" ht="15.75" customHeight="1">
      <c r="A352" s="128"/>
      <c r="B352" s="128"/>
      <c r="C352" s="417"/>
      <c r="D352" s="327"/>
      <c r="E352" s="327"/>
      <c r="F352" s="327"/>
      <c r="G352" s="335"/>
      <c r="H352" s="320"/>
      <c r="I352" s="320"/>
      <c r="J352" s="320"/>
      <c r="K352" s="128"/>
      <c r="L352" s="128"/>
      <c r="M352" s="128"/>
      <c r="N352" s="128"/>
      <c r="O352" s="128"/>
      <c r="P352" s="128"/>
      <c r="Q352" s="128"/>
      <c r="R352" s="128"/>
      <c r="S352" s="128"/>
      <c r="T352" s="128"/>
      <c r="U352" s="128"/>
      <c r="V352" s="128"/>
      <c r="W352" s="128"/>
      <c r="X352" s="128"/>
      <c r="Y352" s="128"/>
      <c r="Z352" s="128"/>
      <c r="AA352" s="128"/>
      <c r="AB352" s="128"/>
      <c r="AC352" s="128"/>
      <c r="AD352" s="128"/>
      <c r="AE352" s="128"/>
    </row>
    <row r="353" ht="15.75" customHeight="1">
      <c r="A353" s="128"/>
      <c r="B353" s="128"/>
      <c r="C353" s="417"/>
      <c r="D353" s="327"/>
      <c r="E353" s="327"/>
      <c r="F353" s="327"/>
      <c r="G353" s="335"/>
      <c r="H353" s="320"/>
      <c r="I353" s="320"/>
      <c r="J353" s="320"/>
      <c r="K353" s="128"/>
      <c r="L353" s="128"/>
      <c r="M353" s="128"/>
      <c r="N353" s="128"/>
      <c r="O353" s="128"/>
      <c r="P353" s="128"/>
      <c r="Q353" s="128"/>
      <c r="R353" s="128"/>
      <c r="S353" s="128"/>
      <c r="T353" s="128"/>
      <c r="U353" s="128"/>
      <c r="V353" s="128"/>
      <c r="W353" s="128"/>
      <c r="X353" s="128"/>
      <c r="Y353" s="128"/>
      <c r="Z353" s="128"/>
      <c r="AA353" s="128"/>
      <c r="AB353" s="128"/>
      <c r="AC353" s="128"/>
      <c r="AD353" s="128"/>
      <c r="AE353" s="128"/>
    </row>
    <row r="354" ht="15.75" customHeight="1">
      <c r="A354" s="128"/>
      <c r="B354" s="128"/>
      <c r="C354" s="417"/>
      <c r="D354" s="327"/>
      <c r="E354" s="327"/>
      <c r="F354" s="327"/>
      <c r="G354" s="335"/>
      <c r="H354" s="320"/>
      <c r="I354" s="320"/>
      <c r="J354" s="320"/>
      <c r="K354" s="128"/>
      <c r="L354" s="128"/>
      <c r="M354" s="128"/>
      <c r="N354" s="128"/>
      <c r="O354" s="128"/>
      <c r="P354" s="128"/>
      <c r="Q354" s="128"/>
      <c r="R354" s="128"/>
      <c r="S354" s="128"/>
      <c r="T354" s="128"/>
      <c r="U354" s="128"/>
      <c r="V354" s="128"/>
      <c r="W354" s="128"/>
      <c r="X354" s="128"/>
      <c r="Y354" s="128"/>
      <c r="Z354" s="128"/>
      <c r="AA354" s="128"/>
      <c r="AB354" s="128"/>
      <c r="AC354" s="128"/>
      <c r="AD354" s="128"/>
      <c r="AE354" s="128"/>
    </row>
    <row r="355" ht="15.75" customHeight="1">
      <c r="A355" s="128"/>
      <c r="B355" s="128"/>
      <c r="C355" s="417"/>
      <c r="D355" s="327"/>
      <c r="E355" s="327"/>
      <c r="F355" s="327"/>
      <c r="G355" s="335"/>
      <c r="H355" s="320"/>
      <c r="I355" s="320"/>
      <c r="J355" s="320"/>
      <c r="K355" s="128"/>
      <c r="L355" s="128"/>
      <c r="M355" s="128"/>
      <c r="N355" s="128"/>
      <c r="O355" s="128"/>
      <c r="P355" s="128"/>
      <c r="Q355" s="128"/>
      <c r="R355" s="128"/>
      <c r="S355" s="128"/>
      <c r="T355" s="128"/>
      <c r="U355" s="128"/>
      <c r="V355" s="128"/>
      <c r="W355" s="128"/>
      <c r="X355" s="128"/>
      <c r="Y355" s="128"/>
      <c r="Z355" s="128"/>
      <c r="AA355" s="128"/>
      <c r="AB355" s="128"/>
      <c r="AC355" s="128"/>
      <c r="AD355" s="128"/>
      <c r="AE355" s="128"/>
    </row>
    <row r="356" ht="15.75" customHeight="1">
      <c r="A356" s="128"/>
      <c r="B356" s="128"/>
      <c r="C356" s="417"/>
      <c r="D356" s="327"/>
      <c r="E356" s="327"/>
      <c r="F356" s="327"/>
      <c r="G356" s="335"/>
      <c r="H356" s="320"/>
      <c r="I356" s="320"/>
      <c r="J356" s="320"/>
      <c r="K356" s="128"/>
      <c r="L356" s="128"/>
      <c r="M356" s="128"/>
      <c r="N356" s="128"/>
      <c r="O356" s="128"/>
      <c r="P356" s="128"/>
      <c r="Q356" s="128"/>
      <c r="R356" s="128"/>
      <c r="S356" s="128"/>
      <c r="T356" s="128"/>
      <c r="U356" s="128"/>
      <c r="V356" s="128"/>
      <c r="W356" s="128"/>
      <c r="X356" s="128"/>
      <c r="Y356" s="128"/>
      <c r="Z356" s="128"/>
      <c r="AA356" s="128"/>
      <c r="AB356" s="128"/>
      <c r="AC356" s="128"/>
      <c r="AD356" s="128"/>
      <c r="AE356" s="128"/>
    </row>
    <row r="357" ht="15.75" customHeight="1">
      <c r="A357" s="128"/>
      <c r="B357" s="128"/>
      <c r="C357" s="417"/>
      <c r="D357" s="327"/>
      <c r="E357" s="327"/>
      <c r="F357" s="327"/>
      <c r="G357" s="335"/>
      <c r="H357" s="320"/>
      <c r="I357" s="320"/>
      <c r="J357" s="320"/>
      <c r="K357" s="128"/>
      <c r="L357" s="128"/>
      <c r="M357" s="128"/>
      <c r="N357" s="128"/>
      <c r="O357" s="128"/>
      <c r="P357" s="128"/>
      <c r="Q357" s="128"/>
      <c r="R357" s="128"/>
      <c r="S357" s="128"/>
      <c r="T357" s="128"/>
      <c r="U357" s="128"/>
      <c r="V357" s="128"/>
      <c r="W357" s="128"/>
      <c r="X357" s="128"/>
      <c r="Y357" s="128"/>
      <c r="Z357" s="128"/>
      <c r="AA357" s="128"/>
      <c r="AB357" s="128"/>
      <c r="AC357" s="128"/>
      <c r="AD357" s="128"/>
      <c r="AE357" s="128"/>
    </row>
    <row r="358" ht="15.75" customHeight="1">
      <c r="A358" s="128"/>
      <c r="B358" s="128"/>
      <c r="C358" s="417"/>
      <c r="D358" s="327"/>
      <c r="E358" s="327"/>
      <c r="F358" s="327"/>
      <c r="G358" s="335"/>
      <c r="H358" s="320"/>
      <c r="I358" s="320"/>
      <c r="J358" s="320"/>
      <c r="K358" s="128"/>
      <c r="L358" s="128"/>
      <c r="M358" s="128"/>
      <c r="N358" s="128"/>
      <c r="O358" s="128"/>
      <c r="P358" s="128"/>
      <c r="Q358" s="128"/>
      <c r="R358" s="128"/>
      <c r="S358" s="128"/>
      <c r="T358" s="128"/>
      <c r="U358" s="128"/>
      <c r="V358" s="128"/>
      <c r="W358" s="128"/>
      <c r="X358" s="128"/>
      <c r="Y358" s="128"/>
      <c r="Z358" s="128"/>
      <c r="AA358" s="128"/>
      <c r="AB358" s="128"/>
      <c r="AC358" s="128"/>
      <c r="AD358" s="128"/>
      <c r="AE358" s="128"/>
    </row>
    <row r="359" ht="15.75" customHeight="1">
      <c r="A359" s="128"/>
      <c r="B359" s="128"/>
      <c r="C359" s="417"/>
      <c r="D359" s="327"/>
      <c r="E359" s="327"/>
      <c r="F359" s="327"/>
      <c r="G359" s="335"/>
      <c r="H359" s="320"/>
      <c r="I359" s="320"/>
      <c r="J359" s="320"/>
      <c r="K359" s="128"/>
      <c r="L359" s="128"/>
      <c r="M359" s="128"/>
      <c r="N359" s="128"/>
      <c r="O359" s="128"/>
      <c r="P359" s="128"/>
      <c r="Q359" s="128"/>
      <c r="R359" s="128"/>
      <c r="S359" s="128"/>
      <c r="T359" s="128"/>
      <c r="U359" s="128"/>
      <c r="V359" s="128"/>
      <c r="W359" s="128"/>
      <c r="X359" s="128"/>
      <c r="Y359" s="128"/>
      <c r="Z359" s="128"/>
      <c r="AA359" s="128"/>
      <c r="AB359" s="128"/>
      <c r="AC359" s="128"/>
      <c r="AD359" s="128"/>
      <c r="AE359" s="128"/>
    </row>
    <row r="360" ht="15.75" customHeight="1">
      <c r="A360" s="128"/>
      <c r="B360" s="128"/>
      <c r="C360" s="417"/>
      <c r="D360" s="327"/>
      <c r="E360" s="327"/>
      <c r="F360" s="327"/>
      <c r="G360" s="335"/>
      <c r="H360" s="320"/>
      <c r="I360" s="320"/>
      <c r="J360" s="320"/>
      <c r="K360" s="128"/>
      <c r="L360" s="128"/>
      <c r="M360" s="128"/>
      <c r="N360" s="128"/>
      <c r="O360" s="128"/>
      <c r="P360" s="128"/>
      <c r="Q360" s="128"/>
      <c r="R360" s="128"/>
      <c r="S360" s="128"/>
      <c r="T360" s="128"/>
      <c r="U360" s="128"/>
      <c r="V360" s="128"/>
      <c r="W360" s="128"/>
      <c r="X360" s="128"/>
      <c r="Y360" s="128"/>
      <c r="Z360" s="128"/>
      <c r="AA360" s="128"/>
      <c r="AB360" s="128"/>
      <c r="AC360" s="128"/>
      <c r="AD360" s="128"/>
      <c r="AE360" s="128"/>
    </row>
    <row r="361" ht="15.75" customHeight="1">
      <c r="A361" s="128"/>
      <c r="B361" s="128"/>
      <c r="C361" s="417"/>
      <c r="D361" s="327"/>
      <c r="E361" s="327"/>
      <c r="F361" s="327"/>
      <c r="G361" s="335"/>
      <c r="H361" s="320"/>
      <c r="I361" s="320"/>
      <c r="J361" s="320"/>
      <c r="K361" s="128"/>
      <c r="L361" s="128"/>
      <c r="M361" s="128"/>
      <c r="N361" s="128"/>
      <c r="O361" s="128"/>
      <c r="P361" s="128"/>
      <c r="Q361" s="128"/>
      <c r="R361" s="128"/>
      <c r="S361" s="128"/>
      <c r="T361" s="128"/>
      <c r="U361" s="128"/>
      <c r="V361" s="128"/>
      <c r="W361" s="128"/>
      <c r="X361" s="128"/>
      <c r="Y361" s="128"/>
      <c r="Z361" s="128"/>
      <c r="AA361" s="128"/>
      <c r="AB361" s="128"/>
      <c r="AC361" s="128"/>
      <c r="AD361" s="128"/>
      <c r="AE361" s="128"/>
    </row>
    <row r="362" ht="15.75" customHeight="1">
      <c r="A362" s="128"/>
      <c r="B362" s="128"/>
      <c r="C362" s="417"/>
      <c r="D362" s="327"/>
      <c r="E362" s="327"/>
      <c r="F362" s="327"/>
      <c r="G362" s="335"/>
      <c r="H362" s="320"/>
      <c r="I362" s="320"/>
      <c r="J362" s="320"/>
      <c r="K362" s="128"/>
      <c r="L362" s="128"/>
      <c r="M362" s="128"/>
      <c r="N362" s="128"/>
      <c r="O362" s="128"/>
      <c r="P362" s="128"/>
      <c r="Q362" s="128"/>
      <c r="R362" s="128"/>
      <c r="S362" s="128"/>
      <c r="T362" s="128"/>
      <c r="U362" s="128"/>
      <c r="V362" s="128"/>
      <c r="W362" s="128"/>
      <c r="X362" s="128"/>
      <c r="Y362" s="128"/>
      <c r="Z362" s="128"/>
      <c r="AA362" s="128"/>
      <c r="AB362" s="128"/>
      <c r="AC362" s="128"/>
      <c r="AD362" s="128"/>
      <c r="AE362" s="128"/>
    </row>
    <row r="363" ht="15.75" customHeight="1">
      <c r="A363" s="128"/>
      <c r="B363" s="128"/>
      <c r="C363" s="417"/>
      <c r="D363" s="327"/>
      <c r="E363" s="327"/>
      <c r="F363" s="327"/>
      <c r="G363" s="335"/>
      <c r="H363" s="320"/>
      <c r="I363" s="320"/>
      <c r="J363" s="320"/>
      <c r="K363" s="128"/>
      <c r="L363" s="128"/>
      <c r="M363" s="128"/>
      <c r="N363" s="128"/>
      <c r="O363" s="128"/>
      <c r="P363" s="128"/>
      <c r="Q363" s="128"/>
      <c r="R363" s="128"/>
      <c r="S363" s="128"/>
      <c r="T363" s="128"/>
      <c r="U363" s="128"/>
      <c r="V363" s="128"/>
      <c r="W363" s="128"/>
      <c r="X363" s="128"/>
      <c r="Y363" s="128"/>
      <c r="Z363" s="128"/>
      <c r="AA363" s="128"/>
      <c r="AB363" s="128"/>
      <c r="AC363" s="128"/>
      <c r="AD363" s="128"/>
      <c r="AE363" s="128"/>
    </row>
    <row r="364" ht="15.75" customHeight="1">
      <c r="A364" s="128"/>
      <c r="B364" s="128"/>
      <c r="C364" s="417"/>
      <c r="D364" s="327"/>
      <c r="E364" s="327"/>
      <c r="F364" s="327"/>
      <c r="G364" s="335"/>
      <c r="H364" s="320"/>
      <c r="I364" s="320"/>
      <c r="J364" s="320"/>
      <c r="K364" s="128"/>
      <c r="L364" s="128"/>
      <c r="M364" s="128"/>
      <c r="N364" s="128"/>
      <c r="O364" s="128"/>
      <c r="P364" s="128"/>
      <c r="Q364" s="128"/>
      <c r="R364" s="128"/>
      <c r="S364" s="128"/>
      <c r="T364" s="128"/>
      <c r="U364" s="128"/>
      <c r="V364" s="128"/>
      <c r="W364" s="128"/>
      <c r="X364" s="128"/>
      <c r="Y364" s="128"/>
      <c r="Z364" s="128"/>
      <c r="AA364" s="128"/>
      <c r="AB364" s="128"/>
      <c r="AC364" s="128"/>
      <c r="AD364" s="128"/>
      <c r="AE364" s="128"/>
    </row>
    <row r="365" ht="15.75" customHeight="1">
      <c r="A365" s="128"/>
      <c r="B365" s="128"/>
      <c r="C365" s="417"/>
      <c r="D365" s="327"/>
      <c r="E365" s="327"/>
      <c r="F365" s="327"/>
      <c r="G365" s="335"/>
      <c r="H365" s="320"/>
      <c r="I365" s="320"/>
      <c r="J365" s="320"/>
      <c r="K365" s="128"/>
      <c r="L365" s="128"/>
      <c r="M365" s="128"/>
      <c r="N365" s="128"/>
      <c r="O365" s="128"/>
      <c r="P365" s="128"/>
      <c r="Q365" s="128"/>
      <c r="R365" s="128"/>
      <c r="S365" s="128"/>
      <c r="T365" s="128"/>
      <c r="U365" s="128"/>
      <c r="V365" s="128"/>
      <c r="W365" s="128"/>
      <c r="X365" s="128"/>
      <c r="Y365" s="128"/>
      <c r="Z365" s="128"/>
      <c r="AA365" s="128"/>
      <c r="AB365" s="128"/>
      <c r="AC365" s="128"/>
      <c r="AD365" s="128"/>
      <c r="AE365" s="128"/>
    </row>
    <row r="366" ht="15.75" customHeight="1">
      <c r="A366" s="128"/>
      <c r="B366" s="128"/>
      <c r="C366" s="417"/>
      <c r="D366" s="327"/>
      <c r="E366" s="327"/>
      <c r="F366" s="327"/>
      <c r="G366" s="335"/>
      <c r="H366" s="320"/>
      <c r="I366" s="320"/>
      <c r="J366" s="320"/>
      <c r="K366" s="128"/>
      <c r="L366" s="128"/>
      <c r="M366" s="128"/>
      <c r="N366" s="128"/>
      <c r="O366" s="128"/>
      <c r="P366" s="128"/>
      <c r="Q366" s="128"/>
      <c r="R366" s="128"/>
      <c r="S366" s="128"/>
      <c r="T366" s="128"/>
      <c r="U366" s="128"/>
      <c r="V366" s="128"/>
      <c r="W366" s="128"/>
      <c r="X366" s="128"/>
      <c r="Y366" s="128"/>
      <c r="Z366" s="128"/>
      <c r="AA366" s="128"/>
      <c r="AB366" s="128"/>
      <c r="AC366" s="128"/>
      <c r="AD366" s="128"/>
      <c r="AE366" s="128"/>
    </row>
    <row r="367" ht="15.75" customHeight="1">
      <c r="A367" s="128"/>
      <c r="B367" s="128"/>
      <c r="C367" s="417"/>
      <c r="D367" s="327"/>
      <c r="E367" s="327"/>
      <c r="F367" s="327"/>
      <c r="G367" s="335"/>
      <c r="H367" s="320"/>
      <c r="I367" s="320"/>
      <c r="J367" s="320"/>
      <c r="K367" s="128"/>
      <c r="L367" s="128"/>
      <c r="M367" s="128"/>
      <c r="N367" s="128"/>
      <c r="O367" s="128"/>
      <c r="P367" s="128"/>
      <c r="Q367" s="128"/>
      <c r="R367" s="128"/>
      <c r="S367" s="128"/>
      <c r="T367" s="128"/>
      <c r="U367" s="128"/>
      <c r="V367" s="128"/>
      <c r="W367" s="128"/>
      <c r="X367" s="128"/>
      <c r="Y367" s="128"/>
      <c r="Z367" s="128"/>
      <c r="AA367" s="128"/>
      <c r="AB367" s="128"/>
      <c r="AC367" s="128"/>
      <c r="AD367" s="128"/>
      <c r="AE367" s="128"/>
    </row>
    <row r="368" ht="15.75" customHeight="1">
      <c r="A368" s="128"/>
      <c r="B368" s="128"/>
      <c r="C368" s="417"/>
      <c r="D368" s="327"/>
      <c r="E368" s="327"/>
      <c r="F368" s="327"/>
      <c r="G368" s="335"/>
      <c r="H368" s="320"/>
      <c r="I368" s="320"/>
      <c r="J368" s="320"/>
      <c r="K368" s="128"/>
      <c r="L368" s="128"/>
      <c r="M368" s="128"/>
      <c r="N368" s="128"/>
      <c r="O368" s="128"/>
      <c r="P368" s="128"/>
      <c r="Q368" s="128"/>
      <c r="R368" s="128"/>
      <c r="S368" s="128"/>
      <c r="T368" s="128"/>
      <c r="U368" s="128"/>
      <c r="V368" s="128"/>
      <c r="W368" s="128"/>
      <c r="X368" s="128"/>
      <c r="Y368" s="128"/>
      <c r="Z368" s="128"/>
      <c r="AA368" s="128"/>
      <c r="AB368" s="128"/>
      <c r="AC368" s="128"/>
      <c r="AD368" s="128"/>
      <c r="AE368" s="128"/>
    </row>
    <row r="369" ht="15.75" customHeight="1">
      <c r="A369" s="128"/>
      <c r="B369" s="128"/>
      <c r="C369" s="417"/>
      <c r="D369" s="327"/>
      <c r="E369" s="327"/>
      <c r="F369" s="327"/>
      <c r="G369" s="335"/>
      <c r="H369" s="320"/>
      <c r="I369" s="320"/>
      <c r="J369" s="320"/>
      <c r="K369" s="128"/>
      <c r="L369" s="128"/>
      <c r="M369" s="128"/>
      <c r="N369" s="128"/>
      <c r="O369" s="128"/>
      <c r="P369" s="128"/>
      <c r="Q369" s="128"/>
      <c r="R369" s="128"/>
      <c r="S369" s="128"/>
      <c r="T369" s="128"/>
      <c r="U369" s="128"/>
      <c r="V369" s="128"/>
      <c r="W369" s="128"/>
      <c r="X369" s="128"/>
      <c r="Y369" s="128"/>
      <c r="Z369" s="128"/>
      <c r="AA369" s="128"/>
      <c r="AB369" s="128"/>
      <c r="AC369" s="128"/>
      <c r="AD369" s="128"/>
      <c r="AE369" s="128"/>
    </row>
    <row r="370" ht="15.75" customHeight="1">
      <c r="A370" s="128"/>
      <c r="B370" s="128"/>
      <c r="C370" s="417"/>
      <c r="D370" s="327"/>
      <c r="E370" s="327"/>
      <c r="F370" s="327"/>
      <c r="G370" s="335"/>
      <c r="H370" s="320"/>
      <c r="I370" s="320"/>
      <c r="J370" s="320"/>
      <c r="K370" s="128"/>
      <c r="L370" s="128"/>
      <c r="M370" s="128"/>
      <c r="N370" s="128"/>
      <c r="O370" s="128"/>
      <c r="P370" s="128"/>
      <c r="Q370" s="128"/>
      <c r="R370" s="128"/>
      <c r="S370" s="128"/>
      <c r="T370" s="128"/>
      <c r="U370" s="128"/>
      <c r="V370" s="128"/>
      <c r="W370" s="128"/>
      <c r="X370" s="128"/>
      <c r="Y370" s="128"/>
      <c r="Z370" s="128"/>
      <c r="AA370" s="128"/>
      <c r="AB370" s="128"/>
      <c r="AC370" s="128"/>
      <c r="AD370" s="128"/>
      <c r="AE370" s="128"/>
    </row>
    <row r="371" ht="15.75" customHeight="1">
      <c r="A371" s="128"/>
      <c r="B371" s="128"/>
      <c r="C371" s="417"/>
      <c r="D371" s="327"/>
      <c r="E371" s="327"/>
      <c r="F371" s="327"/>
      <c r="G371" s="335"/>
      <c r="H371" s="320"/>
      <c r="I371" s="320"/>
      <c r="J371" s="320"/>
      <c r="K371" s="128"/>
      <c r="L371" s="128"/>
      <c r="M371" s="128"/>
      <c r="N371" s="128"/>
      <c r="O371" s="128"/>
      <c r="P371" s="128"/>
      <c r="Q371" s="128"/>
      <c r="R371" s="128"/>
      <c r="S371" s="128"/>
      <c r="T371" s="128"/>
      <c r="U371" s="128"/>
      <c r="V371" s="128"/>
      <c r="W371" s="128"/>
      <c r="X371" s="128"/>
      <c r="Y371" s="128"/>
      <c r="Z371" s="128"/>
      <c r="AA371" s="128"/>
      <c r="AB371" s="128"/>
      <c r="AC371" s="128"/>
      <c r="AD371" s="128"/>
      <c r="AE371" s="128"/>
    </row>
    <row r="372" ht="15.75" customHeight="1">
      <c r="A372" s="128"/>
      <c r="B372" s="128"/>
      <c r="C372" s="417"/>
      <c r="D372" s="327"/>
      <c r="E372" s="327"/>
      <c r="F372" s="327"/>
      <c r="G372" s="335"/>
      <c r="H372" s="320"/>
      <c r="I372" s="320"/>
      <c r="J372" s="320"/>
      <c r="K372" s="128"/>
      <c r="L372" s="128"/>
      <c r="M372" s="128"/>
      <c r="N372" s="128"/>
      <c r="O372" s="128"/>
      <c r="P372" s="128"/>
      <c r="Q372" s="128"/>
      <c r="R372" s="128"/>
      <c r="S372" s="128"/>
      <c r="T372" s="128"/>
      <c r="U372" s="128"/>
      <c r="V372" s="128"/>
      <c r="W372" s="128"/>
      <c r="X372" s="128"/>
      <c r="Y372" s="128"/>
      <c r="Z372" s="128"/>
      <c r="AA372" s="128"/>
      <c r="AB372" s="128"/>
      <c r="AC372" s="128"/>
      <c r="AD372" s="128"/>
      <c r="AE372" s="128"/>
    </row>
    <row r="373" ht="15.75" customHeight="1">
      <c r="A373" s="128"/>
      <c r="B373" s="128"/>
      <c r="C373" s="417"/>
      <c r="D373" s="327"/>
      <c r="E373" s="327"/>
      <c r="F373" s="327"/>
      <c r="G373" s="335"/>
      <c r="H373" s="320"/>
      <c r="I373" s="320"/>
      <c r="J373" s="320"/>
      <c r="K373" s="128"/>
      <c r="L373" s="128"/>
      <c r="M373" s="128"/>
      <c r="N373" s="128"/>
      <c r="O373" s="128"/>
      <c r="P373" s="128"/>
      <c r="Q373" s="128"/>
      <c r="R373" s="128"/>
      <c r="S373" s="128"/>
      <c r="T373" s="128"/>
      <c r="U373" s="128"/>
      <c r="V373" s="128"/>
      <c r="W373" s="128"/>
      <c r="X373" s="128"/>
      <c r="Y373" s="128"/>
      <c r="Z373" s="128"/>
      <c r="AA373" s="128"/>
      <c r="AB373" s="128"/>
      <c r="AC373" s="128"/>
      <c r="AD373" s="128"/>
      <c r="AE373" s="128"/>
    </row>
    <row r="374" ht="15.75" customHeight="1">
      <c r="A374" s="128"/>
      <c r="B374" s="128"/>
      <c r="C374" s="417"/>
      <c r="D374" s="327"/>
      <c r="E374" s="327"/>
      <c r="F374" s="327"/>
      <c r="G374" s="335"/>
      <c r="H374" s="320"/>
      <c r="I374" s="320"/>
      <c r="J374" s="320"/>
      <c r="K374" s="128"/>
      <c r="L374" s="128"/>
      <c r="M374" s="128"/>
      <c r="N374" s="128"/>
      <c r="O374" s="128"/>
      <c r="P374" s="128"/>
      <c r="Q374" s="128"/>
      <c r="R374" s="128"/>
      <c r="S374" s="128"/>
      <c r="T374" s="128"/>
      <c r="U374" s="128"/>
      <c r="V374" s="128"/>
      <c r="W374" s="128"/>
      <c r="X374" s="128"/>
      <c r="Y374" s="128"/>
      <c r="Z374" s="128"/>
      <c r="AA374" s="128"/>
      <c r="AB374" s="128"/>
      <c r="AC374" s="128"/>
      <c r="AD374" s="128"/>
      <c r="AE374" s="128"/>
    </row>
    <row r="375" ht="15.75" customHeight="1">
      <c r="A375" s="128"/>
      <c r="B375" s="128"/>
      <c r="C375" s="417"/>
      <c r="D375" s="327"/>
      <c r="E375" s="327"/>
      <c r="F375" s="327"/>
      <c r="G375" s="335"/>
      <c r="H375" s="320"/>
      <c r="I375" s="320"/>
      <c r="J375" s="320"/>
      <c r="K375" s="128"/>
      <c r="L375" s="128"/>
      <c r="M375" s="128"/>
      <c r="N375" s="128"/>
      <c r="O375" s="128"/>
      <c r="P375" s="128"/>
      <c r="Q375" s="128"/>
      <c r="R375" s="128"/>
      <c r="S375" s="128"/>
      <c r="T375" s="128"/>
      <c r="U375" s="128"/>
      <c r="V375" s="128"/>
      <c r="W375" s="128"/>
      <c r="X375" s="128"/>
      <c r="Y375" s="128"/>
      <c r="Z375" s="128"/>
      <c r="AA375" s="128"/>
      <c r="AB375" s="128"/>
      <c r="AC375" s="128"/>
      <c r="AD375" s="128"/>
      <c r="AE375" s="128"/>
    </row>
    <row r="376" ht="15.75" customHeight="1">
      <c r="A376" s="128"/>
      <c r="B376" s="128"/>
      <c r="C376" s="417"/>
      <c r="D376" s="327"/>
      <c r="E376" s="327"/>
      <c r="F376" s="327"/>
      <c r="G376" s="335"/>
      <c r="H376" s="320"/>
      <c r="I376" s="320"/>
      <c r="J376" s="320"/>
      <c r="K376" s="128"/>
      <c r="L376" s="128"/>
      <c r="M376" s="128"/>
      <c r="N376" s="128"/>
      <c r="O376" s="128"/>
      <c r="P376" s="128"/>
      <c r="Q376" s="128"/>
      <c r="R376" s="128"/>
      <c r="S376" s="128"/>
      <c r="T376" s="128"/>
      <c r="U376" s="128"/>
      <c r="V376" s="128"/>
      <c r="W376" s="128"/>
      <c r="X376" s="128"/>
      <c r="Y376" s="128"/>
      <c r="Z376" s="128"/>
      <c r="AA376" s="128"/>
      <c r="AB376" s="128"/>
      <c r="AC376" s="128"/>
      <c r="AD376" s="128"/>
      <c r="AE376" s="128"/>
    </row>
    <row r="377" ht="15.75" customHeight="1">
      <c r="A377" s="128"/>
      <c r="B377" s="128"/>
      <c r="C377" s="417"/>
      <c r="D377" s="327"/>
      <c r="E377" s="327"/>
      <c r="F377" s="327"/>
      <c r="G377" s="335"/>
      <c r="H377" s="320"/>
      <c r="I377" s="320"/>
      <c r="J377" s="320"/>
      <c r="K377" s="128"/>
      <c r="L377" s="128"/>
      <c r="M377" s="128"/>
      <c r="N377" s="128"/>
      <c r="O377" s="128"/>
      <c r="P377" s="128"/>
      <c r="Q377" s="128"/>
      <c r="R377" s="128"/>
      <c r="S377" s="128"/>
      <c r="T377" s="128"/>
      <c r="U377" s="128"/>
      <c r="V377" s="128"/>
      <c r="W377" s="128"/>
      <c r="X377" s="128"/>
      <c r="Y377" s="128"/>
      <c r="Z377" s="128"/>
      <c r="AA377" s="128"/>
      <c r="AB377" s="128"/>
      <c r="AC377" s="128"/>
      <c r="AD377" s="128"/>
      <c r="AE377" s="128"/>
    </row>
    <row r="378" ht="15.75" customHeight="1">
      <c r="A378" s="128"/>
      <c r="B378" s="128"/>
      <c r="C378" s="417"/>
      <c r="D378" s="327"/>
      <c r="E378" s="327"/>
      <c r="F378" s="327"/>
      <c r="G378" s="335"/>
      <c r="H378" s="320"/>
      <c r="I378" s="320"/>
      <c r="J378" s="320"/>
      <c r="K378" s="128"/>
      <c r="L378" s="128"/>
      <c r="M378" s="128"/>
      <c r="N378" s="128"/>
      <c r="O378" s="128"/>
      <c r="P378" s="128"/>
      <c r="Q378" s="128"/>
      <c r="R378" s="128"/>
      <c r="S378" s="128"/>
      <c r="T378" s="128"/>
      <c r="U378" s="128"/>
      <c r="V378" s="128"/>
      <c r="W378" s="128"/>
      <c r="X378" s="128"/>
      <c r="Y378" s="128"/>
      <c r="Z378" s="128"/>
      <c r="AA378" s="128"/>
      <c r="AB378" s="128"/>
      <c r="AC378" s="128"/>
      <c r="AD378" s="128"/>
      <c r="AE378" s="128"/>
    </row>
    <row r="379" ht="15.75" customHeight="1">
      <c r="A379" s="128"/>
      <c r="B379" s="128"/>
      <c r="C379" s="417"/>
      <c r="D379" s="327"/>
      <c r="E379" s="327"/>
      <c r="F379" s="327"/>
      <c r="G379" s="335"/>
      <c r="H379" s="320"/>
      <c r="I379" s="320"/>
      <c r="J379" s="320"/>
      <c r="K379" s="128"/>
      <c r="L379" s="128"/>
      <c r="M379" s="128"/>
      <c r="N379" s="128"/>
      <c r="O379" s="128"/>
      <c r="P379" s="128"/>
      <c r="Q379" s="128"/>
      <c r="R379" s="128"/>
      <c r="S379" s="128"/>
      <c r="T379" s="128"/>
      <c r="U379" s="128"/>
      <c r="V379" s="128"/>
      <c r="W379" s="128"/>
      <c r="X379" s="128"/>
      <c r="Y379" s="128"/>
      <c r="Z379" s="128"/>
      <c r="AA379" s="128"/>
      <c r="AB379" s="128"/>
      <c r="AC379" s="128"/>
      <c r="AD379" s="128"/>
      <c r="AE379" s="128"/>
    </row>
    <row r="380" ht="15.75" customHeight="1">
      <c r="A380" s="128"/>
      <c r="B380" s="128"/>
      <c r="C380" s="417"/>
      <c r="D380" s="327"/>
      <c r="E380" s="327"/>
      <c r="F380" s="327"/>
      <c r="G380" s="335"/>
      <c r="H380" s="320"/>
      <c r="I380" s="320"/>
      <c r="J380" s="320"/>
      <c r="K380" s="128"/>
      <c r="L380" s="128"/>
      <c r="M380" s="128"/>
      <c r="N380" s="128"/>
      <c r="O380" s="128"/>
      <c r="P380" s="128"/>
      <c r="Q380" s="128"/>
      <c r="R380" s="128"/>
      <c r="S380" s="128"/>
      <c r="T380" s="128"/>
      <c r="U380" s="128"/>
      <c r="V380" s="128"/>
      <c r="W380" s="128"/>
      <c r="X380" s="128"/>
      <c r="Y380" s="128"/>
      <c r="Z380" s="128"/>
      <c r="AA380" s="128"/>
      <c r="AB380" s="128"/>
      <c r="AC380" s="128"/>
      <c r="AD380" s="128"/>
      <c r="AE380" s="128"/>
    </row>
    <row r="381" ht="15.75" customHeight="1">
      <c r="A381" s="128"/>
      <c r="B381" s="128"/>
      <c r="C381" s="417"/>
      <c r="D381" s="327"/>
      <c r="E381" s="327"/>
      <c r="F381" s="327"/>
      <c r="G381" s="335"/>
      <c r="H381" s="320"/>
      <c r="I381" s="320"/>
      <c r="J381" s="320"/>
      <c r="K381" s="128"/>
      <c r="L381" s="128"/>
      <c r="M381" s="128"/>
      <c r="N381" s="128"/>
      <c r="O381" s="128"/>
      <c r="P381" s="128"/>
      <c r="Q381" s="128"/>
      <c r="R381" s="128"/>
      <c r="S381" s="128"/>
      <c r="T381" s="128"/>
      <c r="U381" s="128"/>
      <c r="V381" s="128"/>
      <c r="W381" s="128"/>
      <c r="X381" s="128"/>
      <c r="Y381" s="128"/>
      <c r="Z381" s="128"/>
      <c r="AA381" s="128"/>
      <c r="AB381" s="128"/>
      <c r="AC381" s="128"/>
      <c r="AD381" s="128"/>
      <c r="AE381" s="128"/>
    </row>
    <row r="382" ht="15.75" customHeight="1">
      <c r="A382" s="128"/>
      <c r="B382" s="128"/>
      <c r="C382" s="417"/>
      <c r="D382" s="327"/>
      <c r="E382" s="327"/>
      <c r="F382" s="327"/>
      <c r="G382" s="335"/>
      <c r="H382" s="320"/>
      <c r="I382" s="320"/>
      <c r="J382" s="320"/>
      <c r="K382" s="128"/>
      <c r="L382" s="128"/>
      <c r="M382" s="128"/>
      <c r="N382" s="128"/>
      <c r="O382" s="128"/>
      <c r="P382" s="128"/>
      <c r="Q382" s="128"/>
      <c r="R382" s="128"/>
      <c r="S382" s="128"/>
      <c r="T382" s="128"/>
      <c r="U382" s="128"/>
      <c r="V382" s="128"/>
      <c r="W382" s="128"/>
      <c r="X382" s="128"/>
      <c r="Y382" s="128"/>
      <c r="Z382" s="128"/>
      <c r="AA382" s="128"/>
      <c r="AB382" s="128"/>
      <c r="AC382" s="128"/>
      <c r="AD382" s="128"/>
      <c r="AE382" s="128"/>
    </row>
    <row r="383" ht="15.75" customHeight="1">
      <c r="A383" s="128"/>
      <c r="B383" s="128"/>
      <c r="C383" s="417"/>
      <c r="D383" s="327"/>
      <c r="E383" s="327"/>
      <c r="F383" s="327"/>
      <c r="G383" s="335"/>
      <c r="H383" s="320"/>
      <c r="I383" s="320"/>
      <c r="J383" s="320"/>
      <c r="K383" s="128"/>
      <c r="L383" s="128"/>
      <c r="M383" s="128"/>
      <c r="N383" s="128"/>
      <c r="O383" s="128"/>
      <c r="P383" s="128"/>
      <c r="Q383" s="128"/>
      <c r="R383" s="128"/>
      <c r="S383" s="128"/>
      <c r="T383" s="128"/>
      <c r="U383" s="128"/>
      <c r="V383" s="128"/>
      <c r="W383" s="128"/>
      <c r="X383" s="128"/>
      <c r="Y383" s="128"/>
      <c r="Z383" s="128"/>
      <c r="AA383" s="128"/>
      <c r="AB383" s="128"/>
      <c r="AC383" s="128"/>
      <c r="AD383" s="128"/>
      <c r="AE383" s="128"/>
    </row>
    <row r="384" ht="15.75" customHeight="1">
      <c r="A384" s="128"/>
      <c r="B384" s="128"/>
      <c r="C384" s="417"/>
      <c r="D384" s="327"/>
      <c r="E384" s="327"/>
      <c r="F384" s="327"/>
      <c r="G384" s="335"/>
      <c r="H384" s="320"/>
      <c r="I384" s="320"/>
      <c r="J384" s="320"/>
      <c r="K384" s="128"/>
      <c r="L384" s="128"/>
      <c r="M384" s="128"/>
      <c r="N384" s="128"/>
      <c r="O384" s="128"/>
      <c r="P384" s="128"/>
      <c r="Q384" s="128"/>
      <c r="R384" s="128"/>
      <c r="S384" s="128"/>
      <c r="T384" s="128"/>
      <c r="U384" s="128"/>
      <c r="V384" s="128"/>
      <c r="W384" s="128"/>
      <c r="X384" s="128"/>
      <c r="Y384" s="128"/>
      <c r="Z384" s="128"/>
      <c r="AA384" s="128"/>
      <c r="AB384" s="128"/>
      <c r="AC384" s="128"/>
      <c r="AD384" s="128"/>
      <c r="AE384" s="128"/>
    </row>
    <row r="385" ht="15.75" customHeight="1">
      <c r="A385" s="128"/>
      <c r="B385" s="128"/>
      <c r="C385" s="417"/>
      <c r="D385" s="327"/>
      <c r="E385" s="327"/>
      <c r="F385" s="327"/>
      <c r="G385" s="335"/>
      <c r="H385" s="320"/>
      <c r="I385" s="320"/>
      <c r="J385" s="320"/>
      <c r="K385" s="128"/>
      <c r="L385" s="128"/>
      <c r="M385" s="128"/>
      <c r="N385" s="128"/>
      <c r="O385" s="128"/>
      <c r="P385" s="128"/>
      <c r="Q385" s="128"/>
      <c r="R385" s="128"/>
      <c r="S385" s="128"/>
      <c r="T385" s="128"/>
      <c r="U385" s="128"/>
      <c r="V385" s="128"/>
      <c r="W385" s="128"/>
      <c r="X385" s="128"/>
      <c r="Y385" s="128"/>
      <c r="Z385" s="128"/>
      <c r="AA385" s="128"/>
      <c r="AB385" s="128"/>
      <c r="AC385" s="128"/>
      <c r="AD385" s="128"/>
      <c r="AE385" s="128"/>
    </row>
    <row r="386" ht="15.75" customHeight="1">
      <c r="A386" s="128"/>
      <c r="B386" s="128"/>
      <c r="C386" s="417"/>
      <c r="D386" s="327"/>
      <c r="E386" s="327"/>
      <c r="F386" s="327"/>
      <c r="G386" s="335"/>
      <c r="H386" s="320"/>
      <c r="I386" s="320"/>
      <c r="J386" s="320"/>
      <c r="K386" s="128"/>
      <c r="L386" s="128"/>
      <c r="M386" s="128"/>
      <c r="N386" s="128"/>
      <c r="O386" s="128"/>
      <c r="P386" s="128"/>
      <c r="Q386" s="128"/>
      <c r="R386" s="128"/>
      <c r="S386" s="128"/>
      <c r="T386" s="128"/>
      <c r="U386" s="128"/>
      <c r="V386" s="128"/>
      <c r="W386" s="128"/>
      <c r="X386" s="128"/>
      <c r="Y386" s="128"/>
      <c r="Z386" s="128"/>
      <c r="AA386" s="128"/>
      <c r="AB386" s="128"/>
      <c r="AC386" s="128"/>
      <c r="AD386" s="128"/>
      <c r="AE386" s="128"/>
    </row>
    <row r="387" ht="15.75" customHeight="1">
      <c r="A387" s="128"/>
      <c r="B387" s="128"/>
      <c r="C387" s="417"/>
      <c r="D387" s="327"/>
      <c r="E387" s="327"/>
      <c r="F387" s="327"/>
      <c r="G387" s="335"/>
      <c r="H387" s="320"/>
      <c r="I387" s="320"/>
      <c r="J387" s="320"/>
      <c r="K387" s="128"/>
      <c r="L387" s="128"/>
      <c r="M387" s="128"/>
      <c r="N387" s="128"/>
      <c r="O387" s="128"/>
      <c r="P387" s="128"/>
      <c r="Q387" s="128"/>
      <c r="R387" s="128"/>
      <c r="S387" s="128"/>
      <c r="T387" s="128"/>
      <c r="U387" s="128"/>
      <c r="V387" s="128"/>
      <c r="W387" s="128"/>
      <c r="X387" s="128"/>
      <c r="Y387" s="128"/>
      <c r="Z387" s="128"/>
      <c r="AA387" s="128"/>
      <c r="AB387" s="128"/>
      <c r="AC387" s="128"/>
      <c r="AD387" s="128"/>
      <c r="AE387" s="128"/>
    </row>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C41:C44"/>
    <mergeCell ref="C46:C50"/>
    <mergeCell ref="C52:C66"/>
    <mergeCell ref="G78:O78"/>
  </mergeCells>
  <conditionalFormatting sqref="H11:H13 H15:H24 H26:H29 H31:H39 H41:H44 H46:H50 H52:H66 H68:H77 H79:H93">
    <cfRule type="containsText" dxfId="0" priority="1" operator="containsText" text="U">
      <formula>NOT(ISERROR(SEARCH(("U"),(H11))))</formula>
    </cfRule>
  </conditionalFormatting>
  <conditionalFormatting sqref="H11:H13 H15:H24 H26:H29 H31:H39 H41:H44 H46:H50 H52:H66 H68:H77 H79:H93">
    <cfRule type="containsText" dxfId="1" priority="2" operator="containsText" text="OK">
      <formula>NOT(ISERROR(SEARCH(("OK"),(H11))))</formula>
    </cfRule>
  </conditionalFormatting>
  <conditionalFormatting sqref="H11:H13 H15:H24 H26:H29 H31:H39 H41:H44 H46:H50 H52:H66 H68:H77 H79:H93">
    <cfRule type="containsText" dxfId="2" priority="3" operator="containsText" text="NG">
      <formula>NOT(ISERROR(SEARCH(("NG"),(H11))))</formula>
    </cfRule>
  </conditionalFormatting>
  <conditionalFormatting sqref="H11:H13 H15:H24 H26:H29 H31:H39 H41:H44 H46:H50 H52:H66 H68:H77 H79:H93">
    <cfRule type="containsText" dxfId="1" priority="4" operator="containsText" text="Cancelled">
      <formula>NOT(ISERROR(SEARCH(("Cancelled"),(H11))))</formula>
    </cfRule>
  </conditionalFormatting>
  <conditionalFormatting sqref="H11:H13 H15:H24 H26:H29 H31:H39 H41:H44 H46:H50 H52:H66 H68:H77 H79:H93">
    <cfRule type="containsText" dxfId="1" priority="5" operator="containsText" text="N/A">
      <formula>NOT(ISERROR(SEARCH(("N/A"),(H11))))</formula>
    </cfRule>
  </conditionalFormatting>
  <dataValidations>
    <dataValidation type="list" allowBlank="1" showErrorMessage="1" sqref="I11:I13 I15:I24 I26:I29 I31:I39 I41:I44 I46:I50 I52:I66 I68:I77 I79:I93">
      <formula1>"1,2,3,4,5"</formula1>
    </dataValidation>
    <dataValidation type="list" allowBlank="1" showErrorMessage="1" sqref="H11:H13 H15:H24 H26:H29 H31:H39 H41:H44 H46:H50 H52:H66 H68:H77 H79:H93">
      <formula1>"U,OK,NG,N/A,Cancelled"</formula1>
    </dataValidation>
    <dataValidation type="list" allowBlank="1" showErrorMessage="1" sqref="J11:J13 J15:J24 J26:J29 J31:J39 J41:J44 J46:J50 J52:J66 J68:J77 J79:J93">
      <formula1>"High,Medium,Low"</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2023-07-10T08:23:55Z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0x0101009EC1C66FB557544386CE7A0F5E9DE10D</vt:lpwstr>
  </property>
  <property fmtid="{D5CDD505-2E9C-101B-9397-08002B2CF9AE}" pid="3" name="MediaServiceImageTags">
    <vt:lpwstr/>
  </property>
</Properties>
</file>