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assler/Desktop/AdhesinWork/"/>
    </mc:Choice>
  </mc:AlternateContent>
  <xr:revisionPtr revIDLastSave="0" documentId="13_ncr:1_{125E8188-614B-3748-8ECF-BEF34F509C5B}" xr6:coauthVersionLast="45" xr6:coauthVersionMax="45" xr10:uidLastSave="{00000000-0000-0000-0000-000000000000}"/>
  <bookViews>
    <workbookView xWindow="680" yWindow="10700" windowWidth="26840" windowHeight="16720" activeTab="5" xr2:uid="{2103E4A2-6F4F-A14C-967C-C4DA6BCE8645}"/>
  </bookViews>
  <sheets>
    <sheet name="XP_028888611.1" sheetId="1" r:id="rId1"/>
    <sheet name="XP_028889033.1 (Li)" sheetId="2" r:id="rId2"/>
    <sheet name="XP_028892087" sheetId="3" r:id="rId3"/>
    <sheet name="XP_028892406 (Ra)" sheetId="4" r:id="rId4"/>
    <sheet name="XP_28887965" sheetId="5" r:id="rId5"/>
    <sheet name="XP_28889034" sheetId="6" r:id="rId6"/>
    <sheet name="CaIff3p" sheetId="7" r:id="rId7"/>
    <sheet name="CaALS5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4" l="1"/>
  <c r="O79" i="2"/>
  <c r="O16" i="8" l="1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N6" i="7" l="1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5" i="7"/>
  <c r="N26" i="4" l="1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15" i="4"/>
  <c r="O16" i="4"/>
  <c r="O17" i="4"/>
  <c r="O18" i="4"/>
  <c r="O19" i="4"/>
  <c r="O20" i="4"/>
  <c r="O21" i="4"/>
  <c r="O22" i="4"/>
  <c r="O23" i="4"/>
  <c r="O24" i="4"/>
  <c r="O25" i="4"/>
  <c r="N16" i="4"/>
  <c r="N17" i="4"/>
  <c r="N18" i="4"/>
  <c r="N19" i="4"/>
  <c r="N20" i="4"/>
  <c r="N21" i="4"/>
  <c r="N22" i="4"/>
  <c r="N23" i="4"/>
  <c r="N24" i="4"/>
  <c r="N25" i="4"/>
  <c r="O7" i="4"/>
  <c r="O8" i="4"/>
  <c r="O9" i="4"/>
  <c r="O10" i="4"/>
  <c r="O11" i="4"/>
  <c r="O12" i="4"/>
  <c r="O13" i="4"/>
  <c r="O14" i="4"/>
  <c r="N7" i="4"/>
  <c r="N8" i="4"/>
  <c r="N9" i="4"/>
  <c r="N10" i="4"/>
  <c r="N11" i="4"/>
  <c r="N12" i="4"/>
  <c r="N13" i="4"/>
  <c r="N14" i="4"/>
  <c r="N15" i="4"/>
  <c r="O6" i="4"/>
  <c r="N6" i="4"/>
  <c r="N77" i="2" l="1"/>
  <c r="O76" i="2"/>
  <c r="O77" i="2"/>
  <c r="N76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5" i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7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8" i="2"/>
  <c r="O33" i="1" l="1"/>
  <c r="O34" i="1"/>
  <c r="O32" i="1"/>
  <c r="O31" i="1"/>
  <c r="O30" i="1"/>
  <c r="O29" i="1"/>
  <c r="O28" i="1"/>
  <c r="O27" i="1"/>
  <c r="O26" i="1"/>
  <c r="O25" i="1"/>
  <c r="O24" i="1"/>
  <c r="O23" i="1"/>
  <c r="O21" i="1"/>
  <c r="O22" i="1"/>
  <c r="O20" i="1"/>
  <c r="O19" i="1"/>
  <c r="O18" i="1"/>
  <c r="O17" i="1"/>
  <c r="O16" i="1"/>
  <c r="O15" i="1"/>
  <c r="O14" i="1"/>
  <c r="O13" i="1"/>
  <c r="O12" i="1"/>
  <c r="O11" i="1"/>
  <c r="O9" i="1"/>
  <c r="O10" i="1"/>
  <c r="O8" i="1"/>
  <c r="O7" i="1"/>
  <c r="O6" i="1"/>
</calcChain>
</file>

<file path=xl/sharedStrings.xml><?xml version="1.0" encoding="utf-8"?>
<sst xmlns="http://schemas.openxmlformats.org/spreadsheetml/2006/main" count="2798" uniqueCount="178">
  <si>
    <t>&gt;XP_028888611.1 _CJI97_004560 [[Candida] auris]</t>
  </si>
  <si>
    <t>res</t>
  </si>
  <si>
    <t>aa</t>
  </si>
  <si>
    <t>Beta</t>
  </si>
  <si>
    <t>Turn</t>
  </si>
  <si>
    <t>Helix</t>
  </si>
  <si>
    <t>Aggregation</t>
  </si>
  <si>
    <t>Conc-Stab_Aggregation</t>
  </si>
  <si>
    <t xml:space="preserve">  G</t>
  </si>
  <si>
    <t xml:space="preserve">  V</t>
  </si>
  <si>
    <t xml:space="preserve">  Y</t>
  </si>
  <si>
    <t xml:space="preserve">  S</t>
  </si>
  <si>
    <t xml:space="preserve">  I</t>
  </si>
  <si>
    <t xml:space="preserve">  F</t>
  </si>
  <si>
    <t xml:space="preserve">  T</t>
  </si>
  <si>
    <t xml:space="preserve">  L</t>
  </si>
  <si>
    <t xml:space="preserve">  A</t>
  </si>
  <si>
    <t xml:space="preserve">  C</t>
  </si>
  <si>
    <t xml:space="preserve">  Q</t>
  </si>
  <si>
    <t xml:space="preserve">  M</t>
  </si>
  <si>
    <t>Sequence</t>
  </si>
  <si>
    <t>start</t>
  </si>
  <si>
    <t>end</t>
  </si>
  <si>
    <t>interval</t>
  </si>
  <si>
    <t>GVYYSIV</t>
  </si>
  <si>
    <t>size</t>
  </si>
  <si>
    <t>FYVTS</t>
  </si>
  <si>
    <t>LAASVSIV</t>
  </si>
  <si>
    <t>TYTVVGF</t>
  </si>
  <si>
    <t>TLTLSFFLGVF</t>
  </si>
  <si>
    <t>GVVIVTT</t>
  </si>
  <si>
    <t>GVIIVTT</t>
  </si>
  <si>
    <t>TVVVC</t>
  </si>
  <si>
    <t>VVTSYTTV</t>
  </si>
  <si>
    <t>QVIVI</t>
  </si>
  <si>
    <t>LAAMFAI</t>
  </si>
  <si>
    <t>MAX</t>
  </si>
  <si>
    <t>XP_028889033.1 (Lindsey)</t>
  </si>
  <si>
    <t xml:space="preserve">  W</t>
  </si>
  <si>
    <t xml:space="preserve">  N</t>
  </si>
  <si>
    <t>WWLLLAFYLSATWALTIT</t>
  </si>
  <si>
    <t>MLSVL</t>
  </si>
  <si>
    <t>YNVVGF</t>
  </si>
  <si>
    <t>TLTLSFFLGLF</t>
  </si>
  <si>
    <t>GVVVVTT</t>
  </si>
  <si>
    <t>G</t>
  </si>
  <si>
    <t>GIVVVTT</t>
  </si>
  <si>
    <t>FTTYTSTWI</t>
  </si>
  <si>
    <t>GVVIVTA</t>
  </si>
  <si>
    <t>GIIVVTT</t>
  </si>
  <si>
    <t>YTTFTTTWA</t>
  </si>
  <si>
    <t>F</t>
  </si>
  <si>
    <t>FTTYTSTWIT</t>
  </si>
  <si>
    <t>TTFTTTW</t>
  </si>
  <si>
    <t>YTT</t>
  </si>
  <si>
    <t>FTTYTSTWVT</t>
  </si>
  <si>
    <t>GVIVVTT</t>
  </si>
  <si>
    <t>FTTYTSTWTI</t>
  </si>
  <si>
    <t>YTTYTSIWT</t>
  </si>
  <si>
    <t>SGVVVVTT</t>
  </si>
  <si>
    <t>GVIIVTA</t>
  </si>
  <si>
    <t>LTT1TSVI</t>
  </si>
  <si>
    <t>GLVIVTT</t>
  </si>
  <si>
    <t>YITSW</t>
  </si>
  <si>
    <t>T</t>
  </si>
  <si>
    <t>S</t>
  </si>
  <si>
    <t>AVIVTT</t>
  </si>
  <si>
    <t>LVTTTSVI</t>
  </si>
  <si>
    <t>VIVTT</t>
  </si>
  <si>
    <t>TFISTY</t>
  </si>
  <si>
    <t>AIVVTT</t>
  </si>
  <si>
    <t>VTSVI</t>
  </si>
  <si>
    <t>TTVTAAVI</t>
  </si>
  <si>
    <t>LALFAM</t>
  </si>
  <si>
    <t xml:space="preserve">XP_028892406.1 (Rachel) </t>
  </si>
  <si>
    <t xml:space="preserve">  D</t>
  </si>
  <si>
    <t xml:space="preserve">  K</t>
  </si>
  <si>
    <t>FYVTSV</t>
  </si>
  <si>
    <t>LVTSVSIVS</t>
  </si>
  <si>
    <t>VIAVAGL</t>
  </si>
  <si>
    <t>VLTLSFFLGIF</t>
  </si>
  <si>
    <t>FVIGLGY</t>
  </si>
  <si>
    <t>GIVIVTT</t>
  </si>
  <si>
    <t>FT</t>
  </si>
  <si>
    <t>FTSTWI</t>
  </si>
  <si>
    <t>WITLT</t>
  </si>
  <si>
    <r>
      <rPr>
        <sz val="12"/>
        <color theme="1"/>
        <rFont val="Courier"/>
        <family val="1"/>
      </rPr>
      <t>TTVS</t>
    </r>
    <r>
      <rPr>
        <sz val="12"/>
        <color rgb="FFFF0000"/>
        <rFont val="Courier"/>
        <family val="1"/>
      </rPr>
      <t>GIVVVTT</t>
    </r>
  </si>
  <si>
    <t>IICVT</t>
  </si>
  <si>
    <t>TIIIC</t>
  </si>
  <si>
    <r>
      <t>ITT</t>
    </r>
    <r>
      <rPr>
        <sz val="12"/>
        <color rgb="FFFF0000"/>
        <rFont val="Courier"/>
        <family val="1"/>
      </rPr>
      <t>VVTT</t>
    </r>
  </si>
  <si>
    <t>LALFALF</t>
  </si>
  <si>
    <t>XP_028892087</t>
  </si>
  <si>
    <t>(1-833)</t>
  </si>
  <si>
    <t>NJ_Adhesin group 1-blue)</t>
  </si>
  <si>
    <t>XP_28887965</t>
  </si>
  <si>
    <t>NJ Tree - Adhesin Group 2 - green)</t>
  </si>
  <si>
    <t>NJ tree (Adhesin Group 3 - red2)</t>
  </si>
  <si>
    <t>(1-787)</t>
  </si>
  <si>
    <t>XP_28889034.1</t>
  </si>
  <si>
    <t>NJ tree - group 3 red 2</t>
  </si>
  <si>
    <t>(1-662)</t>
  </si>
  <si>
    <t>Y</t>
  </si>
  <si>
    <t>V</t>
  </si>
  <si>
    <t>I</t>
  </si>
  <si>
    <t>L</t>
  </si>
  <si>
    <t>A</t>
  </si>
  <si>
    <t>MOST COMMON DISTANCE BETWEEN GVVIVTT REPEATS: 38</t>
  </si>
  <si>
    <t>MOST COMMON DISTANCE BETWEEN GVVIVTT REPEATS: 45</t>
  </si>
  <si>
    <t>(1-1375)</t>
  </si>
  <si>
    <t>XP_715137</t>
  </si>
  <si>
    <t>CaIff3</t>
  </si>
  <si>
    <t>QNILVSIALLTQVVFAI</t>
  </si>
  <si>
    <t>LLALQVSLTALL</t>
  </si>
  <si>
    <t>TIYISNVLLAV</t>
  </si>
  <si>
    <t>ALSVV</t>
  </si>
  <si>
    <t>TTLTTF</t>
  </si>
  <si>
    <t>FIFSA</t>
  </si>
  <si>
    <t>AROMATICS</t>
  </si>
  <si>
    <t>HYDROXYLS</t>
  </si>
  <si>
    <t>LLTTVT</t>
  </si>
  <si>
    <t>YLSSATVVV</t>
  </si>
  <si>
    <t>IVTATIT</t>
  </si>
  <si>
    <t>CYSTEINE</t>
  </si>
  <si>
    <t>SVVTYVSSVSCATITV</t>
  </si>
  <si>
    <t>GLYCINE</t>
  </si>
  <si>
    <t>POLAR</t>
  </si>
  <si>
    <t>XSTREAM</t>
  </si>
  <si>
    <t>XP_028888611.1 uncharacterized protein CJI97_004560 [[Candida] auris]</t>
  </si>
  <si>
    <t>CONSENSUS WITH GAPS</t>
  </si>
  <si>
    <t># REPEATS</t>
  </si>
  <si>
    <t>START</t>
  </si>
  <si>
    <t>END</t>
  </si>
  <si>
    <t>LENGTH</t>
  </si>
  <si>
    <r>
      <t>TTYTSTWTTTNSDG-SSETDS</t>
    </r>
    <r>
      <rPr>
        <sz val="12"/>
        <color rgb="FFFF0000"/>
        <rFont val="Courier"/>
        <family val="1"/>
      </rPr>
      <t>GVIIVTT</t>
    </r>
    <r>
      <rPr>
        <sz val="12"/>
        <color theme="1"/>
        <rFont val="Courier"/>
        <family val="1"/>
      </rPr>
      <t>DSEGQLTTTTSVIPPPF</t>
    </r>
  </si>
  <si>
    <r>
      <t>S-VID--SP-YTTYTTS-WPT-TDANGNVETDS</t>
    </r>
    <r>
      <rPr>
        <sz val="12"/>
        <color rgb="FFFF0000"/>
        <rFont val="Courier"/>
        <family val="1"/>
      </rPr>
      <t>GVVIVTT</t>
    </r>
    <r>
      <rPr>
        <sz val="12"/>
        <color theme="1"/>
        <rFont val="Courier"/>
        <family val="1"/>
      </rPr>
      <t>DSNGQLSTTT-</t>
    </r>
  </si>
  <si>
    <t>PERIOD</t>
  </si>
  <si>
    <r>
      <t>PP-</t>
    </r>
    <r>
      <rPr>
        <sz val="12"/>
        <color rgb="FFFFC000"/>
        <rFont val="Calibri (Body)"/>
      </rPr>
      <t>FTTYTSTW</t>
    </r>
    <r>
      <rPr>
        <sz val="12"/>
        <color theme="1"/>
        <rFont val="Calibri"/>
        <family val="2"/>
        <scheme val="minor"/>
      </rPr>
      <t>TTTN-SD-G-ATE-TDS</t>
    </r>
    <r>
      <rPr>
        <sz val="12"/>
        <color rgb="FFFF0000"/>
        <rFont val="Calibri (Body)"/>
      </rPr>
      <t>G-VVI-VTT</t>
    </r>
    <r>
      <rPr>
        <sz val="12"/>
        <color theme="1"/>
        <rFont val="Calibri"/>
        <family val="2"/>
        <scheme val="minor"/>
      </rPr>
      <t>DSDGALTTTTSVIP</t>
    </r>
  </si>
  <si>
    <r>
      <t>SVI-DSP</t>
    </r>
    <r>
      <rPr>
        <sz val="12"/>
        <color rgb="FFFFC000"/>
        <rFont val="Calibri (Body)"/>
      </rPr>
      <t>YTTYTTS-W</t>
    </r>
    <r>
      <rPr>
        <sz val="12"/>
        <color theme="1"/>
        <rFont val="Calibri"/>
        <family val="2"/>
        <scheme val="minor"/>
      </rPr>
      <t>PTTDG-NGNVETDS</t>
    </r>
    <r>
      <rPr>
        <sz val="12"/>
        <color rgb="FFFF0000"/>
        <rFont val="Calibri (Body)"/>
      </rPr>
      <t>GVVIVTT</t>
    </r>
    <r>
      <rPr>
        <sz val="12"/>
        <color theme="1"/>
        <rFont val="Calibri"/>
        <family val="2"/>
        <scheme val="minor"/>
      </rPr>
      <t>DSDGQLTTTT</t>
    </r>
  </si>
  <si>
    <t>XP_028888611</t>
  </si>
  <si>
    <t>NJ TREE V02 -- BLUE CLADE</t>
  </si>
  <si>
    <t>INDEPENDENT</t>
  </si>
  <si>
    <t>(1-941)</t>
  </si>
  <si>
    <t>S-TT-PTD-S-QSTTDGSSDNG S-TTGPTDGG-DS-TDGSSDNG SSTTGPTD-GGDST</t>
  </si>
  <si>
    <t>STTGPTDGDSTTDGSSDNG</t>
  </si>
  <si>
    <t>S-TTGPTD-G-DSTTDGSSDNG</t>
  </si>
  <si>
    <t>#REPEATS</t>
  </si>
  <si>
    <t>GD-STTGPTDG</t>
  </si>
  <si>
    <t>GSGSDSGA</t>
  </si>
  <si>
    <t>GDN-GS-</t>
  </si>
  <si>
    <r>
      <t>TTFTTTWTTTDSDGNPTTDS</t>
    </r>
    <r>
      <rPr>
        <sz val="12"/>
        <color rgb="FFFF0000"/>
        <rFont val="Calibri (Body)"/>
      </rPr>
      <t>G-VVIVTT</t>
    </r>
    <r>
      <rPr>
        <sz val="12"/>
        <color theme="1"/>
        <rFont val="Calibri"/>
        <family val="2"/>
        <scheme val="minor"/>
      </rPr>
      <t>DSDGSLTTTTSTI-PPDVT-SEPTGM</t>
    </r>
  </si>
  <si>
    <t>T-GPGNGG-QP</t>
  </si>
  <si>
    <t>ESSSTS</t>
  </si>
  <si>
    <t>AP</t>
  </si>
  <si>
    <t>TPGPSSP</t>
  </si>
  <si>
    <t>NONE</t>
  </si>
  <si>
    <t>ORTHOMCL</t>
  </si>
  <si>
    <t>XP_028892087.1</t>
  </si>
  <si>
    <t>OG6r1_100151</t>
  </si>
  <si>
    <t>ctro|CTRG_04685</t>
  </si>
  <si>
    <t>XP_028892406.1</t>
  </si>
  <si>
    <t>ssti|A3GF28</t>
  </si>
  <si>
    <t>XP_028887965.1</t>
  </si>
  <si>
    <t>ssti|A3LQR3</t>
  </si>
  <si>
    <t>XP_028889034.1</t>
  </si>
  <si>
    <t>ssti|A3LZP2</t>
  </si>
  <si>
    <t>XP_715137.2</t>
  </si>
  <si>
    <t>NOTE:  THIS ORTHOGROUP IS NOT AVAILABLE THROUGH BIN'S TOOL</t>
  </si>
  <si>
    <t>XP_718074.2</t>
  </si>
  <si>
    <t>(1-1331)</t>
  </si>
  <si>
    <t>QFTLLFLYLSFATA</t>
  </si>
  <si>
    <t>IAVNF</t>
  </si>
  <si>
    <t>IATLYV</t>
  </si>
  <si>
    <t>ISIT</t>
  </si>
  <si>
    <t>GIVIVATT</t>
  </si>
  <si>
    <t>TATVIV</t>
  </si>
  <si>
    <t>FIATL</t>
  </si>
  <si>
    <t>LITTYA</t>
  </si>
  <si>
    <t>FISVALFFFL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</si>
</sst>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ourier"/>
      <family val="1"/>
    </font>
    <font>
      <b/>
      <sz val="12"/>
      <color theme="1"/>
      <name val="Courier"/>
      <family val="1"/>
    </font>
    <font>
      <sz val="12"/>
      <color rgb="FFFF0000"/>
      <name val="Courier"/>
      <family val="1"/>
    </font>
    <font>
      <sz val="10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4"/>
      <name val="Courier"/>
      <family val="1"/>
    </font>
    <font>
      <sz val="18"/>
      <color rgb="FF00B0F0"/>
      <name val="Calibri"/>
      <family val="2"/>
      <scheme val="minor"/>
    </font>
    <font>
      <sz val="18"/>
      <color rgb="FF00B050"/>
      <name val="Calibri"/>
      <family val="2"/>
      <scheme val="minor"/>
    </font>
    <font>
      <sz val="12"/>
      <color rgb="FFFF0000"/>
      <name val="Calibri (Body)"/>
    </font>
    <font>
      <sz val="12"/>
      <color rgb="FFFFC000"/>
      <name val="Calibri (Body)"/>
    </font>
    <font>
      <sz val="12"/>
      <color rgb="FF00B0F0"/>
      <name val="Calibri (Body)"/>
    </font>
    <font>
      <sz val="12"/>
      <color rgb="FF00B0F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FFC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AD47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2" borderId="0" xfId="0" applyFont="1" applyFill="1"/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2" fontId="0" fillId="0" borderId="0" xfId="0" applyNumberForma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8" fillId="0" borderId="0" xfId="0" applyFont="1" applyBorder="1"/>
    <xf numFmtId="0" fontId="8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8" fillId="0" borderId="0" xfId="0" applyFont="1"/>
    <xf numFmtId="0" fontId="3" fillId="0" borderId="0" xfId="0" applyFont="1"/>
    <xf numFmtId="0" fontId="8" fillId="2" borderId="0" xfId="0" applyFont="1" applyFill="1"/>
    <xf numFmtId="0" fontId="3" fillId="0" borderId="0" xfId="0" applyFont="1" applyAlignment="1">
      <alignment horizontal="center"/>
    </xf>
    <xf numFmtId="0" fontId="3" fillId="3" borderId="0" xfId="0" applyFont="1" applyFill="1" applyBorder="1"/>
    <xf numFmtId="0" fontId="3" fillId="4" borderId="0" xfId="0" applyFont="1" applyFill="1" applyBorder="1"/>
    <xf numFmtId="0" fontId="3" fillId="4" borderId="0" xfId="0" applyFont="1" applyFill="1"/>
    <xf numFmtId="0" fontId="4" fillId="5" borderId="0" xfId="0" applyFont="1" applyFill="1"/>
    <xf numFmtId="0" fontId="9" fillId="0" borderId="0" xfId="0" applyFont="1" applyAlignment="1">
      <alignment horizontal="center"/>
    </xf>
    <xf numFmtId="0" fontId="0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10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0" fillId="7" borderId="0" xfId="0" applyFill="1"/>
    <xf numFmtId="0" fontId="8" fillId="7" borderId="0" xfId="0" applyFont="1" applyFill="1"/>
    <xf numFmtId="0" fontId="8" fillId="5" borderId="0" xfId="0" applyFont="1" applyFill="1"/>
    <xf numFmtId="0" fontId="3" fillId="7" borderId="0" xfId="0" applyFont="1" applyFill="1"/>
    <xf numFmtId="0" fontId="8" fillId="0" borderId="0" xfId="0" applyFont="1" applyFill="1"/>
    <xf numFmtId="0" fontId="3" fillId="7" borderId="0" xfId="0" applyFont="1" applyFill="1" applyBorder="1" applyAlignment="1">
      <alignment horizontal="center"/>
    </xf>
    <xf numFmtId="0" fontId="3" fillId="7" borderId="0" xfId="0" applyFont="1" applyFill="1" applyBorder="1"/>
    <xf numFmtId="0" fontId="8" fillId="7" borderId="0" xfId="0" applyFont="1" applyFill="1" applyBorder="1"/>
    <xf numFmtId="0" fontId="9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Border="1"/>
    <xf numFmtId="0" fontId="4" fillId="7" borderId="0" xfId="0" applyFont="1" applyFill="1" applyBorder="1"/>
    <xf numFmtId="0" fontId="1" fillId="7" borderId="0" xfId="0" applyFont="1" applyFill="1" applyBorder="1"/>
    <xf numFmtId="0" fontId="11" fillId="0" borderId="0" xfId="0" applyFont="1"/>
    <xf numFmtId="0" fontId="12" fillId="0" borderId="0" xfId="0" applyFont="1"/>
    <xf numFmtId="0" fontId="0" fillId="8" borderId="0" xfId="0" applyFont="1" applyFill="1"/>
    <xf numFmtId="0" fontId="4" fillId="8" borderId="0" xfId="0" applyFont="1" applyFill="1"/>
    <xf numFmtId="0" fontId="3" fillId="8" borderId="0" xfId="0" applyFont="1" applyFill="1"/>
    <xf numFmtId="0" fontId="3" fillId="9" borderId="0" xfId="0" applyFont="1" applyFill="1"/>
    <xf numFmtId="0" fontId="0" fillId="9" borderId="0" xfId="0" applyFill="1"/>
    <xf numFmtId="0" fontId="4" fillId="9" borderId="0" xfId="0" applyFont="1" applyFill="1"/>
    <xf numFmtId="0" fontId="4" fillId="10" borderId="0" xfId="0" applyFont="1" applyFill="1"/>
    <xf numFmtId="0" fontId="3" fillId="10" borderId="0" xfId="0" applyFont="1" applyFill="1"/>
    <xf numFmtId="0" fontId="4" fillId="11" borderId="0" xfId="0" applyFont="1" applyFill="1"/>
    <xf numFmtId="0" fontId="3" fillId="11" borderId="0" xfId="0" applyFont="1" applyFill="1"/>
    <xf numFmtId="0" fontId="3" fillId="12" borderId="0" xfId="0" applyFont="1" applyFill="1"/>
    <xf numFmtId="0" fontId="0" fillId="8" borderId="0" xfId="0" applyFill="1"/>
    <xf numFmtId="0" fontId="0" fillId="13" borderId="0" xfId="0" applyFill="1"/>
    <xf numFmtId="0" fontId="0" fillId="0" borderId="0" xfId="0" applyFill="1"/>
    <xf numFmtId="0" fontId="0" fillId="14" borderId="0" xfId="0" applyFill="1"/>
    <xf numFmtId="0" fontId="0" fillId="12" borderId="0" xfId="0" applyFill="1"/>
    <xf numFmtId="0" fontId="3" fillId="0" borderId="0" xfId="0" applyFont="1" applyFill="1"/>
    <xf numFmtId="0" fontId="0" fillId="10" borderId="0" xfId="0" applyFill="1"/>
    <xf numFmtId="0" fontId="5" fillId="11" borderId="0" xfId="0" applyFont="1" applyFill="1" applyAlignment="1">
      <alignment horizontal="left"/>
    </xf>
    <xf numFmtId="0" fontId="0" fillId="15" borderId="0" xfId="0" applyFill="1" applyBorder="1" applyAlignment="1">
      <alignment horizontal="center"/>
    </xf>
    <xf numFmtId="0" fontId="5" fillId="15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Fill="1"/>
    <xf numFmtId="0" fontId="0" fillId="15" borderId="0" xfId="0" applyFill="1"/>
    <xf numFmtId="0" fontId="0" fillId="15" borderId="1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5" fillId="0" borderId="0" xfId="0" applyFont="1" applyFill="1" applyAlignment="1">
      <alignment horizontal="left"/>
    </xf>
    <xf numFmtId="0" fontId="15" fillId="0" borderId="0" xfId="0" applyFont="1" applyAlignment="1">
      <alignment horizontal="center"/>
    </xf>
    <xf numFmtId="0" fontId="16" fillId="7" borderId="0" xfId="0" applyFont="1" applyFill="1"/>
    <xf numFmtId="0" fontId="17" fillId="0" borderId="0" xfId="0" applyFont="1"/>
    <xf numFmtId="0" fontId="1" fillId="0" borderId="0" xfId="0" applyFont="1"/>
    <xf numFmtId="0" fontId="0" fillId="11" borderId="0" xfId="0" applyFont="1" applyFill="1"/>
    <xf numFmtId="0" fontId="5" fillId="11" borderId="0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0" xfId="0" applyFill="1"/>
    <xf numFmtId="0" fontId="18" fillId="0" borderId="0" xfId="0" applyFont="1"/>
    <xf numFmtId="0" fontId="4" fillId="16" borderId="0" xfId="0" applyFont="1" applyFill="1"/>
    <xf numFmtId="0" fontId="19" fillId="0" borderId="0" xfId="0" applyFont="1"/>
    <xf numFmtId="0" fontId="20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E482-675C-1B4B-9B0F-5EBA2A8351A6}">
  <dimension ref="A1:AT247"/>
  <sheetViews>
    <sheetView topLeftCell="A150" workbookViewId="0">
      <selection activeCell="J10" sqref="J10:J30"/>
    </sheetView>
  </sheetViews>
  <sheetFormatPr baseColWidth="10" defaultRowHeight="16"/>
  <cols>
    <col min="10" max="10" width="15.1640625" style="4" customWidth="1"/>
    <col min="11" max="15" width="11.5" style="2" customWidth="1"/>
    <col min="17" max="37" width="4" customWidth="1"/>
    <col min="38" max="40" width="3.1640625" customWidth="1"/>
    <col min="41" max="41" width="4" customWidth="1"/>
    <col min="42" max="45" width="4.1640625" customWidth="1"/>
  </cols>
  <sheetData>
    <row r="1" spans="1:46">
      <c r="A1" s="1" t="s">
        <v>0</v>
      </c>
      <c r="I1" t="s">
        <v>138</v>
      </c>
      <c r="J1" s="95"/>
      <c r="K1" s="96" t="s">
        <v>139</v>
      </c>
    </row>
    <row r="3" spans="1:46" ht="17" thickBot="1">
      <c r="A3" t="s">
        <v>0</v>
      </c>
    </row>
    <row r="4" spans="1:46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J4" s="10" t="s">
        <v>20</v>
      </c>
      <c r="K4" s="11" t="s">
        <v>21</v>
      </c>
      <c r="L4" s="11" t="s">
        <v>22</v>
      </c>
      <c r="M4" s="11" t="s">
        <v>36</v>
      </c>
      <c r="N4" s="11" t="s">
        <v>25</v>
      </c>
      <c r="O4" s="12" t="s">
        <v>23</v>
      </c>
    </row>
    <row r="5" spans="1:46">
      <c r="A5">
        <v>46</v>
      </c>
      <c r="B5" t="s">
        <v>8</v>
      </c>
      <c r="C5">
        <v>0</v>
      </c>
      <c r="D5">
        <v>1</v>
      </c>
      <c r="E5">
        <v>0</v>
      </c>
      <c r="F5">
        <v>5.2080000000000002</v>
      </c>
      <c r="G5">
        <v>5.2080000000000002</v>
      </c>
      <c r="J5" s="28" t="s">
        <v>24</v>
      </c>
      <c r="K5" s="14">
        <v>46</v>
      </c>
      <c r="L5" s="14">
        <v>52</v>
      </c>
      <c r="M5" s="14">
        <v>68</v>
      </c>
      <c r="N5" s="14">
        <f>(L5+1)-(K5)</f>
        <v>7</v>
      </c>
      <c r="O5" s="15"/>
    </row>
    <row r="6" spans="1:46">
      <c r="A6">
        <v>47</v>
      </c>
      <c r="B6" t="s">
        <v>9</v>
      </c>
      <c r="C6">
        <v>2</v>
      </c>
      <c r="D6">
        <v>1</v>
      </c>
      <c r="E6">
        <v>0</v>
      </c>
      <c r="F6">
        <v>63.561999999999998</v>
      </c>
      <c r="G6">
        <v>63.561999999999998</v>
      </c>
      <c r="J6" s="13" t="s">
        <v>26</v>
      </c>
      <c r="K6" s="14">
        <v>69</v>
      </c>
      <c r="L6" s="14">
        <v>73</v>
      </c>
      <c r="M6" s="14">
        <v>7</v>
      </c>
      <c r="N6" s="14">
        <f t="shared" ref="N6:N34" si="0">(L6+1)-(K6)</f>
        <v>5</v>
      </c>
      <c r="O6" s="15">
        <f>(K6-L5)</f>
        <v>17</v>
      </c>
    </row>
    <row r="7" spans="1:46">
      <c r="A7">
        <v>48</v>
      </c>
      <c r="B7" t="s">
        <v>10</v>
      </c>
      <c r="C7">
        <v>4.2</v>
      </c>
      <c r="D7">
        <v>0.1</v>
      </c>
      <c r="E7">
        <v>0</v>
      </c>
      <c r="F7">
        <v>67.953000000000003</v>
      </c>
      <c r="G7">
        <v>67.953000000000003</v>
      </c>
      <c r="J7" s="13" t="s">
        <v>27</v>
      </c>
      <c r="K7" s="14">
        <v>77</v>
      </c>
      <c r="L7" s="14">
        <v>84</v>
      </c>
      <c r="M7" s="14">
        <v>13</v>
      </c>
      <c r="N7" s="14">
        <f t="shared" si="0"/>
        <v>8</v>
      </c>
      <c r="O7" s="15">
        <f>(K7-L6)</f>
        <v>4</v>
      </c>
    </row>
    <row r="8" spans="1:46">
      <c r="A8">
        <v>49</v>
      </c>
      <c r="B8" t="s">
        <v>10</v>
      </c>
      <c r="C8">
        <v>7.3</v>
      </c>
      <c r="D8">
        <v>0.1</v>
      </c>
      <c r="E8">
        <v>0</v>
      </c>
      <c r="F8">
        <v>68</v>
      </c>
      <c r="G8">
        <v>68</v>
      </c>
      <c r="J8" s="13" t="s">
        <v>28</v>
      </c>
      <c r="K8" s="14">
        <v>240</v>
      </c>
      <c r="L8" s="14">
        <v>246</v>
      </c>
      <c r="M8" s="14">
        <v>22</v>
      </c>
      <c r="N8" s="14">
        <f t="shared" si="0"/>
        <v>7</v>
      </c>
      <c r="O8" s="15">
        <f>(K8-L7)</f>
        <v>156</v>
      </c>
    </row>
    <row r="9" spans="1:46" ht="17" thickBot="1">
      <c r="A9">
        <v>50</v>
      </c>
      <c r="B9" t="s">
        <v>11</v>
      </c>
      <c r="C9">
        <v>6</v>
      </c>
      <c r="D9">
        <v>0.1</v>
      </c>
      <c r="E9">
        <v>0</v>
      </c>
      <c r="F9">
        <v>68</v>
      </c>
      <c r="G9">
        <v>68</v>
      </c>
      <c r="J9" s="13" t="s">
        <v>29</v>
      </c>
      <c r="K9" s="14">
        <v>267</v>
      </c>
      <c r="L9" s="14">
        <v>277</v>
      </c>
      <c r="M9" s="14">
        <v>98</v>
      </c>
      <c r="N9" s="14">
        <f t="shared" si="0"/>
        <v>11</v>
      </c>
      <c r="O9" s="15">
        <f t="shared" ref="O9:O34" si="1">(K9-L8)</f>
        <v>21</v>
      </c>
    </row>
    <row r="10" spans="1:46">
      <c r="A10">
        <v>51</v>
      </c>
      <c r="B10" t="s">
        <v>12</v>
      </c>
      <c r="C10">
        <v>4.8</v>
      </c>
      <c r="D10">
        <v>0.1</v>
      </c>
      <c r="E10">
        <v>0</v>
      </c>
      <c r="F10">
        <v>68.043999999999997</v>
      </c>
      <c r="G10">
        <v>68.043999999999997</v>
      </c>
      <c r="J10" s="7" t="s">
        <v>30</v>
      </c>
      <c r="K10" s="84">
        <v>521</v>
      </c>
      <c r="L10" s="84">
        <v>527</v>
      </c>
      <c r="M10" s="14">
        <v>84</v>
      </c>
      <c r="N10" s="14">
        <f t="shared" si="0"/>
        <v>7</v>
      </c>
      <c r="O10" s="15">
        <f t="shared" si="1"/>
        <v>244</v>
      </c>
      <c r="Q10" s="5" t="s">
        <v>45</v>
      </c>
      <c r="R10" s="5" t="s">
        <v>51</v>
      </c>
      <c r="S10" s="5" t="s">
        <v>104</v>
      </c>
      <c r="T10" s="5" t="s">
        <v>64</v>
      </c>
      <c r="U10" s="61" t="s">
        <v>8</v>
      </c>
      <c r="V10" s="60" t="s">
        <v>8</v>
      </c>
      <c r="W10" s="60" t="s">
        <v>8</v>
      </c>
      <c r="X10" s="60" t="s">
        <v>8</v>
      </c>
      <c r="Y10" s="60" t="s">
        <v>8</v>
      </c>
      <c r="Z10" s="60" t="s">
        <v>8</v>
      </c>
      <c r="AA10" s="60" t="s">
        <v>8</v>
      </c>
      <c r="AB10" s="61" t="s">
        <v>8</v>
      </c>
      <c r="AC10" s="60" t="s">
        <v>8</v>
      </c>
      <c r="AD10" s="60" t="s">
        <v>8</v>
      </c>
      <c r="AE10" s="61" t="s">
        <v>8</v>
      </c>
      <c r="AF10" s="60" t="s">
        <v>8</v>
      </c>
      <c r="AG10" s="61" t="s">
        <v>8</v>
      </c>
      <c r="AH10" s="60" t="s">
        <v>8</v>
      </c>
      <c r="AI10" s="60" t="s">
        <v>8</v>
      </c>
      <c r="AJ10" s="61" t="s">
        <v>8</v>
      </c>
      <c r="AK10" s="60" t="s">
        <v>8</v>
      </c>
      <c r="AL10" s="60" t="s">
        <v>8</v>
      </c>
      <c r="AM10" s="61" t="s">
        <v>8</v>
      </c>
      <c r="AN10" s="61" t="s">
        <v>8</v>
      </c>
      <c r="AO10" s="61" t="s">
        <v>8</v>
      </c>
      <c r="AP10" s="6" t="s">
        <v>14</v>
      </c>
      <c r="AQ10" s="5" t="s">
        <v>9</v>
      </c>
      <c r="AR10" s="5" t="s">
        <v>18</v>
      </c>
      <c r="AS10" s="6" t="s">
        <v>15</v>
      </c>
      <c r="AT10" s="5"/>
    </row>
    <row r="11" spans="1:46">
      <c r="A11">
        <v>52</v>
      </c>
      <c r="B11" t="s">
        <v>9</v>
      </c>
      <c r="C11">
        <v>2.2000000000000002</v>
      </c>
      <c r="D11">
        <v>0.1</v>
      </c>
      <c r="E11">
        <v>0</v>
      </c>
      <c r="F11">
        <v>63.506999999999998</v>
      </c>
      <c r="G11">
        <v>63.506999999999998</v>
      </c>
      <c r="J11" s="8" t="s">
        <v>31</v>
      </c>
      <c r="K11" s="84">
        <v>565</v>
      </c>
      <c r="L11" s="84">
        <v>571</v>
      </c>
      <c r="M11" s="14">
        <v>84</v>
      </c>
      <c r="N11" s="14">
        <f t="shared" si="0"/>
        <v>7</v>
      </c>
      <c r="O11" s="19">
        <f t="shared" si="1"/>
        <v>38</v>
      </c>
      <c r="Q11" s="5" t="s">
        <v>45</v>
      </c>
      <c r="R11" s="5" t="s">
        <v>101</v>
      </c>
      <c r="S11" s="5" t="s">
        <v>105</v>
      </c>
      <c r="T11" s="5" t="s">
        <v>104</v>
      </c>
      <c r="U11" s="61" t="s">
        <v>9</v>
      </c>
      <c r="V11" s="60" t="s">
        <v>9</v>
      </c>
      <c r="W11" s="60" t="s">
        <v>9</v>
      </c>
      <c r="X11" s="60" t="s">
        <v>9</v>
      </c>
      <c r="Y11" s="60" t="s">
        <v>9</v>
      </c>
      <c r="Z11" s="60" t="s">
        <v>9</v>
      </c>
      <c r="AA11" s="60" t="s">
        <v>9</v>
      </c>
      <c r="AB11" s="61" t="s">
        <v>9</v>
      </c>
      <c r="AC11" s="60" t="s">
        <v>9</v>
      </c>
      <c r="AD11" s="60" t="s">
        <v>9</v>
      </c>
      <c r="AE11" s="61" t="s">
        <v>9</v>
      </c>
      <c r="AF11" s="60" t="s">
        <v>9</v>
      </c>
      <c r="AG11" s="61" t="s">
        <v>9</v>
      </c>
      <c r="AH11" s="60" t="s">
        <v>9</v>
      </c>
      <c r="AI11" s="60" t="s">
        <v>9</v>
      </c>
      <c r="AJ11" s="61" t="s">
        <v>9</v>
      </c>
      <c r="AK11" s="60" t="s">
        <v>9</v>
      </c>
      <c r="AL11" s="60" t="s">
        <v>9</v>
      </c>
      <c r="AM11" s="61" t="s">
        <v>9</v>
      </c>
      <c r="AN11" s="61" t="s">
        <v>9</v>
      </c>
      <c r="AO11" s="61" t="s">
        <v>9</v>
      </c>
      <c r="AP11" s="6" t="s">
        <v>9</v>
      </c>
      <c r="AQ11" s="5" t="s">
        <v>9</v>
      </c>
      <c r="AR11" s="5" t="s">
        <v>9</v>
      </c>
      <c r="AS11" s="6" t="s">
        <v>16</v>
      </c>
      <c r="AT11" s="5"/>
    </row>
    <row r="12" spans="1:46">
      <c r="J12" s="8" t="s">
        <v>30</v>
      </c>
      <c r="K12" s="84">
        <v>609</v>
      </c>
      <c r="L12" s="84">
        <v>615</v>
      </c>
      <c r="M12" s="14">
        <v>84</v>
      </c>
      <c r="N12" s="14">
        <f t="shared" si="0"/>
        <v>7</v>
      </c>
      <c r="O12" s="19">
        <f t="shared" si="1"/>
        <v>38</v>
      </c>
      <c r="Q12" s="5" t="s">
        <v>101</v>
      </c>
      <c r="R12" s="5" t="s">
        <v>102</v>
      </c>
      <c r="S12" s="5" t="s">
        <v>105</v>
      </c>
      <c r="T12" s="5" t="s">
        <v>64</v>
      </c>
      <c r="U12" s="62" t="s">
        <v>9</v>
      </c>
      <c r="V12" s="62" t="s">
        <v>12</v>
      </c>
      <c r="W12" s="62" t="s">
        <v>9</v>
      </c>
      <c r="X12" s="62" t="s">
        <v>12</v>
      </c>
      <c r="Y12" s="62" t="s">
        <v>12</v>
      </c>
      <c r="Z12" s="62" t="s">
        <v>12</v>
      </c>
      <c r="AA12" s="62" t="s">
        <v>12</v>
      </c>
      <c r="AB12" s="62" t="s">
        <v>12</v>
      </c>
      <c r="AC12" s="62" t="s">
        <v>9</v>
      </c>
      <c r="AD12" s="62" t="s">
        <v>9</v>
      </c>
      <c r="AE12" s="62" t="s">
        <v>9</v>
      </c>
      <c r="AF12" s="62" t="s">
        <v>9</v>
      </c>
      <c r="AG12" s="62" t="s">
        <v>9</v>
      </c>
      <c r="AH12" s="62" t="s">
        <v>9</v>
      </c>
      <c r="AI12" s="62" t="s">
        <v>9</v>
      </c>
      <c r="AJ12" s="62" t="s">
        <v>9</v>
      </c>
      <c r="AK12" s="62" t="s">
        <v>9</v>
      </c>
      <c r="AL12" s="62" t="s">
        <v>9</v>
      </c>
      <c r="AM12" s="61" t="s">
        <v>12</v>
      </c>
      <c r="AN12" s="61" t="s">
        <v>9</v>
      </c>
      <c r="AO12" s="61" t="s">
        <v>9</v>
      </c>
      <c r="AP12" s="6" t="s">
        <v>9</v>
      </c>
      <c r="AQ12" s="5" t="s">
        <v>14</v>
      </c>
      <c r="AR12" s="5" t="s">
        <v>12</v>
      </c>
      <c r="AS12" s="6" t="s">
        <v>16</v>
      </c>
      <c r="AT12" s="5"/>
    </row>
    <row r="13" spans="1:46">
      <c r="A13">
        <v>69</v>
      </c>
      <c r="B13" t="s">
        <v>13</v>
      </c>
      <c r="C13">
        <v>1.3</v>
      </c>
      <c r="D13">
        <v>0.1</v>
      </c>
      <c r="E13">
        <v>0</v>
      </c>
      <c r="F13">
        <v>6.9240000000000004</v>
      </c>
      <c r="G13">
        <v>6.9240000000000004</v>
      </c>
      <c r="J13" s="8" t="s">
        <v>31</v>
      </c>
      <c r="K13" s="84">
        <v>653</v>
      </c>
      <c r="L13" s="84">
        <v>659</v>
      </c>
      <c r="M13" s="14">
        <v>84</v>
      </c>
      <c r="N13" s="14">
        <f t="shared" si="0"/>
        <v>7</v>
      </c>
      <c r="O13" s="19">
        <f t="shared" si="1"/>
        <v>38</v>
      </c>
      <c r="Q13" s="5" t="s">
        <v>101</v>
      </c>
      <c r="R13" s="5" t="s">
        <v>64</v>
      </c>
      <c r="S13" s="5" t="s">
        <v>65</v>
      </c>
      <c r="T13" s="5" t="s">
        <v>104</v>
      </c>
      <c r="U13" s="61" t="s">
        <v>12</v>
      </c>
      <c r="V13" s="60" t="s">
        <v>12</v>
      </c>
      <c r="W13" s="60" t="s">
        <v>12</v>
      </c>
      <c r="X13" s="60" t="s">
        <v>12</v>
      </c>
      <c r="Y13" s="60" t="s">
        <v>12</v>
      </c>
      <c r="Z13" s="60" t="s">
        <v>12</v>
      </c>
      <c r="AA13" s="60" t="s">
        <v>12</v>
      </c>
      <c r="AB13" s="61" t="s">
        <v>12</v>
      </c>
      <c r="AC13" s="60" t="s">
        <v>12</v>
      </c>
      <c r="AD13" s="60" t="s">
        <v>12</v>
      </c>
      <c r="AE13" s="61" t="s">
        <v>12</v>
      </c>
      <c r="AF13" s="60" t="s">
        <v>12</v>
      </c>
      <c r="AG13" s="61" t="s">
        <v>12</v>
      </c>
      <c r="AH13" s="60" t="s">
        <v>12</v>
      </c>
      <c r="AI13" s="60" t="s">
        <v>12</v>
      </c>
      <c r="AJ13" s="61" t="s">
        <v>12</v>
      </c>
      <c r="AK13" s="60" t="s">
        <v>12</v>
      </c>
      <c r="AL13" s="60" t="s">
        <v>12</v>
      </c>
      <c r="AM13" s="61" t="s">
        <v>12</v>
      </c>
      <c r="AN13" s="61" t="s">
        <v>12</v>
      </c>
      <c r="AO13" s="61" t="s">
        <v>12</v>
      </c>
      <c r="AP13" s="6" t="s">
        <v>9</v>
      </c>
      <c r="AQ13" s="5" t="s">
        <v>11</v>
      </c>
      <c r="AR13" s="5" t="s">
        <v>9</v>
      </c>
      <c r="AS13" s="6" t="s">
        <v>19</v>
      </c>
      <c r="AT13" s="5"/>
    </row>
    <row r="14" spans="1:46">
      <c r="A14">
        <v>70</v>
      </c>
      <c r="B14" t="s">
        <v>10</v>
      </c>
      <c r="C14">
        <v>2.1</v>
      </c>
      <c r="D14">
        <v>0</v>
      </c>
      <c r="E14">
        <v>0</v>
      </c>
      <c r="F14">
        <v>7.0650000000000004</v>
      </c>
      <c r="G14">
        <v>7.0650000000000004</v>
      </c>
      <c r="J14" s="8" t="s">
        <v>31</v>
      </c>
      <c r="K14" s="84">
        <v>697</v>
      </c>
      <c r="L14" s="84">
        <v>703</v>
      </c>
      <c r="M14" s="14">
        <v>84</v>
      </c>
      <c r="N14" s="14">
        <f t="shared" si="0"/>
        <v>7</v>
      </c>
      <c r="O14" s="19">
        <f t="shared" si="1"/>
        <v>38</v>
      </c>
      <c r="Q14" s="5" t="s">
        <v>65</v>
      </c>
      <c r="R14" s="5" t="s">
        <v>65</v>
      </c>
      <c r="S14" s="5" t="s">
        <v>102</v>
      </c>
      <c r="T14" s="5" t="s">
        <v>65</v>
      </c>
      <c r="U14" s="61" t="s">
        <v>9</v>
      </c>
      <c r="V14" s="60" t="s">
        <v>9</v>
      </c>
      <c r="W14" s="60" t="s">
        <v>9</v>
      </c>
      <c r="X14" s="60" t="s">
        <v>9</v>
      </c>
      <c r="Y14" s="60" t="s">
        <v>9</v>
      </c>
      <c r="Z14" s="60" t="s">
        <v>9</v>
      </c>
      <c r="AA14" s="60" t="s">
        <v>9</v>
      </c>
      <c r="AB14" s="61" t="s">
        <v>9</v>
      </c>
      <c r="AC14" s="60" t="s">
        <v>9</v>
      </c>
      <c r="AD14" s="60" t="s">
        <v>9</v>
      </c>
      <c r="AE14" s="61" t="s">
        <v>9</v>
      </c>
      <c r="AF14" s="60" t="s">
        <v>9</v>
      </c>
      <c r="AG14" s="61" t="s">
        <v>9</v>
      </c>
      <c r="AH14" s="60" t="s">
        <v>9</v>
      </c>
      <c r="AI14" s="60" t="s">
        <v>9</v>
      </c>
      <c r="AJ14" s="61" t="s">
        <v>9</v>
      </c>
      <c r="AK14" s="60" t="s">
        <v>9</v>
      </c>
      <c r="AL14" s="60" t="s">
        <v>9</v>
      </c>
      <c r="AM14" s="61" t="s">
        <v>9</v>
      </c>
      <c r="AN14" s="61" t="s">
        <v>9</v>
      </c>
      <c r="AO14" s="61" t="s">
        <v>9</v>
      </c>
      <c r="AP14" s="6" t="s">
        <v>17</v>
      </c>
      <c r="AQ14" s="5" t="s">
        <v>10</v>
      </c>
      <c r="AR14" s="5" t="s">
        <v>12</v>
      </c>
      <c r="AS14" s="6" t="s">
        <v>13</v>
      </c>
      <c r="AT14" s="5"/>
    </row>
    <row r="15" spans="1:46">
      <c r="A15">
        <v>71</v>
      </c>
      <c r="B15" t="s">
        <v>9</v>
      </c>
      <c r="C15">
        <v>4.5999999999999996</v>
      </c>
      <c r="D15">
        <v>0</v>
      </c>
      <c r="E15">
        <v>0</v>
      </c>
      <c r="F15">
        <v>7.0650000000000004</v>
      </c>
      <c r="G15">
        <v>7.0650000000000004</v>
      </c>
      <c r="J15" s="8" t="s">
        <v>31</v>
      </c>
      <c r="K15" s="84">
        <v>741</v>
      </c>
      <c r="L15" s="84">
        <v>747</v>
      </c>
      <c r="M15" s="14">
        <v>84</v>
      </c>
      <c r="N15" s="14">
        <f t="shared" si="0"/>
        <v>7</v>
      </c>
      <c r="O15" s="19">
        <f t="shared" si="1"/>
        <v>38</v>
      </c>
      <c r="Q15" s="5" t="s">
        <v>103</v>
      </c>
      <c r="R15" s="5"/>
      <c r="S15" s="5" t="s">
        <v>103</v>
      </c>
      <c r="T15" s="5" t="s">
        <v>51</v>
      </c>
      <c r="U15" s="61" t="s">
        <v>14</v>
      </c>
      <c r="V15" s="60" t="s">
        <v>14</v>
      </c>
      <c r="W15" s="60" t="s">
        <v>14</v>
      </c>
      <c r="X15" s="60" t="s">
        <v>14</v>
      </c>
      <c r="Y15" s="60" t="s">
        <v>14</v>
      </c>
      <c r="Z15" s="60" t="s">
        <v>14</v>
      </c>
      <c r="AA15" s="60" t="s">
        <v>14</v>
      </c>
      <c r="AB15" s="61" t="s">
        <v>14</v>
      </c>
      <c r="AC15" s="60" t="s">
        <v>14</v>
      </c>
      <c r="AD15" s="60" t="s">
        <v>14</v>
      </c>
      <c r="AE15" s="61" t="s">
        <v>14</v>
      </c>
      <c r="AF15" s="60" t="s">
        <v>14</v>
      </c>
      <c r="AG15" s="61" t="s">
        <v>14</v>
      </c>
      <c r="AH15" s="60" t="s">
        <v>14</v>
      </c>
      <c r="AI15" s="60" t="s">
        <v>14</v>
      </c>
      <c r="AJ15" s="61" t="s">
        <v>14</v>
      </c>
      <c r="AK15" s="60" t="s">
        <v>14</v>
      </c>
      <c r="AL15" s="60" t="s">
        <v>14</v>
      </c>
      <c r="AM15" s="61" t="s">
        <v>14</v>
      </c>
      <c r="AN15" s="61" t="s">
        <v>14</v>
      </c>
      <c r="AO15" s="61" t="s">
        <v>14</v>
      </c>
      <c r="AP15" s="5"/>
      <c r="AQ15" s="5" t="s">
        <v>14</v>
      </c>
      <c r="AR15" s="5"/>
      <c r="AS15" s="6" t="s">
        <v>16</v>
      </c>
      <c r="AT15" s="5"/>
    </row>
    <row r="16" spans="1:46">
      <c r="A16">
        <v>72</v>
      </c>
      <c r="B16" t="s">
        <v>14</v>
      </c>
      <c r="C16">
        <v>3.6</v>
      </c>
      <c r="D16">
        <v>0.1</v>
      </c>
      <c r="E16">
        <v>0</v>
      </c>
      <c r="F16">
        <v>6.8319999999999999</v>
      </c>
      <c r="G16">
        <v>6.8319999999999999</v>
      </c>
      <c r="J16" s="8" t="s">
        <v>31</v>
      </c>
      <c r="K16" s="84">
        <v>785</v>
      </c>
      <c r="L16" s="84">
        <v>791</v>
      </c>
      <c r="M16" s="14">
        <v>84</v>
      </c>
      <c r="N16" s="14">
        <f t="shared" si="0"/>
        <v>7</v>
      </c>
      <c r="O16" s="19">
        <f t="shared" si="1"/>
        <v>38</v>
      </c>
      <c r="Q16" s="5" t="s">
        <v>102</v>
      </c>
      <c r="R16" s="5"/>
      <c r="S16" s="5" t="s">
        <v>102</v>
      </c>
      <c r="T16" s="5" t="s">
        <v>51</v>
      </c>
      <c r="U16" s="61" t="s">
        <v>14</v>
      </c>
      <c r="V16" s="60" t="s">
        <v>14</v>
      </c>
      <c r="W16" s="60" t="s">
        <v>14</v>
      </c>
      <c r="X16" s="60" t="s">
        <v>14</v>
      </c>
      <c r="Y16" s="60" t="s">
        <v>14</v>
      </c>
      <c r="Z16" s="60" t="s">
        <v>14</v>
      </c>
      <c r="AA16" s="60" t="s">
        <v>14</v>
      </c>
      <c r="AB16" s="61" t="s">
        <v>14</v>
      </c>
      <c r="AC16" s="60" t="s">
        <v>14</v>
      </c>
      <c r="AD16" s="60" t="s">
        <v>14</v>
      </c>
      <c r="AE16" s="61" t="s">
        <v>14</v>
      </c>
      <c r="AF16" s="60" t="s">
        <v>14</v>
      </c>
      <c r="AG16" s="61" t="s">
        <v>14</v>
      </c>
      <c r="AH16" s="60" t="s">
        <v>14</v>
      </c>
      <c r="AI16" s="60" t="s">
        <v>14</v>
      </c>
      <c r="AJ16" s="61" t="s">
        <v>14</v>
      </c>
      <c r="AK16" s="60" t="s">
        <v>14</v>
      </c>
      <c r="AL16" s="60" t="s">
        <v>14</v>
      </c>
      <c r="AM16" s="61" t="s">
        <v>14</v>
      </c>
      <c r="AN16" s="61" t="s">
        <v>14</v>
      </c>
      <c r="AO16" s="61" t="s">
        <v>14</v>
      </c>
      <c r="AP16" s="5"/>
      <c r="AQ16" s="5" t="s">
        <v>14</v>
      </c>
      <c r="AR16" s="5"/>
      <c r="AS16" s="6" t="s">
        <v>12</v>
      </c>
      <c r="AT16" s="5"/>
    </row>
    <row r="17" spans="1:46">
      <c r="A17">
        <v>73</v>
      </c>
      <c r="B17" t="s">
        <v>11</v>
      </c>
      <c r="C17">
        <v>3.3</v>
      </c>
      <c r="D17">
        <v>6.6</v>
      </c>
      <c r="E17">
        <v>0</v>
      </c>
      <c r="F17">
        <v>5.1340000000000003</v>
      </c>
      <c r="G17">
        <v>5.1340000000000003</v>
      </c>
      <c r="J17" s="8" t="s">
        <v>31</v>
      </c>
      <c r="K17" s="14">
        <v>857</v>
      </c>
      <c r="L17" s="14">
        <v>863</v>
      </c>
      <c r="M17" s="14">
        <v>84</v>
      </c>
      <c r="N17" s="14">
        <f t="shared" si="0"/>
        <v>7</v>
      </c>
      <c r="O17" s="15">
        <f t="shared" si="1"/>
        <v>66</v>
      </c>
      <c r="Q17" s="5"/>
      <c r="R17" s="5"/>
      <c r="S17" s="5"/>
      <c r="T17" s="5" t="s">
        <v>104</v>
      </c>
      <c r="U17" s="6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 t="s">
        <v>9</v>
      </c>
      <c r="AR17" s="5"/>
      <c r="AS17" s="5"/>
      <c r="AT17" s="5"/>
    </row>
    <row r="18" spans="1:46">
      <c r="J18" s="8" t="s">
        <v>30</v>
      </c>
      <c r="K18" s="84">
        <v>917</v>
      </c>
      <c r="L18" s="84">
        <v>923</v>
      </c>
      <c r="M18" s="14">
        <v>84</v>
      </c>
      <c r="N18" s="14">
        <f t="shared" si="0"/>
        <v>7</v>
      </c>
      <c r="O18" s="15">
        <f t="shared" si="1"/>
        <v>54</v>
      </c>
      <c r="T18" t="s">
        <v>102</v>
      </c>
      <c r="U18" s="3"/>
    </row>
    <row r="19" spans="1:46">
      <c r="A19">
        <v>77</v>
      </c>
      <c r="B19" t="s">
        <v>15</v>
      </c>
      <c r="C19">
        <v>0.1</v>
      </c>
      <c r="D19">
        <v>1</v>
      </c>
      <c r="E19">
        <v>0.13</v>
      </c>
      <c r="F19">
        <v>7.9960000000000004</v>
      </c>
      <c r="G19">
        <v>7.9960000000000004</v>
      </c>
      <c r="J19" s="8" t="s">
        <v>30</v>
      </c>
      <c r="K19" s="84">
        <v>961</v>
      </c>
      <c r="L19" s="84">
        <v>967</v>
      </c>
      <c r="M19" s="14">
        <v>84</v>
      </c>
      <c r="N19" s="14">
        <f t="shared" si="0"/>
        <v>7</v>
      </c>
      <c r="O19" s="19">
        <f t="shared" si="1"/>
        <v>38</v>
      </c>
      <c r="Q19" s="3"/>
      <c r="T19" t="s">
        <v>45</v>
      </c>
    </row>
    <row r="20" spans="1:46">
      <c r="A20">
        <v>78</v>
      </c>
      <c r="B20" t="s">
        <v>16</v>
      </c>
      <c r="C20">
        <v>0.2</v>
      </c>
      <c r="D20">
        <v>0.1</v>
      </c>
      <c r="E20">
        <v>0.13</v>
      </c>
      <c r="F20">
        <v>9.0340000000000007</v>
      </c>
      <c r="G20">
        <v>9.0340000000000007</v>
      </c>
      <c r="J20" s="8" t="s">
        <v>30</v>
      </c>
      <c r="K20" s="84">
        <v>1005</v>
      </c>
      <c r="L20" s="84">
        <v>1011</v>
      </c>
      <c r="M20" s="14">
        <v>84</v>
      </c>
      <c r="N20" s="14">
        <f t="shared" si="0"/>
        <v>7</v>
      </c>
      <c r="O20" s="19">
        <f t="shared" si="1"/>
        <v>38</v>
      </c>
      <c r="Q20" s="3"/>
      <c r="T20" t="s">
        <v>51</v>
      </c>
    </row>
    <row r="21" spans="1:46">
      <c r="A21">
        <v>79</v>
      </c>
      <c r="B21" t="s">
        <v>16</v>
      </c>
      <c r="C21">
        <v>0.6</v>
      </c>
      <c r="D21">
        <v>0.1</v>
      </c>
      <c r="E21">
        <v>0.13</v>
      </c>
      <c r="F21">
        <v>10.335000000000001</v>
      </c>
      <c r="G21">
        <v>10.335000000000001</v>
      </c>
      <c r="J21" s="8" t="s">
        <v>30</v>
      </c>
      <c r="K21" s="84">
        <v>1049</v>
      </c>
      <c r="L21" s="84">
        <v>1055</v>
      </c>
      <c r="M21" s="14">
        <v>84</v>
      </c>
      <c r="N21" s="14">
        <f t="shared" si="0"/>
        <v>7</v>
      </c>
      <c r="O21" s="19">
        <f t="shared" si="1"/>
        <v>38</v>
      </c>
    </row>
    <row r="22" spans="1:46">
      <c r="A22">
        <v>80</v>
      </c>
      <c r="B22" t="s">
        <v>11</v>
      </c>
      <c r="C22">
        <v>10.7</v>
      </c>
      <c r="D22">
        <v>0.2</v>
      </c>
      <c r="E22">
        <v>0.13</v>
      </c>
      <c r="F22">
        <v>11.885</v>
      </c>
      <c r="G22">
        <v>11.885</v>
      </c>
      <c r="J22" s="8" t="s">
        <v>30</v>
      </c>
      <c r="K22" s="84">
        <v>1093</v>
      </c>
      <c r="L22" s="84">
        <v>1099</v>
      </c>
      <c r="M22" s="14">
        <v>84</v>
      </c>
      <c r="N22" s="14">
        <f t="shared" si="0"/>
        <v>7</v>
      </c>
      <c r="O22" s="19">
        <f t="shared" si="1"/>
        <v>38</v>
      </c>
    </row>
    <row r="23" spans="1:46">
      <c r="A23">
        <v>81</v>
      </c>
      <c r="B23" t="s">
        <v>9</v>
      </c>
      <c r="C23">
        <v>13.7</v>
      </c>
      <c r="D23">
        <v>0.2</v>
      </c>
      <c r="E23">
        <v>0</v>
      </c>
      <c r="F23">
        <v>13.744999999999999</v>
      </c>
      <c r="G23">
        <v>13.744999999999999</v>
      </c>
      <c r="J23" s="8" t="s">
        <v>30</v>
      </c>
      <c r="K23" s="84">
        <v>1137</v>
      </c>
      <c r="L23" s="84">
        <v>1143</v>
      </c>
      <c r="M23" s="14">
        <v>84</v>
      </c>
      <c r="N23" s="14">
        <f t="shared" si="0"/>
        <v>7</v>
      </c>
      <c r="O23" s="19">
        <f t="shared" si="1"/>
        <v>38</v>
      </c>
    </row>
    <row r="24" spans="1:46">
      <c r="A24">
        <v>82</v>
      </c>
      <c r="B24" t="s">
        <v>11</v>
      </c>
      <c r="C24">
        <v>13.9</v>
      </c>
      <c r="D24">
        <v>0.1</v>
      </c>
      <c r="E24">
        <v>0</v>
      </c>
      <c r="F24">
        <v>13.44</v>
      </c>
      <c r="G24">
        <v>13.44</v>
      </c>
      <c r="J24" s="8" t="s">
        <v>30</v>
      </c>
      <c r="K24" s="84">
        <v>1181</v>
      </c>
      <c r="L24" s="84">
        <v>1187</v>
      </c>
      <c r="M24" s="14">
        <v>84</v>
      </c>
      <c r="N24" s="14">
        <f t="shared" si="0"/>
        <v>7</v>
      </c>
      <c r="O24" s="19">
        <f t="shared" si="1"/>
        <v>38</v>
      </c>
    </row>
    <row r="25" spans="1:46">
      <c r="A25">
        <v>83</v>
      </c>
      <c r="B25" t="s">
        <v>12</v>
      </c>
      <c r="C25">
        <v>6.4</v>
      </c>
      <c r="D25">
        <v>0.1</v>
      </c>
      <c r="E25">
        <v>0</v>
      </c>
      <c r="F25">
        <v>13.677</v>
      </c>
      <c r="G25">
        <v>13.677</v>
      </c>
      <c r="J25" s="8" t="s">
        <v>30</v>
      </c>
      <c r="K25" s="84">
        <v>1225</v>
      </c>
      <c r="L25" s="84">
        <v>1231</v>
      </c>
      <c r="M25" s="14">
        <v>84</v>
      </c>
      <c r="N25" s="14">
        <f t="shared" si="0"/>
        <v>7</v>
      </c>
      <c r="O25" s="19">
        <f t="shared" si="1"/>
        <v>38</v>
      </c>
    </row>
    <row r="26" spans="1:46">
      <c r="A26">
        <v>84</v>
      </c>
      <c r="B26" t="s">
        <v>9</v>
      </c>
      <c r="C26">
        <v>3.4</v>
      </c>
      <c r="D26">
        <v>0.1</v>
      </c>
      <c r="E26">
        <v>0</v>
      </c>
      <c r="F26">
        <v>13.239000000000001</v>
      </c>
      <c r="G26">
        <v>13.239000000000001</v>
      </c>
      <c r="J26" s="8" t="s">
        <v>30</v>
      </c>
      <c r="K26" s="84">
        <v>1269</v>
      </c>
      <c r="L26" s="84">
        <v>1275</v>
      </c>
      <c r="M26" s="14">
        <v>84</v>
      </c>
      <c r="N26" s="14">
        <f t="shared" si="0"/>
        <v>7</v>
      </c>
      <c r="O26" s="19">
        <f t="shared" si="1"/>
        <v>38</v>
      </c>
    </row>
    <row r="27" spans="1:46">
      <c r="J27" s="8" t="s">
        <v>30</v>
      </c>
      <c r="K27" s="84">
        <v>1313</v>
      </c>
      <c r="L27" s="84">
        <v>1319</v>
      </c>
      <c r="M27" s="14">
        <v>84</v>
      </c>
      <c r="N27" s="14">
        <f t="shared" si="0"/>
        <v>7</v>
      </c>
      <c r="O27" s="19">
        <f t="shared" si="1"/>
        <v>38</v>
      </c>
    </row>
    <row r="28" spans="1:46">
      <c r="A28">
        <v>240</v>
      </c>
      <c r="B28" t="s">
        <v>14</v>
      </c>
      <c r="C28">
        <v>19.600000000000001</v>
      </c>
      <c r="D28">
        <v>0.1</v>
      </c>
      <c r="E28">
        <v>0</v>
      </c>
      <c r="F28">
        <v>8.3870000000000005</v>
      </c>
      <c r="G28">
        <v>8.3870000000000005</v>
      </c>
      <c r="J28" s="8" t="s">
        <v>31</v>
      </c>
      <c r="K28" s="84">
        <v>1359</v>
      </c>
      <c r="L28" s="84">
        <v>1365</v>
      </c>
      <c r="M28" s="14">
        <v>84</v>
      </c>
      <c r="N28" s="14">
        <f t="shared" si="0"/>
        <v>7</v>
      </c>
      <c r="O28" s="15">
        <f t="shared" si="1"/>
        <v>40</v>
      </c>
    </row>
    <row r="29" spans="1:46">
      <c r="A29">
        <v>241</v>
      </c>
      <c r="B29" t="s">
        <v>10</v>
      </c>
      <c r="C29">
        <v>26.9</v>
      </c>
      <c r="D29">
        <v>0.1</v>
      </c>
      <c r="E29">
        <v>0</v>
      </c>
      <c r="F29">
        <v>16.291</v>
      </c>
      <c r="G29">
        <v>16.291</v>
      </c>
      <c r="J29" s="8" t="s">
        <v>30</v>
      </c>
      <c r="K29" s="84">
        <v>1406</v>
      </c>
      <c r="L29" s="84">
        <v>1412</v>
      </c>
      <c r="M29" s="14">
        <v>84</v>
      </c>
      <c r="N29" s="14">
        <f t="shared" si="0"/>
        <v>7</v>
      </c>
      <c r="O29" s="15">
        <f t="shared" si="1"/>
        <v>41</v>
      </c>
    </row>
    <row r="30" spans="1:46" ht="17" thickBot="1">
      <c r="A30">
        <v>242</v>
      </c>
      <c r="B30" t="s">
        <v>14</v>
      </c>
      <c r="C30">
        <v>30.5</v>
      </c>
      <c r="D30">
        <v>0</v>
      </c>
      <c r="E30">
        <v>0</v>
      </c>
      <c r="F30">
        <v>21.202999999999999</v>
      </c>
      <c r="G30">
        <v>21.202999999999999</v>
      </c>
      <c r="J30" s="9" t="s">
        <v>30</v>
      </c>
      <c r="K30" s="84">
        <v>1452</v>
      </c>
      <c r="L30" s="84">
        <v>1458</v>
      </c>
      <c r="M30" s="14">
        <v>84</v>
      </c>
      <c r="N30" s="14">
        <f t="shared" si="0"/>
        <v>7</v>
      </c>
      <c r="O30" s="15">
        <f t="shared" si="1"/>
        <v>40</v>
      </c>
    </row>
    <row r="31" spans="1:46">
      <c r="A31">
        <v>243</v>
      </c>
      <c r="B31" t="s">
        <v>9</v>
      </c>
      <c r="C31">
        <v>14.6</v>
      </c>
      <c r="D31">
        <v>0.1</v>
      </c>
      <c r="E31">
        <v>0</v>
      </c>
      <c r="F31">
        <v>21.962</v>
      </c>
      <c r="G31">
        <v>21.962</v>
      </c>
      <c r="J31" s="13" t="s">
        <v>32</v>
      </c>
      <c r="K31" s="14">
        <v>1493</v>
      </c>
      <c r="L31" s="14">
        <v>1497</v>
      </c>
      <c r="M31" s="14">
        <v>23</v>
      </c>
      <c r="N31" s="14">
        <f t="shared" si="0"/>
        <v>5</v>
      </c>
      <c r="O31" s="15">
        <f t="shared" si="1"/>
        <v>35</v>
      </c>
    </row>
    <row r="32" spans="1:46">
      <c r="A32">
        <v>244</v>
      </c>
      <c r="B32" t="s">
        <v>9</v>
      </c>
      <c r="C32">
        <v>5.0999999999999996</v>
      </c>
      <c r="D32">
        <v>0.1</v>
      </c>
      <c r="E32">
        <v>0</v>
      </c>
      <c r="F32">
        <v>21.962</v>
      </c>
      <c r="G32">
        <v>21.962</v>
      </c>
      <c r="J32" s="13" t="s">
        <v>33</v>
      </c>
      <c r="K32" s="14">
        <v>1543</v>
      </c>
      <c r="L32" s="14">
        <v>1550</v>
      </c>
      <c r="M32" s="14">
        <v>14</v>
      </c>
      <c r="N32" s="14">
        <f t="shared" si="0"/>
        <v>8</v>
      </c>
      <c r="O32" s="15">
        <f t="shared" si="1"/>
        <v>46</v>
      </c>
    </row>
    <row r="33" spans="1:27">
      <c r="A33">
        <v>245</v>
      </c>
      <c r="B33" t="s">
        <v>8</v>
      </c>
      <c r="C33">
        <v>0.9</v>
      </c>
      <c r="D33">
        <v>0.4</v>
      </c>
      <c r="E33">
        <v>0</v>
      </c>
      <c r="F33">
        <v>18.332999999999998</v>
      </c>
      <c r="G33">
        <v>18.332999999999998</v>
      </c>
      <c r="J33" s="13" t="s">
        <v>34</v>
      </c>
      <c r="K33" s="14">
        <v>1614</v>
      </c>
      <c r="L33" s="14">
        <v>1618</v>
      </c>
      <c r="M33" s="14">
        <v>19</v>
      </c>
      <c r="N33" s="14">
        <f t="shared" si="0"/>
        <v>5</v>
      </c>
      <c r="O33" s="15">
        <f t="shared" si="1"/>
        <v>64</v>
      </c>
    </row>
    <row r="34" spans="1:27" ht="17" thickBot="1">
      <c r="A34">
        <v>246</v>
      </c>
      <c r="B34" t="s">
        <v>13</v>
      </c>
      <c r="C34">
        <v>0.2</v>
      </c>
      <c r="D34">
        <v>2.2999999999999998</v>
      </c>
      <c r="E34">
        <v>0</v>
      </c>
      <c r="F34">
        <v>17.463999999999999</v>
      </c>
      <c r="G34">
        <v>17.463999999999999</v>
      </c>
      <c r="J34" s="16" t="s">
        <v>35</v>
      </c>
      <c r="K34" s="17">
        <v>1697</v>
      </c>
      <c r="L34" s="17">
        <v>1703</v>
      </c>
      <c r="M34" s="17">
        <v>38</v>
      </c>
      <c r="N34" s="14">
        <f t="shared" si="0"/>
        <v>7</v>
      </c>
      <c r="O34" s="18">
        <f t="shared" si="1"/>
        <v>79</v>
      </c>
    </row>
    <row r="36" spans="1:27">
      <c r="A36">
        <v>267</v>
      </c>
      <c r="B36" t="s">
        <v>14</v>
      </c>
      <c r="C36">
        <v>2.5</v>
      </c>
      <c r="D36">
        <v>4.3</v>
      </c>
      <c r="E36">
        <v>0.51400000000000001</v>
      </c>
      <c r="F36">
        <v>34.097999999999999</v>
      </c>
      <c r="G36">
        <v>34.097999999999999</v>
      </c>
    </row>
    <row r="37" spans="1:27">
      <c r="A37">
        <v>268</v>
      </c>
      <c r="B37" t="s">
        <v>15</v>
      </c>
      <c r="C37">
        <v>4.5</v>
      </c>
      <c r="D37">
        <v>0.1</v>
      </c>
      <c r="E37">
        <v>0.51400000000000001</v>
      </c>
      <c r="F37">
        <v>89.022999999999996</v>
      </c>
      <c r="G37">
        <v>89.022999999999996</v>
      </c>
      <c r="J37" s="85" t="s">
        <v>126</v>
      </c>
      <c r="K37" s="2" t="s">
        <v>132</v>
      </c>
      <c r="L37" s="2" t="s">
        <v>130</v>
      </c>
      <c r="M37" s="2" t="s">
        <v>131</v>
      </c>
      <c r="N37" s="2" t="s">
        <v>135</v>
      </c>
      <c r="O37" s="2" t="s">
        <v>129</v>
      </c>
      <c r="P37" t="s">
        <v>128</v>
      </c>
    </row>
    <row r="38" spans="1:27">
      <c r="A38">
        <v>269</v>
      </c>
      <c r="B38" t="s">
        <v>14</v>
      </c>
      <c r="C38">
        <v>9.5</v>
      </c>
      <c r="D38">
        <v>0</v>
      </c>
      <c r="E38">
        <v>0.65800000000000003</v>
      </c>
      <c r="F38">
        <v>91.028000000000006</v>
      </c>
      <c r="G38">
        <v>91.028000000000006</v>
      </c>
      <c r="J38" t="s">
        <v>127</v>
      </c>
      <c r="K38">
        <v>1704</v>
      </c>
      <c r="L38">
        <v>501</v>
      </c>
      <c r="M38">
        <v>818</v>
      </c>
      <c r="N38">
        <v>44</v>
      </c>
      <c r="O38">
        <v>7.23</v>
      </c>
      <c r="P38" s="86" t="s">
        <v>133</v>
      </c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>
        <v>270</v>
      </c>
      <c r="B39" t="s">
        <v>15</v>
      </c>
      <c r="C39">
        <v>9.1</v>
      </c>
      <c r="D39">
        <v>0</v>
      </c>
      <c r="E39">
        <v>0.65800000000000003</v>
      </c>
      <c r="F39">
        <v>94.284000000000006</v>
      </c>
      <c r="G39">
        <v>94.284000000000006</v>
      </c>
      <c r="J39" t="s">
        <v>127</v>
      </c>
      <c r="K39">
        <v>1704</v>
      </c>
      <c r="L39">
        <v>891</v>
      </c>
      <c r="M39">
        <v>1423</v>
      </c>
      <c r="N39">
        <v>44</v>
      </c>
      <c r="O39">
        <v>12</v>
      </c>
      <c r="P39" s="86" t="s">
        <v>134</v>
      </c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</row>
    <row r="40" spans="1:27">
      <c r="A40">
        <v>271</v>
      </c>
      <c r="B40" t="s">
        <v>11</v>
      </c>
      <c r="C40">
        <v>8.1</v>
      </c>
      <c r="D40">
        <v>0</v>
      </c>
      <c r="E40">
        <v>0.65800000000000003</v>
      </c>
      <c r="F40">
        <v>94.774000000000001</v>
      </c>
      <c r="G40">
        <v>94.774000000000001</v>
      </c>
    </row>
    <row r="41" spans="1:27">
      <c r="A41">
        <v>272</v>
      </c>
      <c r="B41" t="s">
        <v>13</v>
      </c>
      <c r="C41">
        <v>4.0999999999999996</v>
      </c>
      <c r="D41">
        <v>0</v>
      </c>
      <c r="E41">
        <v>0.25700000000000001</v>
      </c>
      <c r="F41">
        <v>98.634</v>
      </c>
      <c r="G41">
        <v>98.634</v>
      </c>
      <c r="J41" s="83" t="s">
        <v>155</v>
      </c>
    </row>
    <row r="42" spans="1:27">
      <c r="A42">
        <v>273</v>
      </c>
      <c r="B42" t="s">
        <v>13</v>
      </c>
      <c r="C42">
        <v>2.2000000000000002</v>
      </c>
      <c r="D42">
        <v>0.2</v>
      </c>
      <c r="E42">
        <v>0.14299999999999999</v>
      </c>
      <c r="F42">
        <v>98.897000000000006</v>
      </c>
      <c r="G42">
        <v>98.897000000000006</v>
      </c>
      <c r="J42" s="4" t="s">
        <v>154</v>
      </c>
    </row>
    <row r="43" spans="1:27">
      <c r="A43">
        <v>274</v>
      </c>
      <c r="B43" t="s">
        <v>15</v>
      </c>
      <c r="C43">
        <v>1.3</v>
      </c>
      <c r="D43">
        <v>0.2</v>
      </c>
      <c r="E43">
        <v>0.14299999999999999</v>
      </c>
      <c r="F43">
        <v>98.674999999999997</v>
      </c>
      <c r="G43">
        <v>98.674999999999997</v>
      </c>
    </row>
    <row r="44" spans="1:27">
      <c r="A44">
        <v>275</v>
      </c>
      <c r="B44" t="s">
        <v>8</v>
      </c>
      <c r="C44">
        <v>0.4</v>
      </c>
      <c r="D44">
        <v>0.2</v>
      </c>
      <c r="E44">
        <v>0.65900000000000003</v>
      </c>
      <c r="F44">
        <v>96.963999999999999</v>
      </c>
      <c r="G44">
        <v>96.963999999999999</v>
      </c>
    </row>
    <row r="45" spans="1:27">
      <c r="A45">
        <v>276</v>
      </c>
      <c r="B45" t="s">
        <v>9</v>
      </c>
      <c r="C45">
        <v>1.2</v>
      </c>
      <c r="D45">
        <v>0.2</v>
      </c>
      <c r="E45">
        <v>0.51600000000000001</v>
      </c>
      <c r="F45">
        <v>96.802999999999997</v>
      </c>
      <c r="G45">
        <v>96.802999999999997</v>
      </c>
    </row>
    <row r="46" spans="1:27">
      <c r="A46">
        <v>277</v>
      </c>
      <c r="B46" t="s">
        <v>13</v>
      </c>
      <c r="C46">
        <v>3.1</v>
      </c>
      <c r="D46">
        <v>0</v>
      </c>
      <c r="E46">
        <v>0.51600000000000001</v>
      </c>
      <c r="F46">
        <v>89.953999999999994</v>
      </c>
      <c r="G46">
        <v>89.953999999999994</v>
      </c>
    </row>
    <row r="48" spans="1:27">
      <c r="A48">
        <v>521</v>
      </c>
      <c r="B48" t="s">
        <v>8</v>
      </c>
      <c r="C48">
        <v>0</v>
      </c>
      <c r="D48">
        <v>0.5</v>
      </c>
      <c r="E48">
        <v>0</v>
      </c>
      <c r="F48">
        <v>10.734</v>
      </c>
      <c r="G48">
        <v>10.734</v>
      </c>
    </row>
    <row r="49" spans="1:7">
      <c r="A49">
        <v>522</v>
      </c>
      <c r="B49" t="s">
        <v>9</v>
      </c>
      <c r="C49">
        <v>6.7</v>
      </c>
      <c r="D49">
        <v>0.2</v>
      </c>
      <c r="E49">
        <v>0</v>
      </c>
      <c r="F49">
        <v>81.991</v>
      </c>
      <c r="G49">
        <v>81.991</v>
      </c>
    </row>
    <row r="50" spans="1:7">
      <c r="A50">
        <v>523</v>
      </c>
      <c r="B50" t="s">
        <v>9</v>
      </c>
      <c r="C50">
        <v>20</v>
      </c>
      <c r="D50">
        <v>0</v>
      </c>
      <c r="E50">
        <v>0</v>
      </c>
      <c r="F50">
        <v>84.203000000000003</v>
      </c>
      <c r="G50">
        <v>84.203000000000003</v>
      </c>
    </row>
    <row r="51" spans="1:7">
      <c r="A51">
        <v>524</v>
      </c>
      <c r="B51" t="s">
        <v>12</v>
      </c>
      <c r="C51">
        <v>23.1</v>
      </c>
      <c r="D51">
        <v>0</v>
      </c>
      <c r="E51">
        <v>0</v>
      </c>
      <c r="F51">
        <v>84.203000000000003</v>
      </c>
      <c r="G51">
        <v>84.203000000000003</v>
      </c>
    </row>
    <row r="52" spans="1:7">
      <c r="A52">
        <v>525</v>
      </c>
      <c r="B52" t="s">
        <v>9</v>
      </c>
      <c r="C52">
        <v>18.2</v>
      </c>
      <c r="D52">
        <v>0</v>
      </c>
      <c r="E52">
        <v>0</v>
      </c>
      <c r="F52">
        <v>84.132999999999996</v>
      </c>
      <c r="G52">
        <v>84.132999999999996</v>
      </c>
    </row>
    <row r="53" spans="1:7">
      <c r="A53">
        <v>526</v>
      </c>
      <c r="B53" t="s">
        <v>14</v>
      </c>
      <c r="C53">
        <v>5.0999999999999996</v>
      </c>
      <c r="D53">
        <v>0.1</v>
      </c>
      <c r="E53">
        <v>0</v>
      </c>
      <c r="F53">
        <v>76.515000000000001</v>
      </c>
      <c r="G53">
        <v>76.515000000000001</v>
      </c>
    </row>
    <row r="54" spans="1:7">
      <c r="A54">
        <v>527</v>
      </c>
      <c r="B54" t="s">
        <v>14</v>
      </c>
      <c r="C54">
        <v>2</v>
      </c>
      <c r="D54">
        <v>0.2</v>
      </c>
      <c r="E54">
        <v>0</v>
      </c>
      <c r="F54">
        <v>30.126000000000001</v>
      </c>
      <c r="G54">
        <v>30.126000000000001</v>
      </c>
    </row>
    <row r="56" spans="1:7">
      <c r="A56">
        <v>565</v>
      </c>
      <c r="B56" t="s">
        <v>8</v>
      </c>
      <c r="C56">
        <v>0.1</v>
      </c>
      <c r="D56">
        <v>0.5</v>
      </c>
      <c r="E56">
        <v>0</v>
      </c>
      <c r="F56">
        <v>10.709</v>
      </c>
      <c r="G56">
        <v>10.709</v>
      </c>
    </row>
    <row r="57" spans="1:7">
      <c r="A57">
        <v>566</v>
      </c>
      <c r="B57" t="s">
        <v>9</v>
      </c>
      <c r="C57">
        <v>6.7</v>
      </c>
      <c r="D57">
        <v>0.2</v>
      </c>
      <c r="E57">
        <v>0</v>
      </c>
      <c r="F57">
        <v>82.542000000000002</v>
      </c>
      <c r="G57">
        <v>82.542000000000002</v>
      </c>
    </row>
    <row r="58" spans="1:7">
      <c r="A58">
        <v>567</v>
      </c>
      <c r="B58" t="s">
        <v>12</v>
      </c>
      <c r="C58">
        <v>13.7</v>
      </c>
      <c r="D58">
        <v>0</v>
      </c>
      <c r="E58">
        <v>0</v>
      </c>
      <c r="F58">
        <v>84.77</v>
      </c>
      <c r="G58">
        <v>84.77</v>
      </c>
    </row>
    <row r="59" spans="1:7">
      <c r="A59">
        <v>568</v>
      </c>
      <c r="B59" t="s">
        <v>12</v>
      </c>
      <c r="C59">
        <v>17.3</v>
      </c>
      <c r="D59">
        <v>0</v>
      </c>
      <c r="E59">
        <v>0</v>
      </c>
      <c r="F59">
        <v>84.77</v>
      </c>
      <c r="G59">
        <v>84.77</v>
      </c>
    </row>
    <row r="60" spans="1:7">
      <c r="A60">
        <v>569</v>
      </c>
      <c r="B60" t="s">
        <v>9</v>
      </c>
      <c r="C60">
        <v>12.5</v>
      </c>
      <c r="D60">
        <v>0</v>
      </c>
      <c r="E60">
        <v>0</v>
      </c>
      <c r="F60">
        <v>84.7</v>
      </c>
      <c r="G60">
        <v>84.7</v>
      </c>
    </row>
    <row r="61" spans="1:7">
      <c r="A61">
        <v>570</v>
      </c>
      <c r="B61" t="s">
        <v>14</v>
      </c>
      <c r="C61">
        <v>6</v>
      </c>
      <c r="D61">
        <v>0</v>
      </c>
      <c r="E61">
        <v>0</v>
      </c>
      <c r="F61">
        <v>77.131</v>
      </c>
      <c r="G61">
        <v>77.131</v>
      </c>
    </row>
    <row r="62" spans="1:7">
      <c r="A62">
        <v>571</v>
      </c>
      <c r="B62" t="s">
        <v>14</v>
      </c>
      <c r="C62">
        <v>2.2000000000000002</v>
      </c>
      <c r="D62">
        <v>0</v>
      </c>
      <c r="E62">
        <v>0</v>
      </c>
      <c r="F62">
        <v>30.361000000000001</v>
      </c>
      <c r="G62">
        <v>30.361000000000001</v>
      </c>
    </row>
    <row r="64" spans="1:7">
      <c r="A64">
        <v>609</v>
      </c>
      <c r="B64" t="s">
        <v>8</v>
      </c>
      <c r="C64">
        <v>0</v>
      </c>
      <c r="D64">
        <v>0.5</v>
      </c>
      <c r="E64">
        <v>0</v>
      </c>
      <c r="F64">
        <v>10.792999999999999</v>
      </c>
      <c r="G64">
        <v>10.792999999999999</v>
      </c>
    </row>
    <row r="65" spans="1:7">
      <c r="A65">
        <v>610</v>
      </c>
      <c r="B65" t="s">
        <v>9</v>
      </c>
      <c r="C65">
        <v>6.7</v>
      </c>
      <c r="D65">
        <v>0.2</v>
      </c>
      <c r="E65">
        <v>0</v>
      </c>
      <c r="F65">
        <v>83.275999999999996</v>
      </c>
      <c r="G65">
        <v>83.275999999999996</v>
      </c>
    </row>
    <row r="66" spans="1:7">
      <c r="A66">
        <v>611</v>
      </c>
      <c r="B66" t="s">
        <v>9</v>
      </c>
      <c r="C66">
        <v>20</v>
      </c>
      <c r="D66">
        <v>0</v>
      </c>
      <c r="E66">
        <v>0</v>
      </c>
      <c r="F66">
        <v>85.525000000000006</v>
      </c>
      <c r="G66">
        <v>85.525000000000006</v>
      </c>
    </row>
    <row r="67" spans="1:7">
      <c r="A67">
        <v>612</v>
      </c>
      <c r="B67" t="s">
        <v>12</v>
      </c>
      <c r="C67">
        <v>23.4</v>
      </c>
      <c r="D67">
        <v>0</v>
      </c>
      <c r="E67">
        <v>0</v>
      </c>
      <c r="F67">
        <v>85.525000000000006</v>
      </c>
      <c r="G67">
        <v>85.525000000000006</v>
      </c>
    </row>
    <row r="68" spans="1:7">
      <c r="A68">
        <v>613</v>
      </c>
      <c r="B68" t="s">
        <v>9</v>
      </c>
      <c r="C68">
        <v>18.7</v>
      </c>
      <c r="D68">
        <v>0</v>
      </c>
      <c r="E68">
        <v>0</v>
      </c>
      <c r="F68">
        <v>85.454999999999998</v>
      </c>
      <c r="G68">
        <v>85.454999999999998</v>
      </c>
    </row>
    <row r="69" spans="1:7">
      <c r="A69">
        <v>614</v>
      </c>
      <c r="B69" t="s">
        <v>14</v>
      </c>
      <c r="C69">
        <v>5.5</v>
      </c>
      <c r="D69">
        <v>0.1</v>
      </c>
      <c r="E69">
        <v>0</v>
      </c>
      <c r="F69">
        <v>77.831000000000003</v>
      </c>
      <c r="G69">
        <v>77.831000000000003</v>
      </c>
    </row>
    <row r="70" spans="1:7">
      <c r="A70">
        <v>615</v>
      </c>
      <c r="B70" t="s">
        <v>14</v>
      </c>
      <c r="C70">
        <v>2.2000000000000002</v>
      </c>
      <c r="D70">
        <v>0.1</v>
      </c>
      <c r="E70">
        <v>0</v>
      </c>
      <c r="F70">
        <v>30.628</v>
      </c>
      <c r="G70">
        <v>30.628</v>
      </c>
    </row>
    <row r="72" spans="1:7">
      <c r="A72">
        <v>653</v>
      </c>
      <c r="B72" t="s">
        <v>8</v>
      </c>
      <c r="C72">
        <v>0.1</v>
      </c>
      <c r="D72">
        <v>0.5</v>
      </c>
      <c r="E72">
        <v>0</v>
      </c>
      <c r="F72">
        <v>10.712</v>
      </c>
      <c r="G72">
        <v>10.712</v>
      </c>
    </row>
    <row r="73" spans="1:7">
      <c r="A73">
        <v>654</v>
      </c>
      <c r="B73" t="s">
        <v>9</v>
      </c>
      <c r="C73">
        <v>6.7</v>
      </c>
      <c r="D73">
        <v>0.2</v>
      </c>
      <c r="E73">
        <v>0</v>
      </c>
      <c r="F73">
        <v>82.671999999999997</v>
      </c>
      <c r="G73">
        <v>82.671999999999997</v>
      </c>
    </row>
    <row r="74" spans="1:7">
      <c r="A74">
        <v>655</v>
      </c>
      <c r="B74" t="s">
        <v>12</v>
      </c>
      <c r="C74">
        <v>13.7</v>
      </c>
      <c r="D74">
        <v>0</v>
      </c>
      <c r="E74">
        <v>0</v>
      </c>
      <c r="F74">
        <v>84.903000000000006</v>
      </c>
      <c r="G74">
        <v>84.903000000000006</v>
      </c>
    </row>
    <row r="75" spans="1:7">
      <c r="A75">
        <v>656</v>
      </c>
      <c r="B75" t="s">
        <v>12</v>
      </c>
      <c r="C75">
        <v>17.399999999999999</v>
      </c>
      <c r="D75">
        <v>0</v>
      </c>
      <c r="E75">
        <v>0</v>
      </c>
      <c r="F75">
        <v>84.903000000000006</v>
      </c>
      <c r="G75">
        <v>84.903000000000006</v>
      </c>
    </row>
    <row r="76" spans="1:7">
      <c r="A76">
        <v>657</v>
      </c>
      <c r="B76" t="s">
        <v>9</v>
      </c>
      <c r="C76">
        <v>12.6</v>
      </c>
      <c r="D76">
        <v>0</v>
      </c>
      <c r="E76">
        <v>0</v>
      </c>
      <c r="F76">
        <v>84.834000000000003</v>
      </c>
      <c r="G76">
        <v>84.834000000000003</v>
      </c>
    </row>
    <row r="77" spans="1:7">
      <c r="A77">
        <v>658</v>
      </c>
      <c r="B77" t="s">
        <v>14</v>
      </c>
      <c r="C77">
        <v>5.7</v>
      </c>
      <c r="D77">
        <v>0.1</v>
      </c>
      <c r="E77">
        <v>0</v>
      </c>
      <c r="F77">
        <v>77.266000000000005</v>
      </c>
      <c r="G77">
        <v>77.266000000000005</v>
      </c>
    </row>
    <row r="78" spans="1:7">
      <c r="A78">
        <v>659</v>
      </c>
      <c r="B78" t="s">
        <v>14</v>
      </c>
      <c r="C78">
        <v>2.2999999999999998</v>
      </c>
      <c r="D78">
        <v>0.2</v>
      </c>
      <c r="E78">
        <v>0</v>
      </c>
      <c r="F78">
        <v>30.404</v>
      </c>
      <c r="G78">
        <v>30.404</v>
      </c>
    </row>
    <row r="80" spans="1:7">
      <c r="A80">
        <v>697</v>
      </c>
      <c r="B80" t="s">
        <v>8</v>
      </c>
      <c r="C80">
        <v>0.1</v>
      </c>
      <c r="D80">
        <v>0.5</v>
      </c>
      <c r="E80">
        <v>0</v>
      </c>
      <c r="F80">
        <v>10.661</v>
      </c>
      <c r="G80">
        <v>10.661</v>
      </c>
    </row>
    <row r="81" spans="1:7">
      <c r="A81">
        <v>698</v>
      </c>
      <c r="B81" t="s">
        <v>9</v>
      </c>
      <c r="C81">
        <v>6.7</v>
      </c>
      <c r="D81">
        <v>0.2</v>
      </c>
      <c r="E81">
        <v>0</v>
      </c>
      <c r="F81">
        <v>81.37</v>
      </c>
      <c r="G81">
        <v>81.37</v>
      </c>
    </row>
    <row r="82" spans="1:7">
      <c r="A82">
        <v>699</v>
      </c>
      <c r="B82" t="s">
        <v>12</v>
      </c>
      <c r="C82">
        <v>13.7</v>
      </c>
      <c r="D82">
        <v>0</v>
      </c>
      <c r="E82">
        <v>0</v>
      </c>
      <c r="F82">
        <v>83.563999999999993</v>
      </c>
      <c r="G82">
        <v>83.563999999999993</v>
      </c>
    </row>
    <row r="83" spans="1:7">
      <c r="A83">
        <v>700</v>
      </c>
      <c r="B83" t="s">
        <v>12</v>
      </c>
      <c r="C83">
        <v>17</v>
      </c>
      <c r="D83">
        <v>0</v>
      </c>
      <c r="E83">
        <v>0</v>
      </c>
      <c r="F83">
        <v>83.563999999999993</v>
      </c>
      <c r="G83">
        <v>83.563999999999993</v>
      </c>
    </row>
    <row r="84" spans="1:7">
      <c r="A84">
        <v>701</v>
      </c>
      <c r="B84" t="s">
        <v>9</v>
      </c>
      <c r="C84">
        <v>12.1</v>
      </c>
      <c r="D84">
        <v>0</v>
      </c>
      <c r="E84">
        <v>0</v>
      </c>
      <c r="F84">
        <v>83.494</v>
      </c>
      <c r="G84">
        <v>83.494</v>
      </c>
    </row>
    <row r="85" spans="1:7">
      <c r="A85">
        <v>702</v>
      </c>
      <c r="B85" t="s">
        <v>14</v>
      </c>
      <c r="C85">
        <v>5.2</v>
      </c>
      <c r="D85">
        <v>0.1</v>
      </c>
      <c r="E85">
        <v>0</v>
      </c>
      <c r="F85">
        <v>75.926000000000002</v>
      </c>
      <c r="G85">
        <v>75.926000000000002</v>
      </c>
    </row>
    <row r="86" spans="1:7">
      <c r="A86">
        <v>703</v>
      </c>
      <c r="B86" t="s">
        <v>14</v>
      </c>
      <c r="C86">
        <v>2.1</v>
      </c>
      <c r="D86">
        <v>0.2</v>
      </c>
      <c r="E86">
        <v>0</v>
      </c>
      <c r="F86">
        <v>29.890999999999998</v>
      </c>
      <c r="G86">
        <v>29.890999999999998</v>
      </c>
    </row>
    <row r="88" spans="1:7">
      <c r="A88">
        <v>741</v>
      </c>
      <c r="B88" t="s">
        <v>8</v>
      </c>
      <c r="C88">
        <v>0.1</v>
      </c>
      <c r="D88">
        <v>0.5</v>
      </c>
      <c r="E88">
        <v>0</v>
      </c>
      <c r="F88">
        <v>10.657</v>
      </c>
      <c r="G88">
        <v>10.657</v>
      </c>
    </row>
    <row r="89" spans="1:7">
      <c r="A89">
        <v>742</v>
      </c>
      <c r="B89" t="s">
        <v>9</v>
      </c>
      <c r="C89">
        <v>6.7</v>
      </c>
      <c r="D89">
        <v>0.2</v>
      </c>
      <c r="E89">
        <v>0</v>
      </c>
      <c r="F89">
        <v>81.337000000000003</v>
      </c>
      <c r="G89">
        <v>81.337000000000003</v>
      </c>
    </row>
    <row r="90" spans="1:7">
      <c r="A90">
        <v>743</v>
      </c>
      <c r="B90" t="s">
        <v>12</v>
      </c>
      <c r="C90">
        <v>13.7</v>
      </c>
      <c r="D90">
        <v>0</v>
      </c>
      <c r="E90">
        <v>0</v>
      </c>
      <c r="F90">
        <v>83.53</v>
      </c>
      <c r="G90">
        <v>83.53</v>
      </c>
    </row>
    <row r="91" spans="1:7">
      <c r="A91">
        <v>744</v>
      </c>
      <c r="B91" t="s">
        <v>12</v>
      </c>
      <c r="C91">
        <v>17</v>
      </c>
      <c r="D91">
        <v>0</v>
      </c>
      <c r="E91">
        <v>0</v>
      </c>
      <c r="F91">
        <v>83.53</v>
      </c>
      <c r="G91">
        <v>83.53</v>
      </c>
    </row>
    <row r="92" spans="1:7">
      <c r="A92">
        <v>745</v>
      </c>
      <c r="B92" t="s">
        <v>9</v>
      </c>
      <c r="C92">
        <v>12.1</v>
      </c>
      <c r="D92">
        <v>0</v>
      </c>
      <c r="E92">
        <v>0</v>
      </c>
      <c r="F92">
        <v>83.460999999999999</v>
      </c>
      <c r="G92">
        <v>83.460999999999999</v>
      </c>
    </row>
    <row r="93" spans="1:7">
      <c r="A93">
        <v>746</v>
      </c>
      <c r="B93" t="s">
        <v>14</v>
      </c>
      <c r="C93">
        <v>5.2</v>
      </c>
      <c r="D93">
        <v>0.1</v>
      </c>
      <c r="E93">
        <v>0</v>
      </c>
      <c r="F93">
        <v>75.894999999999996</v>
      </c>
      <c r="G93">
        <v>75.894999999999996</v>
      </c>
    </row>
    <row r="94" spans="1:7">
      <c r="A94">
        <v>747</v>
      </c>
      <c r="B94" t="s">
        <v>14</v>
      </c>
      <c r="C94">
        <v>2.1</v>
      </c>
      <c r="D94">
        <v>0.2</v>
      </c>
      <c r="E94">
        <v>0</v>
      </c>
      <c r="F94">
        <v>29.879000000000001</v>
      </c>
      <c r="G94">
        <v>29.879000000000001</v>
      </c>
    </row>
    <row r="96" spans="1:7">
      <c r="A96">
        <v>785</v>
      </c>
      <c r="B96" t="s">
        <v>8</v>
      </c>
      <c r="C96">
        <v>0.1</v>
      </c>
      <c r="D96">
        <v>0.5</v>
      </c>
      <c r="E96">
        <v>0</v>
      </c>
      <c r="F96">
        <v>10.714</v>
      </c>
      <c r="G96">
        <v>10.714</v>
      </c>
    </row>
    <row r="97" spans="1:7">
      <c r="A97">
        <v>786</v>
      </c>
      <c r="B97" t="s">
        <v>9</v>
      </c>
      <c r="C97">
        <v>6.7</v>
      </c>
      <c r="D97">
        <v>0.2</v>
      </c>
      <c r="E97">
        <v>0</v>
      </c>
      <c r="F97">
        <v>82.674000000000007</v>
      </c>
      <c r="G97">
        <v>82.674000000000007</v>
      </c>
    </row>
    <row r="98" spans="1:7">
      <c r="A98">
        <v>787</v>
      </c>
      <c r="B98" t="s">
        <v>12</v>
      </c>
      <c r="C98">
        <v>13.7</v>
      </c>
      <c r="D98">
        <v>0</v>
      </c>
      <c r="E98">
        <v>0</v>
      </c>
      <c r="F98">
        <v>84.905000000000001</v>
      </c>
      <c r="G98">
        <v>84.905000000000001</v>
      </c>
    </row>
    <row r="99" spans="1:7">
      <c r="A99">
        <v>788</v>
      </c>
      <c r="B99" t="s">
        <v>12</v>
      </c>
      <c r="C99">
        <v>17.399999999999999</v>
      </c>
      <c r="D99">
        <v>0</v>
      </c>
      <c r="E99">
        <v>0</v>
      </c>
      <c r="F99">
        <v>84.905000000000001</v>
      </c>
      <c r="G99">
        <v>84.905000000000001</v>
      </c>
    </row>
    <row r="100" spans="1:7">
      <c r="A100">
        <v>789</v>
      </c>
      <c r="B100" t="s">
        <v>9</v>
      </c>
      <c r="C100">
        <v>12.6</v>
      </c>
      <c r="D100">
        <v>0</v>
      </c>
      <c r="E100">
        <v>0</v>
      </c>
      <c r="F100">
        <v>84.835999999999999</v>
      </c>
      <c r="G100">
        <v>84.835999999999999</v>
      </c>
    </row>
    <row r="101" spans="1:7">
      <c r="A101">
        <v>790</v>
      </c>
      <c r="B101" t="s">
        <v>14</v>
      </c>
      <c r="C101">
        <v>5.7</v>
      </c>
      <c r="D101">
        <v>0.1</v>
      </c>
      <c r="E101">
        <v>0</v>
      </c>
      <c r="F101">
        <v>77.266999999999996</v>
      </c>
      <c r="G101">
        <v>77.266999999999996</v>
      </c>
    </row>
    <row r="102" spans="1:7">
      <c r="A102">
        <v>791</v>
      </c>
      <c r="B102" t="s">
        <v>14</v>
      </c>
      <c r="C102">
        <v>2.2999999999999998</v>
      </c>
      <c r="D102">
        <v>0.2</v>
      </c>
      <c r="E102">
        <v>0</v>
      </c>
      <c r="F102">
        <v>30.405000000000001</v>
      </c>
      <c r="G102">
        <v>30.405000000000001</v>
      </c>
    </row>
    <row r="104" spans="1:7">
      <c r="A104">
        <v>857</v>
      </c>
      <c r="B104" t="s">
        <v>8</v>
      </c>
      <c r="C104">
        <v>0.1</v>
      </c>
      <c r="D104">
        <v>0.5</v>
      </c>
      <c r="E104">
        <v>0</v>
      </c>
      <c r="F104">
        <v>10.654999999999999</v>
      </c>
      <c r="G104">
        <v>10.654999999999999</v>
      </c>
    </row>
    <row r="105" spans="1:7">
      <c r="A105">
        <v>858</v>
      </c>
      <c r="B105" t="s">
        <v>9</v>
      </c>
      <c r="C105">
        <v>6.7</v>
      </c>
      <c r="D105">
        <v>0.2</v>
      </c>
      <c r="E105">
        <v>0</v>
      </c>
      <c r="F105">
        <v>81.367000000000004</v>
      </c>
      <c r="G105">
        <v>81.367000000000004</v>
      </c>
    </row>
    <row r="106" spans="1:7">
      <c r="A106">
        <v>859</v>
      </c>
      <c r="B106" t="s">
        <v>12</v>
      </c>
      <c r="C106">
        <v>13.7</v>
      </c>
      <c r="D106">
        <v>0</v>
      </c>
      <c r="E106">
        <v>0</v>
      </c>
      <c r="F106">
        <v>83.561000000000007</v>
      </c>
      <c r="G106">
        <v>83.561000000000007</v>
      </c>
    </row>
    <row r="107" spans="1:7">
      <c r="A107">
        <v>860</v>
      </c>
      <c r="B107" t="s">
        <v>12</v>
      </c>
      <c r="C107">
        <v>17</v>
      </c>
      <c r="D107">
        <v>0</v>
      </c>
      <c r="E107">
        <v>0</v>
      </c>
      <c r="F107">
        <v>83.561000000000007</v>
      </c>
      <c r="G107">
        <v>83.561000000000007</v>
      </c>
    </row>
    <row r="108" spans="1:7">
      <c r="A108">
        <v>861</v>
      </c>
      <c r="B108" t="s">
        <v>9</v>
      </c>
      <c r="C108">
        <v>12.1</v>
      </c>
      <c r="D108">
        <v>0</v>
      </c>
      <c r="E108">
        <v>0</v>
      </c>
      <c r="F108">
        <v>83.492000000000004</v>
      </c>
      <c r="G108">
        <v>83.492000000000004</v>
      </c>
    </row>
    <row r="109" spans="1:7">
      <c r="A109">
        <v>862</v>
      </c>
      <c r="B109" t="s">
        <v>14</v>
      </c>
      <c r="C109">
        <v>5.2</v>
      </c>
      <c r="D109">
        <v>0.1</v>
      </c>
      <c r="E109">
        <v>0</v>
      </c>
      <c r="F109">
        <v>75.927999999999997</v>
      </c>
      <c r="G109">
        <v>75.927999999999997</v>
      </c>
    </row>
    <row r="110" spans="1:7">
      <c r="A110">
        <v>863</v>
      </c>
      <c r="B110" t="s">
        <v>14</v>
      </c>
      <c r="C110">
        <v>2.1</v>
      </c>
      <c r="D110">
        <v>0.2</v>
      </c>
      <c r="E110">
        <v>0</v>
      </c>
      <c r="F110">
        <v>29.898</v>
      </c>
      <c r="G110">
        <v>29.898</v>
      </c>
    </row>
    <row r="112" spans="1:7">
      <c r="A112">
        <v>917</v>
      </c>
      <c r="B112" t="s">
        <v>8</v>
      </c>
      <c r="C112">
        <v>0</v>
      </c>
      <c r="D112">
        <v>0.5</v>
      </c>
      <c r="E112">
        <v>0</v>
      </c>
      <c r="F112">
        <v>10.797000000000001</v>
      </c>
      <c r="G112">
        <v>10.797000000000001</v>
      </c>
    </row>
    <row r="113" spans="1:7">
      <c r="A113">
        <v>918</v>
      </c>
      <c r="B113" t="s">
        <v>9</v>
      </c>
      <c r="C113">
        <v>6.8</v>
      </c>
      <c r="D113">
        <v>0.2</v>
      </c>
      <c r="E113">
        <v>0</v>
      </c>
      <c r="F113">
        <v>83.311999999999998</v>
      </c>
      <c r="G113">
        <v>83.311999999999998</v>
      </c>
    </row>
    <row r="114" spans="1:7">
      <c r="A114">
        <v>919</v>
      </c>
      <c r="B114" t="s">
        <v>9</v>
      </c>
      <c r="C114">
        <v>20</v>
      </c>
      <c r="D114">
        <v>0</v>
      </c>
      <c r="E114">
        <v>0</v>
      </c>
      <c r="F114">
        <v>85.561000000000007</v>
      </c>
      <c r="G114">
        <v>85.561000000000007</v>
      </c>
    </row>
    <row r="115" spans="1:7">
      <c r="A115">
        <v>920</v>
      </c>
      <c r="B115" t="s">
        <v>12</v>
      </c>
      <c r="C115">
        <v>23.4</v>
      </c>
      <c r="D115">
        <v>0</v>
      </c>
      <c r="E115">
        <v>0</v>
      </c>
      <c r="F115">
        <v>85.561000000000007</v>
      </c>
      <c r="G115">
        <v>85.561000000000007</v>
      </c>
    </row>
    <row r="116" spans="1:7">
      <c r="A116">
        <v>921</v>
      </c>
      <c r="B116" t="s">
        <v>9</v>
      </c>
      <c r="C116">
        <v>18.7</v>
      </c>
      <c r="D116">
        <v>0</v>
      </c>
      <c r="E116">
        <v>0</v>
      </c>
      <c r="F116">
        <v>85.491</v>
      </c>
      <c r="G116">
        <v>85.491</v>
      </c>
    </row>
    <row r="117" spans="1:7">
      <c r="A117">
        <v>922</v>
      </c>
      <c r="B117" t="s">
        <v>14</v>
      </c>
      <c r="C117">
        <v>5.5</v>
      </c>
      <c r="D117">
        <v>0.1</v>
      </c>
      <c r="E117">
        <v>0</v>
      </c>
      <c r="F117">
        <v>77.864000000000004</v>
      </c>
      <c r="G117">
        <v>77.864000000000004</v>
      </c>
    </row>
    <row r="118" spans="1:7">
      <c r="A118">
        <v>923</v>
      </c>
      <c r="B118" t="s">
        <v>14</v>
      </c>
      <c r="C118">
        <v>2.2000000000000002</v>
      </c>
      <c r="D118">
        <v>0.1</v>
      </c>
      <c r="E118">
        <v>0</v>
      </c>
      <c r="F118">
        <v>30.643999999999998</v>
      </c>
      <c r="G118">
        <v>30.643999999999998</v>
      </c>
    </row>
    <row r="120" spans="1:7">
      <c r="A120">
        <v>961</v>
      </c>
      <c r="B120" t="s">
        <v>8</v>
      </c>
      <c r="C120">
        <v>0</v>
      </c>
      <c r="D120">
        <v>0.4</v>
      </c>
      <c r="E120">
        <v>0</v>
      </c>
      <c r="F120">
        <v>10.749000000000001</v>
      </c>
      <c r="G120">
        <v>10.749000000000001</v>
      </c>
    </row>
    <row r="121" spans="1:7">
      <c r="A121">
        <v>962</v>
      </c>
      <c r="B121" t="s">
        <v>9</v>
      </c>
      <c r="C121">
        <v>6.8</v>
      </c>
      <c r="D121">
        <v>0.2</v>
      </c>
      <c r="E121">
        <v>0</v>
      </c>
      <c r="F121">
        <v>82.167000000000002</v>
      </c>
      <c r="G121">
        <v>82.167000000000002</v>
      </c>
    </row>
    <row r="122" spans="1:7">
      <c r="A122">
        <v>963</v>
      </c>
      <c r="B122" t="s">
        <v>9</v>
      </c>
      <c r="C122">
        <v>20</v>
      </c>
      <c r="D122">
        <v>0</v>
      </c>
      <c r="E122">
        <v>0</v>
      </c>
      <c r="F122">
        <v>84.379000000000005</v>
      </c>
      <c r="G122">
        <v>84.379000000000005</v>
      </c>
    </row>
    <row r="123" spans="1:7">
      <c r="A123">
        <v>964</v>
      </c>
      <c r="B123" t="s">
        <v>12</v>
      </c>
      <c r="C123">
        <v>23.1</v>
      </c>
      <c r="D123">
        <v>0</v>
      </c>
      <c r="E123">
        <v>0</v>
      </c>
      <c r="F123">
        <v>84.379000000000005</v>
      </c>
      <c r="G123">
        <v>84.379000000000005</v>
      </c>
    </row>
    <row r="124" spans="1:7">
      <c r="A124">
        <v>965</v>
      </c>
      <c r="B124" t="s">
        <v>9</v>
      </c>
      <c r="C124">
        <v>18.3</v>
      </c>
      <c r="D124">
        <v>0</v>
      </c>
      <c r="E124">
        <v>0</v>
      </c>
      <c r="F124">
        <v>84.308999999999997</v>
      </c>
      <c r="G124">
        <v>84.308999999999997</v>
      </c>
    </row>
    <row r="125" spans="1:7">
      <c r="A125">
        <v>966</v>
      </c>
      <c r="B125" t="s">
        <v>14</v>
      </c>
      <c r="C125">
        <v>5.0999999999999996</v>
      </c>
      <c r="D125">
        <v>0.1</v>
      </c>
      <c r="E125">
        <v>0</v>
      </c>
      <c r="F125">
        <v>76.683000000000007</v>
      </c>
      <c r="G125">
        <v>76.683000000000007</v>
      </c>
    </row>
    <row r="126" spans="1:7">
      <c r="A126">
        <v>967</v>
      </c>
      <c r="B126" t="s">
        <v>14</v>
      </c>
      <c r="C126">
        <v>2</v>
      </c>
      <c r="D126">
        <v>0.2</v>
      </c>
      <c r="E126">
        <v>0</v>
      </c>
      <c r="F126">
        <v>30.145</v>
      </c>
      <c r="G126">
        <v>30.145</v>
      </c>
    </row>
    <row r="128" spans="1:7">
      <c r="A128">
        <v>1005</v>
      </c>
      <c r="B128" t="s">
        <v>8</v>
      </c>
      <c r="C128">
        <v>0</v>
      </c>
      <c r="D128">
        <v>0.5</v>
      </c>
      <c r="E128">
        <v>0</v>
      </c>
      <c r="F128">
        <v>10.749000000000001</v>
      </c>
      <c r="G128">
        <v>10.749000000000001</v>
      </c>
    </row>
    <row r="129" spans="1:7">
      <c r="A129">
        <v>1006</v>
      </c>
      <c r="B129" t="s">
        <v>9</v>
      </c>
      <c r="C129">
        <v>6.8</v>
      </c>
      <c r="D129">
        <v>0.2</v>
      </c>
      <c r="E129">
        <v>0</v>
      </c>
      <c r="F129">
        <v>82.167000000000002</v>
      </c>
      <c r="G129">
        <v>82.167000000000002</v>
      </c>
    </row>
    <row r="130" spans="1:7">
      <c r="A130">
        <v>1007</v>
      </c>
      <c r="B130" t="s">
        <v>9</v>
      </c>
      <c r="C130">
        <v>20</v>
      </c>
      <c r="D130">
        <v>0</v>
      </c>
      <c r="E130">
        <v>0</v>
      </c>
      <c r="F130">
        <v>84.379000000000005</v>
      </c>
      <c r="G130">
        <v>84.379000000000005</v>
      </c>
    </row>
    <row r="131" spans="1:7">
      <c r="A131">
        <v>1008</v>
      </c>
      <c r="B131" t="s">
        <v>12</v>
      </c>
      <c r="C131">
        <v>23.1</v>
      </c>
      <c r="D131">
        <v>0</v>
      </c>
      <c r="E131">
        <v>0</v>
      </c>
      <c r="F131">
        <v>84.379000000000005</v>
      </c>
      <c r="G131">
        <v>84.379000000000005</v>
      </c>
    </row>
    <row r="132" spans="1:7">
      <c r="A132">
        <v>1009</v>
      </c>
      <c r="B132" t="s">
        <v>9</v>
      </c>
      <c r="C132">
        <v>18.3</v>
      </c>
      <c r="D132">
        <v>0</v>
      </c>
      <c r="E132">
        <v>0</v>
      </c>
      <c r="F132">
        <v>84.308999999999997</v>
      </c>
      <c r="G132">
        <v>84.308999999999997</v>
      </c>
    </row>
    <row r="133" spans="1:7">
      <c r="A133">
        <v>1010</v>
      </c>
      <c r="B133" t="s">
        <v>14</v>
      </c>
      <c r="C133">
        <v>5.0999999999999996</v>
      </c>
      <c r="D133">
        <v>0.1</v>
      </c>
      <c r="E133">
        <v>0</v>
      </c>
      <c r="F133">
        <v>76.683000000000007</v>
      </c>
      <c r="G133">
        <v>76.683000000000007</v>
      </c>
    </row>
    <row r="134" spans="1:7">
      <c r="A134">
        <v>1011</v>
      </c>
      <c r="B134" t="s">
        <v>14</v>
      </c>
      <c r="C134">
        <v>2</v>
      </c>
      <c r="D134">
        <v>0.2</v>
      </c>
      <c r="E134">
        <v>0</v>
      </c>
      <c r="F134">
        <v>30.145</v>
      </c>
      <c r="G134">
        <v>30.145</v>
      </c>
    </row>
    <row r="136" spans="1:7">
      <c r="A136">
        <v>1049</v>
      </c>
      <c r="B136" t="s">
        <v>8</v>
      </c>
      <c r="C136">
        <v>0</v>
      </c>
      <c r="D136">
        <v>0.5</v>
      </c>
      <c r="E136">
        <v>0</v>
      </c>
      <c r="F136">
        <v>10.749000000000001</v>
      </c>
      <c r="G136">
        <v>10.749000000000001</v>
      </c>
    </row>
    <row r="137" spans="1:7">
      <c r="A137">
        <v>1050</v>
      </c>
      <c r="B137" t="s">
        <v>9</v>
      </c>
      <c r="C137">
        <v>6.8</v>
      </c>
      <c r="D137">
        <v>0.2</v>
      </c>
      <c r="E137">
        <v>0</v>
      </c>
      <c r="F137">
        <v>82.167000000000002</v>
      </c>
      <c r="G137">
        <v>82.167000000000002</v>
      </c>
    </row>
    <row r="138" spans="1:7">
      <c r="A138">
        <v>1051</v>
      </c>
      <c r="B138" t="s">
        <v>9</v>
      </c>
      <c r="C138">
        <v>20</v>
      </c>
      <c r="D138">
        <v>0</v>
      </c>
      <c r="E138">
        <v>0</v>
      </c>
      <c r="F138">
        <v>84.379000000000005</v>
      </c>
      <c r="G138">
        <v>84.379000000000005</v>
      </c>
    </row>
    <row r="139" spans="1:7">
      <c r="A139">
        <v>1052</v>
      </c>
      <c r="B139" t="s">
        <v>12</v>
      </c>
      <c r="C139">
        <v>23.1</v>
      </c>
      <c r="D139">
        <v>0</v>
      </c>
      <c r="E139">
        <v>0</v>
      </c>
      <c r="F139">
        <v>84.379000000000005</v>
      </c>
      <c r="G139">
        <v>84.379000000000005</v>
      </c>
    </row>
    <row r="140" spans="1:7">
      <c r="A140">
        <v>1053</v>
      </c>
      <c r="B140" t="s">
        <v>9</v>
      </c>
      <c r="C140">
        <v>18.3</v>
      </c>
      <c r="D140">
        <v>0</v>
      </c>
      <c r="E140">
        <v>0</v>
      </c>
      <c r="F140">
        <v>84.308999999999997</v>
      </c>
      <c r="G140">
        <v>84.308999999999997</v>
      </c>
    </row>
    <row r="141" spans="1:7">
      <c r="A141">
        <v>1054</v>
      </c>
      <c r="B141" t="s">
        <v>14</v>
      </c>
      <c r="C141">
        <v>5.0999999999999996</v>
      </c>
      <c r="D141">
        <v>0.1</v>
      </c>
      <c r="E141">
        <v>0</v>
      </c>
      <c r="F141">
        <v>76.683000000000007</v>
      </c>
      <c r="G141">
        <v>76.683000000000007</v>
      </c>
    </row>
    <row r="142" spans="1:7">
      <c r="A142">
        <v>1055</v>
      </c>
      <c r="B142" t="s">
        <v>14</v>
      </c>
      <c r="C142">
        <v>2</v>
      </c>
      <c r="D142">
        <v>0.2</v>
      </c>
      <c r="E142">
        <v>0</v>
      </c>
      <c r="F142">
        <v>30.145</v>
      </c>
      <c r="G142">
        <v>30.145</v>
      </c>
    </row>
    <row r="144" spans="1:7">
      <c r="A144">
        <v>1093</v>
      </c>
      <c r="B144" t="s">
        <v>8</v>
      </c>
      <c r="C144">
        <v>0</v>
      </c>
      <c r="D144">
        <v>0.4</v>
      </c>
      <c r="E144">
        <v>0</v>
      </c>
      <c r="F144">
        <v>10.749000000000001</v>
      </c>
      <c r="G144">
        <v>10.749000000000001</v>
      </c>
    </row>
    <row r="145" spans="1:7">
      <c r="A145">
        <v>1094</v>
      </c>
      <c r="B145" t="s">
        <v>9</v>
      </c>
      <c r="C145">
        <v>6.8</v>
      </c>
      <c r="D145">
        <v>0.2</v>
      </c>
      <c r="E145">
        <v>0</v>
      </c>
      <c r="F145">
        <v>82.167000000000002</v>
      </c>
      <c r="G145">
        <v>82.167000000000002</v>
      </c>
    </row>
    <row r="146" spans="1:7">
      <c r="A146">
        <v>1095</v>
      </c>
      <c r="B146" t="s">
        <v>9</v>
      </c>
      <c r="C146">
        <v>20</v>
      </c>
      <c r="D146">
        <v>0</v>
      </c>
      <c r="E146">
        <v>0</v>
      </c>
      <c r="F146">
        <v>84.379000000000005</v>
      </c>
      <c r="G146">
        <v>84.379000000000005</v>
      </c>
    </row>
    <row r="147" spans="1:7">
      <c r="A147">
        <v>1096</v>
      </c>
      <c r="B147" t="s">
        <v>12</v>
      </c>
      <c r="C147">
        <v>23.1</v>
      </c>
      <c r="D147">
        <v>0</v>
      </c>
      <c r="E147">
        <v>0</v>
      </c>
      <c r="F147">
        <v>84.379000000000005</v>
      </c>
      <c r="G147">
        <v>84.379000000000005</v>
      </c>
    </row>
    <row r="148" spans="1:7">
      <c r="A148">
        <v>1097</v>
      </c>
      <c r="B148" t="s">
        <v>9</v>
      </c>
      <c r="C148">
        <v>18.3</v>
      </c>
      <c r="D148">
        <v>0</v>
      </c>
      <c r="E148">
        <v>0</v>
      </c>
      <c r="F148">
        <v>84.308999999999997</v>
      </c>
      <c r="G148">
        <v>84.308999999999997</v>
      </c>
    </row>
    <row r="149" spans="1:7">
      <c r="A149">
        <v>1098</v>
      </c>
      <c r="B149" t="s">
        <v>14</v>
      </c>
      <c r="C149">
        <v>5.0999999999999996</v>
      </c>
      <c r="D149">
        <v>0.1</v>
      </c>
      <c r="E149">
        <v>0</v>
      </c>
      <c r="F149">
        <v>76.683000000000007</v>
      </c>
      <c r="G149">
        <v>76.683000000000007</v>
      </c>
    </row>
    <row r="150" spans="1:7">
      <c r="A150">
        <v>1099</v>
      </c>
      <c r="B150" t="s">
        <v>14</v>
      </c>
      <c r="C150">
        <v>2</v>
      </c>
      <c r="D150">
        <v>0.2</v>
      </c>
      <c r="E150">
        <v>0</v>
      </c>
      <c r="F150">
        <v>30.145</v>
      </c>
      <c r="G150">
        <v>30.145</v>
      </c>
    </row>
    <row r="152" spans="1:7">
      <c r="A152">
        <v>1137</v>
      </c>
      <c r="B152" t="s">
        <v>8</v>
      </c>
      <c r="C152">
        <v>0</v>
      </c>
      <c r="D152">
        <v>0.5</v>
      </c>
      <c r="E152">
        <v>0</v>
      </c>
      <c r="F152">
        <v>10.749000000000001</v>
      </c>
      <c r="G152">
        <v>10.749000000000001</v>
      </c>
    </row>
    <row r="153" spans="1:7">
      <c r="A153">
        <v>1138</v>
      </c>
      <c r="B153" t="s">
        <v>9</v>
      </c>
      <c r="C153">
        <v>6.8</v>
      </c>
      <c r="D153">
        <v>0.2</v>
      </c>
      <c r="E153">
        <v>0</v>
      </c>
      <c r="F153">
        <v>82.167000000000002</v>
      </c>
      <c r="G153">
        <v>82.167000000000002</v>
      </c>
    </row>
    <row r="154" spans="1:7">
      <c r="A154">
        <v>1139</v>
      </c>
      <c r="B154" t="s">
        <v>9</v>
      </c>
      <c r="C154">
        <v>20</v>
      </c>
      <c r="D154">
        <v>0</v>
      </c>
      <c r="E154">
        <v>0</v>
      </c>
      <c r="F154">
        <v>84.379000000000005</v>
      </c>
      <c r="G154">
        <v>84.379000000000005</v>
      </c>
    </row>
    <row r="155" spans="1:7">
      <c r="A155">
        <v>1140</v>
      </c>
      <c r="B155" t="s">
        <v>12</v>
      </c>
      <c r="C155">
        <v>23.1</v>
      </c>
      <c r="D155">
        <v>0</v>
      </c>
      <c r="E155">
        <v>0</v>
      </c>
      <c r="F155">
        <v>84.379000000000005</v>
      </c>
      <c r="G155">
        <v>84.379000000000005</v>
      </c>
    </row>
    <row r="156" spans="1:7">
      <c r="A156">
        <v>1141</v>
      </c>
      <c r="B156" t="s">
        <v>9</v>
      </c>
      <c r="C156">
        <v>18.3</v>
      </c>
      <c r="D156">
        <v>0</v>
      </c>
      <c r="E156">
        <v>0</v>
      </c>
      <c r="F156">
        <v>84.308999999999997</v>
      </c>
      <c r="G156">
        <v>84.308999999999997</v>
      </c>
    </row>
    <row r="157" spans="1:7">
      <c r="A157">
        <v>1142</v>
      </c>
      <c r="B157" t="s">
        <v>14</v>
      </c>
      <c r="C157">
        <v>5.0999999999999996</v>
      </c>
      <c r="D157">
        <v>0.1</v>
      </c>
      <c r="E157">
        <v>0</v>
      </c>
      <c r="F157">
        <v>76.683000000000007</v>
      </c>
      <c r="G157">
        <v>76.683000000000007</v>
      </c>
    </row>
    <row r="158" spans="1:7">
      <c r="A158">
        <v>1143</v>
      </c>
      <c r="B158" t="s">
        <v>14</v>
      </c>
      <c r="C158">
        <v>2</v>
      </c>
      <c r="D158">
        <v>0.2</v>
      </c>
      <c r="E158">
        <v>0</v>
      </c>
      <c r="F158">
        <v>30.145</v>
      </c>
      <c r="G158">
        <v>30.145</v>
      </c>
    </row>
    <row r="160" spans="1:7">
      <c r="A160">
        <v>1181</v>
      </c>
      <c r="B160" t="s">
        <v>8</v>
      </c>
      <c r="C160">
        <v>0</v>
      </c>
      <c r="D160">
        <v>0.4</v>
      </c>
      <c r="E160">
        <v>0</v>
      </c>
      <c r="F160">
        <v>10.749000000000001</v>
      </c>
      <c r="G160">
        <v>10.749000000000001</v>
      </c>
    </row>
    <row r="161" spans="1:7">
      <c r="A161">
        <v>1182</v>
      </c>
      <c r="B161" t="s">
        <v>9</v>
      </c>
      <c r="C161">
        <v>6.8</v>
      </c>
      <c r="D161">
        <v>0.2</v>
      </c>
      <c r="E161">
        <v>0</v>
      </c>
      <c r="F161">
        <v>82.167000000000002</v>
      </c>
      <c r="G161">
        <v>82.167000000000002</v>
      </c>
    </row>
    <row r="162" spans="1:7">
      <c r="A162">
        <v>1183</v>
      </c>
      <c r="B162" t="s">
        <v>9</v>
      </c>
      <c r="C162">
        <v>20</v>
      </c>
      <c r="D162">
        <v>0</v>
      </c>
      <c r="E162">
        <v>0</v>
      </c>
      <c r="F162">
        <v>84.379000000000005</v>
      </c>
      <c r="G162">
        <v>84.379000000000005</v>
      </c>
    </row>
    <row r="163" spans="1:7">
      <c r="A163">
        <v>1184</v>
      </c>
      <c r="B163" t="s">
        <v>12</v>
      </c>
      <c r="C163">
        <v>23.1</v>
      </c>
      <c r="D163">
        <v>0</v>
      </c>
      <c r="E163">
        <v>0</v>
      </c>
      <c r="F163">
        <v>84.379000000000005</v>
      </c>
      <c r="G163">
        <v>84.379000000000005</v>
      </c>
    </row>
    <row r="164" spans="1:7">
      <c r="A164">
        <v>1185</v>
      </c>
      <c r="B164" t="s">
        <v>9</v>
      </c>
      <c r="C164">
        <v>18.3</v>
      </c>
      <c r="D164">
        <v>0</v>
      </c>
      <c r="E164">
        <v>0</v>
      </c>
      <c r="F164">
        <v>84.308999999999997</v>
      </c>
      <c r="G164">
        <v>84.308999999999997</v>
      </c>
    </row>
    <row r="165" spans="1:7">
      <c r="A165">
        <v>1186</v>
      </c>
      <c r="B165" t="s">
        <v>14</v>
      </c>
      <c r="C165">
        <v>5.0999999999999996</v>
      </c>
      <c r="D165">
        <v>0.1</v>
      </c>
      <c r="E165">
        <v>0</v>
      </c>
      <c r="F165">
        <v>76.683000000000007</v>
      </c>
      <c r="G165">
        <v>76.683000000000007</v>
      </c>
    </row>
    <row r="166" spans="1:7">
      <c r="A166">
        <v>1187</v>
      </c>
      <c r="B166" t="s">
        <v>14</v>
      </c>
      <c r="C166">
        <v>2</v>
      </c>
      <c r="D166">
        <v>0.2</v>
      </c>
      <c r="E166">
        <v>0</v>
      </c>
      <c r="F166">
        <v>30.145</v>
      </c>
      <c r="G166">
        <v>30.145</v>
      </c>
    </row>
    <row r="169" spans="1:7">
      <c r="A169">
        <v>1225</v>
      </c>
      <c r="B169" t="s">
        <v>8</v>
      </c>
      <c r="C169">
        <v>0</v>
      </c>
      <c r="D169">
        <v>0.4</v>
      </c>
      <c r="E169">
        <v>0</v>
      </c>
      <c r="F169">
        <v>10.749000000000001</v>
      </c>
      <c r="G169">
        <v>10.749000000000001</v>
      </c>
    </row>
    <row r="170" spans="1:7">
      <c r="A170">
        <v>1226</v>
      </c>
      <c r="B170" t="s">
        <v>9</v>
      </c>
      <c r="C170">
        <v>6.8</v>
      </c>
      <c r="D170">
        <v>0.2</v>
      </c>
      <c r="E170">
        <v>0</v>
      </c>
      <c r="F170">
        <v>82.167000000000002</v>
      </c>
      <c r="G170">
        <v>82.167000000000002</v>
      </c>
    </row>
    <row r="171" spans="1:7">
      <c r="A171">
        <v>1227</v>
      </c>
      <c r="B171" t="s">
        <v>9</v>
      </c>
      <c r="C171">
        <v>20</v>
      </c>
      <c r="D171">
        <v>0</v>
      </c>
      <c r="E171">
        <v>0</v>
      </c>
      <c r="F171">
        <v>84.379000000000005</v>
      </c>
      <c r="G171">
        <v>84.379000000000005</v>
      </c>
    </row>
    <row r="172" spans="1:7">
      <c r="A172">
        <v>1228</v>
      </c>
      <c r="B172" t="s">
        <v>12</v>
      </c>
      <c r="C172">
        <v>23.1</v>
      </c>
      <c r="D172">
        <v>0</v>
      </c>
      <c r="E172">
        <v>0</v>
      </c>
      <c r="F172">
        <v>84.379000000000005</v>
      </c>
      <c r="G172">
        <v>84.379000000000005</v>
      </c>
    </row>
    <row r="173" spans="1:7">
      <c r="A173">
        <v>1229</v>
      </c>
      <c r="B173" t="s">
        <v>9</v>
      </c>
      <c r="C173">
        <v>18.3</v>
      </c>
      <c r="D173">
        <v>0</v>
      </c>
      <c r="E173">
        <v>0</v>
      </c>
      <c r="F173">
        <v>84.308999999999997</v>
      </c>
      <c r="G173">
        <v>84.308999999999997</v>
      </c>
    </row>
    <row r="174" spans="1:7">
      <c r="A174">
        <v>1230</v>
      </c>
      <c r="B174" t="s">
        <v>14</v>
      </c>
      <c r="C174">
        <v>5.0999999999999996</v>
      </c>
      <c r="D174">
        <v>0.1</v>
      </c>
      <c r="E174">
        <v>0</v>
      </c>
      <c r="F174">
        <v>76.683000000000007</v>
      </c>
      <c r="G174">
        <v>76.683000000000007</v>
      </c>
    </row>
    <row r="175" spans="1:7">
      <c r="A175">
        <v>1231</v>
      </c>
      <c r="B175" t="s">
        <v>14</v>
      </c>
      <c r="C175">
        <v>2</v>
      </c>
      <c r="D175">
        <v>0.2</v>
      </c>
      <c r="E175">
        <v>0</v>
      </c>
      <c r="F175">
        <v>30.145</v>
      </c>
      <c r="G175">
        <v>30.145</v>
      </c>
    </row>
    <row r="178" spans="1:7">
      <c r="A178">
        <v>1269</v>
      </c>
      <c r="B178" t="s">
        <v>8</v>
      </c>
      <c r="C178">
        <v>0</v>
      </c>
      <c r="D178">
        <v>0.4</v>
      </c>
      <c r="E178">
        <v>0</v>
      </c>
      <c r="F178">
        <v>10.749000000000001</v>
      </c>
      <c r="G178">
        <v>10.749000000000001</v>
      </c>
    </row>
    <row r="179" spans="1:7">
      <c r="A179">
        <v>1270</v>
      </c>
      <c r="B179" t="s">
        <v>9</v>
      </c>
      <c r="C179">
        <v>6.8</v>
      </c>
      <c r="D179">
        <v>0.2</v>
      </c>
      <c r="E179">
        <v>0</v>
      </c>
      <c r="F179">
        <v>82.167000000000002</v>
      </c>
      <c r="G179">
        <v>82.167000000000002</v>
      </c>
    </row>
    <row r="180" spans="1:7">
      <c r="A180">
        <v>1271</v>
      </c>
      <c r="B180" t="s">
        <v>9</v>
      </c>
      <c r="C180">
        <v>20</v>
      </c>
      <c r="D180">
        <v>0</v>
      </c>
      <c r="E180">
        <v>0</v>
      </c>
      <c r="F180">
        <v>84.379000000000005</v>
      </c>
      <c r="G180">
        <v>84.379000000000005</v>
      </c>
    </row>
    <row r="181" spans="1:7">
      <c r="A181">
        <v>1272</v>
      </c>
      <c r="B181" t="s">
        <v>12</v>
      </c>
      <c r="C181">
        <v>23.1</v>
      </c>
      <c r="D181">
        <v>0</v>
      </c>
      <c r="E181">
        <v>0</v>
      </c>
      <c r="F181">
        <v>84.379000000000005</v>
      </c>
      <c r="G181">
        <v>84.379000000000005</v>
      </c>
    </row>
    <row r="182" spans="1:7">
      <c r="A182">
        <v>1273</v>
      </c>
      <c r="B182" t="s">
        <v>9</v>
      </c>
      <c r="C182">
        <v>18.3</v>
      </c>
      <c r="D182">
        <v>0</v>
      </c>
      <c r="E182">
        <v>0</v>
      </c>
      <c r="F182">
        <v>84.308999999999997</v>
      </c>
      <c r="G182">
        <v>84.308999999999997</v>
      </c>
    </row>
    <row r="183" spans="1:7">
      <c r="A183">
        <v>1274</v>
      </c>
      <c r="B183" t="s">
        <v>14</v>
      </c>
      <c r="C183">
        <v>5.0999999999999996</v>
      </c>
      <c r="D183">
        <v>0.1</v>
      </c>
      <c r="E183">
        <v>0</v>
      </c>
      <c r="F183">
        <v>76.683000000000007</v>
      </c>
      <c r="G183">
        <v>76.683000000000007</v>
      </c>
    </row>
    <row r="184" spans="1:7">
      <c r="A184">
        <v>1275</v>
      </c>
      <c r="B184" t="s">
        <v>14</v>
      </c>
      <c r="C184">
        <v>2</v>
      </c>
      <c r="D184">
        <v>0.2</v>
      </c>
      <c r="E184">
        <v>0</v>
      </c>
      <c r="F184">
        <v>30.145</v>
      </c>
      <c r="G184">
        <v>30.145</v>
      </c>
    </row>
    <row r="187" spans="1:7">
      <c r="A187">
        <v>1313</v>
      </c>
      <c r="B187" t="s">
        <v>8</v>
      </c>
      <c r="C187">
        <v>0</v>
      </c>
      <c r="D187">
        <v>0.4</v>
      </c>
      <c r="E187">
        <v>0</v>
      </c>
      <c r="F187">
        <v>10.734</v>
      </c>
      <c r="G187">
        <v>10.734</v>
      </c>
    </row>
    <row r="188" spans="1:7">
      <c r="A188">
        <v>1314</v>
      </c>
      <c r="B188" t="s">
        <v>9</v>
      </c>
      <c r="C188">
        <v>6.7</v>
      </c>
      <c r="D188">
        <v>0.2</v>
      </c>
      <c r="E188">
        <v>0</v>
      </c>
      <c r="F188">
        <v>82.052999999999997</v>
      </c>
      <c r="G188">
        <v>82.052999999999997</v>
      </c>
    </row>
    <row r="189" spans="1:7">
      <c r="A189">
        <v>1315</v>
      </c>
      <c r="B189" t="s">
        <v>9</v>
      </c>
      <c r="C189">
        <v>19.899999999999999</v>
      </c>
      <c r="D189">
        <v>0</v>
      </c>
      <c r="E189">
        <v>0</v>
      </c>
      <c r="F189">
        <v>84.265000000000001</v>
      </c>
      <c r="G189">
        <v>84.265000000000001</v>
      </c>
    </row>
    <row r="190" spans="1:7">
      <c r="A190">
        <v>1316</v>
      </c>
      <c r="B190" t="s">
        <v>12</v>
      </c>
      <c r="C190">
        <v>23.1</v>
      </c>
      <c r="D190">
        <v>0</v>
      </c>
      <c r="E190">
        <v>0</v>
      </c>
      <c r="F190">
        <v>84.265000000000001</v>
      </c>
      <c r="G190">
        <v>84.265000000000001</v>
      </c>
    </row>
    <row r="191" spans="1:7">
      <c r="A191">
        <v>1317</v>
      </c>
      <c r="B191" t="s">
        <v>9</v>
      </c>
      <c r="C191">
        <v>18.3</v>
      </c>
      <c r="D191">
        <v>0</v>
      </c>
      <c r="E191">
        <v>0</v>
      </c>
      <c r="F191">
        <v>84.194999999999993</v>
      </c>
      <c r="G191">
        <v>84.194999999999993</v>
      </c>
    </row>
    <row r="192" spans="1:7">
      <c r="A192">
        <v>1318</v>
      </c>
      <c r="B192" t="s">
        <v>14</v>
      </c>
      <c r="C192">
        <v>5.0999999999999996</v>
      </c>
      <c r="D192">
        <v>0.1</v>
      </c>
      <c r="E192">
        <v>0</v>
      </c>
      <c r="F192">
        <v>76.58</v>
      </c>
      <c r="G192">
        <v>76.58</v>
      </c>
    </row>
    <row r="193" spans="1:7">
      <c r="A193">
        <v>1319</v>
      </c>
      <c r="B193" t="s">
        <v>14</v>
      </c>
      <c r="C193">
        <v>2</v>
      </c>
      <c r="D193">
        <v>0.2</v>
      </c>
      <c r="E193">
        <v>0</v>
      </c>
      <c r="F193">
        <v>30.106999999999999</v>
      </c>
      <c r="G193">
        <v>30.106999999999999</v>
      </c>
    </row>
    <row r="195" spans="1:7">
      <c r="A195">
        <v>1359</v>
      </c>
      <c r="B195" t="s">
        <v>8</v>
      </c>
      <c r="C195">
        <v>0.1</v>
      </c>
      <c r="D195">
        <v>0.5</v>
      </c>
      <c r="E195">
        <v>0</v>
      </c>
      <c r="F195">
        <v>10.666</v>
      </c>
      <c r="G195">
        <v>10.666</v>
      </c>
    </row>
    <row r="196" spans="1:7">
      <c r="A196">
        <v>1360</v>
      </c>
      <c r="B196" t="s">
        <v>9</v>
      </c>
      <c r="C196">
        <v>6.7</v>
      </c>
      <c r="D196">
        <v>0.2</v>
      </c>
      <c r="E196">
        <v>0</v>
      </c>
      <c r="F196">
        <v>81.492000000000004</v>
      </c>
      <c r="G196">
        <v>81.492000000000004</v>
      </c>
    </row>
    <row r="197" spans="1:7">
      <c r="A197">
        <v>1361</v>
      </c>
      <c r="B197" t="s">
        <v>12</v>
      </c>
      <c r="C197">
        <v>13.7</v>
      </c>
      <c r="D197">
        <v>0</v>
      </c>
      <c r="E197">
        <v>0</v>
      </c>
      <c r="F197">
        <v>83.686000000000007</v>
      </c>
      <c r="G197">
        <v>83.686000000000007</v>
      </c>
    </row>
    <row r="198" spans="1:7">
      <c r="A198">
        <v>1362</v>
      </c>
      <c r="B198" t="s">
        <v>12</v>
      </c>
      <c r="C198">
        <v>17.100000000000001</v>
      </c>
      <c r="D198">
        <v>0</v>
      </c>
      <c r="E198">
        <v>0</v>
      </c>
      <c r="F198">
        <v>83.686000000000007</v>
      </c>
      <c r="G198">
        <v>83.686000000000007</v>
      </c>
    </row>
    <row r="199" spans="1:7">
      <c r="A199">
        <v>1363</v>
      </c>
      <c r="B199" t="s">
        <v>9</v>
      </c>
      <c r="C199">
        <v>12.1</v>
      </c>
      <c r="D199">
        <v>0</v>
      </c>
      <c r="E199">
        <v>0</v>
      </c>
      <c r="F199">
        <v>83.616</v>
      </c>
      <c r="G199">
        <v>83.616</v>
      </c>
    </row>
    <row r="200" spans="1:7">
      <c r="A200">
        <v>1364</v>
      </c>
      <c r="B200" t="s">
        <v>14</v>
      </c>
      <c r="C200">
        <v>5.2</v>
      </c>
      <c r="D200">
        <v>0.1</v>
      </c>
      <c r="E200">
        <v>0</v>
      </c>
      <c r="F200">
        <v>76.048000000000002</v>
      </c>
      <c r="G200">
        <v>76.048000000000002</v>
      </c>
    </row>
    <row r="201" spans="1:7">
      <c r="A201">
        <v>1365</v>
      </c>
      <c r="B201" t="s">
        <v>14</v>
      </c>
      <c r="C201">
        <v>2.1</v>
      </c>
      <c r="D201">
        <v>0.2</v>
      </c>
      <c r="E201">
        <v>0</v>
      </c>
      <c r="F201">
        <v>29.893000000000001</v>
      </c>
      <c r="G201">
        <v>29.893000000000001</v>
      </c>
    </row>
    <row r="203" spans="1:7">
      <c r="A203">
        <v>1406</v>
      </c>
      <c r="B203" t="s">
        <v>8</v>
      </c>
      <c r="C203">
        <v>0</v>
      </c>
      <c r="D203">
        <v>0.5</v>
      </c>
      <c r="E203">
        <v>0</v>
      </c>
      <c r="F203">
        <v>10.795999999999999</v>
      </c>
      <c r="G203">
        <v>10.795999999999999</v>
      </c>
    </row>
    <row r="204" spans="1:7">
      <c r="A204">
        <v>1407</v>
      </c>
      <c r="B204" t="s">
        <v>9</v>
      </c>
      <c r="C204">
        <v>6.8</v>
      </c>
      <c r="D204">
        <v>0.2</v>
      </c>
      <c r="E204">
        <v>0</v>
      </c>
      <c r="F204">
        <v>83.308000000000007</v>
      </c>
      <c r="G204">
        <v>83.308000000000007</v>
      </c>
    </row>
    <row r="205" spans="1:7">
      <c r="A205">
        <v>1408</v>
      </c>
      <c r="B205" t="s">
        <v>9</v>
      </c>
      <c r="C205">
        <v>20</v>
      </c>
      <c r="D205">
        <v>0</v>
      </c>
      <c r="E205">
        <v>0</v>
      </c>
      <c r="F205">
        <v>85.557000000000002</v>
      </c>
      <c r="G205">
        <v>85.557000000000002</v>
      </c>
    </row>
    <row r="206" spans="1:7">
      <c r="A206">
        <v>1409</v>
      </c>
      <c r="B206" t="s">
        <v>12</v>
      </c>
      <c r="C206">
        <v>23.4</v>
      </c>
      <c r="D206">
        <v>0</v>
      </c>
      <c r="E206">
        <v>0</v>
      </c>
      <c r="F206">
        <v>85.557000000000002</v>
      </c>
      <c r="G206">
        <v>85.557000000000002</v>
      </c>
    </row>
    <row r="207" spans="1:7">
      <c r="A207">
        <v>1410</v>
      </c>
      <c r="B207" t="s">
        <v>9</v>
      </c>
      <c r="C207">
        <v>18.7</v>
      </c>
      <c r="D207">
        <v>0</v>
      </c>
      <c r="E207">
        <v>0</v>
      </c>
      <c r="F207">
        <v>85.486999999999995</v>
      </c>
      <c r="G207">
        <v>85.486999999999995</v>
      </c>
    </row>
    <row r="208" spans="1:7">
      <c r="A208">
        <v>1411</v>
      </c>
      <c r="B208" t="s">
        <v>14</v>
      </c>
      <c r="C208">
        <v>5.5</v>
      </c>
      <c r="D208">
        <v>0.1</v>
      </c>
      <c r="E208">
        <v>0</v>
      </c>
      <c r="F208">
        <v>77.86</v>
      </c>
      <c r="G208">
        <v>77.86</v>
      </c>
    </row>
    <row r="209" spans="1:7">
      <c r="A209">
        <v>1412</v>
      </c>
      <c r="B209" t="s">
        <v>14</v>
      </c>
      <c r="C209">
        <v>2.2000000000000002</v>
      </c>
      <c r="D209">
        <v>0.1</v>
      </c>
      <c r="E209">
        <v>0</v>
      </c>
      <c r="F209">
        <v>30.643000000000001</v>
      </c>
      <c r="G209">
        <v>30.643000000000001</v>
      </c>
    </row>
    <row r="212" spans="1:7">
      <c r="A212">
        <v>1452</v>
      </c>
      <c r="B212" t="s">
        <v>8</v>
      </c>
      <c r="C212">
        <v>0</v>
      </c>
      <c r="D212">
        <v>0.4</v>
      </c>
      <c r="E212">
        <v>0</v>
      </c>
      <c r="F212">
        <v>10.795999999999999</v>
      </c>
      <c r="G212">
        <v>10.795999999999999</v>
      </c>
    </row>
    <row r="213" spans="1:7">
      <c r="A213">
        <v>1453</v>
      </c>
      <c r="B213" t="s">
        <v>9</v>
      </c>
      <c r="C213">
        <v>6.8</v>
      </c>
      <c r="D213">
        <v>0.2</v>
      </c>
      <c r="E213">
        <v>0</v>
      </c>
      <c r="F213">
        <v>83.302999999999997</v>
      </c>
      <c r="G213">
        <v>83.302999999999997</v>
      </c>
    </row>
    <row r="214" spans="1:7">
      <c r="A214">
        <v>1454</v>
      </c>
      <c r="B214" t="s">
        <v>9</v>
      </c>
      <c r="C214">
        <v>20</v>
      </c>
      <c r="D214">
        <v>0</v>
      </c>
      <c r="E214">
        <v>0</v>
      </c>
      <c r="F214">
        <v>85.552000000000007</v>
      </c>
      <c r="G214">
        <v>85.552000000000007</v>
      </c>
    </row>
    <row r="215" spans="1:7">
      <c r="A215">
        <v>1455</v>
      </c>
      <c r="B215" t="s">
        <v>12</v>
      </c>
      <c r="C215">
        <v>23.4</v>
      </c>
      <c r="D215">
        <v>0</v>
      </c>
      <c r="E215">
        <v>0</v>
      </c>
      <c r="F215">
        <v>85.552000000000007</v>
      </c>
      <c r="G215">
        <v>85.552000000000007</v>
      </c>
    </row>
    <row r="216" spans="1:7">
      <c r="A216">
        <v>1456</v>
      </c>
      <c r="B216" t="s">
        <v>9</v>
      </c>
      <c r="C216">
        <v>18.7</v>
      </c>
      <c r="D216">
        <v>0</v>
      </c>
      <c r="E216">
        <v>0</v>
      </c>
      <c r="F216">
        <v>85.480999999999995</v>
      </c>
      <c r="G216">
        <v>85.480999999999995</v>
      </c>
    </row>
    <row r="217" spans="1:7">
      <c r="A217">
        <v>1457</v>
      </c>
      <c r="B217" t="s">
        <v>14</v>
      </c>
      <c r="C217">
        <v>5.5</v>
      </c>
      <c r="D217">
        <v>0.1</v>
      </c>
      <c r="E217">
        <v>0</v>
      </c>
      <c r="F217">
        <v>77.855999999999995</v>
      </c>
      <c r="G217">
        <v>77.855999999999995</v>
      </c>
    </row>
    <row r="218" spans="1:7">
      <c r="A218">
        <v>1458</v>
      </c>
      <c r="B218" t="s">
        <v>14</v>
      </c>
      <c r="C218">
        <v>2.2000000000000002</v>
      </c>
      <c r="D218">
        <v>0.1</v>
      </c>
      <c r="E218">
        <v>0</v>
      </c>
      <c r="F218">
        <v>30.640999999999998</v>
      </c>
      <c r="G218">
        <v>30.640999999999998</v>
      </c>
    </row>
    <row r="220" spans="1:7">
      <c r="A220">
        <v>1493</v>
      </c>
      <c r="B220" t="s">
        <v>14</v>
      </c>
      <c r="C220">
        <v>6.7</v>
      </c>
      <c r="D220">
        <v>0.1</v>
      </c>
      <c r="E220">
        <v>0</v>
      </c>
      <c r="F220">
        <v>23.515999999999998</v>
      </c>
      <c r="G220">
        <v>23.515999999999998</v>
      </c>
    </row>
    <row r="221" spans="1:7">
      <c r="A221">
        <v>1494</v>
      </c>
      <c r="B221" t="s">
        <v>9</v>
      </c>
      <c r="C221">
        <v>16.8</v>
      </c>
      <c r="D221">
        <v>0.1</v>
      </c>
      <c r="E221">
        <v>0</v>
      </c>
      <c r="F221">
        <v>23.515999999999998</v>
      </c>
      <c r="G221">
        <v>23.515999999999998</v>
      </c>
    </row>
    <row r="222" spans="1:7">
      <c r="A222">
        <v>1495</v>
      </c>
      <c r="B222" t="s">
        <v>9</v>
      </c>
      <c r="C222">
        <v>18.2</v>
      </c>
      <c r="D222">
        <v>0</v>
      </c>
      <c r="E222">
        <v>0</v>
      </c>
      <c r="F222">
        <v>23.515999999999998</v>
      </c>
      <c r="G222">
        <v>23.515999999999998</v>
      </c>
    </row>
    <row r="223" spans="1:7">
      <c r="A223">
        <v>1496</v>
      </c>
      <c r="B223" t="s">
        <v>9</v>
      </c>
      <c r="C223">
        <v>14.5</v>
      </c>
      <c r="D223">
        <v>0</v>
      </c>
      <c r="E223">
        <v>0</v>
      </c>
      <c r="F223">
        <v>23.515999999999998</v>
      </c>
      <c r="G223">
        <v>23.515999999999998</v>
      </c>
    </row>
    <row r="224" spans="1:7">
      <c r="A224">
        <v>1497</v>
      </c>
      <c r="B224" t="s">
        <v>17</v>
      </c>
      <c r="C224">
        <v>3.2</v>
      </c>
      <c r="D224">
        <v>0.1</v>
      </c>
      <c r="E224">
        <v>0</v>
      </c>
      <c r="F224">
        <v>23.312000000000001</v>
      </c>
      <c r="G224">
        <v>23.312000000000001</v>
      </c>
    </row>
    <row r="226" spans="1:7">
      <c r="A226">
        <v>1543</v>
      </c>
      <c r="B226" t="s">
        <v>9</v>
      </c>
      <c r="C226">
        <v>2.4</v>
      </c>
      <c r="D226">
        <v>5.3</v>
      </c>
      <c r="E226">
        <v>0.125</v>
      </c>
      <c r="F226">
        <v>13.226000000000001</v>
      </c>
      <c r="G226">
        <v>13.226000000000001</v>
      </c>
    </row>
    <row r="227" spans="1:7">
      <c r="A227">
        <v>1544</v>
      </c>
      <c r="B227" t="s">
        <v>9</v>
      </c>
      <c r="C227">
        <v>4.5999999999999996</v>
      </c>
      <c r="D227">
        <v>0</v>
      </c>
      <c r="E227">
        <v>0.125</v>
      </c>
      <c r="F227">
        <v>13.958</v>
      </c>
      <c r="G227">
        <v>13.958</v>
      </c>
    </row>
    <row r="228" spans="1:7">
      <c r="A228">
        <v>1545</v>
      </c>
      <c r="B228" t="s">
        <v>14</v>
      </c>
      <c r="C228">
        <v>5.9</v>
      </c>
      <c r="D228">
        <v>0</v>
      </c>
      <c r="E228">
        <v>0.125</v>
      </c>
      <c r="F228">
        <v>13.641999999999999</v>
      </c>
      <c r="G228">
        <v>13.641999999999999</v>
      </c>
    </row>
    <row r="229" spans="1:7">
      <c r="A229">
        <v>1546</v>
      </c>
      <c r="B229" t="s">
        <v>11</v>
      </c>
      <c r="C229">
        <v>10.4</v>
      </c>
      <c r="D229">
        <v>0</v>
      </c>
      <c r="E229">
        <v>0.747</v>
      </c>
      <c r="F229">
        <v>13.452999999999999</v>
      </c>
      <c r="G229">
        <v>13.452999999999999</v>
      </c>
    </row>
    <row r="230" spans="1:7">
      <c r="A230">
        <v>1547</v>
      </c>
      <c r="B230" t="s">
        <v>10</v>
      </c>
      <c r="C230">
        <v>9.6</v>
      </c>
      <c r="D230">
        <v>0.1</v>
      </c>
      <c r="E230">
        <v>0.747</v>
      </c>
      <c r="F230">
        <v>13.452999999999999</v>
      </c>
      <c r="G230">
        <v>13.452999999999999</v>
      </c>
    </row>
    <row r="231" spans="1:7">
      <c r="A231">
        <v>1548</v>
      </c>
      <c r="B231" t="s">
        <v>14</v>
      </c>
      <c r="C231">
        <v>10.199999999999999</v>
      </c>
      <c r="D231">
        <v>0</v>
      </c>
      <c r="E231">
        <v>0.623</v>
      </c>
      <c r="F231">
        <v>11.372999999999999</v>
      </c>
      <c r="G231">
        <v>11.372999999999999</v>
      </c>
    </row>
    <row r="232" spans="1:7">
      <c r="A232">
        <v>1549</v>
      </c>
      <c r="B232" t="s">
        <v>14</v>
      </c>
      <c r="C232">
        <v>7.4</v>
      </c>
      <c r="D232">
        <v>0</v>
      </c>
      <c r="E232">
        <v>0.623</v>
      </c>
      <c r="F232">
        <v>10.025</v>
      </c>
      <c r="G232">
        <v>10.025</v>
      </c>
    </row>
    <row r="233" spans="1:7">
      <c r="A233">
        <v>1550</v>
      </c>
      <c r="B233" t="s">
        <v>9</v>
      </c>
      <c r="C233">
        <v>6.1</v>
      </c>
      <c r="D233">
        <v>0</v>
      </c>
      <c r="E233">
        <v>0.623</v>
      </c>
      <c r="F233">
        <v>9.3870000000000005</v>
      </c>
      <c r="G233">
        <v>9.3870000000000005</v>
      </c>
    </row>
    <row r="235" spans="1:7">
      <c r="A235">
        <v>1614</v>
      </c>
      <c r="B235" t="s">
        <v>18</v>
      </c>
      <c r="C235">
        <v>0.5</v>
      </c>
      <c r="D235">
        <v>0.2</v>
      </c>
      <c r="E235">
        <v>0</v>
      </c>
      <c r="F235">
        <v>19.204000000000001</v>
      </c>
      <c r="G235">
        <v>19.204000000000001</v>
      </c>
    </row>
    <row r="236" spans="1:7">
      <c r="A236">
        <v>1615</v>
      </c>
      <c r="B236" t="s">
        <v>9</v>
      </c>
      <c r="C236">
        <v>14.2</v>
      </c>
      <c r="D236">
        <v>0.1</v>
      </c>
      <c r="E236">
        <v>0</v>
      </c>
      <c r="F236">
        <v>19.204000000000001</v>
      </c>
      <c r="G236">
        <v>19.204000000000001</v>
      </c>
    </row>
    <row r="237" spans="1:7">
      <c r="A237">
        <v>1616</v>
      </c>
      <c r="B237" t="s">
        <v>12</v>
      </c>
      <c r="C237">
        <v>20.7</v>
      </c>
      <c r="D237">
        <v>0</v>
      </c>
      <c r="E237">
        <v>0</v>
      </c>
      <c r="F237">
        <v>19.204000000000001</v>
      </c>
      <c r="G237">
        <v>19.204000000000001</v>
      </c>
    </row>
    <row r="238" spans="1:7">
      <c r="A238">
        <v>1617</v>
      </c>
      <c r="B238" t="s">
        <v>9</v>
      </c>
      <c r="C238">
        <v>23.1</v>
      </c>
      <c r="D238">
        <v>0</v>
      </c>
      <c r="E238">
        <v>0</v>
      </c>
      <c r="F238">
        <v>19.204000000000001</v>
      </c>
      <c r="G238">
        <v>19.204000000000001</v>
      </c>
    </row>
    <row r="239" spans="1:7">
      <c r="A239">
        <v>1618</v>
      </c>
      <c r="B239" t="s">
        <v>12</v>
      </c>
      <c r="C239">
        <v>10.5</v>
      </c>
      <c r="D239">
        <v>0</v>
      </c>
      <c r="E239">
        <v>0</v>
      </c>
      <c r="F239">
        <v>19.021000000000001</v>
      </c>
      <c r="G239">
        <v>19.021000000000001</v>
      </c>
    </row>
    <row r="241" spans="1:7">
      <c r="A241">
        <v>1697</v>
      </c>
      <c r="B241" t="s">
        <v>15</v>
      </c>
      <c r="C241">
        <v>0.1</v>
      </c>
      <c r="D241">
        <v>0.1</v>
      </c>
      <c r="E241">
        <v>0.78900000000000003</v>
      </c>
      <c r="F241">
        <v>28.756</v>
      </c>
      <c r="G241">
        <v>28.756</v>
      </c>
    </row>
    <row r="242" spans="1:7">
      <c r="A242">
        <v>1698</v>
      </c>
      <c r="B242" t="s">
        <v>16</v>
      </c>
      <c r="C242">
        <v>0.2</v>
      </c>
      <c r="D242">
        <v>0.1</v>
      </c>
      <c r="E242">
        <v>0.78900000000000003</v>
      </c>
      <c r="F242">
        <v>33.286000000000001</v>
      </c>
      <c r="G242">
        <v>33.286000000000001</v>
      </c>
    </row>
    <row r="243" spans="1:7">
      <c r="A243">
        <v>1699</v>
      </c>
      <c r="B243" t="s">
        <v>16</v>
      </c>
      <c r="C243">
        <v>0.4</v>
      </c>
      <c r="D243">
        <v>0</v>
      </c>
      <c r="E243">
        <v>0.78900000000000003</v>
      </c>
      <c r="F243">
        <v>38.450000000000003</v>
      </c>
      <c r="G243">
        <v>38.450000000000003</v>
      </c>
    </row>
    <row r="244" spans="1:7">
      <c r="A244">
        <v>1700</v>
      </c>
      <c r="B244" t="s">
        <v>19</v>
      </c>
      <c r="C244">
        <v>0.7</v>
      </c>
      <c r="D244">
        <v>0</v>
      </c>
      <c r="E244">
        <v>0.78900000000000003</v>
      </c>
      <c r="F244">
        <v>38.450000000000003</v>
      </c>
      <c r="G244">
        <v>38.450000000000003</v>
      </c>
    </row>
    <row r="245" spans="1:7">
      <c r="A245">
        <v>1701</v>
      </c>
      <c r="B245" t="s">
        <v>13</v>
      </c>
      <c r="C245">
        <v>1.6</v>
      </c>
      <c r="D245">
        <v>0</v>
      </c>
      <c r="E245">
        <v>0.53400000000000003</v>
      </c>
      <c r="F245">
        <v>38.450000000000003</v>
      </c>
      <c r="G245">
        <v>38.450000000000003</v>
      </c>
    </row>
    <row r="246" spans="1:7">
      <c r="A246">
        <v>1702</v>
      </c>
      <c r="B246" t="s">
        <v>16</v>
      </c>
      <c r="C246">
        <v>1.9</v>
      </c>
      <c r="D246">
        <v>0</v>
      </c>
      <c r="E246">
        <v>0</v>
      </c>
      <c r="F246">
        <v>35.999000000000002</v>
      </c>
      <c r="G246">
        <v>35.999000000000002</v>
      </c>
    </row>
    <row r="247" spans="1:7">
      <c r="A247">
        <v>1703</v>
      </c>
      <c r="B247" t="s">
        <v>12</v>
      </c>
      <c r="C247">
        <v>1.5</v>
      </c>
      <c r="D247">
        <v>0</v>
      </c>
      <c r="E247">
        <v>0</v>
      </c>
      <c r="F247">
        <v>34.97</v>
      </c>
      <c r="G247">
        <v>34.97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4BDC-5E96-FA48-A6A3-DA9366708BFE}">
  <dimension ref="A1:BX597"/>
  <sheetViews>
    <sheetView zoomScale="86" workbookViewId="0">
      <selection activeCell="J44" sqref="J44"/>
    </sheetView>
  </sheetViews>
  <sheetFormatPr baseColWidth="10" defaultRowHeight="16"/>
  <cols>
    <col min="1" max="4" width="6.6640625" customWidth="1"/>
    <col min="10" max="10" width="23.5" customWidth="1"/>
    <col min="16" max="16" width="10.6640625" customWidth="1"/>
    <col min="17" max="18" width="3.1640625" customWidth="1"/>
    <col min="19" max="19" width="3.1640625" style="2" customWidth="1"/>
    <col min="20" max="50" width="3.1640625" customWidth="1"/>
    <col min="51" max="60" width="3.33203125" customWidth="1"/>
    <col min="61" max="67" width="3.83203125" customWidth="1"/>
    <col min="68" max="74" width="3.33203125" customWidth="1"/>
    <col min="75" max="75" width="3.83203125" customWidth="1"/>
    <col min="76" max="76" width="3.83203125" style="2" customWidth="1"/>
    <col min="77" max="79" width="3.83203125" customWidth="1"/>
    <col min="80" max="86" width="3.6640625" customWidth="1"/>
  </cols>
  <sheetData>
    <row r="1" spans="1:15">
      <c r="A1" t="s">
        <v>37</v>
      </c>
      <c r="E1" s="97" t="s">
        <v>93</v>
      </c>
    </row>
    <row r="3" spans="1:15">
      <c r="A3" s="20" t="s">
        <v>1</v>
      </c>
      <c r="B3" s="20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/>
    </row>
    <row r="5" spans="1:15">
      <c r="A5">
        <v>9</v>
      </c>
      <c r="B5" t="s">
        <v>38</v>
      </c>
      <c r="C5">
        <v>0.5</v>
      </c>
      <c r="D5">
        <v>0.2</v>
      </c>
      <c r="E5">
        <v>1.0620000000000001</v>
      </c>
      <c r="F5">
        <v>93.674999999999997</v>
      </c>
      <c r="G5">
        <v>93.674999999999997</v>
      </c>
    </row>
    <row r="6" spans="1:15">
      <c r="A6">
        <v>10</v>
      </c>
      <c r="B6" t="s">
        <v>15</v>
      </c>
      <c r="C6">
        <v>1.3</v>
      </c>
      <c r="D6">
        <v>0</v>
      </c>
      <c r="E6">
        <v>1.0620000000000001</v>
      </c>
      <c r="F6">
        <v>98.873999999999995</v>
      </c>
      <c r="G6">
        <v>98.873999999999995</v>
      </c>
      <c r="J6" s="22" t="s">
        <v>20</v>
      </c>
      <c r="K6" s="23" t="s">
        <v>21</v>
      </c>
      <c r="L6" s="23" t="s">
        <v>22</v>
      </c>
      <c r="M6" s="23" t="s">
        <v>36</v>
      </c>
      <c r="N6" s="23" t="s">
        <v>25</v>
      </c>
      <c r="O6" s="23" t="s">
        <v>23</v>
      </c>
    </row>
    <row r="7" spans="1:15">
      <c r="A7">
        <v>11</v>
      </c>
      <c r="B7" t="s">
        <v>15</v>
      </c>
      <c r="C7">
        <v>1.5</v>
      </c>
      <c r="D7">
        <v>0</v>
      </c>
      <c r="E7">
        <v>1.0620000000000001</v>
      </c>
      <c r="F7">
        <v>99.775000000000006</v>
      </c>
      <c r="G7">
        <v>99.775000000000006</v>
      </c>
      <c r="J7" s="24" t="s">
        <v>40</v>
      </c>
      <c r="K7" s="14">
        <v>9</v>
      </c>
      <c r="L7" s="14">
        <v>25</v>
      </c>
      <c r="M7" s="14">
        <v>99</v>
      </c>
      <c r="N7" s="14">
        <f>(L7+1)-(K7)</f>
        <v>17</v>
      </c>
      <c r="O7" s="14"/>
    </row>
    <row r="8" spans="1:15">
      <c r="A8">
        <v>12</v>
      </c>
      <c r="B8" t="s">
        <v>15</v>
      </c>
      <c r="C8">
        <v>1.3</v>
      </c>
      <c r="D8">
        <v>0</v>
      </c>
      <c r="E8">
        <v>1.0620000000000001</v>
      </c>
      <c r="F8">
        <v>99.93</v>
      </c>
      <c r="G8">
        <v>99.93</v>
      </c>
      <c r="J8" s="24" t="s">
        <v>27</v>
      </c>
      <c r="K8" s="14">
        <v>77</v>
      </c>
      <c r="L8" s="14">
        <v>84</v>
      </c>
      <c r="M8" s="14">
        <v>13</v>
      </c>
      <c r="N8" s="14">
        <f t="shared" ref="N8:N34" si="0">(L8+1)-(K8)</f>
        <v>8</v>
      </c>
      <c r="O8" s="14">
        <f>(K8-L7)</f>
        <v>52</v>
      </c>
    </row>
    <row r="9" spans="1:15">
      <c r="A9">
        <v>13</v>
      </c>
      <c r="B9" t="s">
        <v>16</v>
      </c>
      <c r="C9">
        <v>0.7</v>
      </c>
      <c r="D9">
        <v>0</v>
      </c>
      <c r="E9">
        <v>1.0620000000000001</v>
      </c>
      <c r="F9">
        <v>99.956000000000003</v>
      </c>
      <c r="G9">
        <v>99.956000000000003</v>
      </c>
      <c r="J9" s="24" t="s">
        <v>41</v>
      </c>
      <c r="K9" s="14">
        <v>225</v>
      </c>
      <c r="L9" s="14">
        <v>229</v>
      </c>
      <c r="M9" s="14">
        <v>8</v>
      </c>
      <c r="N9" s="14">
        <f t="shared" si="0"/>
        <v>5</v>
      </c>
      <c r="O9" s="14">
        <f t="shared" ref="O9:O34" si="1">(K9-L8)</f>
        <v>141</v>
      </c>
    </row>
    <row r="10" spans="1:15">
      <c r="A10">
        <v>14</v>
      </c>
      <c r="B10" t="s">
        <v>13</v>
      </c>
      <c r="C10">
        <v>1.5</v>
      </c>
      <c r="D10">
        <v>0</v>
      </c>
      <c r="E10">
        <v>1.0620000000000001</v>
      </c>
      <c r="F10">
        <v>99.983999999999995</v>
      </c>
      <c r="G10">
        <v>99.983999999999995</v>
      </c>
      <c r="J10" s="24" t="s">
        <v>42</v>
      </c>
      <c r="K10" s="14">
        <v>241</v>
      </c>
      <c r="L10" s="14">
        <v>246</v>
      </c>
      <c r="M10" s="14">
        <v>6</v>
      </c>
      <c r="N10" s="14">
        <f t="shared" si="0"/>
        <v>6</v>
      </c>
      <c r="O10" s="14">
        <f t="shared" si="1"/>
        <v>12</v>
      </c>
    </row>
    <row r="11" spans="1:15" ht="17" thickBot="1">
      <c r="A11">
        <v>15</v>
      </c>
      <c r="B11" t="s">
        <v>10</v>
      </c>
      <c r="C11">
        <v>2.2000000000000002</v>
      </c>
      <c r="D11">
        <v>0</v>
      </c>
      <c r="E11">
        <v>0.43099999999999999</v>
      </c>
      <c r="F11">
        <v>99.948999999999998</v>
      </c>
      <c r="G11">
        <v>99.948999999999998</v>
      </c>
      <c r="J11" s="24" t="s">
        <v>43</v>
      </c>
      <c r="K11" s="14">
        <v>267</v>
      </c>
      <c r="L11" s="14">
        <v>277</v>
      </c>
      <c r="M11" s="14">
        <v>97</v>
      </c>
      <c r="N11" s="14">
        <f t="shared" si="0"/>
        <v>11</v>
      </c>
      <c r="O11" s="14">
        <f t="shared" si="1"/>
        <v>21</v>
      </c>
    </row>
    <row r="12" spans="1:15">
      <c r="A12">
        <v>16</v>
      </c>
      <c r="B12" t="s">
        <v>15</v>
      </c>
      <c r="C12">
        <v>2.5</v>
      </c>
      <c r="D12">
        <v>0</v>
      </c>
      <c r="E12">
        <v>0.105</v>
      </c>
      <c r="F12">
        <v>99.713999999999999</v>
      </c>
      <c r="G12">
        <v>99.713999999999999</v>
      </c>
      <c r="J12" s="21" t="s">
        <v>30</v>
      </c>
      <c r="K12" s="89">
        <v>549</v>
      </c>
      <c r="L12" s="90">
        <v>555</v>
      </c>
      <c r="M12" s="14">
        <v>84</v>
      </c>
      <c r="N12" s="14">
        <f t="shared" si="0"/>
        <v>7</v>
      </c>
      <c r="O12" s="14">
        <f t="shared" si="1"/>
        <v>272</v>
      </c>
    </row>
    <row r="13" spans="1:15">
      <c r="A13">
        <v>17</v>
      </c>
      <c r="B13" t="s">
        <v>11</v>
      </c>
      <c r="C13">
        <v>2.2999999999999998</v>
      </c>
      <c r="D13">
        <v>0.2</v>
      </c>
      <c r="E13">
        <v>0.23599999999999999</v>
      </c>
      <c r="F13">
        <v>98.347999999999999</v>
      </c>
      <c r="G13">
        <v>98.347999999999999</v>
      </c>
      <c r="J13" s="21" t="s">
        <v>44</v>
      </c>
      <c r="K13" s="91">
        <v>593</v>
      </c>
      <c r="L13" s="92">
        <v>599</v>
      </c>
      <c r="M13" s="14">
        <v>93</v>
      </c>
      <c r="N13" s="14">
        <f t="shared" si="0"/>
        <v>7</v>
      </c>
      <c r="O13" s="14">
        <f t="shared" si="1"/>
        <v>38</v>
      </c>
    </row>
    <row r="14" spans="1:15">
      <c r="A14">
        <v>18</v>
      </c>
      <c r="B14" t="s">
        <v>16</v>
      </c>
      <c r="C14">
        <v>2</v>
      </c>
      <c r="D14">
        <v>0.2</v>
      </c>
      <c r="E14">
        <v>0.13100000000000001</v>
      </c>
      <c r="F14">
        <v>98.177000000000007</v>
      </c>
      <c r="G14">
        <v>98.177000000000007</v>
      </c>
      <c r="J14" s="21" t="s">
        <v>30</v>
      </c>
      <c r="K14" s="91">
        <v>637</v>
      </c>
      <c r="L14" s="92">
        <v>643</v>
      </c>
      <c r="M14" s="14">
        <v>93</v>
      </c>
      <c r="N14" s="14">
        <f t="shared" si="0"/>
        <v>7</v>
      </c>
      <c r="O14" s="14">
        <f t="shared" si="1"/>
        <v>38</v>
      </c>
    </row>
    <row r="15" spans="1:15">
      <c r="A15">
        <v>19</v>
      </c>
      <c r="B15" t="s">
        <v>14</v>
      </c>
      <c r="C15">
        <v>3.5</v>
      </c>
      <c r="D15">
        <v>0.2</v>
      </c>
      <c r="E15">
        <v>0.13100000000000001</v>
      </c>
      <c r="F15">
        <v>98.031999999999996</v>
      </c>
      <c r="G15">
        <v>98.031999999999996</v>
      </c>
      <c r="J15" s="21" t="s">
        <v>46</v>
      </c>
      <c r="K15" s="91">
        <v>681</v>
      </c>
      <c r="L15" s="92">
        <v>687</v>
      </c>
      <c r="M15" s="14">
        <v>84</v>
      </c>
      <c r="N15" s="14">
        <f t="shared" si="0"/>
        <v>7</v>
      </c>
      <c r="O15" s="14">
        <f t="shared" si="1"/>
        <v>38</v>
      </c>
    </row>
    <row r="16" spans="1:15">
      <c r="A16">
        <v>20</v>
      </c>
      <c r="B16" t="s">
        <v>38</v>
      </c>
      <c r="C16">
        <v>3.1</v>
      </c>
      <c r="D16">
        <v>0.2</v>
      </c>
      <c r="E16">
        <v>0.13100000000000001</v>
      </c>
      <c r="F16">
        <v>97.944999999999993</v>
      </c>
      <c r="G16">
        <v>97.944999999999993</v>
      </c>
      <c r="J16" s="21" t="s">
        <v>30</v>
      </c>
      <c r="K16" s="91">
        <v>725</v>
      </c>
      <c r="L16" s="92">
        <v>731</v>
      </c>
      <c r="M16" s="14">
        <v>84</v>
      </c>
      <c r="N16" s="14">
        <f t="shared" si="0"/>
        <v>7</v>
      </c>
      <c r="O16" s="14">
        <f t="shared" si="1"/>
        <v>38</v>
      </c>
    </row>
    <row r="17" spans="1:17">
      <c r="A17">
        <v>21</v>
      </c>
      <c r="B17" t="s">
        <v>16</v>
      </c>
      <c r="C17">
        <v>2.6</v>
      </c>
      <c r="D17">
        <v>0</v>
      </c>
      <c r="E17">
        <v>0.13100000000000001</v>
      </c>
      <c r="F17">
        <v>97.471999999999994</v>
      </c>
      <c r="G17">
        <v>97.471999999999994</v>
      </c>
      <c r="J17" s="21" t="s">
        <v>44</v>
      </c>
      <c r="K17" s="91">
        <v>769</v>
      </c>
      <c r="L17" s="92">
        <v>775</v>
      </c>
      <c r="M17" s="14">
        <v>93</v>
      </c>
      <c r="N17" s="14">
        <f t="shared" si="0"/>
        <v>7</v>
      </c>
      <c r="O17" s="14">
        <f t="shared" si="1"/>
        <v>38</v>
      </c>
    </row>
    <row r="18" spans="1:17">
      <c r="A18">
        <v>22</v>
      </c>
      <c r="B18" t="s">
        <v>15</v>
      </c>
      <c r="C18">
        <v>3.9</v>
      </c>
      <c r="D18">
        <v>0</v>
      </c>
      <c r="E18">
        <v>0.13100000000000001</v>
      </c>
      <c r="F18">
        <v>97.07</v>
      </c>
      <c r="G18">
        <v>97.07</v>
      </c>
      <c r="J18" s="24" t="s">
        <v>47</v>
      </c>
      <c r="K18" s="91">
        <v>792</v>
      </c>
      <c r="L18" s="92">
        <v>800</v>
      </c>
      <c r="M18" s="14">
        <v>8</v>
      </c>
      <c r="N18" s="14">
        <f t="shared" si="0"/>
        <v>9</v>
      </c>
      <c r="O18" s="14">
        <f t="shared" si="1"/>
        <v>17</v>
      </c>
    </row>
    <row r="19" spans="1:17">
      <c r="A19">
        <v>23</v>
      </c>
      <c r="B19" t="s">
        <v>14</v>
      </c>
      <c r="C19">
        <v>14.7</v>
      </c>
      <c r="D19">
        <v>0</v>
      </c>
      <c r="E19">
        <v>0</v>
      </c>
      <c r="F19">
        <v>94.757999999999996</v>
      </c>
      <c r="G19">
        <v>94.757999999999996</v>
      </c>
      <c r="J19" s="21" t="s">
        <v>44</v>
      </c>
      <c r="K19" s="91">
        <v>813</v>
      </c>
      <c r="L19" s="92">
        <v>819</v>
      </c>
      <c r="M19" s="14">
        <v>84</v>
      </c>
      <c r="N19" s="14">
        <f t="shared" si="0"/>
        <v>7</v>
      </c>
      <c r="O19" s="14">
        <f t="shared" si="1"/>
        <v>13</v>
      </c>
    </row>
    <row r="20" spans="1:17">
      <c r="A20">
        <v>24</v>
      </c>
      <c r="B20" t="s">
        <v>12</v>
      </c>
      <c r="C20">
        <v>15.2</v>
      </c>
      <c r="D20">
        <v>0</v>
      </c>
      <c r="E20">
        <v>0</v>
      </c>
      <c r="F20">
        <v>93.366</v>
      </c>
      <c r="G20">
        <v>93.366</v>
      </c>
      <c r="J20" s="21" t="s">
        <v>44</v>
      </c>
      <c r="K20" s="91">
        <v>857</v>
      </c>
      <c r="L20" s="92">
        <v>863</v>
      </c>
      <c r="M20" s="14">
        <v>93</v>
      </c>
      <c r="N20" s="14">
        <f t="shared" si="0"/>
        <v>7</v>
      </c>
      <c r="O20" s="14">
        <f t="shared" si="1"/>
        <v>38</v>
      </c>
    </row>
    <row r="21" spans="1:17" ht="17" thickBot="1">
      <c r="A21">
        <v>25</v>
      </c>
      <c r="B21" t="s">
        <v>14</v>
      </c>
      <c r="C21">
        <v>11.9</v>
      </c>
      <c r="D21">
        <v>0.2</v>
      </c>
      <c r="E21">
        <v>0.22800000000000001</v>
      </c>
      <c r="F21">
        <v>35.094000000000001</v>
      </c>
      <c r="G21">
        <v>35.094000000000001</v>
      </c>
      <c r="J21" s="21" t="s">
        <v>30</v>
      </c>
      <c r="K21" s="93">
        <v>901</v>
      </c>
      <c r="L21" s="94">
        <v>907</v>
      </c>
      <c r="M21" s="14">
        <v>93</v>
      </c>
      <c r="N21" s="14">
        <f t="shared" si="0"/>
        <v>7</v>
      </c>
      <c r="O21" s="14">
        <f t="shared" si="1"/>
        <v>38</v>
      </c>
    </row>
    <row r="22" spans="1:17">
      <c r="J22" s="21" t="s">
        <v>44</v>
      </c>
      <c r="K22" s="89">
        <v>945</v>
      </c>
      <c r="L22" s="90">
        <v>951</v>
      </c>
      <c r="M22" s="14">
        <v>82</v>
      </c>
      <c r="N22" s="14">
        <f t="shared" si="0"/>
        <v>7</v>
      </c>
      <c r="O22" s="14">
        <f t="shared" si="1"/>
        <v>38</v>
      </c>
    </row>
    <row r="23" spans="1:17">
      <c r="A23">
        <v>77</v>
      </c>
      <c r="B23" t="s">
        <v>15</v>
      </c>
      <c r="C23">
        <v>0.1</v>
      </c>
      <c r="D23">
        <v>1</v>
      </c>
      <c r="E23">
        <v>0.13</v>
      </c>
      <c r="F23">
        <v>7.6740000000000004</v>
      </c>
      <c r="G23">
        <v>7.6740000000000004</v>
      </c>
      <c r="J23" s="21" t="s">
        <v>31</v>
      </c>
      <c r="K23" s="91">
        <v>989</v>
      </c>
      <c r="L23" s="92">
        <v>995</v>
      </c>
      <c r="M23" s="14">
        <v>93</v>
      </c>
      <c r="N23" s="14">
        <f t="shared" si="0"/>
        <v>7</v>
      </c>
      <c r="O23" s="14">
        <f t="shared" si="1"/>
        <v>38</v>
      </c>
      <c r="Q23" s="29"/>
    </row>
    <row r="24" spans="1:17">
      <c r="A24">
        <v>78</v>
      </c>
      <c r="B24" t="s">
        <v>16</v>
      </c>
      <c r="C24">
        <v>0.2</v>
      </c>
      <c r="D24">
        <v>0.1</v>
      </c>
      <c r="E24">
        <v>0.13</v>
      </c>
      <c r="F24">
        <v>8.7159999999999993</v>
      </c>
      <c r="G24">
        <v>8.7159999999999993</v>
      </c>
      <c r="J24" s="21" t="s">
        <v>44</v>
      </c>
      <c r="K24" s="91">
        <v>1033</v>
      </c>
      <c r="L24" s="92">
        <v>1039</v>
      </c>
      <c r="M24" s="14">
        <v>84</v>
      </c>
      <c r="N24" s="14">
        <f t="shared" si="0"/>
        <v>7</v>
      </c>
      <c r="O24" s="14">
        <f t="shared" si="1"/>
        <v>38</v>
      </c>
    </row>
    <row r="25" spans="1:17">
      <c r="A25">
        <v>79</v>
      </c>
      <c r="B25" t="s">
        <v>16</v>
      </c>
      <c r="C25">
        <v>0.6</v>
      </c>
      <c r="D25">
        <v>0.1</v>
      </c>
      <c r="E25">
        <v>0.13</v>
      </c>
      <c r="F25">
        <v>10.023</v>
      </c>
      <c r="G25">
        <v>10.023</v>
      </c>
      <c r="J25" s="21" t="s">
        <v>48</v>
      </c>
      <c r="K25" s="91">
        <v>1077</v>
      </c>
      <c r="L25" s="92">
        <v>1083</v>
      </c>
      <c r="M25" s="14">
        <v>94</v>
      </c>
      <c r="N25" s="14">
        <f t="shared" si="0"/>
        <v>7</v>
      </c>
      <c r="O25" s="14">
        <f t="shared" si="1"/>
        <v>38</v>
      </c>
    </row>
    <row r="26" spans="1:17">
      <c r="A26">
        <v>80</v>
      </c>
      <c r="B26" t="s">
        <v>11</v>
      </c>
      <c r="C26">
        <v>10.7</v>
      </c>
      <c r="D26">
        <v>0.2</v>
      </c>
      <c r="E26">
        <v>0.13</v>
      </c>
      <c r="F26">
        <v>11.579000000000001</v>
      </c>
      <c r="G26">
        <v>11.579000000000001</v>
      </c>
      <c r="J26" s="24" t="s">
        <v>52</v>
      </c>
      <c r="K26" s="91">
        <v>1100</v>
      </c>
      <c r="L26" s="92">
        <v>1109</v>
      </c>
      <c r="M26" s="14">
        <v>12</v>
      </c>
      <c r="N26" s="14">
        <f t="shared" si="0"/>
        <v>10</v>
      </c>
      <c r="O26" s="14">
        <f t="shared" si="1"/>
        <v>17</v>
      </c>
    </row>
    <row r="27" spans="1:17">
      <c r="A27">
        <v>81</v>
      </c>
      <c r="B27" t="s">
        <v>9</v>
      </c>
      <c r="C27">
        <v>13.7</v>
      </c>
      <c r="D27">
        <v>0.2</v>
      </c>
      <c r="E27">
        <v>0</v>
      </c>
      <c r="F27">
        <v>13.446999999999999</v>
      </c>
      <c r="G27">
        <v>13.446999999999999</v>
      </c>
      <c r="J27" s="21" t="s">
        <v>49</v>
      </c>
      <c r="K27" s="91">
        <v>1121</v>
      </c>
      <c r="L27" s="92">
        <v>1127</v>
      </c>
      <c r="M27" s="14">
        <v>92</v>
      </c>
      <c r="N27" s="14">
        <f t="shared" si="0"/>
        <v>7</v>
      </c>
      <c r="O27" s="14">
        <f t="shared" si="1"/>
        <v>12</v>
      </c>
    </row>
    <row r="28" spans="1:17">
      <c r="A28">
        <v>82</v>
      </c>
      <c r="B28" t="s">
        <v>11</v>
      </c>
      <c r="C28">
        <v>13.9</v>
      </c>
      <c r="D28">
        <v>0.1</v>
      </c>
      <c r="E28">
        <v>0</v>
      </c>
      <c r="F28">
        <v>13.141</v>
      </c>
      <c r="G28">
        <v>13.141</v>
      </c>
      <c r="J28" s="21" t="s">
        <v>30</v>
      </c>
      <c r="K28" s="91">
        <v>1165</v>
      </c>
      <c r="L28" s="92">
        <v>1171</v>
      </c>
      <c r="M28" s="14">
        <v>93</v>
      </c>
      <c r="N28" s="14">
        <f t="shared" si="0"/>
        <v>7</v>
      </c>
      <c r="O28" s="14">
        <f t="shared" si="1"/>
        <v>38</v>
      </c>
    </row>
    <row r="29" spans="1:17">
      <c r="A29">
        <v>83</v>
      </c>
      <c r="B29" t="s">
        <v>12</v>
      </c>
      <c r="C29">
        <v>6.4</v>
      </c>
      <c r="D29">
        <v>0.1</v>
      </c>
      <c r="E29">
        <v>0</v>
      </c>
      <c r="F29">
        <v>13.379</v>
      </c>
      <c r="G29">
        <v>13.379</v>
      </c>
      <c r="J29" s="24" t="s">
        <v>47</v>
      </c>
      <c r="K29" s="91">
        <v>1188</v>
      </c>
      <c r="L29" s="92">
        <v>1196</v>
      </c>
      <c r="M29" s="14">
        <v>8</v>
      </c>
      <c r="N29" s="14">
        <f t="shared" si="0"/>
        <v>9</v>
      </c>
      <c r="O29" s="14">
        <f t="shared" si="1"/>
        <v>17</v>
      </c>
    </row>
    <row r="30" spans="1:17">
      <c r="A30">
        <v>84</v>
      </c>
      <c r="B30" t="s">
        <v>9</v>
      </c>
      <c r="C30">
        <v>3.4</v>
      </c>
      <c r="D30">
        <v>0.1</v>
      </c>
      <c r="E30">
        <v>0</v>
      </c>
      <c r="F30">
        <v>12.939</v>
      </c>
      <c r="G30">
        <v>12.939</v>
      </c>
      <c r="J30" s="21" t="s">
        <v>44</v>
      </c>
      <c r="K30" s="91">
        <v>1209</v>
      </c>
      <c r="L30" s="92">
        <v>1215</v>
      </c>
      <c r="M30" s="14">
        <v>85</v>
      </c>
      <c r="N30" s="14">
        <f t="shared" si="0"/>
        <v>7</v>
      </c>
      <c r="O30" s="14">
        <f t="shared" si="1"/>
        <v>13</v>
      </c>
    </row>
    <row r="31" spans="1:17">
      <c r="J31" s="21" t="s">
        <v>44</v>
      </c>
      <c r="K31" s="91">
        <v>1253</v>
      </c>
      <c r="L31" s="92">
        <v>1259</v>
      </c>
      <c r="M31" s="14">
        <v>93</v>
      </c>
      <c r="N31" s="14">
        <f t="shared" si="0"/>
        <v>7</v>
      </c>
      <c r="O31" s="14">
        <f t="shared" si="1"/>
        <v>38</v>
      </c>
    </row>
    <row r="32" spans="1:17">
      <c r="J32" s="21" t="s">
        <v>30</v>
      </c>
      <c r="K32" s="91">
        <v>1297</v>
      </c>
      <c r="L32" s="92">
        <v>1303</v>
      </c>
      <c r="M32" s="14">
        <v>93</v>
      </c>
      <c r="N32" s="14">
        <f t="shared" si="0"/>
        <v>7</v>
      </c>
      <c r="O32" s="14">
        <f t="shared" si="1"/>
        <v>38</v>
      </c>
    </row>
    <row r="33" spans="1:15">
      <c r="A33">
        <v>225</v>
      </c>
      <c r="B33" t="s">
        <v>19</v>
      </c>
      <c r="C33">
        <v>0.8</v>
      </c>
      <c r="D33">
        <v>0.8</v>
      </c>
      <c r="E33">
        <v>0.249</v>
      </c>
      <c r="F33">
        <v>6.2469999999999999</v>
      </c>
      <c r="G33">
        <v>6.2469999999999999</v>
      </c>
      <c r="J33" s="24" t="s">
        <v>50</v>
      </c>
      <c r="K33" s="91">
        <v>1320</v>
      </c>
      <c r="L33" s="92">
        <v>1328</v>
      </c>
      <c r="M33" s="14">
        <v>9</v>
      </c>
      <c r="N33" s="14">
        <f t="shared" si="0"/>
        <v>9</v>
      </c>
      <c r="O33" s="14">
        <f t="shared" si="1"/>
        <v>17</v>
      </c>
    </row>
    <row r="34" spans="1:15">
      <c r="A34">
        <v>226</v>
      </c>
      <c r="B34" t="s">
        <v>15</v>
      </c>
      <c r="C34">
        <v>2.5</v>
      </c>
      <c r="D34">
        <v>0</v>
      </c>
      <c r="E34">
        <v>0.249</v>
      </c>
      <c r="F34">
        <v>8.0969999999999995</v>
      </c>
      <c r="G34">
        <v>8.0969999999999995</v>
      </c>
      <c r="J34" s="21" t="s">
        <v>30</v>
      </c>
      <c r="K34" s="91">
        <v>1341</v>
      </c>
      <c r="L34" s="92">
        <v>1347</v>
      </c>
      <c r="M34" s="14">
        <v>85</v>
      </c>
      <c r="N34" s="14">
        <f t="shared" si="0"/>
        <v>7</v>
      </c>
      <c r="O34" s="14">
        <f t="shared" si="1"/>
        <v>13</v>
      </c>
    </row>
    <row r="35" spans="1:15">
      <c r="A35">
        <v>227</v>
      </c>
      <c r="B35" t="s">
        <v>11</v>
      </c>
      <c r="C35">
        <v>2.9</v>
      </c>
      <c r="D35">
        <v>0</v>
      </c>
      <c r="E35">
        <v>0.373</v>
      </c>
      <c r="F35">
        <v>8.3469999999999995</v>
      </c>
      <c r="G35">
        <v>8.3469999999999995</v>
      </c>
      <c r="J35" s="21" t="s">
        <v>30</v>
      </c>
      <c r="K35" s="91">
        <v>1385</v>
      </c>
      <c r="L35" s="92">
        <v>1391</v>
      </c>
      <c r="M35" s="14">
        <v>84</v>
      </c>
      <c r="N35" s="14">
        <f t="shared" ref="N35:N52" si="2">(L35+1)-(K35)</f>
        <v>7</v>
      </c>
      <c r="O35" s="14">
        <f t="shared" ref="O35:O52" si="3">(K35-L34)</f>
        <v>38</v>
      </c>
    </row>
    <row r="36" spans="1:15">
      <c r="A36">
        <v>228</v>
      </c>
      <c r="B36" t="s">
        <v>9</v>
      </c>
      <c r="C36">
        <v>2.9</v>
      </c>
      <c r="D36">
        <v>0</v>
      </c>
      <c r="E36">
        <v>0.373</v>
      </c>
      <c r="F36">
        <v>8.5980000000000008</v>
      </c>
      <c r="G36">
        <v>8.5980000000000008</v>
      </c>
      <c r="J36" s="21" t="s">
        <v>44</v>
      </c>
      <c r="K36" s="91">
        <v>1429</v>
      </c>
      <c r="L36" s="92">
        <v>1435</v>
      </c>
      <c r="M36" s="14">
        <v>85</v>
      </c>
      <c r="N36" s="14">
        <f t="shared" si="2"/>
        <v>7</v>
      </c>
      <c r="O36" s="14">
        <f t="shared" si="3"/>
        <v>38</v>
      </c>
    </row>
    <row r="37" spans="1:15">
      <c r="A37">
        <v>229</v>
      </c>
      <c r="B37" t="s">
        <v>15</v>
      </c>
      <c r="C37">
        <v>1.2</v>
      </c>
      <c r="D37">
        <v>0</v>
      </c>
      <c r="E37">
        <v>0.373</v>
      </c>
      <c r="F37">
        <v>8.5980000000000008</v>
      </c>
      <c r="G37">
        <v>8.5980000000000008</v>
      </c>
      <c r="J37" s="28" t="s">
        <v>53</v>
      </c>
      <c r="K37" s="91">
        <v>1453</v>
      </c>
      <c r="L37" s="92">
        <v>1459</v>
      </c>
      <c r="M37" s="26">
        <v>7</v>
      </c>
      <c r="N37" s="14">
        <f t="shared" si="2"/>
        <v>7</v>
      </c>
      <c r="O37" s="14">
        <f t="shared" si="3"/>
        <v>18</v>
      </c>
    </row>
    <row r="38" spans="1:15">
      <c r="J38" s="27" t="s">
        <v>30</v>
      </c>
      <c r="K38" s="91">
        <v>1517</v>
      </c>
      <c r="L38" s="92">
        <v>1523</v>
      </c>
      <c r="M38" s="26">
        <v>93</v>
      </c>
      <c r="N38" s="14">
        <f t="shared" si="2"/>
        <v>7</v>
      </c>
      <c r="O38" s="14">
        <f t="shared" si="3"/>
        <v>58</v>
      </c>
    </row>
    <row r="39" spans="1:15">
      <c r="A39">
        <v>241</v>
      </c>
      <c r="B39" t="s">
        <v>10</v>
      </c>
      <c r="C39">
        <v>14.1</v>
      </c>
      <c r="D39">
        <v>0.1</v>
      </c>
      <c r="E39">
        <v>0</v>
      </c>
      <c r="F39">
        <v>5.6230000000000002</v>
      </c>
      <c r="G39">
        <v>5.6230000000000002</v>
      </c>
      <c r="J39" s="28" t="s">
        <v>54</v>
      </c>
      <c r="K39" s="91">
        <v>1543</v>
      </c>
      <c r="L39" s="92">
        <v>1545</v>
      </c>
      <c r="M39" s="26">
        <v>5</v>
      </c>
      <c r="N39" s="14">
        <f t="shared" si="2"/>
        <v>3</v>
      </c>
      <c r="O39" s="14">
        <f t="shared" si="3"/>
        <v>20</v>
      </c>
    </row>
    <row r="40" spans="1:15">
      <c r="A40">
        <v>242</v>
      </c>
      <c r="B40" t="s">
        <v>39</v>
      </c>
      <c r="C40">
        <v>15.2</v>
      </c>
      <c r="D40">
        <v>0</v>
      </c>
      <c r="E40">
        <v>0</v>
      </c>
      <c r="F40">
        <v>5.7759999999999998</v>
      </c>
      <c r="G40">
        <v>5.7759999999999998</v>
      </c>
      <c r="J40" s="27" t="s">
        <v>30</v>
      </c>
      <c r="K40" s="91">
        <v>1561</v>
      </c>
      <c r="L40" s="92">
        <v>1567</v>
      </c>
      <c r="M40" s="26">
        <v>92</v>
      </c>
      <c r="N40" s="14">
        <f t="shared" si="2"/>
        <v>7</v>
      </c>
      <c r="O40" s="14">
        <f t="shared" si="3"/>
        <v>16</v>
      </c>
    </row>
    <row r="41" spans="1:15">
      <c r="A41">
        <v>243</v>
      </c>
      <c r="B41" t="s">
        <v>9</v>
      </c>
      <c r="C41">
        <v>7.8</v>
      </c>
      <c r="D41">
        <v>0.1</v>
      </c>
      <c r="E41">
        <v>0</v>
      </c>
      <c r="F41">
        <v>6.1180000000000003</v>
      </c>
      <c r="G41">
        <v>6.1180000000000003</v>
      </c>
      <c r="J41" s="27" t="s">
        <v>44</v>
      </c>
      <c r="K41" s="91">
        <v>1605</v>
      </c>
      <c r="L41" s="92">
        <v>1611</v>
      </c>
      <c r="M41" s="26">
        <v>93</v>
      </c>
      <c r="N41" s="14">
        <f t="shared" si="2"/>
        <v>7</v>
      </c>
      <c r="O41" s="14">
        <f t="shared" si="3"/>
        <v>38</v>
      </c>
    </row>
    <row r="42" spans="1:15">
      <c r="A42">
        <v>244</v>
      </c>
      <c r="B42" t="s">
        <v>9</v>
      </c>
      <c r="C42">
        <v>2.8</v>
      </c>
      <c r="D42">
        <v>0.1</v>
      </c>
      <c r="E42">
        <v>0</v>
      </c>
      <c r="F42">
        <v>6.1180000000000003</v>
      </c>
      <c r="G42">
        <v>6.1180000000000003</v>
      </c>
      <c r="J42" s="28" t="s">
        <v>55</v>
      </c>
      <c r="K42" s="91">
        <v>1628</v>
      </c>
      <c r="L42" s="92">
        <v>1637</v>
      </c>
      <c r="M42" s="26">
        <v>12</v>
      </c>
      <c r="N42" s="14">
        <f t="shared" si="2"/>
        <v>10</v>
      </c>
      <c r="O42" s="14">
        <f t="shared" si="3"/>
        <v>17</v>
      </c>
    </row>
    <row r="43" spans="1:15">
      <c r="A43">
        <v>245</v>
      </c>
      <c r="B43" t="s">
        <v>8</v>
      </c>
      <c r="C43">
        <v>1</v>
      </c>
      <c r="D43">
        <v>0.3</v>
      </c>
      <c r="E43">
        <v>0</v>
      </c>
      <c r="F43">
        <v>5.8330000000000002</v>
      </c>
      <c r="G43">
        <v>5.8330000000000002</v>
      </c>
      <c r="J43" s="27" t="s">
        <v>56</v>
      </c>
      <c r="K43" s="91">
        <v>1649</v>
      </c>
      <c r="L43" s="92">
        <v>1655</v>
      </c>
      <c r="M43" s="26">
        <v>84</v>
      </c>
      <c r="N43" s="14">
        <f t="shared" si="2"/>
        <v>7</v>
      </c>
      <c r="O43" s="14">
        <f t="shared" si="3"/>
        <v>12</v>
      </c>
    </row>
    <row r="44" spans="1:15">
      <c r="A44">
        <v>246</v>
      </c>
      <c r="B44" t="s">
        <v>13</v>
      </c>
      <c r="C44">
        <v>0.2</v>
      </c>
      <c r="D44">
        <v>5.9</v>
      </c>
      <c r="E44">
        <v>0</v>
      </c>
      <c r="F44">
        <v>5.8330000000000002</v>
      </c>
      <c r="G44">
        <v>5.8330000000000002</v>
      </c>
      <c r="J44" s="28" t="s">
        <v>57</v>
      </c>
      <c r="K44" s="91">
        <v>1672</v>
      </c>
      <c r="L44" s="92">
        <v>1681</v>
      </c>
      <c r="M44" s="26">
        <v>7</v>
      </c>
      <c r="N44" s="14">
        <f t="shared" si="2"/>
        <v>10</v>
      </c>
      <c r="O44" s="14">
        <f t="shared" si="3"/>
        <v>17</v>
      </c>
    </row>
    <row r="45" spans="1:15">
      <c r="J45" s="27" t="s">
        <v>30</v>
      </c>
      <c r="K45" s="91">
        <v>1693</v>
      </c>
      <c r="L45" s="92">
        <v>1699</v>
      </c>
      <c r="M45" s="26">
        <v>85</v>
      </c>
      <c r="N45" s="14">
        <f t="shared" si="2"/>
        <v>7</v>
      </c>
      <c r="O45" s="14">
        <f t="shared" si="3"/>
        <v>12</v>
      </c>
    </row>
    <row r="46" spans="1:15">
      <c r="A46">
        <v>267</v>
      </c>
      <c r="B46" t="s">
        <v>14</v>
      </c>
      <c r="C46">
        <v>2.5</v>
      </c>
      <c r="D46">
        <v>3.2</v>
      </c>
      <c r="E46">
        <v>0.59699999999999998</v>
      </c>
      <c r="F46">
        <v>35.75</v>
      </c>
      <c r="G46">
        <v>35.75</v>
      </c>
      <c r="J46" s="27" t="s">
        <v>31</v>
      </c>
      <c r="K46" s="91">
        <v>1737</v>
      </c>
      <c r="L46" s="92">
        <v>1743</v>
      </c>
      <c r="M46" s="26">
        <v>83</v>
      </c>
      <c r="N46" s="14">
        <f t="shared" si="2"/>
        <v>7</v>
      </c>
      <c r="O46" s="14">
        <f t="shared" si="3"/>
        <v>38</v>
      </c>
    </row>
    <row r="47" spans="1:15">
      <c r="A47">
        <v>268</v>
      </c>
      <c r="B47" t="s">
        <v>15</v>
      </c>
      <c r="C47">
        <v>4.5999999999999996</v>
      </c>
      <c r="D47">
        <v>0.1</v>
      </c>
      <c r="E47">
        <v>0.59699999999999998</v>
      </c>
      <c r="F47">
        <v>87.816999999999993</v>
      </c>
      <c r="G47">
        <v>87.816999999999993</v>
      </c>
      <c r="J47" s="27" t="s">
        <v>30</v>
      </c>
      <c r="K47" s="91">
        <v>1781</v>
      </c>
      <c r="L47" s="92">
        <v>1787</v>
      </c>
      <c r="M47" s="26">
        <v>84</v>
      </c>
      <c r="N47" s="14">
        <f t="shared" si="2"/>
        <v>7</v>
      </c>
      <c r="O47" s="14">
        <f t="shared" si="3"/>
        <v>38</v>
      </c>
    </row>
    <row r="48" spans="1:15">
      <c r="A48">
        <v>269</v>
      </c>
      <c r="B48" t="s">
        <v>14</v>
      </c>
      <c r="C48">
        <v>9.6999999999999993</v>
      </c>
      <c r="D48">
        <v>0</v>
      </c>
      <c r="E48">
        <v>0.74299999999999999</v>
      </c>
      <c r="F48">
        <v>90.027000000000001</v>
      </c>
      <c r="G48">
        <v>90.027000000000001</v>
      </c>
      <c r="J48" s="27" t="s">
        <v>31</v>
      </c>
      <c r="K48" s="91">
        <v>1825</v>
      </c>
      <c r="L48" s="92">
        <v>1831</v>
      </c>
      <c r="M48" s="26">
        <v>84</v>
      </c>
      <c r="N48" s="14">
        <f t="shared" si="2"/>
        <v>7</v>
      </c>
      <c r="O48" s="14">
        <f t="shared" si="3"/>
        <v>38</v>
      </c>
    </row>
    <row r="49" spans="1:67">
      <c r="A49">
        <v>270</v>
      </c>
      <c r="B49" t="s">
        <v>15</v>
      </c>
      <c r="C49">
        <v>9.1999999999999993</v>
      </c>
      <c r="D49">
        <v>0</v>
      </c>
      <c r="E49">
        <v>0.74299999999999999</v>
      </c>
      <c r="F49">
        <v>93.552000000000007</v>
      </c>
      <c r="G49">
        <v>93.552000000000007</v>
      </c>
      <c r="J49" s="27" t="s">
        <v>31</v>
      </c>
      <c r="K49" s="91">
        <v>1869</v>
      </c>
      <c r="L49" s="92">
        <v>1875</v>
      </c>
      <c r="M49" s="26">
        <v>84</v>
      </c>
      <c r="N49" s="14">
        <f t="shared" si="2"/>
        <v>7</v>
      </c>
      <c r="O49" s="14">
        <f t="shared" si="3"/>
        <v>38</v>
      </c>
    </row>
    <row r="50" spans="1:67">
      <c r="A50">
        <v>271</v>
      </c>
      <c r="B50" t="s">
        <v>11</v>
      </c>
      <c r="C50">
        <v>8.1999999999999993</v>
      </c>
      <c r="D50">
        <v>0</v>
      </c>
      <c r="E50">
        <v>0.74299999999999999</v>
      </c>
      <c r="F50">
        <v>94.016999999999996</v>
      </c>
      <c r="G50">
        <v>94.016999999999996</v>
      </c>
      <c r="J50" s="27" t="s">
        <v>31</v>
      </c>
      <c r="K50" s="91">
        <v>1913</v>
      </c>
      <c r="L50" s="92">
        <v>1919</v>
      </c>
      <c r="M50" s="26">
        <v>84</v>
      </c>
      <c r="N50" s="14">
        <f t="shared" si="2"/>
        <v>7</v>
      </c>
      <c r="O50" s="14">
        <f t="shared" si="3"/>
        <v>38</v>
      </c>
    </row>
    <row r="51" spans="1:67">
      <c r="A51">
        <v>272</v>
      </c>
      <c r="B51" t="s">
        <v>13</v>
      </c>
      <c r="C51">
        <v>4.0999999999999996</v>
      </c>
      <c r="D51">
        <v>0</v>
      </c>
      <c r="E51">
        <v>0.27700000000000002</v>
      </c>
      <c r="F51">
        <v>97.617999999999995</v>
      </c>
      <c r="G51">
        <v>97.617999999999995</v>
      </c>
      <c r="J51" s="27" t="s">
        <v>30</v>
      </c>
      <c r="K51" s="91">
        <v>1973</v>
      </c>
      <c r="L51" s="92">
        <v>1979</v>
      </c>
      <c r="M51" s="26">
        <v>85</v>
      </c>
      <c r="N51" s="14">
        <f t="shared" si="2"/>
        <v>7</v>
      </c>
      <c r="O51" s="14">
        <f t="shared" si="3"/>
        <v>54</v>
      </c>
    </row>
    <row r="52" spans="1:67">
      <c r="A52">
        <v>273</v>
      </c>
      <c r="B52" t="s">
        <v>13</v>
      </c>
      <c r="C52">
        <v>2.2000000000000002</v>
      </c>
      <c r="D52">
        <v>0.1</v>
      </c>
      <c r="E52">
        <v>0.25600000000000001</v>
      </c>
      <c r="F52">
        <v>97.85</v>
      </c>
      <c r="G52">
        <v>97.85</v>
      </c>
      <c r="J52" s="27" t="s">
        <v>30</v>
      </c>
      <c r="K52" s="91">
        <v>2017</v>
      </c>
      <c r="L52" s="92">
        <v>2023</v>
      </c>
      <c r="M52" s="26">
        <v>85</v>
      </c>
      <c r="N52" s="14">
        <f t="shared" si="2"/>
        <v>7</v>
      </c>
      <c r="O52" s="14">
        <f t="shared" si="3"/>
        <v>38</v>
      </c>
    </row>
    <row r="53" spans="1:67">
      <c r="A53">
        <v>274</v>
      </c>
      <c r="B53" t="s">
        <v>15</v>
      </c>
      <c r="C53">
        <v>1.3</v>
      </c>
      <c r="D53">
        <v>0.2</v>
      </c>
      <c r="E53">
        <v>0.25600000000000001</v>
      </c>
      <c r="F53">
        <v>97.415000000000006</v>
      </c>
      <c r="G53">
        <v>97.415000000000006</v>
      </c>
      <c r="J53" s="27" t="s">
        <v>30</v>
      </c>
      <c r="K53" s="91">
        <v>2061</v>
      </c>
      <c r="L53" s="92">
        <v>2067</v>
      </c>
      <c r="M53" s="26">
        <v>84</v>
      </c>
      <c r="N53" s="14">
        <f t="shared" ref="N53:N77" si="4">(L53+1)-(K53)</f>
        <v>7</v>
      </c>
      <c r="O53" s="14">
        <f t="shared" ref="O53:O77" si="5">(K53-L52)</f>
        <v>38</v>
      </c>
    </row>
    <row r="54" spans="1:67">
      <c r="A54">
        <v>275</v>
      </c>
      <c r="B54" t="s">
        <v>8</v>
      </c>
      <c r="C54">
        <v>0.4</v>
      </c>
      <c r="D54">
        <v>0.2</v>
      </c>
      <c r="E54">
        <v>1.208</v>
      </c>
      <c r="F54">
        <v>94.058000000000007</v>
      </c>
      <c r="G54">
        <v>94.058000000000007</v>
      </c>
      <c r="J54" s="27" t="s">
        <v>30</v>
      </c>
      <c r="K54" s="91">
        <v>2105</v>
      </c>
      <c r="L54" s="92">
        <v>2111</v>
      </c>
      <c r="M54" s="26">
        <v>84</v>
      </c>
      <c r="N54" s="14">
        <f t="shared" si="4"/>
        <v>7</v>
      </c>
      <c r="O54" s="14">
        <f t="shared" si="5"/>
        <v>38</v>
      </c>
    </row>
    <row r="55" spans="1:67">
      <c r="A55">
        <v>276</v>
      </c>
      <c r="B55" t="s">
        <v>15</v>
      </c>
      <c r="C55">
        <v>0.3</v>
      </c>
      <c r="D55">
        <v>0.2</v>
      </c>
      <c r="E55">
        <v>1.0629999999999999</v>
      </c>
      <c r="F55">
        <v>93.742000000000004</v>
      </c>
      <c r="G55">
        <v>93.742000000000004</v>
      </c>
      <c r="J55" s="27" t="s">
        <v>30</v>
      </c>
      <c r="K55" s="91">
        <v>2149</v>
      </c>
      <c r="L55" s="92">
        <v>2155</v>
      </c>
      <c r="M55" s="26">
        <v>86</v>
      </c>
      <c r="N55" s="14">
        <f t="shared" si="4"/>
        <v>7</v>
      </c>
      <c r="O55" s="14">
        <f t="shared" si="5"/>
        <v>38</v>
      </c>
    </row>
    <row r="56" spans="1:67">
      <c r="A56">
        <v>277</v>
      </c>
      <c r="B56" t="s">
        <v>13</v>
      </c>
      <c r="C56">
        <v>2.1</v>
      </c>
      <c r="D56">
        <v>0.1</v>
      </c>
      <c r="E56">
        <v>1.0629999999999999</v>
      </c>
      <c r="F56">
        <v>87.352999999999994</v>
      </c>
      <c r="G56">
        <v>87.352999999999994</v>
      </c>
      <c r="J56" s="28" t="s">
        <v>58</v>
      </c>
      <c r="K56" s="91">
        <v>2172</v>
      </c>
      <c r="L56" s="92">
        <v>2180</v>
      </c>
      <c r="M56" s="26">
        <v>13</v>
      </c>
      <c r="N56" s="14">
        <f t="shared" si="4"/>
        <v>9</v>
      </c>
      <c r="O56" s="14">
        <f t="shared" si="5"/>
        <v>17</v>
      </c>
    </row>
    <row r="57" spans="1:67" ht="17" thickBot="1">
      <c r="J57" s="27" t="s">
        <v>30</v>
      </c>
      <c r="K57" s="93">
        <v>2193</v>
      </c>
      <c r="L57" s="94">
        <v>2199</v>
      </c>
      <c r="M57" s="26">
        <v>94</v>
      </c>
      <c r="N57" s="14">
        <f t="shared" si="4"/>
        <v>7</v>
      </c>
      <c r="O57" s="14">
        <f t="shared" si="5"/>
        <v>13</v>
      </c>
    </row>
    <row r="58" spans="1:67">
      <c r="A58" s="20">
        <v>549</v>
      </c>
      <c r="B58" t="s">
        <v>8</v>
      </c>
      <c r="C58">
        <v>0</v>
      </c>
      <c r="D58">
        <v>0.5</v>
      </c>
      <c r="E58">
        <v>0</v>
      </c>
      <c r="F58">
        <v>10.744999999999999</v>
      </c>
      <c r="G58">
        <v>10.744999999999999</v>
      </c>
      <c r="J58" s="27" t="s">
        <v>44</v>
      </c>
      <c r="K58" s="26">
        <v>2240</v>
      </c>
      <c r="L58" s="26">
        <v>2246</v>
      </c>
      <c r="M58" s="26">
        <v>86</v>
      </c>
      <c r="N58" s="14">
        <f t="shared" si="4"/>
        <v>7</v>
      </c>
      <c r="O58" s="14">
        <f t="shared" si="5"/>
        <v>41</v>
      </c>
    </row>
    <row r="59" spans="1:67">
      <c r="A59">
        <v>550</v>
      </c>
      <c r="B59" t="s">
        <v>9</v>
      </c>
      <c r="C59">
        <v>6.8</v>
      </c>
      <c r="D59">
        <v>0.2</v>
      </c>
      <c r="E59">
        <v>0</v>
      </c>
      <c r="F59">
        <v>82.052000000000007</v>
      </c>
      <c r="G59">
        <v>82.052000000000007</v>
      </c>
      <c r="J59" s="27" t="s">
        <v>31</v>
      </c>
      <c r="K59" s="26">
        <v>2284</v>
      </c>
      <c r="L59" s="26">
        <v>2290</v>
      </c>
      <c r="M59" s="26">
        <v>84</v>
      </c>
      <c r="N59" s="14">
        <f t="shared" si="4"/>
        <v>7</v>
      </c>
      <c r="O59" s="14">
        <f t="shared" si="5"/>
        <v>38</v>
      </c>
      <c r="BO59" s="3" t="s">
        <v>11</v>
      </c>
    </row>
    <row r="60" spans="1:67">
      <c r="A60">
        <v>551</v>
      </c>
      <c r="B60" t="s">
        <v>9</v>
      </c>
      <c r="C60">
        <v>20</v>
      </c>
      <c r="D60">
        <v>0</v>
      </c>
      <c r="E60">
        <v>0</v>
      </c>
      <c r="F60">
        <v>84.265000000000001</v>
      </c>
      <c r="G60">
        <v>84.265000000000001</v>
      </c>
      <c r="J60" s="27" t="s">
        <v>59</v>
      </c>
      <c r="K60" s="26">
        <v>2330</v>
      </c>
      <c r="L60" s="26">
        <v>2337</v>
      </c>
      <c r="M60" s="26">
        <v>87</v>
      </c>
      <c r="N60" s="14">
        <f t="shared" si="4"/>
        <v>8</v>
      </c>
      <c r="O60" s="14">
        <f t="shared" si="5"/>
        <v>40</v>
      </c>
      <c r="Q60" s="40" t="s">
        <v>10</v>
      </c>
      <c r="R60" s="41" t="s">
        <v>14</v>
      </c>
      <c r="S60" s="55" t="s">
        <v>45</v>
      </c>
      <c r="T60" s="56" t="s">
        <v>8</v>
      </c>
      <c r="U60" s="56" t="s">
        <v>8</v>
      </c>
      <c r="V60" s="56" t="s">
        <v>8</v>
      </c>
      <c r="W60" s="57" t="s">
        <v>8</v>
      </c>
      <c r="X60" s="57" t="s">
        <v>8</v>
      </c>
      <c r="Y60" s="33" t="s">
        <v>13</v>
      </c>
      <c r="Z60" s="57" t="s">
        <v>8</v>
      </c>
      <c r="AA60" s="57" t="s">
        <v>8</v>
      </c>
      <c r="AB60" s="57" t="s">
        <v>8</v>
      </c>
      <c r="AC60" s="57" t="s">
        <v>8</v>
      </c>
      <c r="AD60" s="57" t="s">
        <v>8</v>
      </c>
      <c r="AE60" s="56" t="s">
        <v>8</v>
      </c>
      <c r="AF60" s="57" t="s">
        <v>8</v>
      </c>
      <c r="AG60" s="34" t="s">
        <v>51</v>
      </c>
      <c r="AH60" s="57" t="s">
        <v>8</v>
      </c>
      <c r="AI60" s="57" t="s">
        <v>8</v>
      </c>
      <c r="AJ60" s="33" t="s">
        <v>13</v>
      </c>
      <c r="AK60" s="57" t="s">
        <v>8</v>
      </c>
      <c r="AL60" s="57" t="s">
        <v>8</v>
      </c>
      <c r="AM60" s="57" t="s">
        <v>8</v>
      </c>
      <c r="AN60" s="35" t="s">
        <v>10</v>
      </c>
      <c r="AO60" s="57" t="s">
        <v>8</v>
      </c>
      <c r="AP60" s="57" t="s">
        <v>8</v>
      </c>
      <c r="AQ60" s="51" t="s">
        <v>8</v>
      </c>
      <c r="AR60" s="37"/>
      <c r="AS60" s="51" t="s">
        <v>8</v>
      </c>
      <c r="AT60" s="38" t="s">
        <v>10</v>
      </c>
      <c r="AU60" s="51" t="s">
        <v>8</v>
      </c>
      <c r="AV60" s="51" t="s">
        <v>8</v>
      </c>
      <c r="AW60" s="38" t="s">
        <v>13</v>
      </c>
      <c r="AX60" s="51" t="s">
        <v>8</v>
      </c>
      <c r="AY60" s="25" t="s">
        <v>13</v>
      </c>
    </row>
    <row r="61" spans="1:67">
      <c r="A61">
        <v>552</v>
      </c>
      <c r="B61" t="s">
        <v>12</v>
      </c>
      <c r="C61">
        <v>23.1</v>
      </c>
      <c r="D61">
        <v>0</v>
      </c>
      <c r="E61">
        <v>0</v>
      </c>
      <c r="F61">
        <v>84.265000000000001</v>
      </c>
      <c r="G61">
        <v>84.265000000000001</v>
      </c>
      <c r="J61" s="27" t="s">
        <v>30</v>
      </c>
      <c r="K61" s="26">
        <v>2378</v>
      </c>
      <c r="L61" s="26">
        <v>2384</v>
      </c>
      <c r="M61" s="26">
        <v>85</v>
      </c>
      <c r="N61" s="14">
        <f t="shared" si="4"/>
        <v>7</v>
      </c>
      <c r="O61" s="14">
        <f t="shared" si="5"/>
        <v>41</v>
      </c>
      <c r="Q61" s="40" t="s">
        <v>39</v>
      </c>
      <c r="R61" s="41" t="s">
        <v>15</v>
      </c>
      <c r="S61" s="55" t="s">
        <v>9</v>
      </c>
      <c r="T61" s="56" t="s">
        <v>9</v>
      </c>
      <c r="U61" s="56" t="s">
        <v>9</v>
      </c>
      <c r="V61" s="56" t="s">
        <v>12</v>
      </c>
      <c r="W61" s="57" t="s">
        <v>9</v>
      </c>
      <c r="X61" s="57" t="s">
        <v>9</v>
      </c>
      <c r="Y61" s="33" t="s">
        <v>14</v>
      </c>
      <c r="Z61" s="57" t="s">
        <v>9</v>
      </c>
      <c r="AA61" s="57" t="s">
        <v>9</v>
      </c>
      <c r="AB61" s="57" t="s">
        <v>9</v>
      </c>
      <c r="AC61" s="57" t="s">
        <v>9</v>
      </c>
      <c r="AD61" s="57" t="s">
        <v>9</v>
      </c>
      <c r="AE61" s="56" t="s">
        <v>9</v>
      </c>
      <c r="AF61" s="57" t="s">
        <v>9</v>
      </c>
      <c r="AG61" s="33" t="s">
        <v>14</v>
      </c>
      <c r="AH61" s="57" t="s">
        <v>12</v>
      </c>
      <c r="AI61" s="57" t="s">
        <v>9</v>
      </c>
      <c r="AJ61" s="33" t="s">
        <v>14</v>
      </c>
      <c r="AK61" s="57" t="s">
        <v>9</v>
      </c>
      <c r="AL61" s="57" t="s">
        <v>9</v>
      </c>
      <c r="AM61" s="57" t="s">
        <v>9</v>
      </c>
      <c r="AN61" s="35" t="s">
        <v>14</v>
      </c>
      <c r="AO61" s="57" t="s">
        <v>9</v>
      </c>
      <c r="AP61" s="57" t="s">
        <v>9</v>
      </c>
      <c r="AQ61" s="51" t="s">
        <v>9</v>
      </c>
      <c r="AR61" s="38" t="s">
        <v>14</v>
      </c>
      <c r="AS61" s="51" t="s">
        <v>9</v>
      </c>
      <c r="AT61" s="38" t="s">
        <v>14</v>
      </c>
      <c r="AU61" s="51" t="s">
        <v>9</v>
      </c>
      <c r="AV61" s="51" t="s">
        <v>9</v>
      </c>
      <c r="AW61" s="38" t="s">
        <v>14</v>
      </c>
      <c r="AX61" s="51" t="s">
        <v>9</v>
      </c>
      <c r="AY61" s="25" t="s">
        <v>14</v>
      </c>
    </row>
    <row r="62" spans="1:67">
      <c r="A62">
        <v>553</v>
      </c>
      <c r="B62" t="s">
        <v>9</v>
      </c>
      <c r="C62">
        <v>18.3</v>
      </c>
      <c r="D62">
        <v>0</v>
      </c>
      <c r="E62">
        <v>0</v>
      </c>
      <c r="F62">
        <v>84.194000000000003</v>
      </c>
      <c r="G62">
        <v>84.194000000000003</v>
      </c>
      <c r="J62" s="27" t="s">
        <v>60</v>
      </c>
      <c r="K62" s="26">
        <v>2422</v>
      </c>
      <c r="L62" s="26">
        <v>2428</v>
      </c>
      <c r="M62" s="26">
        <v>84</v>
      </c>
      <c r="N62" s="14">
        <f t="shared" si="4"/>
        <v>7</v>
      </c>
      <c r="O62" s="14">
        <f t="shared" si="5"/>
        <v>38</v>
      </c>
      <c r="Q62" s="40" t="s">
        <v>9</v>
      </c>
      <c r="R62" s="41" t="s">
        <v>14</v>
      </c>
      <c r="S62" s="55" t="s">
        <v>9</v>
      </c>
      <c r="T62" s="56" t="s">
        <v>9</v>
      </c>
      <c r="U62" s="56" t="s">
        <v>9</v>
      </c>
      <c r="V62" s="56" t="s">
        <v>9</v>
      </c>
      <c r="W62" s="57" t="s">
        <v>9</v>
      </c>
      <c r="X62" s="57" t="s">
        <v>9</v>
      </c>
      <c r="Y62" s="33" t="s">
        <v>14</v>
      </c>
      <c r="Z62" s="57" t="s">
        <v>9</v>
      </c>
      <c r="AA62" s="57" t="s">
        <v>9</v>
      </c>
      <c r="AB62" s="57" t="s">
        <v>9</v>
      </c>
      <c r="AC62" s="57" t="s">
        <v>9</v>
      </c>
      <c r="AD62" s="57" t="s">
        <v>12</v>
      </c>
      <c r="AE62" s="56" t="s">
        <v>9</v>
      </c>
      <c r="AF62" s="57" t="s">
        <v>9</v>
      </c>
      <c r="AG62" s="33" t="s">
        <v>14</v>
      </c>
      <c r="AH62" s="57" t="s">
        <v>12</v>
      </c>
      <c r="AI62" s="57" t="s">
        <v>9</v>
      </c>
      <c r="AJ62" s="33" t="s">
        <v>14</v>
      </c>
      <c r="AK62" s="57" t="s">
        <v>9</v>
      </c>
      <c r="AL62" s="57" t="s">
        <v>9</v>
      </c>
      <c r="AM62" s="57" t="s">
        <v>9</v>
      </c>
      <c r="AN62" s="35" t="s">
        <v>14</v>
      </c>
      <c r="AO62" s="57" t="s">
        <v>9</v>
      </c>
      <c r="AP62" s="57" t="s">
        <v>9</v>
      </c>
      <c r="AQ62" s="51" t="s">
        <v>9</v>
      </c>
      <c r="AR62" s="38" t="s">
        <v>14</v>
      </c>
      <c r="AS62" s="51" t="s">
        <v>9</v>
      </c>
      <c r="AT62" s="38" t="s">
        <v>14</v>
      </c>
      <c r="AU62" s="51" t="s">
        <v>9</v>
      </c>
      <c r="AV62" s="51" t="s">
        <v>9</v>
      </c>
      <c r="AW62" s="38" t="s">
        <v>14</v>
      </c>
      <c r="AX62" s="51" t="s">
        <v>12</v>
      </c>
      <c r="AY62" s="25" t="s">
        <v>14</v>
      </c>
    </row>
    <row r="63" spans="1:67">
      <c r="A63">
        <v>554</v>
      </c>
      <c r="B63" t="s">
        <v>14</v>
      </c>
      <c r="C63">
        <v>5.0999999999999996</v>
      </c>
      <c r="D63">
        <v>0.1</v>
      </c>
      <c r="E63">
        <v>0</v>
      </c>
      <c r="F63">
        <v>76.567999999999998</v>
      </c>
      <c r="G63">
        <v>76.567999999999998</v>
      </c>
      <c r="J63" s="27" t="s">
        <v>44</v>
      </c>
      <c r="K63" s="26">
        <v>2469</v>
      </c>
      <c r="L63" s="26">
        <v>2475</v>
      </c>
      <c r="M63" s="26">
        <v>86</v>
      </c>
      <c r="N63" s="14">
        <f t="shared" si="4"/>
        <v>7</v>
      </c>
      <c r="O63" s="14">
        <f t="shared" si="5"/>
        <v>41</v>
      </c>
      <c r="Q63" s="40" t="s">
        <v>9</v>
      </c>
      <c r="R63" s="41" t="s">
        <v>15</v>
      </c>
      <c r="S63" s="55" t="s">
        <v>12</v>
      </c>
      <c r="T63" s="56" t="s">
        <v>9</v>
      </c>
      <c r="U63" s="56" t="s">
        <v>12</v>
      </c>
      <c r="V63" s="56" t="s">
        <v>9</v>
      </c>
      <c r="W63" s="57" t="s">
        <v>12</v>
      </c>
      <c r="X63" s="57" t="s">
        <v>9</v>
      </c>
      <c r="Y63" s="33" t="s">
        <v>10</v>
      </c>
      <c r="Z63" s="57" t="s">
        <v>9</v>
      </c>
      <c r="AA63" s="57" t="s">
        <v>9</v>
      </c>
      <c r="AB63" s="57" t="s">
        <v>12</v>
      </c>
      <c r="AC63" s="57" t="s">
        <v>9</v>
      </c>
      <c r="AD63" s="57" t="s">
        <v>12</v>
      </c>
      <c r="AE63" s="56" t="s">
        <v>9</v>
      </c>
      <c r="AF63" s="57" t="s">
        <v>12</v>
      </c>
      <c r="AG63" s="33" t="s">
        <v>10</v>
      </c>
      <c r="AH63" s="57" t="s">
        <v>9</v>
      </c>
      <c r="AI63" s="57" t="s">
        <v>12</v>
      </c>
      <c r="AJ63" s="33" t="s">
        <v>10</v>
      </c>
      <c r="AK63" s="57" t="s">
        <v>9</v>
      </c>
      <c r="AL63" s="57" t="s">
        <v>9</v>
      </c>
      <c r="AM63" s="57" t="s">
        <v>12</v>
      </c>
      <c r="AN63" s="35" t="s">
        <v>13</v>
      </c>
      <c r="AO63" s="57" t="s">
        <v>12</v>
      </c>
      <c r="AP63" s="57" t="s">
        <v>12</v>
      </c>
      <c r="AQ63" s="51" t="s">
        <v>9</v>
      </c>
      <c r="AR63" s="38" t="s">
        <v>13</v>
      </c>
      <c r="AS63" s="51" t="s">
        <v>12</v>
      </c>
      <c r="AT63" s="37"/>
      <c r="AU63" s="51" t="s">
        <v>12</v>
      </c>
      <c r="AV63" s="51" t="s">
        <v>9</v>
      </c>
      <c r="AW63" s="38" t="s">
        <v>10</v>
      </c>
      <c r="AX63" s="51" t="s">
        <v>9</v>
      </c>
      <c r="AY63" s="25" t="s">
        <v>10</v>
      </c>
    </row>
    <row r="64" spans="1:67">
      <c r="A64">
        <v>555</v>
      </c>
      <c r="B64" t="s">
        <v>14</v>
      </c>
      <c r="C64">
        <v>2</v>
      </c>
      <c r="D64">
        <v>0.2</v>
      </c>
      <c r="E64">
        <v>0</v>
      </c>
      <c r="F64">
        <v>30.146000000000001</v>
      </c>
      <c r="G64">
        <v>30.146000000000001</v>
      </c>
      <c r="J64" s="28" t="s">
        <v>61</v>
      </c>
      <c r="K64" s="26">
        <v>2481</v>
      </c>
      <c r="L64" s="26">
        <v>2488</v>
      </c>
      <c r="M64" s="26">
        <v>12</v>
      </c>
      <c r="N64" s="14">
        <f t="shared" si="4"/>
        <v>8</v>
      </c>
      <c r="O64" s="14">
        <f t="shared" si="5"/>
        <v>6</v>
      </c>
      <c r="Q64" s="40" t="s">
        <v>8</v>
      </c>
      <c r="R64" s="41" t="s">
        <v>11</v>
      </c>
      <c r="S64" s="55" t="s">
        <v>9</v>
      </c>
      <c r="T64" s="56" t="s">
        <v>9</v>
      </c>
      <c r="U64" s="56" t="s">
        <v>9</v>
      </c>
      <c r="V64" s="56" t="s">
        <v>9</v>
      </c>
      <c r="W64" s="57" t="s">
        <v>9</v>
      </c>
      <c r="X64" s="57" t="s">
        <v>9</v>
      </c>
      <c r="Y64" s="33" t="s">
        <v>14</v>
      </c>
      <c r="Z64" s="57" t="s">
        <v>9</v>
      </c>
      <c r="AA64" s="57" t="s">
        <v>9</v>
      </c>
      <c r="AB64" s="57" t="s">
        <v>9</v>
      </c>
      <c r="AC64" s="57" t="s">
        <v>9</v>
      </c>
      <c r="AD64" s="57" t="s">
        <v>9</v>
      </c>
      <c r="AE64" s="56" t="s">
        <v>9</v>
      </c>
      <c r="AF64" s="57" t="s">
        <v>9</v>
      </c>
      <c r="AG64" s="33" t="s">
        <v>14</v>
      </c>
      <c r="AH64" s="57" t="s">
        <v>9</v>
      </c>
      <c r="AI64" s="57" t="s">
        <v>9</v>
      </c>
      <c r="AJ64" s="33" t="s">
        <v>14</v>
      </c>
      <c r="AK64" s="57" t="s">
        <v>9</v>
      </c>
      <c r="AL64" s="57" t="s">
        <v>9</v>
      </c>
      <c r="AM64" s="57" t="s">
        <v>9</v>
      </c>
      <c r="AN64" s="35" t="s">
        <v>14</v>
      </c>
      <c r="AO64" s="57" t="s">
        <v>9</v>
      </c>
      <c r="AP64" s="57" t="s">
        <v>9</v>
      </c>
      <c r="AQ64" s="51" t="s">
        <v>9</v>
      </c>
      <c r="AR64" s="38" t="s">
        <v>14</v>
      </c>
      <c r="AS64" s="51" t="s">
        <v>9</v>
      </c>
      <c r="AT64" s="37"/>
      <c r="AU64" s="51" t="s">
        <v>9</v>
      </c>
      <c r="AV64" s="51" t="s">
        <v>9</v>
      </c>
      <c r="AW64" s="38" t="s">
        <v>14</v>
      </c>
      <c r="AX64" s="51" t="s">
        <v>9</v>
      </c>
      <c r="AY64" s="25" t="s">
        <v>14</v>
      </c>
    </row>
    <row r="65" spans="1:51">
      <c r="J65" s="27" t="s">
        <v>30</v>
      </c>
      <c r="K65" s="26">
        <v>2526</v>
      </c>
      <c r="L65" s="26">
        <v>2532</v>
      </c>
      <c r="M65" s="26">
        <v>84</v>
      </c>
      <c r="N65" s="14">
        <f t="shared" si="4"/>
        <v>7</v>
      </c>
      <c r="O65" s="14">
        <f t="shared" si="5"/>
        <v>38</v>
      </c>
      <c r="Q65" s="40" t="s">
        <v>13</v>
      </c>
      <c r="R65" s="41" t="s">
        <v>13</v>
      </c>
      <c r="S65" s="55" t="s">
        <v>14</v>
      </c>
      <c r="T65" s="56" t="s">
        <v>14</v>
      </c>
      <c r="U65" s="56" t="s">
        <v>14</v>
      </c>
      <c r="V65" s="56" t="s">
        <v>14</v>
      </c>
      <c r="W65" s="57" t="s">
        <v>14</v>
      </c>
      <c r="X65" s="57" t="s">
        <v>14</v>
      </c>
      <c r="Y65" s="33" t="s">
        <v>11</v>
      </c>
      <c r="Z65" s="57" t="s">
        <v>14</v>
      </c>
      <c r="AA65" s="57" t="s">
        <v>14</v>
      </c>
      <c r="AB65" s="57" t="s">
        <v>14</v>
      </c>
      <c r="AC65" s="57" t="s">
        <v>14</v>
      </c>
      <c r="AD65" s="57" t="s">
        <v>14</v>
      </c>
      <c r="AE65" s="56" t="s">
        <v>14</v>
      </c>
      <c r="AF65" s="57" t="s">
        <v>14</v>
      </c>
      <c r="AG65" s="33" t="s">
        <v>11</v>
      </c>
      <c r="AH65" s="57" t="s">
        <v>14</v>
      </c>
      <c r="AI65" s="57" t="s">
        <v>14</v>
      </c>
      <c r="AJ65" s="33" t="s">
        <v>11</v>
      </c>
      <c r="AK65" s="57" t="s">
        <v>14</v>
      </c>
      <c r="AL65" s="57" t="s">
        <v>14</v>
      </c>
      <c r="AM65" s="57" t="s">
        <v>14</v>
      </c>
      <c r="AN65" s="35" t="s">
        <v>14</v>
      </c>
      <c r="AO65" s="57" t="s">
        <v>14</v>
      </c>
      <c r="AP65" s="57" t="s">
        <v>14</v>
      </c>
      <c r="AQ65" s="51" t="s">
        <v>14</v>
      </c>
      <c r="AR65" s="38" t="s">
        <v>14</v>
      </c>
      <c r="AS65" s="51" t="s">
        <v>14</v>
      </c>
      <c r="AT65" s="37"/>
      <c r="AU65" s="51" t="s">
        <v>14</v>
      </c>
      <c r="AV65" s="51" t="s">
        <v>14</v>
      </c>
      <c r="AW65" s="38" t="s">
        <v>11</v>
      </c>
      <c r="AX65" s="51" t="s">
        <v>14</v>
      </c>
      <c r="AY65" s="25" t="s">
        <v>11</v>
      </c>
    </row>
    <row r="66" spans="1:51">
      <c r="A66">
        <v>593</v>
      </c>
      <c r="B66" t="s">
        <v>8</v>
      </c>
      <c r="C66">
        <v>0</v>
      </c>
      <c r="D66">
        <v>0.5</v>
      </c>
      <c r="E66">
        <v>0</v>
      </c>
      <c r="F66">
        <v>7.274</v>
      </c>
      <c r="G66">
        <v>7.274</v>
      </c>
      <c r="J66" s="27" t="s">
        <v>62</v>
      </c>
      <c r="K66" s="26">
        <v>2573</v>
      </c>
      <c r="L66" s="26">
        <v>2579</v>
      </c>
      <c r="M66" s="26">
        <v>73</v>
      </c>
      <c r="N66" s="14">
        <f t="shared" si="4"/>
        <v>7</v>
      </c>
      <c r="O66" s="14">
        <f t="shared" si="5"/>
        <v>41</v>
      </c>
      <c r="Q66" s="32"/>
      <c r="R66" s="41" t="s">
        <v>13</v>
      </c>
      <c r="S66" s="55" t="s">
        <v>14</v>
      </c>
      <c r="T66" s="56" t="s">
        <v>14</v>
      </c>
      <c r="U66" s="56" t="s">
        <v>14</v>
      </c>
      <c r="V66" s="56" t="s">
        <v>14</v>
      </c>
      <c r="W66" s="57" t="s">
        <v>14</v>
      </c>
      <c r="X66" s="57" t="s">
        <v>14</v>
      </c>
      <c r="Y66" s="33" t="s">
        <v>14</v>
      </c>
      <c r="Z66" s="57" t="s">
        <v>14</v>
      </c>
      <c r="AA66" s="57" t="s">
        <v>14</v>
      </c>
      <c r="AB66" s="57" t="s">
        <v>14</v>
      </c>
      <c r="AC66" s="57" t="s">
        <v>14</v>
      </c>
      <c r="AD66" s="57" t="s">
        <v>14</v>
      </c>
      <c r="AE66" s="56" t="s">
        <v>14</v>
      </c>
      <c r="AF66" s="57" t="s">
        <v>16</v>
      </c>
      <c r="AG66" s="33" t="s">
        <v>14</v>
      </c>
      <c r="AH66" s="57" t="s">
        <v>14</v>
      </c>
      <c r="AI66" s="57" t="s">
        <v>14</v>
      </c>
      <c r="AJ66" s="33" t="s">
        <v>14</v>
      </c>
      <c r="AK66" s="57" t="s">
        <v>14</v>
      </c>
      <c r="AL66" s="57" t="s">
        <v>14</v>
      </c>
      <c r="AM66" s="57" t="s">
        <v>14</v>
      </c>
      <c r="AN66" s="35" t="s">
        <v>14</v>
      </c>
      <c r="AO66" s="57" t="s">
        <v>14</v>
      </c>
      <c r="AP66" s="57" t="s">
        <v>14</v>
      </c>
      <c r="AQ66" s="51" t="s">
        <v>14</v>
      </c>
      <c r="AR66" s="38" t="s">
        <v>14</v>
      </c>
      <c r="AS66" s="51" t="s">
        <v>14</v>
      </c>
      <c r="AT66" s="37"/>
      <c r="AU66" s="51" t="s">
        <v>14</v>
      </c>
      <c r="AV66" s="51" t="s">
        <v>14</v>
      </c>
      <c r="AW66" s="38" t="s">
        <v>14</v>
      </c>
      <c r="AX66" s="51" t="s">
        <v>14</v>
      </c>
      <c r="AY66" s="25" t="s">
        <v>14</v>
      </c>
    </row>
    <row r="67" spans="1:51">
      <c r="A67">
        <v>594</v>
      </c>
      <c r="B67" t="s">
        <v>9</v>
      </c>
      <c r="C67">
        <v>11.6</v>
      </c>
      <c r="D67">
        <v>0.2</v>
      </c>
      <c r="E67">
        <v>0</v>
      </c>
      <c r="F67">
        <v>90.787000000000006</v>
      </c>
      <c r="G67">
        <v>90.787000000000006</v>
      </c>
      <c r="J67" s="27" t="s">
        <v>30</v>
      </c>
      <c r="K67" s="26">
        <v>2620</v>
      </c>
      <c r="L67" s="26">
        <v>2626</v>
      </c>
      <c r="M67" s="26">
        <v>85</v>
      </c>
      <c r="N67" s="14">
        <f t="shared" si="4"/>
        <v>7</v>
      </c>
      <c r="O67" s="14">
        <f t="shared" si="5"/>
        <v>41</v>
      </c>
      <c r="Q67" s="32"/>
      <c r="R67" s="41" t="s">
        <v>15</v>
      </c>
      <c r="S67" s="31"/>
      <c r="T67" s="30"/>
      <c r="U67" s="30"/>
      <c r="V67" s="30"/>
      <c r="W67" s="30"/>
      <c r="X67" s="30"/>
      <c r="Y67" s="33" t="s">
        <v>38</v>
      </c>
      <c r="Z67" s="30"/>
      <c r="AA67" s="30"/>
      <c r="AB67" s="30"/>
      <c r="AC67" s="30"/>
      <c r="AD67" s="30"/>
      <c r="AE67" s="30"/>
      <c r="AF67" s="30"/>
      <c r="AG67" s="33" t="s">
        <v>38</v>
      </c>
      <c r="AH67" s="30"/>
      <c r="AI67" s="30"/>
      <c r="AJ67" s="33" t="s">
        <v>38</v>
      </c>
      <c r="AK67" s="30"/>
      <c r="AL67" s="30"/>
      <c r="AM67" s="30"/>
      <c r="AN67" s="35" t="s">
        <v>38</v>
      </c>
      <c r="AO67" s="30"/>
      <c r="AP67" s="30"/>
      <c r="AQ67" s="37"/>
      <c r="AR67" s="38" t="s">
        <v>38</v>
      </c>
      <c r="AS67" s="37"/>
      <c r="AT67" s="37"/>
      <c r="AU67" s="37"/>
      <c r="AV67" s="37"/>
      <c r="AW67" s="38" t="s">
        <v>38</v>
      </c>
      <c r="AX67" s="37"/>
      <c r="AY67" s="25" t="s">
        <v>38</v>
      </c>
    </row>
    <row r="68" spans="1:51">
      <c r="A68">
        <v>595</v>
      </c>
      <c r="B68" t="s">
        <v>9</v>
      </c>
      <c r="C68">
        <v>22.3</v>
      </c>
      <c r="D68">
        <v>0</v>
      </c>
      <c r="E68">
        <v>0</v>
      </c>
      <c r="F68">
        <v>93.403999999999996</v>
      </c>
      <c r="G68">
        <v>93.403999999999996</v>
      </c>
      <c r="J68" s="27" t="s">
        <v>63</v>
      </c>
      <c r="K68" s="26">
        <v>2650</v>
      </c>
      <c r="L68" s="26">
        <v>2654</v>
      </c>
      <c r="M68" s="26">
        <v>7</v>
      </c>
      <c r="N68" s="14">
        <f t="shared" si="4"/>
        <v>5</v>
      </c>
      <c r="O68" s="14">
        <f t="shared" si="5"/>
        <v>24</v>
      </c>
      <c r="Q68" s="32"/>
      <c r="R68" s="41" t="s">
        <v>8</v>
      </c>
      <c r="S68" s="31"/>
      <c r="T68" s="30"/>
      <c r="U68" s="30"/>
      <c r="V68" s="30"/>
      <c r="W68" s="30"/>
      <c r="X68" s="30"/>
      <c r="Y68" s="33" t="s">
        <v>12</v>
      </c>
      <c r="Z68" s="30"/>
      <c r="AA68" s="30"/>
      <c r="AB68" s="30"/>
      <c r="AC68" s="30"/>
      <c r="AD68" s="30"/>
      <c r="AE68" s="30"/>
      <c r="AF68" s="30"/>
      <c r="AG68" s="33" t="s">
        <v>12</v>
      </c>
      <c r="AH68" s="30"/>
      <c r="AI68" s="30"/>
      <c r="AJ68" s="33" t="s">
        <v>12</v>
      </c>
      <c r="AK68" s="30"/>
      <c r="AL68" s="30"/>
      <c r="AM68" s="30"/>
      <c r="AN68" s="35" t="s">
        <v>16</v>
      </c>
      <c r="AO68" s="30"/>
      <c r="AP68" s="30"/>
      <c r="AQ68" s="37"/>
      <c r="AR68" s="37"/>
      <c r="AS68" s="37"/>
      <c r="AT68" s="37"/>
      <c r="AU68" s="37"/>
      <c r="AV68" s="37"/>
      <c r="AW68" s="38" t="s">
        <v>9</v>
      </c>
      <c r="AX68" s="37"/>
      <c r="AY68" s="25" t="s">
        <v>14</v>
      </c>
    </row>
    <row r="69" spans="1:51">
      <c r="A69">
        <v>596</v>
      </c>
      <c r="B69" t="s">
        <v>9</v>
      </c>
      <c r="C69">
        <v>24.5</v>
      </c>
      <c r="D69">
        <v>0</v>
      </c>
      <c r="E69">
        <v>0</v>
      </c>
      <c r="F69">
        <v>93.403999999999996</v>
      </c>
      <c r="G69">
        <v>93.403999999999996</v>
      </c>
      <c r="J69" s="27" t="s">
        <v>66</v>
      </c>
      <c r="K69" s="26">
        <v>2669</v>
      </c>
      <c r="L69" s="26">
        <v>2674</v>
      </c>
      <c r="M69" s="26">
        <v>74</v>
      </c>
      <c r="N69" s="14">
        <f t="shared" si="4"/>
        <v>6</v>
      </c>
      <c r="O69" s="14">
        <f t="shared" si="5"/>
        <v>15</v>
      </c>
      <c r="Q69" s="32"/>
      <c r="R69" s="41" t="s">
        <v>15</v>
      </c>
      <c r="S69" s="31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3" t="s">
        <v>14</v>
      </c>
      <c r="AH69" s="30"/>
      <c r="AI69" s="30"/>
      <c r="AJ69" s="30"/>
      <c r="AK69" s="30"/>
      <c r="AL69" s="30"/>
      <c r="AM69" s="30"/>
      <c r="AN69" s="30"/>
      <c r="AO69" s="30"/>
      <c r="AP69" s="30"/>
      <c r="AQ69" s="37"/>
      <c r="AR69" s="37"/>
      <c r="AS69" s="37"/>
      <c r="AT69" s="37"/>
      <c r="AU69" s="37"/>
      <c r="AV69" s="37"/>
      <c r="AW69" s="38" t="s">
        <v>14</v>
      </c>
      <c r="AX69" s="37"/>
      <c r="AY69" s="25" t="s">
        <v>12</v>
      </c>
    </row>
    <row r="70" spans="1:51">
      <c r="A70">
        <v>597</v>
      </c>
      <c r="B70" t="s">
        <v>9</v>
      </c>
      <c r="C70">
        <v>15.4</v>
      </c>
      <c r="D70">
        <v>0</v>
      </c>
      <c r="E70">
        <v>0</v>
      </c>
      <c r="F70">
        <v>93.37</v>
      </c>
      <c r="G70">
        <v>93.37</v>
      </c>
      <c r="J70" s="28" t="s">
        <v>67</v>
      </c>
      <c r="K70" s="26">
        <v>2680</v>
      </c>
      <c r="L70" s="26">
        <v>2687</v>
      </c>
      <c r="M70" s="26">
        <v>18</v>
      </c>
      <c r="N70" s="14">
        <f t="shared" si="4"/>
        <v>8</v>
      </c>
      <c r="O70" s="14">
        <f t="shared" si="5"/>
        <v>6</v>
      </c>
      <c r="Q70" s="36"/>
      <c r="R70" s="42" t="s">
        <v>13</v>
      </c>
      <c r="S70" s="39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</row>
    <row r="71" spans="1:51">
      <c r="A71">
        <v>598</v>
      </c>
      <c r="B71" t="s">
        <v>14</v>
      </c>
      <c r="C71">
        <v>4.2</v>
      </c>
      <c r="D71">
        <v>0.1</v>
      </c>
      <c r="E71">
        <v>0</v>
      </c>
      <c r="F71">
        <v>89.694999999999993</v>
      </c>
      <c r="G71">
        <v>89.694999999999993</v>
      </c>
      <c r="J71" s="27" t="s">
        <v>68</v>
      </c>
      <c r="K71" s="26">
        <v>2703</v>
      </c>
      <c r="L71" s="26">
        <v>2707</v>
      </c>
      <c r="M71" s="26">
        <v>13</v>
      </c>
      <c r="N71" s="14">
        <f t="shared" si="4"/>
        <v>5</v>
      </c>
      <c r="O71" s="14">
        <f t="shared" si="5"/>
        <v>16</v>
      </c>
    </row>
    <row r="72" spans="1:51">
      <c r="A72">
        <v>599</v>
      </c>
      <c r="B72" t="s">
        <v>14</v>
      </c>
      <c r="C72">
        <v>2.4</v>
      </c>
      <c r="D72">
        <v>0.1</v>
      </c>
      <c r="E72">
        <v>0</v>
      </c>
      <c r="F72">
        <v>35.722000000000001</v>
      </c>
      <c r="G72">
        <v>35.722000000000001</v>
      </c>
      <c r="J72" s="27" t="s">
        <v>44</v>
      </c>
      <c r="K72" s="26">
        <v>2745</v>
      </c>
      <c r="L72" s="26">
        <v>2751</v>
      </c>
      <c r="M72" s="26">
        <v>86</v>
      </c>
      <c r="N72" s="14">
        <f t="shared" si="4"/>
        <v>7</v>
      </c>
      <c r="O72" s="14">
        <f t="shared" si="5"/>
        <v>38</v>
      </c>
    </row>
    <row r="73" spans="1:51">
      <c r="J73" s="28" t="s">
        <v>69</v>
      </c>
      <c r="K73" s="26">
        <v>2773</v>
      </c>
      <c r="L73" s="26">
        <v>2778</v>
      </c>
      <c r="M73" s="26">
        <v>9</v>
      </c>
      <c r="N73" s="14">
        <f t="shared" si="4"/>
        <v>6</v>
      </c>
      <c r="O73" s="14">
        <f t="shared" si="5"/>
        <v>22</v>
      </c>
    </row>
    <row r="74" spans="1:51">
      <c r="A74">
        <v>637</v>
      </c>
      <c r="B74" t="s">
        <v>8</v>
      </c>
      <c r="C74">
        <v>0</v>
      </c>
      <c r="D74">
        <v>0.5</v>
      </c>
      <c r="E74">
        <v>0</v>
      </c>
      <c r="F74">
        <v>7.2080000000000002</v>
      </c>
      <c r="G74">
        <v>7.2080000000000002</v>
      </c>
      <c r="J74" s="27" t="s">
        <v>70</v>
      </c>
      <c r="K74" s="26">
        <v>2793</v>
      </c>
      <c r="L74" s="26">
        <v>2798</v>
      </c>
      <c r="M74" s="26">
        <v>17</v>
      </c>
      <c r="N74" s="14">
        <f t="shared" si="4"/>
        <v>6</v>
      </c>
      <c r="O74" s="14">
        <f t="shared" si="5"/>
        <v>15</v>
      </c>
      <c r="Q74" s="47" t="s">
        <v>8</v>
      </c>
      <c r="R74" s="47" t="s">
        <v>8</v>
      </c>
      <c r="S74" s="47" t="s">
        <v>8</v>
      </c>
      <c r="T74" s="47" t="s">
        <v>8</v>
      </c>
      <c r="U74" s="47" t="s">
        <v>8</v>
      </c>
      <c r="V74" s="47" t="s">
        <v>8</v>
      </c>
      <c r="W74" s="47" t="s">
        <v>8</v>
      </c>
      <c r="X74" s="47" t="s">
        <v>8</v>
      </c>
      <c r="Y74" s="47" t="s">
        <v>8</v>
      </c>
      <c r="Z74" s="47" t="s">
        <v>8</v>
      </c>
      <c r="AA74" s="47" t="s">
        <v>8</v>
      </c>
      <c r="AB74" s="25" t="s">
        <v>10</v>
      </c>
      <c r="AC74" s="47" t="s">
        <v>8</v>
      </c>
      <c r="AD74" s="47" t="s">
        <v>8</v>
      </c>
      <c r="AE74" s="47" t="s">
        <v>8</v>
      </c>
      <c r="AF74" s="47" t="s">
        <v>8</v>
      </c>
      <c r="AG74" s="47" t="s">
        <v>8</v>
      </c>
      <c r="AH74" s="47" t="s">
        <v>8</v>
      </c>
      <c r="AI74" s="50" t="s">
        <v>8</v>
      </c>
      <c r="AJ74" s="43" t="s">
        <v>15</v>
      </c>
      <c r="AK74" s="47" t="s">
        <v>8</v>
      </c>
      <c r="AL74" s="47" t="s">
        <v>8</v>
      </c>
      <c r="AM74" s="47" t="s">
        <v>8</v>
      </c>
      <c r="AN74" s="44" t="s">
        <v>51</v>
      </c>
      <c r="AO74" s="58" t="s">
        <v>45</v>
      </c>
      <c r="AP74" s="45" t="s">
        <v>15</v>
      </c>
      <c r="AQ74" s="50"/>
      <c r="AR74" s="47" t="s">
        <v>8</v>
      </c>
      <c r="AV74" s="43" t="s">
        <v>14</v>
      </c>
      <c r="AW74" s="47" t="s">
        <v>15</v>
      </c>
    </row>
    <row r="75" spans="1:51">
      <c r="A75">
        <v>638</v>
      </c>
      <c r="B75" t="s">
        <v>9</v>
      </c>
      <c r="C75">
        <v>6.8</v>
      </c>
      <c r="D75">
        <v>0.2</v>
      </c>
      <c r="E75">
        <v>0</v>
      </c>
      <c r="F75">
        <v>90.381</v>
      </c>
      <c r="G75">
        <v>90.381</v>
      </c>
      <c r="J75" s="28" t="s">
        <v>71</v>
      </c>
      <c r="K75" s="26">
        <v>2831</v>
      </c>
      <c r="L75" s="26">
        <v>2835</v>
      </c>
      <c r="M75" s="26">
        <v>5</v>
      </c>
      <c r="N75" s="14">
        <f t="shared" si="4"/>
        <v>5</v>
      </c>
      <c r="O75" s="14">
        <f t="shared" si="5"/>
        <v>33</v>
      </c>
      <c r="Q75" s="47" t="s">
        <v>9</v>
      </c>
      <c r="R75" s="47" t="s">
        <v>9</v>
      </c>
      <c r="S75" s="47" t="s">
        <v>9</v>
      </c>
      <c r="T75" s="47" t="s">
        <v>9</v>
      </c>
      <c r="U75" s="47" t="s">
        <v>9</v>
      </c>
      <c r="V75" s="47" t="s">
        <v>9</v>
      </c>
      <c r="W75" s="47" t="s">
        <v>9</v>
      </c>
      <c r="X75" s="47" t="s">
        <v>9</v>
      </c>
      <c r="Y75" s="47" t="s">
        <v>9</v>
      </c>
      <c r="Z75" s="47" t="s">
        <v>9</v>
      </c>
      <c r="AA75" s="47" t="s">
        <v>9</v>
      </c>
      <c r="AB75" s="25" t="s">
        <v>14</v>
      </c>
      <c r="AC75" s="47" t="s">
        <v>9</v>
      </c>
      <c r="AD75" s="47" t="s">
        <v>9</v>
      </c>
      <c r="AE75" s="47" t="s">
        <v>9</v>
      </c>
      <c r="AF75" s="47" t="s">
        <v>9</v>
      </c>
      <c r="AG75" s="47" t="s">
        <v>9</v>
      </c>
      <c r="AH75" s="47" t="s">
        <v>9</v>
      </c>
      <c r="AI75" s="50" t="s">
        <v>9</v>
      </c>
      <c r="AJ75" s="43" t="s">
        <v>14</v>
      </c>
      <c r="AK75" s="47" t="s">
        <v>9</v>
      </c>
      <c r="AL75" s="47" t="s">
        <v>15</v>
      </c>
      <c r="AM75" s="47" t="s">
        <v>9</v>
      </c>
      <c r="AN75" s="44" t="s">
        <v>64</v>
      </c>
      <c r="AO75" s="59" t="s">
        <v>16</v>
      </c>
      <c r="AP75" s="45" t="s">
        <v>9</v>
      </c>
      <c r="AQ75" s="50"/>
      <c r="AR75" s="47" t="s">
        <v>9</v>
      </c>
      <c r="AT75" s="3" t="s">
        <v>16</v>
      </c>
      <c r="AV75" s="43" t="s">
        <v>14</v>
      </c>
      <c r="AW75" s="47" t="s">
        <v>16</v>
      </c>
    </row>
    <row r="76" spans="1:51">
      <c r="A76">
        <v>639</v>
      </c>
      <c r="B76" t="s">
        <v>9</v>
      </c>
      <c r="C76">
        <v>20</v>
      </c>
      <c r="D76">
        <v>0</v>
      </c>
      <c r="E76">
        <v>0</v>
      </c>
      <c r="F76">
        <v>93.03</v>
      </c>
      <c r="G76">
        <v>93.03</v>
      </c>
      <c r="J76" s="28" t="s">
        <v>72</v>
      </c>
      <c r="K76" s="26">
        <v>2907</v>
      </c>
      <c r="L76" s="26">
        <v>2914</v>
      </c>
      <c r="M76" s="26">
        <v>56</v>
      </c>
      <c r="N76" s="26">
        <f t="shared" si="4"/>
        <v>8</v>
      </c>
      <c r="O76" s="14">
        <f t="shared" si="5"/>
        <v>72</v>
      </c>
      <c r="Q76" s="47" t="s">
        <v>9</v>
      </c>
      <c r="R76" s="47" t="s">
        <v>12</v>
      </c>
      <c r="S76" s="47" t="s">
        <v>9</v>
      </c>
      <c r="T76" s="47" t="s">
        <v>12</v>
      </c>
      <c r="U76" s="47" t="s">
        <v>12</v>
      </c>
      <c r="V76" s="47" t="s">
        <v>12</v>
      </c>
      <c r="W76" s="47" t="s">
        <v>9</v>
      </c>
      <c r="X76" s="47" t="s">
        <v>9</v>
      </c>
      <c r="Y76" s="47" t="s">
        <v>9</v>
      </c>
      <c r="Z76" s="47" t="s">
        <v>9</v>
      </c>
      <c r="AA76" s="47" t="s">
        <v>9</v>
      </c>
      <c r="AB76" s="25" t="s">
        <v>14</v>
      </c>
      <c r="AC76" s="47" t="s">
        <v>9</v>
      </c>
      <c r="AD76" s="47" t="s">
        <v>9</v>
      </c>
      <c r="AE76" s="47" t="s">
        <v>12</v>
      </c>
      <c r="AF76" s="47" t="s">
        <v>9</v>
      </c>
      <c r="AG76" s="47" t="s">
        <v>9</v>
      </c>
      <c r="AH76" s="47" t="s">
        <v>12</v>
      </c>
      <c r="AI76" s="50" t="s">
        <v>9</v>
      </c>
      <c r="AJ76" s="43" t="s">
        <v>14</v>
      </c>
      <c r="AK76" s="47" t="s">
        <v>9</v>
      </c>
      <c r="AL76" s="47" t="s">
        <v>9</v>
      </c>
      <c r="AM76" s="47" t="s">
        <v>9</v>
      </c>
      <c r="AN76" s="44" t="s">
        <v>65</v>
      </c>
      <c r="AO76" s="59" t="s">
        <v>9</v>
      </c>
      <c r="AP76" s="45" t="s">
        <v>14</v>
      </c>
      <c r="AQ76" s="47" t="s">
        <v>9</v>
      </c>
      <c r="AR76" s="47" t="s">
        <v>9</v>
      </c>
      <c r="AS76" s="46" t="s">
        <v>14</v>
      </c>
      <c r="AT76" s="3" t="s">
        <v>12</v>
      </c>
      <c r="AV76" s="43" t="s">
        <v>9</v>
      </c>
      <c r="AW76" s="47" t="s">
        <v>15</v>
      </c>
    </row>
    <row r="77" spans="1:51">
      <c r="A77">
        <v>640</v>
      </c>
      <c r="B77" t="s">
        <v>12</v>
      </c>
      <c r="C77">
        <v>23.4</v>
      </c>
      <c r="D77">
        <v>0</v>
      </c>
      <c r="E77">
        <v>0</v>
      </c>
      <c r="F77">
        <v>93.037999999999997</v>
      </c>
      <c r="G77">
        <v>93.037999999999997</v>
      </c>
      <c r="J77" s="28" t="s">
        <v>73</v>
      </c>
      <c r="K77" s="26">
        <v>3046</v>
      </c>
      <c r="L77" s="26">
        <v>3051</v>
      </c>
      <c r="M77" s="26">
        <v>27</v>
      </c>
      <c r="N77" s="26">
        <f t="shared" si="4"/>
        <v>6</v>
      </c>
      <c r="O77" s="14">
        <f t="shared" si="5"/>
        <v>132</v>
      </c>
      <c r="Q77" s="47" t="s">
        <v>12</v>
      </c>
      <c r="R77" s="47" t="s">
        <v>12</v>
      </c>
      <c r="S77" s="47" t="s">
        <v>12</v>
      </c>
      <c r="T77" s="47" t="s">
        <v>12</v>
      </c>
      <c r="U77" s="47" t="s">
        <v>12</v>
      </c>
      <c r="V77" s="47" t="s">
        <v>12</v>
      </c>
      <c r="W77" s="47" t="s">
        <v>12</v>
      </c>
      <c r="X77" s="47" t="s">
        <v>12</v>
      </c>
      <c r="Y77" s="47" t="s">
        <v>12</v>
      </c>
      <c r="Z77" s="47" t="s">
        <v>12</v>
      </c>
      <c r="AA77" s="47" t="s">
        <v>12</v>
      </c>
      <c r="AB77" s="25" t="s">
        <v>10</v>
      </c>
      <c r="AC77" s="47" t="s">
        <v>12</v>
      </c>
      <c r="AD77" s="47" t="s">
        <v>9</v>
      </c>
      <c r="AE77" s="47" t="s">
        <v>12</v>
      </c>
      <c r="AF77" s="47" t="s">
        <v>9</v>
      </c>
      <c r="AG77" s="47" t="s">
        <v>12</v>
      </c>
      <c r="AH77" s="47" t="s">
        <v>12</v>
      </c>
      <c r="AI77" s="50" t="s">
        <v>9</v>
      </c>
      <c r="AJ77" s="43" t="s">
        <v>12</v>
      </c>
      <c r="AK77" s="47" t="s">
        <v>12</v>
      </c>
      <c r="AL77" s="47" t="s">
        <v>12</v>
      </c>
      <c r="AM77" s="47" t="s">
        <v>12</v>
      </c>
      <c r="AN77" s="25" t="s">
        <v>10</v>
      </c>
      <c r="AO77" s="59" t="s">
        <v>12</v>
      </c>
      <c r="AP77" s="45" t="s">
        <v>14</v>
      </c>
      <c r="AQ77" s="47" t="s">
        <v>12</v>
      </c>
      <c r="AR77" s="47" t="s">
        <v>9</v>
      </c>
      <c r="AS77" s="46" t="s">
        <v>13</v>
      </c>
      <c r="AT77" s="3" t="s">
        <v>9</v>
      </c>
      <c r="AU77" s="43" t="s">
        <v>9</v>
      </c>
      <c r="AV77" s="43" t="s">
        <v>14</v>
      </c>
      <c r="AW77" s="47" t="s">
        <v>13</v>
      </c>
    </row>
    <row r="78" spans="1:51">
      <c r="A78">
        <v>641</v>
      </c>
      <c r="B78" t="s">
        <v>9</v>
      </c>
      <c r="C78">
        <v>18.7</v>
      </c>
      <c r="D78">
        <v>0</v>
      </c>
      <c r="E78">
        <v>0</v>
      </c>
      <c r="F78">
        <v>93.004000000000005</v>
      </c>
      <c r="G78">
        <v>93.004000000000005</v>
      </c>
      <c r="Q78" s="47" t="s">
        <v>9</v>
      </c>
      <c r="R78" s="47" t="s">
        <v>9</v>
      </c>
      <c r="S78" s="47" t="s">
        <v>9</v>
      </c>
      <c r="T78" s="47" t="s">
        <v>9</v>
      </c>
      <c r="U78" s="47" t="s">
        <v>9</v>
      </c>
      <c r="V78" s="47" t="s">
        <v>9</v>
      </c>
      <c r="W78" s="47" t="s">
        <v>9</v>
      </c>
      <c r="X78" s="47" t="s">
        <v>9</v>
      </c>
      <c r="Y78" s="47" t="s">
        <v>9</v>
      </c>
      <c r="Z78" s="47" t="s">
        <v>9</v>
      </c>
      <c r="AA78" s="47" t="s">
        <v>9</v>
      </c>
      <c r="AB78" s="25" t="s">
        <v>14</v>
      </c>
      <c r="AC78" s="47" t="s">
        <v>9</v>
      </c>
      <c r="AD78" s="47" t="s">
        <v>9</v>
      </c>
      <c r="AE78" s="47" t="s">
        <v>9</v>
      </c>
      <c r="AF78" s="47" t="s">
        <v>9</v>
      </c>
      <c r="AG78" s="47" t="s">
        <v>9</v>
      </c>
      <c r="AH78" s="47" t="s">
        <v>9</v>
      </c>
      <c r="AI78" s="50" t="s">
        <v>9</v>
      </c>
      <c r="AJ78" s="43" t="s">
        <v>14</v>
      </c>
      <c r="AK78" s="47" t="s">
        <v>9</v>
      </c>
      <c r="AL78" s="47" t="s">
        <v>9</v>
      </c>
      <c r="AM78" s="47" t="s">
        <v>9</v>
      </c>
      <c r="AN78" s="25" t="s">
        <v>12</v>
      </c>
      <c r="AO78" s="59" t="s">
        <v>9</v>
      </c>
      <c r="AP78" s="45" t="s">
        <v>14</v>
      </c>
      <c r="AQ78" s="47" t="s">
        <v>9</v>
      </c>
      <c r="AR78" s="47" t="s">
        <v>9</v>
      </c>
      <c r="AS78" s="46" t="s">
        <v>12</v>
      </c>
      <c r="AT78" s="3" t="s">
        <v>9</v>
      </c>
      <c r="AU78" s="43" t="s">
        <v>14</v>
      </c>
      <c r="AV78" s="43" t="s">
        <v>16</v>
      </c>
      <c r="AW78" s="47" t="s">
        <v>16</v>
      </c>
    </row>
    <row r="79" spans="1:51">
      <c r="A79">
        <v>642</v>
      </c>
      <c r="B79" t="s">
        <v>14</v>
      </c>
      <c r="C79">
        <v>5.2</v>
      </c>
      <c r="D79">
        <v>0.2</v>
      </c>
      <c r="E79">
        <v>0</v>
      </c>
      <c r="F79">
        <v>89.373999999999995</v>
      </c>
      <c r="G79">
        <v>89.373999999999995</v>
      </c>
      <c r="J79" s="28"/>
      <c r="O79" s="26">
        <f>MODE(O8:O77)</f>
        <v>38</v>
      </c>
      <c r="Q79" s="47" t="s">
        <v>14</v>
      </c>
      <c r="R79" s="47" t="s">
        <v>14</v>
      </c>
      <c r="S79" s="47" t="s">
        <v>14</v>
      </c>
      <c r="T79" s="47" t="s">
        <v>14</v>
      </c>
      <c r="U79" s="47" t="s">
        <v>14</v>
      </c>
      <c r="V79" s="47" t="s">
        <v>14</v>
      </c>
      <c r="W79" s="47" t="s">
        <v>14</v>
      </c>
      <c r="X79" s="47" t="s">
        <v>14</v>
      </c>
      <c r="Y79" s="47" t="s">
        <v>14</v>
      </c>
      <c r="Z79" s="47" t="s">
        <v>14</v>
      </c>
      <c r="AA79" s="47" t="s">
        <v>14</v>
      </c>
      <c r="AB79" s="25" t="s">
        <v>11</v>
      </c>
      <c r="AC79" s="47" t="s">
        <v>14</v>
      </c>
      <c r="AD79" s="47" t="s">
        <v>14</v>
      </c>
      <c r="AE79" s="47" t="s">
        <v>14</v>
      </c>
      <c r="AF79" s="47" t="s">
        <v>14</v>
      </c>
      <c r="AG79" s="47" t="s">
        <v>14</v>
      </c>
      <c r="AH79" s="47" t="s">
        <v>14</v>
      </c>
      <c r="AI79" s="50" t="s">
        <v>14</v>
      </c>
      <c r="AJ79" s="43" t="s">
        <v>11</v>
      </c>
      <c r="AK79" s="47" t="s">
        <v>14</v>
      </c>
      <c r="AL79" s="47" t="s">
        <v>14</v>
      </c>
      <c r="AM79" s="47" t="s">
        <v>14</v>
      </c>
      <c r="AN79" s="25" t="s">
        <v>14</v>
      </c>
      <c r="AO79" s="59" t="s">
        <v>14</v>
      </c>
      <c r="AP79" s="45" t="s">
        <v>11</v>
      </c>
      <c r="AQ79" s="47" t="s">
        <v>14</v>
      </c>
      <c r="AR79" s="47" t="s">
        <v>14</v>
      </c>
      <c r="AS79" s="46" t="s">
        <v>11</v>
      </c>
      <c r="AT79" s="3" t="s">
        <v>14</v>
      </c>
      <c r="AU79" s="43" t="s">
        <v>11</v>
      </c>
      <c r="AV79" s="43" t="s">
        <v>16</v>
      </c>
      <c r="AW79" s="47" t="s">
        <v>19</v>
      </c>
    </row>
    <row r="80" spans="1:51">
      <c r="A80">
        <v>643</v>
      </c>
      <c r="B80" t="s">
        <v>14</v>
      </c>
      <c r="C80">
        <v>1.6</v>
      </c>
      <c r="D80">
        <v>0.7</v>
      </c>
      <c r="E80">
        <v>0</v>
      </c>
      <c r="F80">
        <v>36.091000000000001</v>
      </c>
      <c r="G80">
        <v>36.091000000000001</v>
      </c>
      <c r="Q80" s="47" t="s">
        <v>14</v>
      </c>
      <c r="R80" s="47" t="s">
        <v>14</v>
      </c>
      <c r="S80" s="47" t="s">
        <v>14</v>
      </c>
      <c r="T80" s="47" t="s">
        <v>14</v>
      </c>
      <c r="U80" s="47" t="s">
        <v>14</v>
      </c>
      <c r="V80" s="47" t="s">
        <v>14</v>
      </c>
      <c r="W80" s="47" t="s">
        <v>14</v>
      </c>
      <c r="X80" s="47" t="s">
        <v>14</v>
      </c>
      <c r="Y80" s="47" t="s">
        <v>14</v>
      </c>
      <c r="Z80" s="47" t="s">
        <v>14</v>
      </c>
      <c r="AA80" s="47" t="s">
        <v>14</v>
      </c>
      <c r="AB80" s="25" t="s">
        <v>12</v>
      </c>
      <c r="AC80" s="47" t="s">
        <v>14</v>
      </c>
      <c r="AD80" s="47" t="s">
        <v>14</v>
      </c>
      <c r="AE80" s="47" t="s">
        <v>14</v>
      </c>
      <c r="AF80" s="47" t="s">
        <v>14</v>
      </c>
      <c r="AG80" s="47" t="s">
        <v>14</v>
      </c>
      <c r="AH80" s="47" t="s">
        <v>16</v>
      </c>
      <c r="AI80" s="50" t="s">
        <v>14</v>
      </c>
      <c r="AJ80" s="43" t="s">
        <v>9</v>
      </c>
      <c r="AK80" s="47" t="s">
        <v>14</v>
      </c>
      <c r="AL80" s="47" t="s">
        <v>14</v>
      </c>
      <c r="AM80" s="47" t="s">
        <v>14</v>
      </c>
      <c r="AN80" s="25" t="s">
        <v>11</v>
      </c>
      <c r="AO80" s="59" t="s">
        <v>14</v>
      </c>
      <c r="AP80" s="45" t="s">
        <v>9</v>
      </c>
      <c r="AQ80" s="47" t="s">
        <v>14</v>
      </c>
      <c r="AR80" s="47" t="s">
        <v>14</v>
      </c>
      <c r="AS80" s="46" t="s">
        <v>14</v>
      </c>
      <c r="AT80" s="3" t="s">
        <v>14</v>
      </c>
      <c r="AU80" s="43" t="s">
        <v>9</v>
      </c>
      <c r="AV80" s="43" t="s">
        <v>9</v>
      </c>
    </row>
    <row r="81" spans="1:48">
      <c r="S81"/>
      <c r="AB81" s="25" t="s">
        <v>38</v>
      </c>
      <c r="AJ81" s="43" t="s">
        <v>12</v>
      </c>
      <c r="AN81" s="25" t="s">
        <v>38</v>
      </c>
      <c r="AO81" s="2"/>
      <c r="AP81" s="45" t="s">
        <v>12</v>
      </c>
      <c r="AS81" s="46" t="s">
        <v>10</v>
      </c>
      <c r="AU81" s="43" t="s">
        <v>12</v>
      </c>
      <c r="AV81" s="43" t="s">
        <v>12</v>
      </c>
    </row>
    <row r="82" spans="1:48">
      <c r="A82">
        <v>681</v>
      </c>
      <c r="B82" t="s">
        <v>8</v>
      </c>
      <c r="C82">
        <v>0.1</v>
      </c>
      <c r="D82">
        <v>0.4</v>
      </c>
      <c r="E82">
        <v>0</v>
      </c>
      <c r="F82">
        <v>10.736000000000001</v>
      </c>
      <c r="G82">
        <v>10.736000000000001</v>
      </c>
      <c r="S82"/>
      <c r="AB82" s="25" t="s">
        <v>14</v>
      </c>
      <c r="AO82" s="2"/>
    </row>
    <row r="83" spans="1:48">
      <c r="A83">
        <v>682</v>
      </c>
      <c r="B83" t="s">
        <v>12</v>
      </c>
      <c r="C83">
        <v>8.4</v>
      </c>
      <c r="D83">
        <v>0.2</v>
      </c>
      <c r="E83">
        <v>0</v>
      </c>
      <c r="F83">
        <v>82.072999999999993</v>
      </c>
      <c r="G83">
        <v>82.072999999999993</v>
      </c>
    </row>
    <row r="84" spans="1:48" ht="24">
      <c r="A84">
        <v>683</v>
      </c>
      <c r="B84" t="s">
        <v>9</v>
      </c>
      <c r="C84">
        <v>19.5</v>
      </c>
      <c r="D84">
        <v>0</v>
      </c>
      <c r="E84">
        <v>0</v>
      </c>
      <c r="F84">
        <v>84.4</v>
      </c>
      <c r="G84">
        <v>84.4</v>
      </c>
      <c r="Q84" s="63" t="s">
        <v>106</v>
      </c>
    </row>
    <row r="85" spans="1:48">
      <c r="A85">
        <v>684</v>
      </c>
      <c r="B85" t="s">
        <v>9</v>
      </c>
      <c r="C85">
        <v>21.6</v>
      </c>
      <c r="D85">
        <v>0</v>
      </c>
      <c r="E85">
        <v>0</v>
      </c>
      <c r="F85">
        <v>84.4</v>
      </c>
      <c r="G85">
        <v>84.4</v>
      </c>
    </row>
    <row r="86" spans="1:48">
      <c r="A86">
        <v>685</v>
      </c>
      <c r="B86" t="s">
        <v>9</v>
      </c>
      <c r="C86">
        <v>15.2</v>
      </c>
      <c r="D86">
        <v>0</v>
      </c>
      <c r="E86">
        <v>0</v>
      </c>
      <c r="F86">
        <v>84.33</v>
      </c>
      <c r="G86">
        <v>84.33</v>
      </c>
    </row>
    <row r="87" spans="1:48">
      <c r="A87">
        <v>686</v>
      </c>
      <c r="B87" t="s">
        <v>14</v>
      </c>
      <c r="C87">
        <v>4</v>
      </c>
      <c r="D87">
        <v>0.1</v>
      </c>
      <c r="E87">
        <v>0</v>
      </c>
      <c r="F87">
        <v>76.712999999999994</v>
      </c>
      <c r="G87">
        <v>76.712999999999994</v>
      </c>
      <c r="J87" s="88" t="s">
        <v>126</v>
      </c>
      <c r="K87" t="s">
        <v>130</v>
      </c>
      <c r="L87" t="s">
        <v>131</v>
      </c>
      <c r="M87" t="s">
        <v>135</v>
      </c>
      <c r="N87" t="s">
        <v>129</v>
      </c>
      <c r="O87" t="s">
        <v>128</v>
      </c>
    </row>
    <row r="88" spans="1:48">
      <c r="A88">
        <v>687</v>
      </c>
      <c r="B88" t="s">
        <v>14</v>
      </c>
      <c r="C88">
        <v>2</v>
      </c>
      <c r="D88">
        <v>0.2</v>
      </c>
      <c r="E88">
        <v>0</v>
      </c>
      <c r="F88">
        <v>30.228000000000002</v>
      </c>
      <c r="G88">
        <v>30.228000000000002</v>
      </c>
      <c r="J88">
        <v>3052</v>
      </c>
      <c r="K88">
        <v>525</v>
      </c>
      <c r="L88">
        <v>1934</v>
      </c>
      <c r="M88">
        <v>44</v>
      </c>
      <c r="N88">
        <v>32.020000000000003</v>
      </c>
      <c r="O88" t="s">
        <v>136</v>
      </c>
    </row>
    <row r="89" spans="1:48">
      <c r="J89">
        <v>3052</v>
      </c>
      <c r="K89">
        <v>1945</v>
      </c>
      <c r="L89">
        <v>2210</v>
      </c>
      <c r="M89">
        <v>44</v>
      </c>
      <c r="N89">
        <v>6.02</v>
      </c>
      <c r="O89" t="s">
        <v>137</v>
      </c>
    </row>
    <row r="90" spans="1:48">
      <c r="A90">
        <v>725</v>
      </c>
      <c r="B90" t="s">
        <v>8</v>
      </c>
      <c r="C90">
        <v>0</v>
      </c>
      <c r="D90">
        <v>0.4</v>
      </c>
      <c r="E90">
        <v>0</v>
      </c>
      <c r="F90">
        <v>10.743</v>
      </c>
      <c r="G90">
        <v>10.743</v>
      </c>
    </row>
    <row r="91" spans="1:48">
      <c r="A91">
        <v>726</v>
      </c>
      <c r="B91" t="s">
        <v>9</v>
      </c>
      <c r="C91">
        <v>6.7</v>
      </c>
      <c r="D91">
        <v>0.2</v>
      </c>
      <c r="E91">
        <v>0</v>
      </c>
      <c r="F91">
        <v>82.037000000000006</v>
      </c>
      <c r="G91">
        <v>82.037000000000006</v>
      </c>
    </row>
    <row r="92" spans="1:48">
      <c r="A92">
        <v>727</v>
      </c>
      <c r="B92" t="s">
        <v>9</v>
      </c>
      <c r="C92">
        <v>20</v>
      </c>
      <c r="D92">
        <v>0</v>
      </c>
      <c r="E92">
        <v>0</v>
      </c>
      <c r="F92">
        <v>84.25</v>
      </c>
      <c r="G92">
        <v>84.25</v>
      </c>
      <c r="J92" s="108" t="s">
        <v>155</v>
      </c>
    </row>
    <row r="93" spans="1:48">
      <c r="A93">
        <v>728</v>
      </c>
      <c r="B93" t="s">
        <v>12</v>
      </c>
      <c r="C93">
        <v>23.1</v>
      </c>
      <c r="D93">
        <v>0</v>
      </c>
      <c r="E93">
        <v>0</v>
      </c>
      <c r="F93">
        <v>84.25</v>
      </c>
      <c r="G93">
        <v>84.25</v>
      </c>
      <c r="J93" t="s">
        <v>154</v>
      </c>
    </row>
    <row r="94" spans="1:48">
      <c r="A94">
        <v>729</v>
      </c>
      <c r="B94" t="s">
        <v>9</v>
      </c>
      <c r="C94">
        <v>18.2</v>
      </c>
      <c r="D94">
        <v>0</v>
      </c>
      <c r="E94">
        <v>0</v>
      </c>
      <c r="F94">
        <v>84.179000000000002</v>
      </c>
      <c r="G94">
        <v>84.179000000000002</v>
      </c>
    </row>
    <row r="95" spans="1:48">
      <c r="A95">
        <v>730</v>
      </c>
      <c r="B95" t="s">
        <v>14</v>
      </c>
      <c r="C95">
        <v>5.0999999999999996</v>
      </c>
      <c r="D95">
        <v>0.1</v>
      </c>
      <c r="E95">
        <v>0</v>
      </c>
      <c r="F95">
        <v>76.554000000000002</v>
      </c>
      <c r="G95">
        <v>76.554000000000002</v>
      </c>
    </row>
    <row r="96" spans="1:48">
      <c r="A96">
        <v>731</v>
      </c>
      <c r="B96" t="s">
        <v>14</v>
      </c>
      <c r="C96">
        <v>2</v>
      </c>
      <c r="D96">
        <v>0.2</v>
      </c>
      <c r="E96">
        <v>0</v>
      </c>
      <c r="F96">
        <v>30.140999999999998</v>
      </c>
      <c r="G96">
        <v>30.140999999999998</v>
      </c>
    </row>
    <row r="98" spans="1:7">
      <c r="A98">
        <v>769</v>
      </c>
      <c r="B98" t="s">
        <v>8</v>
      </c>
      <c r="C98">
        <v>0</v>
      </c>
      <c r="D98">
        <v>0.2</v>
      </c>
      <c r="E98">
        <v>0</v>
      </c>
      <c r="F98">
        <v>15.647</v>
      </c>
      <c r="G98">
        <v>15.647</v>
      </c>
    </row>
    <row r="99" spans="1:7">
      <c r="A99">
        <v>770</v>
      </c>
      <c r="B99" t="s">
        <v>9</v>
      </c>
      <c r="C99">
        <v>11.6</v>
      </c>
      <c r="D99">
        <v>0.2</v>
      </c>
      <c r="E99">
        <v>0</v>
      </c>
      <c r="F99">
        <v>91.55</v>
      </c>
      <c r="G99">
        <v>91.55</v>
      </c>
    </row>
    <row r="100" spans="1:7">
      <c r="A100">
        <v>771</v>
      </c>
      <c r="B100" t="s">
        <v>9</v>
      </c>
      <c r="C100">
        <v>22.4</v>
      </c>
      <c r="D100">
        <v>0</v>
      </c>
      <c r="E100">
        <v>0</v>
      </c>
      <c r="F100">
        <v>93.968000000000004</v>
      </c>
      <c r="G100">
        <v>93.968000000000004</v>
      </c>
    </row>
    <row r="101" spans="1:7">
      <c r="A101">
        <v>772</v>
      </c>
      <c r="B101" t="s">
        <v>9</v>
      </c>
      <c r="C101">
        <v>24.6</v>
      </c>
      <c r="D101">
        <v>0</v>
      </c>
      <c r="E101">
        <v>0</v>
      </c>
      <c r="F101">
        <v>93.974999999999994</v>
      </c>
      <c r="G101">
        <v>93.974999999999994</v>
      </c>
    </row>
    <row r="102" spans="1:7">
      <c r="A102">
        <v>773</v>
      </c>
      <c r="B102" t="s">
        <v>9</v>
      </c>
      <c r="C102">
        <v>15.4</v>
      </c>
      <c r="D102">
        <v>0</v>
      </c>
      <c r="E102">
        <v>0</v>
      </c>
      <c r="F102">
        <v>93.903000000000006</v>
      </c>
      <c r="G102">
        <v>93.903000000000006</v>
      </c>
    </row>
    <row r="103" spans="1:7">
      <c r="A103">
        <v>774</v>
      </c>
      <c r="B103" t="s">
        <v>14</v>
      </c>
      <c r="C103">
        <v>3.9</v>
      </c>
      <c r="D103">
        <v>0.2</v>
      </c>
      <c r="E103">
        <v>0</v>
      </c>
      <c r="F103">
        <v>86.027000000000001</v>
      </c>
      <c r="G103">
        <v>86.027000000000001</v>
      </c>
    </row>
    <row r="104" spans="1:7">
      <c r="A104">
        <v>775</v>
      </c>
      <c r="B104" t="s">
        <v>14</v>
      </c>
      <c r="C104">
        <v>1.6</v>
      </c>
      <c r="D104">
        <v>0.7</v>
      </c>
      <c r="E104">
        <v>0</v>
      </c>
      <c r="F104">
        <v>34.664000000000001</v>
      </c>
      <c r="G104">
        <v>34.664000000000001</v>
      </c>
    </row>
    <row r="106" spans="1:7">
      <c r="A106">
        <v>792</v>
      </c>
      <c r="B106" t="s">
        <v>13</v>
      </c>
      <c r="C106">
        <v>1.3</v>
      </c>
      <c r="D106">
        <v>0</v>
      </c>
      <c r="E106">
        <v>0</v>
      </c>
      <c r="F106">
        <v>6.2759999999999998</v>
      </c>
      <c r="G106">
        <v>6.2759999999999998</v>
      </c>
    </row>
    <row r="107" spans="1:7">
      <c r="A107">
        <v>793</v>
      </c>
      <c r="B107" t="s">
        <v>14</v>
      </c>
      <c r="C107">
        <v>4.3</v>
      </c>
      <c r="D107">
        <v>0</v>
      </c>
      <c r="E107">
        <v>0</v>
      </c>
      <c r="F107">
        <v>6.6230000000000002</v>
      </c>
      <c r="G107">
        <v>6.6230000000000002</v>
      </c>
    </row>
    <row r="108" spans="1:7">
      <c r="A108">
        <v>794</v>
      </c>
      <c r="B108" t="s">
        <v>14</v>
      </c>
      <c r="C108">
        <v>22.8</v>
      </c>
      <c r="D108">
        <v>0</v>
      </c>
      <c r="E108">
        <v>0</v>
      </c>
      <c r="F108">
        <v>7.1989999999999998</v>
      </c>
      <c r="G108">
        <v>7.1989999999999998</v>
      </c>
    </row>
    <row r="109" spans="1:7">
      <c r="A109">
        <v>795</v>
      </c>
      <c r="B109" t="s">
        <v>10</v>
      </c>
      <c r="C109">
        <v>23.8</v>
      </c>
      <c r="D109">
        <v>0</v>
      </c>
      <c r="E109">
        <v>0</v>
      </c>
      <c r="F109">
        <v>8.2669999999999995</v>
      </c>
      <c r="G109">
        <v>8.2669999999999995</v>
      </c>
    </row>
    <row r="110" spans="1:7">
      <c r="A110">
        <v>796</v>
      </c>
      <c r="B110" t="s">
        <v>14</v>
      </c>
      <c r="C110">
        <v>21.6</v>
      </c>
      <c r="D110">
        <v>0</v>
      </c>
      <c r="E110">
        <v>0</v>
      </c>
      <c r="F110">
        <v>8.391</v>
      </c>
      <c r="G110">
        <v>8.391</v>
      </c>
    </row>
    <row r="111" spans="1:7">
      <c r="A111">
        <v>797</v>
      </c>
      <c r="B111" t="s">
        <v>11</v>
      </c>
      <c r="C111">
        <v>3.8</v>
      </c>
      <c r="D111">
        <v>0</v>
      </c>
      <c r="E111">
        <v>0</v>
      </c>
      <c r="F111">
        <v>7.8319999999999999</v>
      </c>
      <c r="G111">
        <v>7.8319999999999999</v>
      </c>
    </row>
    <row r="112" spans="1:7">
      <c r="A112">
        <v>798</v>
      </c>
      <c r="B112" t="s">
        <v>14</v>
      </c>
      <c r="C112">
        <v>2.2999999999999998</v>
      </c>
      <c r="D112">
        <v>0</v>
      </c>
      <c r="E112">
        <v>0</v>
      </c>
      <c r="F112">
        <v>7.9489999999999998</v>
      </c>
      <c r="G112">
        <v>7.9489999999999998</v>
      </c>
    </row>
    <row r="113" spans="1:7">
      <c r="A113">
        <v>799</v>
      </c>
      <c r="B113" t="s">
        <v>38</v>
      </c>
      <c r="C113">
        <v>2.2000000000000002</v>
      </c>
      <c r="D113">
        <v>0</v>
      </c>
      <c r="E113">
        <v>0</v>
      </c>
      <c r="F113">
        <v>7.9489999999999998</v>
      </c>
      <c r="G113">
        <v>7.9489999999999998</v>
      </c>
    </row>
    <row r="114" spans="1:7">
      <c r="A114">
        <v>800</v>
      </c>
      <c r="B114" t="s">
        <v>12</v>
      </c>
      <c r="C114">
        <v>2.6</v>
      </c>
      <c r="D114">
        <v>0</v>
      </c>
      <c r="E114">
        <v>0</v>
      </c>
      <c r="F114">
        <v>7.5579999999999998</v>
      </c>
      <c r="G114">
        <v>7.5579999999999998</v>
      </c>
    </row>
    <row r="116" spans="1:7">
      <c r="A116">
        <v>813</v>
      </c>
      <c r="B116" t="s">
        <v>8</v>
      </c>
      <c r="C116">
        <v>0</v>
      </c>
      <c r="D116">
        <v>0.5</v>
      </c>
      <c r="E116">
        <v>0</v>
      </c>
      <c r="F116">
        <v>10.824</v>
      </c>
      <c r="G116">
        <v>10.824</v>
      </c>
    </row>
    <row r="117" spans="1:7">
      <c r="A117">
        <v>814</v>
      </c>
      <c r="B117" t="s">
        <v>9</v>
      </c>
      <c r="C117">
        <v>11.6</v>
      </c>
      <c r="D117">
        <v>0.2</v>
      </c>
      <c r="E117">
        <v>0</v>
      </c>
      <c r="F117">
        <v>82.712000000000003</v>
      </c>
      <c r="G117">
        <v>82.712000000000003</v>
      </c>
    </row>
    <row r="118" spans="1:7">
      <c r="A118">
        <v>815</v>
      </c>
      <c r="B118" t="s">
        <v>9</v>
      </c>
      <c r="C118">
        <v>22.3</v>
      </c>
      <c r="D118">
        <v>0</v>
      </c>
      <c r="E118">
        <v>0</v>
      </c>
      <c r="F118">
        <v>84.942999999999998</v>
      </c>
      <c r="G118">
        <v>84.942999999999998</v>
      </c>
    </row>
    <row r="119" spans="1:7">
      <c r="A119">
        <v>816</v>
      </c>
      <c r="B119" t="s">
        <v>9</v>
      </c>
      <c r="C119">
        <v>24.4</v>
      </c>
      <c r="D119">
        <v>0</v>
      </c>
      <c r="E119">
        <v>0</v>
      </c>
      <c r="F119">
        <v>84.942999999999998</v>
      </c>
      <c r="G119">
        <v>84.942999999999998</v>
      </c>
    </row>
    <row r="120" spans="1:7">
      <c r="A120">
        <v>817</v>
      </c>
      <c r="B120" t="s">
        <v>9</v>
      </c>
      <c r="C120">
        <v>15.1</v>
      </c>
      <c r="D120">
        <v>0</v>
      </c>
      <c r="E120">
        <v>0</v>
      </c>
      <c r="F120">
        <v>84.873000000000005</v>
      </c>
      <c r="G120">
        <v>84.873000000000005</v>
      </c>
    </row>
    <row r="121" spans="1:7">
      <c r="A121">
        <v>818</v>
      </c>
      <c r="B121" t="s">
        <v>14</v>
      </c>
      <c r="C121">
        <v>3.8</v>
      </c>
      <c r="D121">
        <v>0.1</v>
      </c>
      <c r="E121">
        <v>0</v>
      </c>
      <c r="F121">
        <v>77.191999999999993</v>
      </c>
      <c r="G121">
        <v>77.191999999999993</v>
      </c>
    </row>
    <row r="122" spans="1:7">
      <c r="A122">
        <v>819</v>
      </c>
      <c r="B122" t="s">
        <v>14</v>
      </c>
      <c r="C122">
        <v>2</v>
      </c>
      <c r="D122">
        <v>0.2</v>
      </c>
      <c r="E122">
        <v>0</v>
      </c>
      <c r="F122">
        <v>30.396000000000001</v>
      </c>
      <c r="G122">
        <v>30.396000000000001</v>
      </c>
    </row>
    <row r="124" spans="1:7">
      <c r="A124">
        <v>857</v>
      </c>
      <c r="B124" t="s">
        <v>8</v>
      </c>
      <c r="C124">
        <v>0</v>
      </c>
      <c r="D124">
        <v>0.4</v>
      </c>
      <c r="E124">
        <v>0</v>
      </c>
      <c r="F124">
        <v>7.2539999999999996</v>
      </c>
      <c r="G124">
        <v>7.2539999999999996</v>
      </c>
    </row>
    <row r="125" spans="1:7">
      <c r="A125">
        <v>858</v>
      </c>
      <c r="B125" t="s">
        <v>9</v>
      </c>
      <c r="C125">
        <v>11.6</v>
      </c>
      <c r="D125">
        <v>0.2</v>
      </c>
      <c r="E125">
        <v>0</v>
      </c>
      <c r="F125">
        <v>90.301000000000002</v>
      </c>
      <c r="G125">
        <v>90.301000000000002</v>
      </c>
    </row>
    <row r="126" spans="1:7">
      <c r="A126">
        <v>859</v>
      </c>
      <c r="B126" t="s">
        <v>9</v>
      </c>
      <c r="C126">
        <v>22.3</v>
      </c>
      <c r="D126">
        <v>0</v>
      </c>
      <c r="E126">
        <v>0</v>
      </c>
      <c r="F126">
        <v>92.903000000000006</v>
      </c>
      <c r="G126">
        <v>92.903000000000006</v>
      </c>
    </row>
    <row r="127" spans="1:7">
      <c r="A127">
        <v>860</v>
      </c>
      <c r="B127" t="s">
        <v>9</v>
      </c>
      <c r="C127">
        <v>24.4</v>
      </c>
      <c r="D127">
        <v>0</v>
      </c>
      <c r="E127">
        <v>0</v>
      </c>
      <c r="F127">
        <v>92.903000000000006</v>
      </c>
      <c r="G127">
        <v>92.903000000000006</v>
      </c>
    </row>
    <row r="128" spans="1:7">
      <c r="A128">
        <v>861</v>
      </c>
      <c r="B128" t="s">
        <v>9</v>
      </c>
      <c r="C128">
        <v>15.1</v>
      </c>
      <c r="D128">
        <v>0</v>
      </c>
      <c r="E128">
        <v>0</v>
      </c>
      <c r="F128">
        <v>92.87</v>
      </c>
      <c r="G128">
        <v>92.87</v>
      </c>
    </row>
    <row r="129" spans="1:7">
      <c r="A129">
        <v>862</v>
      </c>
      <c r="B129" t="s">
        <v>14</v>
      </c>
      <c r="C129">
        <v>4</v>
      </c>
      <c r="D129">
        <v>0.1</v>
      </c>
      <c r="E129">
        <v>0</v>
      </c>
      <c r="F129">
        <v>89.194000000000003</v>
      </c>
      <c r="G129">
        <v>89.194000000000003</v>
      </c>
    </row>
    <row r="130" spans="1:7">
      <c r="A130">
        <v>863</v>
      </c>
      <c r="B130" t="s">
        <v>14</v>
      </c>
      <c r="C130">
        <v>2.2999999999999998</v>
      </c>
      <c r="D130">
        <v>0.1</v>
      </c>
      <c r="E130">
        <v>0</v>
      </c>
      <c r="F130">
        <v>35.527999999999999</v>
      </c>
      <c r="G130">
        <v>35.527999999999999</v>
      </c>
    </row>
    <row r="132" spans="1:7">
      <c r="A132">
        <v>901</v>
      </c>
      <c r="B132" t="s">
        <v>8</v>
      </c>
      <c r="C132">
        <v>0</v>
      </c>
      <c r="D132">
        <v>0.5</v>
      </c>
      <c r="E132">
        <v>0</v>
      </c>
      <c r="F132">
        <v>7.2080000000000002</v>
      </c>
      <c r="G132">
        <v>7.2080000000000002</v>
      </c>
    </row>
    <row r="133" spans="1:7">
      <c r="A133">
        <v>902</v>
      </c>
      <c r="B133" t="s">
        <v>9</v>
      </c>
      <c r="C133">
        <v>6.8</v>
      </c>
      <c r="D133">
        <v>0.2</v>
      </c>
      <c r="E133">
        <v>0</v>
      </c>
      <c r="F133">
        <v>90.38</v>
      </c>
      <c r="G133">
        <v>90.38</v>
      </c>
    </row>
    <row r="134" spans="1:7">
      <c r="A134">
        <v>903</v>
      </c>
      <c r="B134" t="s">
        <v>9</v>
      </c>
      <c r="C134">
        <v>20</v>
      </c>
      <c r="D134">
        <v>0</v>
      </c>
      <c r="E134">
        <v>0</v>
      </c>
      <c r="F134">
        <v>93.028999999999996</v>
      </c>
      <c r="G134">
        <v>93.028999999999996</v>
      </c>
    </row>
    <row r="135" spans="1:7">
      <c r="A135">
        <v>904</v>
      </c>
      <c r="B135" t="s">
        <v>12</v>
      </c>
      <c r="C135">
        <v>23.4</v>
      </c>
      <c r="D135">
        <v>0</v>
      </c>
      <c r="E135">
        <v>0</v>
      </c>
      <c r="F135">
        <v>93.037000000000006</v>
      </c>
      <c r="G135">
        <v>93.037000000000006</v>
      </c>
    </row>
    <row r="136" spans="1:7">
      <c r="A136">
        <v>905</v>
      </c>
      <c r="B136" t="s">
        <v>9</v>
      </c>
      <c r="C136">
        <v>18.7</v>
      </c>
      <c r="D136">
        <v>0</v>
      </c>
      <c r="E136">
        <v>0</v>
      </c>
      <c r="F136">
        <v>93.004000000000005</v>
      </c>
      <c r="G136">
        <v>93.004000000000005</v>
      </c>
    </row>
    <row r="137" spans="1:7">
      <c r="A137">
        <v>906</v>
      </c>
      <c r="B137" t="s">
        <v>14</v>
      </c>
      <c r="C137">
        <v>5.2</v>
      </c>
      <c r="D137">
        <v>0.2</v>
      </c>
      <c r="E137">
        <v>0</v>
      </c>
      <c r="F137">
        <v>89.373000000000005</v>
      </c>
      <c r="G137">
        <v>89.373000000000005</v>
      </c>
    </row>
    <row r="138" spans="1:7">
      <c r="A138">
        <v>907</v>
      </c>
      <c r="B138" t="s">
        <v>14</v>
      </c>
      <c r="C138">
        <v>1.6</v>
      </c>
      <c r="D138">
        <v>0.7</v>
      </c>
      <c r="E138">
        <v>0</v>
      </c>
      <c r="F138">
        <v>36.091000000000001</v>
      </c>
      <c r="G138">
        <v>36.091000000000001</v>
      </c>
    </row>
    <row r="140" spans="1:7">
      <c r="A140">
        <v>945</v>
      </c>
      <c r="B140" t="s">
        <v>8</v>
      </c>
      <c r="C140">
        <v>0</v>
      </c>
      <c r="D140">
        <v>0.5</v>
      </c>
      <c r="E140">
        <v>0</v>
      </c>
      <c r="F140">
        <v>10.83</v>
      </c>
      <c r="G140">
        <v>10.83</v>
      </c>
    </row>
    <row r="141" spans="1:7">
      <c r="A141">
        <v>946</v>
      </c>
      <c r="B141" t="s">
        <v>9</v>
      </c>
      <c r="C141">
        <v>11.6</v>
      </c>
      <c r="D141">
        <v>0.2</v>
      </c>
      <c r="E141">
        <v>0</v>
      </c>
      <c r="F141">
        <v>82.861000000000004</v>
      </c>
      <c r="G141">
        <v>82.861000000000004</v>
      </c>
    </row>
    <row r="142" spans="1:7">
      <c r="A142">
        <v>947</v>
      </c>
      <c r="B142" t="s">
        <v>9</v>
      </c>
      <c r="C142">
        <v>22.3</v>
      </c>
      <c r="D142">
        <v>0</v>
      </c>
      <c r="E142">
        <v>0</v>
      </c>
      <c r="F142">
        <v>85.094999999999999</v>
      </c>
      <c r="G142">
        <v>85.094999999999999</v>
      </c>
    </row>
    <row r="143" spans="1:7">
      <c r="A143">
        <v>948</v>
      </c>
      <c r="B143" t="s">
        <v>9</v>
      </c>
      <c r="C143">
        <v>24.4</v>
      </c>
      <c r="D143">
        <v>0</v>
      </c>
      <c r="E143">
        <v>0</v>
      </c>
      <c r="F143">
        <v>85.094999999999999</v>
      </c>
      <c r="G143">
        <v>85.094999999999999</v>
      </c>
    </row>
    <row r="144" spans="1:7">
      <c r="A144">
        <v>949</v>
      </c>
      <c r="B144" t="s">
        <v>9</v>
      </c>
      <c r="C144">
        <v>15.1</v>
      </c>
      <c r="D144">
        <v>0</v>
      </c>
      <c r="E144">
        <v>0</v>
      </c>
      <c r="F144">
        <v>85.024000000000001</v>
      </c>
      <c r="G144">
        <v>85.024000000000001</v>
      </c>
    </row>
    <row r="145" spans="1:7">
      <c r="A145">
        <v>950</v>
      </c>
      <c r="B145" t="s">
        <v>14</v>
      </c>
      <c r="C145">
        <v>3.9</v>
      </c>
      <c r="D145">
        <v>0.1</v>
      </c>
      <c r="E145">
        <v>0</v>
      </c>
      <c r="F145">
        <v>77.343999999999994</v>
      </c>
      <c r="G145">
        <v>77.343999999999994</v>
      </c>
    </row>
    <row r="146" spans="1:7">
      <c r="A146">
        <v>951</v>
      </c>
      <c r="B146" t="s">
        <v>14</v>
      </c>
      <c r="C146">
        <v>2</v>
      </c>
      <c r="D146">
        <v>0.2</v>
      </c>
      <c r="E146">
        <v>0</v>
      </c>
      <c r="F146">
        <v>30.437000000000001</v>
      </c>
      <c r="G146">
        <v>30.437000000000001</v>
      </c>
    </row>
    <row r="148" spans="1:7">
      <c r="A148">
        <v>989</v>
      </c>
      <c r="B148" t="s">
        <v>8</v>
      </c>
      <c r="C148">
        <v>0.1</v>
      </c>
      <c r="D148">
        <v>0.5</v>
      </c>
      <c r="E148">
        <v>0</v>
      </c>
      <c r="F148">
        <v>7.2229999999999999</v>
      </c>
      <c r="G148">
        <v>7.2229999999999999</v>
      </c>
    </row>
    <row r="149" spans="1:7">
      <c r="A149">
        <v>990</v>
      </c>
      <c r="B149" t="s">
        <v>9</v>
      </c>
      <c r="C149">
        <v>6.7</v>
      </c>
      <c r="D149">
        <v>0.2</v>
      </c>
      <c r="E149">
        <v>0</v>
      </c>
      <c r="F149">
        <v>90.14</v>
      </c>
      <c r="G149">
        <v>90.14</v>
      </c>
    </row>
    <row r="150" spans="1:7">
      <c r="A150">
        <v>991</v>
      </c>
      <c r="B150" t="s">
        <v>12</v>
      </c>
      <c r="C150">
        <v>13.7</v>
      </c>
      <c r="D150">
        <v>0</v>
      </c>
      <c r="E150">
        <v>0</v>
      </c>
      <c r="F150">
        <v>92.738</v>
      </c>
      <c r="G150">
        <v>92.738</v>
      </c>
    </row>
    <row r="151" spans="1:7">
      <c r="A151">
        <v>992</v>
      </c>
      <c r="B151" t="s">
        <v>12</v>
      </c>
      <c r="C151">
        <v>17.3</v>
      </c>
      <c r="D151">
        <v>0</v>
      </c>
      <c r="E151">
        <v>0</v>
      </c>
      <c r="F151">
        <v>92.738</v>
      </c>
      <c r="G151">
        <v>92.738</v>
      </c>
    </row>
    <row r="152" spans="1:7">
      <c r="A152">
        <v>993</v>
      </c>
      <c r="B152" t="s">
        <v>9</v>
      </c>
      <c r="C152">
        <v>12.5</v>
      </c>
      <c r="D152">
        <v>0</v>
      </c>
      <c r="E152">
        <v>0</v>
      </c>
      <c r="F152">
        <v>92.703999999999994</v>
      </c>
      <c r="G152">
        <v>92.703999999999994</v>
      </c>
    </row>
    <row r="153" spans="1:7">
      <c r="A153">
        <v>994</v>
      </c>
      <c r="B153" t="s">
        <v>14</v>
      </c>
      <c r="C153">
        <v>5.8</v>
      </c>
      <c r="D153">
        <v>0.1</v>
      </c>
      <c r="E153">
        <v>0</v>
      </c>
      <c r="F153">
        <v>89.055000000000007</v>
      </c>
      <c r="G153">
        <v>89.055000000000007</v>
      </c>
    </row>
    <row r="154" spans="1:7">
      <c r="A154">
        <v>995</v>
      </c>
      <c r="B154" t="s">
        <v>14</v>
      </c>
      <c r="C154">
        <v>2.6</v>
      </c>
      <c r="D154">
        <v>0.1</v>
      </c>
      <c r="E154">
        <v>0</v>
      </c>
      <c r="F154">
        <v>35.466000000000001</v>
      </c>
      <c r="G154">
        <v>35.466000000000001</v>
      </c>
    </row>
    <row r="156" spans="1:7">
      <c r="A156">
        <v>1033</v>
      </c>
      <c r="B156" t="s">
        <v>8</v>
      </c>
      <c r="C156">
        <v>0</v>
      </c>
      <c r="D156">
        <v>0.4</v>
      </c>
      <c r="E156">
        <v>0</v>
      </c>
      <c r="F156">
        <v>10.824</v>
      </c>
      <c r="G156">
        <v>10.824</v>
      </c>
    </row>
    <row r="157" spans="1:7">
      <c r="A157">
        <v>1034</v>
      </c>
      <c r="B157" t="s">
        <v>9</v>
      </c>
      <c r="C157">
        <v>11.6</v>
      </c>
      <c r="D157">
        <v>0.2</v>
      </c>
      <c r="E157">
        <v>0</v>
      </c>
      <c r="F157">
        <v>82.703999999999994</v>
      </c>
      <c r="G157">
        <v>82.703999999999994</v>
      </c>
    </row>
    <row r="158" spans="1:7">
      <c r="A158">
        <v>1035</v>
      </c>
      <c r="B158" t="s">
        <v>9</v>
      </c>
      <c r="C158">
        <v>22.3</v>
      </c>
      <c r="D158">
        <v>0</v>
      </c>
      <c r="E158">
        <v>0</v>
      </c>
      <c r="F158">
        <v>84.933999999999997</v>
      </c>
      <c r="G158">
        <v>84.933999999999997</v>
      </c>
    </row>
    <row r="159" spans="1:7">
      <c r="A159">
        <v>1036</v>
      </c>
      <c r="B159" t="s">
        <v>9</v>
      </c>
      <c r="C159">
        <v>24.4</v>
      </c>
      <c r="D159">
        <v>0</v>
      </c>
      <c r="E159">
        <v>0</v>
      </c>
      <c r="F159">
        <v>84.933999999999997</v>
      </c>
      <c r="G159">
        <v>84.933999999999997</v>
      </c>
    </row>
    <row r="160" spans="1:7">
      <c r="A160">
        <v>1037</v>
      </c>
      <c r="B160" t="s">
        <v>9</v>
      </c>
      <c r="C160">
        <v>15.1</v>
      </c>
      <c r="D160">
        <v>0</v>
      </c>
      <c r="E160">
        <v>0</v>
      </c>
      <c r="F160">
        <v>84.863</v>
      </c>
      <c r="G160">
        <v>84.863</v>
      </c>
    </row>
    <row r="161" spans="1:7">
      <c r="A161">
        <v>1038</v>
      </c>
      <c r="B161" t="s">
        <v>14</v>
      </c>
      <c r="C161">
        <v>3.8</v>
      </c>
      <c r="D161">
        <v>0.1</v>
      </c>
      <c r="E161">
        <v>0</v>
      </c>
      <c r="F161">
        <v>77.182000000000002</v>
      </c>
      <c r="G161">
        <v>77.182000000000002</v>
      </c>
    </row>
    <row r="162" spans="1:7">
      <c r="A162">
        <v>1039</v>
      </c>
      <c r="B162" t="s">
        <v>14</v>
      </c>
      <c r="C162">
        <v>2</v>
      </c>
      <c r="D162">
        <v>0.2</v>
      </c>
      <c r="E162">
        <v>0</v>
      </c>
      <c r="F162">
        <v>30.387</v>
      </c>
      <c r="G162">
        <v>30.387</v>
      </c>
    </row>
    <row r="164" spans="1:7">
      <c r="A164">
        <v>1077</v>
      </c>
      <c r="B164" t="s">
        <v>8</v>
      </c>
      <c r="C164">
        <v>0</v>
      </c>
      <c r="D164">
        <v>0.5</v>
      </c>
      <c r="E164">
        <v>0</v>
      </c>
      <c r="F164">
        <v>6.75</v>
      </c>
      <c r="G164">
        <v>6.75</v>
      </c>
    </row>
    <row r="165" spans="1:7">
      <c r="A165">
        <v>1078</v>
      </c>
      <c r="B165" t="s">
        <v>9</v>
      </c>
      <c r="C165">
        <v>6.7</v>
      </c>
      <c r="D165">
        <v>0.2</v>
      </c>
      <c r="E165">
        <v>0</v>
      </c>
      <c r="F165">
        <v>90.75</v>
      </c>
      <c r="G165">
        <v>90.75</v>
      </c>
    </row>
    <row r="166" spans="1:7">
      <c r="A166">
        <v>1079</v>
      </c>
      <c r="B166" t="s">
        <v>9</v>
      </c>
      <c r="C166">
        <v>19.899999999999999</v>
      </c>
      <c r="D166">
        <v>0</v>
      </c>
      <c r="E166">
        <v>0</v>
      </c>
      <c r="F166">
        <v>94.034000000000006</v>
      </c>
      <c r="G166">
        <v>94.034000000000006</v>
      </c>
    </row>
    <row r="167" spans="1:7">
      <c r="A167">
        <v>1080</v>
      </c>
      <c r="B167" t="s">
        <v>12</v>
      </c>
      <c r="C167">
        <v>23.3</v>
      </c>
      <c r="D167">
        <v>0</v>
      </c>
      <c r="E167">
        <v>0</v>
      </c>
      <c r="F167">
        <v>94.043999999999997</v>
      </c>
      <c r="G167">
        <v>94.043999999999997</v>
      </c>
    </row>
    <row r="168" spans="1:7">
      <c r="A168">
        <v>1081</v>
      </c>
      <c r="B168" t="s">
        <v>9</v>
      </c>
      <c r="C168">
        <v>19.600000000000001</v>
      </c>
      <c r="D168">
        <v>0</v>
      </c>
      <c r="E168">
        <v>0</v>
      </c>
      <c r="F168">
        <v>94.015000000000001</v>
      </c>
      <c r="G168">
        <v>94.015000000000001</v>
      </c>
    </row>
    <row r="169" spans="1:7">
      <c r="A169">
        <v>1082</v>
      </c>
      <c r="B169" t="s">
        <v>14</v>
      </c>
      <c r="C169">
        <v>6.2</v>
      </c>
      <c r="D169">
        <v>0.2</v>
      </c>
      <c r="E169">
        <v>0</v>
      </c>
      <c r="F169">
        <v>90.873999999999995</v>
      </c>
      <c r="G169">
        <v>90.873999999999995</v>
      </c>
    </row>
    <row r="170" spans="1:7">
      <c r="A170">
        <v>1083</v>
      </c>
      <c r="B170" t="s">
        <v>16</v>
      </c>
      <c r="C170">
        <v>2.4</v>
      </c>
      <c r="D170">
        <v>0.4</v>
      </c>
      <c r="E170">
        <v>0</v>
      </c>
      <c r="F170">
        <v>44.749000000000002</v>
      </c>
      <c r="G170">
        <v>44.749000000000002</v>
      </c>
    </row>
    <row r="172" spans="1:7">
      <c r="A172">
        <v>1100</v>
      </c>
      <c r="B172" t="s">
        <v>13</v>
      </c>
      <c r="C172">
        <v>1.3</v>
      </c>
      <c r="D172">
        <v>0</v>
      </c>
      <c r="E172">
        <v>0</v>
      </c>
      <c r="F172">
        <v>9</v>
      </c>
      <c r="G172">
        <v>9</v>
      </c>
    </row>
    <row r="173" spans="1:7">
      <c r="A173">
        <v>1101</v>
      </c>
      <c r="B173" t="s">
        <v>14</v>
      </c>
      <c r="C173">
        <v>4.3</v>
      </c>
      <c r="D173">
        <v>0</v>
      </c>
      <c r="E173">
        <v>0</v>
      </c>
      <c r="F173">
        <v>9.6259999999999994</v>
      </c>
      <c r="G173">
        <v>9.6259999999999994</v>
      </c>
    </row>
    <row r="174" spans="1:7">
      <c r="A174">
        <v>1102</v>
      </c>
      <c r="B174" t="s">
        <v>14</v>
      </c>
      <c r="C174">
        <v>22.8</v>
      </c>
      <c r="D174">
        <v>0</v>
      </c>
      <c r="E174">
        <v>0</v>
      </c>
      <c r="F174">
        <v>10.664999999999999</v>
      </c>
      <c r="G174">
        <v>10.664999999999999</v>
      </c>
    </row>
    <row r="175" spans="1:7">
      <c r="A175">
        <v>1103</v>
      </c>
      <c r="B175" t="s">
        <v>10</v>
      </c>
      <c r="C175">
        <v>23.8</v>
      </c>
      <c r="D175">
        <v>0</v>
      </c>
      <c r="E175">
        <v>0</v>
      </c>
      <c r="F175">
        <v>12.391</v>
      </c>
      <c r="G175">
        <v>12.391</v>
      </c>
    </row>
    <row r="176" spans="1:7">
      <c r="A176">
        <v>1104</v>
      </c>
      <c r="B176" t="s">
        <v>14</v>
      </c>
      <c r="C176">
        <v>21.6</v>
      </c>
      <c r="D176">
        <v>0</v>
      </c>
      <c r="E176">
        <v>0</v>
      </c>
      <c r="F176">
        <v>12.509</v>
      </c>
      <c r="G176">
        <v>12.509</v>
      </c>
    </row>
    <row r="177" spans="1:7">
      <c r="A177">
        <v>1105</v>
      </c>
      <c r="B177" t="s">
        <v>11</v>
      </c>
      <c r="C177">
        <v>3.8</v>
      </c>
      <c r="D177">
        <v>0</v>
      </c>
      <c r="E177">
        <v>0</v>
      </c>
      <c r="F177">
        <v>12.090999999999999</v>
      </c>
      <c r="G177">
        <v>12.090999999999999</v>
      </c>
    </row>
    <row r="178" spans="1:7">
      <c r="A178">
        <v>1106</v>
      </c>
      <c r="B178" t="s">
        <v>14</v>
      </c>
      <c r="C178">
        <v>2.2999999999999998</v>
      </c>
      <c r="D178">
        <v>0</v>
      </c>
      <c r="E178">
        <v>0</v>
      </c>
      <c r="F178">
        <v>12.625</v>
      </c>
      <c r="G178">
        <v>12.625</v>
      </c>
    </row>
    <row r="179" spans="1:7">
      <c r="A179">
        <v>1107</v>
      </c>
      <c r="B179" t="s">
        <v>38</v>
      </c>
      <c r="C179">
        <v>2.1</v>
      </c>
      <c r="D179">
        <v>0</v>
      </c>
      <c r="E179">
        <v>0</v>
      </c>
      <c r="F179">
        <v>12.625</v>
      </c>
      <c r="G179">
        <v>12.625</v>
      </c>
    </row>
    <row r="180" spans="1:7">
      <c r="A180">
        <v>1108</v>
      </c>
      <c r="B180" t="s">
        <v>12</v>
      </c>
      <c r="C180">
        <v>4.9000000000000004</v>
      </c>
      <c r="D180">
        <v>0</v>
      </c>
      <c r="E180">
        <v>0</v>
      </c>
      <c r="F180">
        <v>12.254</v>
      </c>
      <c r="G180">
        <v>12.254</v>
      </c>
    </row>
    <row r="181" spans="1:7">
      <c r="A181">
        <v>1109</v>
      </c>
      <c r="B181" t="s">
        <v>14</v>
      </c>
      <c r="C181">
        <v>4.0999999999999996</v>
      </c>
      <c r="D181">
        <v>0.1</v>
      </c>
      <c r="E181">
        <v>0</v>
      </c>
      <c r="F181">
        <v>6.0910000000000002</v>
      </c>
      <c r="G181">
        <v>6.0910000000000002</v>
      </c>
    </row>
    <row r="183" spans="1:7">
      <c r="A183">
        <v>1121</v>
      </c>
      <c r="B183" t="s">
        <v>8</v>
      </c>
      <c r="C183">
        <v>0.1</v>
      </c>
      <c r="D183">
        <v>0.5</v>
      </c>
      <c r="E183">
        <v>0</v>
      </c>
      <c r="F183">
        <v>7.173</v>
      </c>
      <c r="G183">
        <v>7.173</v>
      </c>
    </row>
    <row r="184" spans="1:7">
      <c r="A184">
        <v>1122</v>
      </c>
      <c r="B184" t="s">
        <v>12</v>
      </c>
      <c r="C184">
        <v>7.3</v>
      </c>
      <c r="D184">
        <v>0.2</v>
      </c>
      <c r="E184">
        <v>0</v>
      </c>
      <c r="F184">
        <v>90.034000000000006</v>
      </c>
      <c r="G184">
        <v>90.034000000000006</v>
      </c>
    </row>
    <row r="185" spans="1:7">
      <c r="A185">
        <v>1123</v>
      </c>
      <c r="B185" t="s">
        <v>12</v>
      </c>
      <c r="C185">
        <v>15.4</v>
      </c>
      <c r="D185">
        <v>0</v>
      </c>
      <c r="E185">
        <v>0</v>
      </c>
      <c r="F185">
        <v>92.816999999999993</v>
      </c>
      <c r="G185">
        <v>92.816999999999993</v>
      </c>
    </row>
    <row r="186" spans="1:7">
      <c r="A186">
        <v>1124</v>
      </c>
      <c r="B186" t="s">
        <v>9</v>
      </c>
      <c r="C186">
        <v>17.8</v>
      </c>
      <c r="D186">
        <v>0</v>
      </c>
      <c r="E186">
        <v>0</v>
      </c>
      <c r="F186">
        <v>92.826999999999998</v>
      </c>
      <c r="G186">
        <v>92.826999999999998</v>
      </c>
    </row>
    <row r="187" spans="1:7">
      <c r="A187">
        <v>1125</v>
      </c>
      <c r="B187" t="s">
        <v>9</v>
      </c>
      <c r="C187">
        <v>12.5</v>
      </c>
      <c r="D187">
        <v>0</v>
      </c>
      <c r="E187">
        <v>0</v>
      </c>
      <c r="F187">
        <v>92.793000000000006</v>
      </c>
      <c r="G187">
        <v>92.793000000000006</v>
      </c>
    </row>
    <row r="188" spans="1:7">
      <c r="A188">
        <v>1126</v>
      </c>
      <c r="B188" t="s">
        <v>14</v>
      </c>
      <c r="C188">
        <v>4.5</v>
      </c>
      <c r="D188">
        <v>0.1</v>
      </c>
      <c r="E188">
        <v>0</v>
      </c>
      <c r="F188">
        <v>89.183000000000007</v>
      </c>
      <c r="G188">
        <v>89.183000000000007</v>
      </c>
    </row>
    <row r="189" spans="1:7">
      <c r="A189">
        <v>1127</v>
      </c>
      <c r="B189" t="s">
        <v>14</v>
      </c>
      <c r="C189">
        <v>2.6</v>
      </c>
      <c r="D189">
        <v>0.2</v>
      </c>
      <c r="E189">
        <v>0</v>
      </c>
      <c r="F189">
        <v>36.167000000000002</v>
      </c>
      <c r="G189">
        <v>36.167000000000002</v>
      </c>
    </row>
    <row r="191" spans="1:7">
      <c r="A191">
        <v>1165</v>
      </c>
      <c r="B191" t="s">
        <v>8</v>
      </c>
      <c r="C191">
        <v>0</v>
      </c>
      <c r="D191">
        <v>0.5</v>
      </c>
      <c r="E191">
        <v>0</v>
      </c>
      <c r="F191">
        <v>7.2080000000000002</v>
      </c>
      <c r="G191">
        <v>7.2080000000000002</v>
      </c>
    </row>
    <row r="192" spans="1:7">
      <c r="A192">
        <v>1166</v>
      </c>
      <c r="B192" t="s">
        <v>9</v>
      </c>
      <c r="C192">
        <v>6.8</v>
      </c>
      <c r="D192">
        <v>0.2</v>
      </c>
      <c r="E192">
        <v>0</v>
      </c>
      <c r="F192">
        <v>90.384</v>
      </c>
      <c r="G192">
        <v>90.384</v>
      </c>
    </row>
    <row r="193" spans="1:7">
      <c r="A193">
        <v>1167</v>
      </c>
      <c r="B193" t="s">
        <v>9</v>
      </c>
      <c r="C193">
        <v>20</v>
      </c>
      <c r="D193">
        <v>0</v>
      </c>
      <c r="E193">
        <v>0</v>
      </c>
      <c r="F193">
        <v>93.033000000000001</v>
      </c>
      <c r="G193">
        <v>93.033000000000001</v>
      </c>
    </row>
    <row r="194" spans="1:7">
      <c r="A194">
        <v>1168</v>
      </c>
      <c r="B194" t="s">
        <v>12</v>
      </c>
      <c r="C194">
        <v>23.4</v>
      </c>
      <c r="D194">
        <v>0</v>
      </c>
      <c r="E194">
        <v>0</v>
      </c>
      <c r="F194">
        <v>93.040999999999997</v>
      </c>
      <c r="G194">
        <v>93.040999999999997</v>
      </c>
    </row>
    <row r="195" spans="1:7">
      <c r="A195">
        <v>1169</v>
      </c>
      <c r="B195" t="s">
        <v>9</v>
      </c>
      <c r="C195">
        <v>18.7</v>
      </c>
      <c r="D195">
        <v>0</v>
      </c>
      <c r="E195">
        <v>0</v>
      </c>
      <c r="F195">
        <v>93.007999999999996</v>
      </c>
      <c r="G195">
        <v>93.007999999999996</v>
      </c>
    </row>
    <row r="196" spans="1:7">
      <c r="A196">
        <v>1170</v>
      </c>
      <c r="B196" t="s">
        <v>14</v>
      </c>
      <c r="C196">
        <v>5.2</v>
      </c>
      <c r="D196">
        <v>0.2</v>
      </c>
      <c r="E196">
        <v>0</v>
      </c>
      <c r="F196">
        <v>89.376999999999995</v>
      </c>
      <c r="G196">
        <v>89.376999999999995</v>
      </c>
    </row>
    <row r="197" spans="1:7">
      <c r="A197">
        <v>1171</v>
      </c>
      <c r="B197" t="s">
        <v>14</v>
      </c>
      <c r="C197">
        <v>1.6</v>
      </c>
      <c r="D197">
        <v>0.7</v>
      </c>
      <c r="E197">
        <v>0</v>
      </c>
      <c r="F197">
        <v>36.094999999999999</v>
      </c>
      <c r="G197">
        <v>36.094999999999999</v>
      </c>
    </row>
    <row r="199" spans="1:7">
      <c r="A199">
        <v>1188</v>
      </c>
      <c r="B199" t="s">
        <v>13</v>
      </c>
      <c r="C199">
        <v>1.3</v>
      </c>
      <c r="D199">
        <v>0</v>
      </c>
      <c r="E199">
        <v>0</v>
      </c>
      <c r="F199">
        <v>6.2679999999999998</v>
      </c>
      <c r="G199">
        <v>6.2679999999999998</v>
      </c>
    </row>
    <row r="200" spans="1:7">
      <c r="A200">
        <v>1189</v>
      </c>
      <c r="B200" t="s">
        <v>14</v>
      </c>
      <c r="C200">
        <v>4.3</v>
      </c>
      <c r="D200">
        <v>0</v>
      </c>
      <c r="E200">
        <v>0</v>
      </c>
      <c r="F200">
        <v>6.6150000000000002</v>
      </c>
      <c r="G200">
        <v>6.6150000000000002</v>
      </c>
    </row>
    <row r="201" spans="1:7">
      <c r="A201">
        <v>1190</v>
      </c>
      <c r="B201" t="s">
        <v>14</v>
      </c>
      <c r="C201">
        <v>22.8</v>
      </c>
      <c r="D201">
        <v>0</v>
      </c>
      <c r="E201">
        <v>0</v>
      </c>
      <c r="F201">
        <v>7.1909999999999998</v>
      </c>
      <c r="G201">
        <v>7.1909999999999998</v>
      </c>
    </row>
    <row r="202" spans="1:7">
      <c r="A202">
        <v>1191</v>
      </c>
      <c r="B202" t="s">
        <v>10</v>
      </c>
      <c r="C202">
        <v>23.8</v>
      </c>
      <c r="D202">
        <v>0</v>
      </c>
      <c r="E202">
        <v>0</v>
      </c>
      <c r="F202">
        <v>8.2569999999999997</v>
      </c>
      <c r="G202">
        <v>8.2569999999999997</v>
      </c>
    </row>
    <row r="203" spans="1:7">
      <c r="A203">
        <v>1192</v>
      </c>
      <c r="B203" t="s">
        <v>14</v>
      </c>
      <c r="C203">
        <v>21.6</v>
      </c>
      <c r="D203">
        <v>0</v>
      </c>
      <c r="E203">
        <v>0</v>
      </c>
      <c r="F203">
        <v>8.3819999999999997</v>
      </c>
      <c r="G203">
        <v>8.3819999999999997</v>
      </c>
    </row>
    <row r="204" spans="1:7">
      <c r="A204">
        <v>1193</v>
      </c>
      <c r="B204" t="s">
        <v>11</v>
      </c>
      <c r="C204">
        <v>3.8</v>
      </c>
      <c r="D204">
        <v>0</v>
      </c>
      <c r="E204">
        <v>0</v>
      </c>
      <c r="F204">
        <v>7.8230000000000004</v>
      </c>
      <c r="G204">
        <v>7.8230000000000004</v>
      </c>
    </row>
    <row r="205" spans="1:7">
      <c r="A205">
        <v>1194</v>
      </c>
      <c r="B205" t="s">
        <v>14</v>
      </c>
      <c r="C205">
        <v>2.2999999999999998</v>
      </c>
      <c r="D205">
        <v>0</v>
      </c>
      <c r="E205">
        <v>0</v>
      </c>
      <c r="F205">
        <v>7.9390000000000001</v>
      </c>
      <c r="G205">
        <v>7.9390000000000001</v>
      </c>
    </row>
    <row r="206" spans="1:7">
      <c r="A206">
        <v>1195</v>
      </c>
      <c r="B206" t="s">
        <v>38</v>
      </c>
      <c r="C206">
        <v>2.2000000000000002</v>
      </c>
      <c r="D206">
        <v>0</v>
      </c>
      <c r="E206">
        <v>0</v>
      </c>
      <c r="F206">
        <v>7.9390000000000001</v>
      </c>
      <c r="G206">
        <v>7.9390000000000001</v>
      </c>
    </row>
    <row r="207" spans="1:7">
      <c r="A207">
        <v>1196</v>
      </c>
      <c r="B207" t="s">
        <v>12</v>
      </c>
      <c r="C207">
        <v>2.6</v>
      </c>
      <c r="D207">
        <v>0</v>
      </c>
      <c r="E207">
        <v>0</v>
      </c>
      <c r="F207">
        <v>7.548</v>
      </c>
      <c r="G207">
        <v>7.548</v>
      </c>
    </row>
    <row r="209" spans="1:7">
      <c r="A209">
        <v>1209</v>
      </c>
      <c r="B209" t="s">
        <v>8</v>
      </c>
      <c r="C209">
        <v>0</v>
      </c>
      <c r="D209">
        <v>0.5</v>
      </c>
      <c r="E209">
        <v>0</v>
      </c>
      <c r="F209">
        <v>10.831</v>
      </c>
      <c r="G209">
        <v>10.831</v>
      </c>
    </row>
    <row r="210" spans="1:7">
      <c r="A210">
        <v>1210</v>
      </c>
      <c r="B210" t="s">
        <v>9</v>
      </c>
      <c r="C210">
        <v>11.6</v>
      </c>
      <c r="D210">
        <v>0.2</v>
      </c>
      <c r="E210">
        <v>0</v>
      </c>
      <c r="F210">
        <v>82.876000000000005</v>
      </c>
      <c r="G210">
        <v>82.876000000000005</v>
      </c>
    </row>
    <row r="211" spans="1:7">
      <c r="A211">
        <v>1211</v>
      </c>
      <c r="B211" t="s">
        <v>9</v>
      </c>
      <c r="C211">
        <v>22.3</v>
      </c>
      <c r="D211">
        <v>0</v>
      </c>
      <c r="E211">
        <v>0</v>
      </c>
      <c r="F211">
        <v>85.111000000000004</v>
      </c>
      <c r="G211">
        <v>85.111000000000004</v>
      </c>
    </row>
    <row r="212" spans="1:7">
      <c r="A212">
        <v>1212</v>
      </c>
      <c r="B212" t="s">
        <v>9</v>
      </c>
      <c r="C212">
        <v>24.4</v>
      </c>
      <c r="D212">
        <v>0</v>
      </c>
      <c r="E212">
        <v>0</v>
      </c>
      <c r="F212">
        <v>85.111000000000004</v>
      </c>
      <c r="G212">
        <v>85.111000000000004</v>
      </c>
    </row>
    <row r="213" spans="1:7">
      <c r="A213">
        <v>1213</v>
      </c>
      <c r="B213" t="s">
        <v>9</v>
      </c>
      <c r="C213">
        <v>15.1</v>
      </c>
      <c r="D213">
        <v>0</v>
      </c>
      <c r="E213">
        <v>0</v>
      </c>
      <c r="F213">
        <v>85.04</v>
      </c>
      <c r="G213">
        <v>85.04</v>
      </c>
    </row>
    <row r="214" spans="1:7">
      <c r="A214">
        <v>1214</v>
      </c>
      <c r="B214" t="s">
        <v>14</v>
      </c>
      <c r="C214">
        <v>3.9</v>
      </c>
      <c r="D214">
        <v>0.1</v>
      </c>
      <c r="E214">
        <v>0</v>
      </c>
      <c r="F214">
        <v>77.36</v>
      </c>
      <c r="G214">
        <v>77.36</v>
      </c>
    </row>
    <row r="215" spans="1:7">
      <c r="A215">
        <v>1215</v>
      </c>
      <c r="B215" t="s">
        <v>14</v>
      </c>
      <c r="C215">
        <v>2</v>
      </c>
      <c r="D215">
        <v>0.2</v>
      </c>
      <c r="E215">
        <v>0</v>
      </c>
      <c r="F215">
        <v>30.452999999999999</v>
      </c>
      <c r="G215">
        <v>30.452999999999999</v>
      </c>
    </row>
    <row r="217" spans="1:7">
      <c r="A217">
        <v>1253</v>
      </c>
      <c r="B217" t="s">
        <v>8</v>
      </c>
      <c r="C217">
        <v>0</v>
      </c>
      <c r="D217">
        <v>0.5</v>
      </c>
      <c r="E217">
        <v>0</v>
      </c>
      <c r="F217">
        <v>7.2190000000000003</v>
      </c>
      <c r="G217">
        <v>7.2190000000000003</v>
      </c>
    </row>
    <row r="218" spans="1:7">
      <c r="A218">
        <v>1254</v>
      </c>
      <c r="B218" t="s">
        <v>9</v>
      </c>
      <c r="C218">
        <v>11.6</v>
      </c>
      <c r="D218">
        <v>0.2</v>
      </c>
      <c r="E218">
        <v>0</v>
      </c>
      <c r="F218">
        <v>90.8</v>
      </c>
      <c r="G218">
        <v>90.8</v>
      </c>
    </row>
    <row r="219" spans="1:7">
      <c r="A219">
        <v>1255</v>
      </c>
      <c r="B219" t="s">
        <v>9</v>
      </c>
      <c r="C219">
        <v>22.4</v>
      </c>
      <c r="D219">
        <v>0</v>
      </c>
      <c r="E219">
        <v>0</v>
      </c>
      <c r="F219">
        <v>93.491</v>
      </c>
      <c r="G219">
        <v>93.491</v>
      </c>
    </row>
    <row r="220" spans="1:7">
      <c r="A220">
        <v>1256</v>
      </c>
      <c r="B220" t="s">
        <v>9</v>
      </c>
      <c r="C220">
        <v>24.7</v>
      </c>
      <c r="D220">
        <v>0</v>
      </c>
      <c r="E220">
        <v>0</v>
      </c>
      <c r="F220">
        <v>93.498000000000005</v>
      </c>
      <c r="G220">
        <v>93.498000000000005</v>
      </c>
    </row>
    <row r="221" spans="1:7">
      <c r="A221">
        <v>1257</v>
      </c>
      <c r="B221" t="s">
        <v>9</v>
      </c>
      <c r="C221">
        <v>15.5</v>
      </c>
      <c r="D221">
        <v>0</v>
      </c>
      <c r="E221">
        <v>0</v>
      </c>
      <c r="F221">
        <v>93.465000000000003</v>
      </c>
      <c r="G221">
        <v>93.465000000000003</v>
      </c>
    </row>
    <row r="222" spans="1:7">
      <c r="A222">
        <v>1258</v>
      </c>
      <c r="B222" t="s">
        <v>14</v>
      </c>
      <c r="C222">
        <v>3.9</v>
      </c>
      <c r="D222">
        <v>0.1</v>
      </c>
      <c r="E222">
        <v>0</v>
      </c>
      <c r="F222">
        <v>89.843999999999994</v>
      </c>
      <c r="G222">
        <v>89.843999999999994</v>
      </c>
    </row>
    <row r="223" spans="1:7">
      <c r="A223">
        <v>1259</v>
      </c>
      <c r="B223" t="s">
        <v>14</v>
      </c>
      <c r="C223">
        <v>1.5</v>
      </c>
      <c r="D223">
        <v>0.3</v>
      </c>
      <c r="E223">
        <v>0</v>
      </c>
      <c r="F223">
        <v>36.659999999999997</v>
      </c>
      <c r="G223">
        <v>36.659999999999997</v>
      </c>
    </row>
    <row r="225" spans="1:7">
      <c r="A225">
        <v>1297</v>
      </c>
      <c r="B225" t="s">
        <v>8</v>
      </c>
      <c r="C225">
        <v>0</v>
      </c>
      <c r="D225">
        <v>0.5</v>
      </c>
      <c r="E225">
        <v>0</v>
      </c>
      <c r="F225">
        <v>7.2279999999999998</v>
      </c>
      <c r="G225">
        <v>7.2279999999999998</v>
      </c>
    </row>
    <row r="226" spans="1:7">
      <c r="A226">
        <v>1298</v>
      </c>
      <c r="B226" t="s">
        <v>9</v>
      </c>
      <c r="C226">
        <v>6.8</v>
      </c>
      <c r="D226">
        <v>0.2</v>
      </c>
      <c r="E226">
        <v>0</v>
      </c>
      <c r="F226">
        <v>89.959000000000003</v>
      </c>
      <c r="G226">
        <v>89.959000000000003</v>
      </c>
    </row>
    <row r="227" spans="1:7">
      <c r="A227">
        <v>1299</v>
      </c>
      <c r="B227" t="s">
        <v>9</v>
      </c>
      <c r="C227">
        <v>20</v>
      </c>
      <c r="D227">
        <v>0</v>
      </c>
      <c r="E227">
        <v>0</v>
      </c>
      <c r="F227">
        <v>92.551000000000002</v>
      </c>
      <c r="G227">
        <v>92.551000000000002</v>
      </c>
    </row>
    <row r="228" spans="1:7">
      <c r="A228">
        <v>1300</v>
      </c>
      <c r="B228" t="s">
        <v>12</v>
      </c>
      <c r="C228">
        <v>23.1</v>
      </c>
      <c r="D228">
        <v>0</v>
      </c>
      <c r="E228">
        <v>0</v>
      </c>
      <c r="F228">
        <v>92.551000000000002</v>
      </c>
      <c r="G228">
        <v>92.551000000000002</v>
      </c>
    </row>
    <row r="229" spans="1:7">
      <c r="A229">
        <v>1301</v>
      </c>
      <c r="B229" t="s">
        <v>9</v>
      </c>
      <c r="C229">
        <v>18.3</v>
      </c>
      <c r="D229">
        <v>0</v>
      </c>
      <c r="E229">
        <v>0</v>
      </c>
      <c r="F229">
        <v>92.518000000000001</v>
      </c>
      <c r="G229">
        <v>92.518000000000001</v>
      </c>
    </row>
    <row r="230" spans="1:7">
      <c r="A230">
        <v>1302</v>
      </c>
      <c r="B230" t="s">
        <v>14</v>
      </c>
      <c r="C230">
        <v>5.3</v>
      </c>
      <c r="D230">
        <v>0.1</v>
      </c>
      <c r="E230">
        <v>0</v>
      </c>
      <c r="F230">
        <v>88.855000000000004</v>
      </c>
      <c r="G230">
        <v>88.855000000000004</v>
      </c>
    </row>
    <row r="231" spans="1:7">
      <c r="A231">
        <v>1303</v>
      </c>
      <c r="B231" t="s">
        <v>14</v>
      </c>
      <c r="C231">
        <v>2.2999999999999998</v>
      </c>
      <c r="D231">
        <v>0.1</v>
      </c>
      <c r="E231">
        <v>0</v>
      </c>
      <c r="F231">
        <v>35.39</v>
      </c>
      <c r="G231">
        <v>35.39</v>
      </c>
    </row>
    <row r="233" spans="1:7">
      <c r="A233">
        <v>1320</v>
      </c>
      <c r="B233" t="s">
        <v>10</v>
      </c>
      <c r="C233">
        <v>1.3</v>
      </c>
      <c r="D233">
        <v>0.1</v>
      </c>
      <c r="E233">
        <v>0</v>
      </c>
      <c r="F233">
        <v>5.9349999999999996</v>
      </c>
      <c r="G233">
        <v>5.9349999999999996</v>
      </c>
    </row>
    <row r="234" spans="1:7">
      <c r="A234">
        <v>1321</v>
      </c>
      <c r="B234" t="s">
        <v>14</v>
      </c>
      <c r="C234">
        <v>4.3</v>
      </c>
      <c r="D234">
        <v>0.1</v>
      </c>
      <c r="E234">
        <v>0</v>
      </c>
      <c r="F234">
        <v>6.4969999999999999</v>
      </c>
      <c r="G234">
        <v>6.4969999999999999</v>
      </c>
    </row>
    <row r="235" spans="1:7">
      <c r="A235">
        <v>1322</v>
      </c>
      <c r="B235" t="s">
        <v>14</v>
      </c>
      <c r="C235">
        <v>22.2</v>
      </c>
      <c r="D235">
        <v>0</v>
      </c>
      <c r="E235">
        <v>0</v>
      </c>
      <c r="F235">
        <v>7.5439999999999996</v>
      </c>
      <c r="G235">
        <v>7.5439999999999996</v>
      </c>
    </row>
    <row r="236" spans="1:7">
      <c r="A236">
        <v>1323</v>
      </c>
      <c r="B236" t="s">
        <v>13</v>
      </c>
      <c r="C236">
        <v>22.1</v>
      </c>
      <c r="D236">
        <v>0</v>
      </c>
      <c r="E236">
        <v>0</v>
      </c>
      <c r="F236">
        <v>9.3019999999999996</v>
      </c>
      <c r="G236">
        <v>9.3019999999999996</v>
      </c>
    </row>
    <row r="237" spans="1:7">
      <c r="A237">
        <v>1324</v>
      </c>
      <c r="B237" t="s">
        <v>14</v>
      </c>
      <c r="C237">
        <v>20.6</v>
      </c>
      <c r="D237">
        <v>0</v>
      </c>
      <c r="E237">
        <v>0</v>
      </c>
      <c r="F237">
        <v>9.3019999999999996</v>
      </c>
      <c r="G237">
        <v>9.3019999999999996</v>
      </c>
    </row>
    <row r="238" spans="1:7">
      <c r="A238">
        <v>1325</v>
      </c>
      <c r="B238" t="s">
        <v>14</v>
      </c>
      <c r="C238">
        <v>5</v>
      </c>
      <c r="D238">
        <v>0</v>
      </c>
      <c r="E238">
        <v>0</v>
      </c>
      <c r="F238">
        <v>8.7490000000000006</v>
      </c>
      <c r="G238">
        <v>8.7490000000000006</v>
      </c>
    </row>
    <row r="239" spans="1:7">
      <c r="A239">
        <v>1326</v>
      </c>
      <c r="B239" t="s">
        <v>14</v>
      </c>
      <c r="C239">
        <v>5.6</v>
      </c>
      <c r="D239">
        <v>0</v>
      </c>
      <c r="E239">
        <v>0</v>
      </c>
      <c r="F239">
        <v>8.4160000000000004</v>
      </c>
      <c r="G239">
        <v>8.4160000000000004</v>
      </c>
    </row>
    <row r="240" spans="1:7">
      <c r="A240">
        <v>1327</v>
      </c>
      <c r="B240" t="s">
        <v>38</v>
      </c>
      <c r="C240">
        <v>4.4000000000000004</v>
      </c>
      <c r="D240">
        <v>0</v>
      </c>
      <c r="E240">
        <v>0</v>
      </c>
      <c r="F240">
        <v>8.2159999999999993</v>
      </c>
      <c r="G240">
        <v>8.2159999999999993</v>
      </c>
    </row>
    <row r="241" spans="1:7">
      <c r="A241">
        <v>1328</v>
      </c>
      <c r="B241" t="s">
        <v>16</v>
      </c>
      <c r="C241">
        <v>2.2000000000000002</v>
      </c>
      <c r="D241">
        <v>0</v>
      </c>
      <c r="E241">
        <v>0</v>
      </c>
      <c r="F241">
        <v>5.0309999999999997</v>
      </c>
      <c r="G241">
        <v>5.0309999999999997</v>
      </c>
    </row>
    <row r="243" spans="1:7">
      <c r="A243">
        <v>1341</v>
      </c>
      <c r="B243" t="s">
        <v>8</v>
      </c>
      <c r="C243">
        <v>0</v>
      </c>
      <c r="D243">
        <v>0.5</v>
      </c>
      <c r="E243">
        <v>0</v>
      </c>
      <c r="F243">
        <v>10.795</v>
      </c>
      <c r="G243">
        <v>10.795</v>
      </c>
    </row>
    <row r="244" spans="1:7">
      <c r="A244">
        <v>1342</v>
      </c>
      <c r="B244" t="s">
        <v>9</v>
      </c>
      <c r="C244">
        <v>6.8</v>
      </c>
      <c r="D244">
        <v>0.2</v>
      </c>
      <c r="E244">
        <v>0</v>
      </c>
      <c r="F244">
        <v>83.305999999999997</v>
      </c>
      <c r="G244">
        <v>83.305999999999997</v>
      </c>
    </row>
    <row r="245" spans="1:7">
      <c r="A245">
        <v>1343</v>
      </c>
      <c r="B245" t="s">
        <v>9</v>
      </c>
      <c r="C245">
        <v>20</v>
      </c>
      <c r="D245">
        <v>0</v>
      </c>
      <c r="E245">
        <v>0</v>
      </c>
      <c r="F245">
        <v>85.555000000000007</v>
      </c>
      <c r="G245">
        <v>85.555000000000007</v>
      </c>
    </row>
    <row r="246" spans="1:7">
      <c r="A246">
        <v>1344</v>
      </c>
      <c r="B246" t="s">
        <v>12</v>
      </c>
      <c r="C246">
        <v>23.4</v>
      </c>
      <c r="D246">
        <v>0</v>
      </c>
      <c r="E246">
        <v>0</v>
      </c>
      <c r="F246">
        <v>85.555000000000007</v>
      </c>
      <c r="G246">
        <v>85.555000000000007</v>
      </c>
    </row>
    <row r="247" spans="1:7">
      <c r="A247">
        <v>1345</v>
      </c>
      <c r="B247" t="s">
        <v>9</v>
      </c>
      <c r="C247">
        <v>18.7</v>
      </c>
      <c r="D247">
        <v>0</v>
      </c>
      <c r="E247">
        <v>0</v>
      </c>
      <c r="F247">
        <v>85.484999999999999</v>
      </c>
      <c r="G247">
        <v>85.484999999999999</v>
      </c>
    </row>
    <row r="248" spans="1:7">
      <c r="A248">
        <v>1346</v>
      </c>
      <c r="B248" t="s">
        <v>14</v>
      </c>
      <c r="C248">
        <v>5.5</v>
      </c>
      <c r="D248">
        <v>0.1</v>
      </c>
      <c r="E248">
        <v>0</v>
      </c>
      <c r="F248">
        <v>77.858999999999995</v>
      </c>
      <c r="G248">
        <v>77.858999999999995</v>
      </c>
    </row>
    <row r="249" spans="1:7">
      <c r="A249">
        <v>1347</v>
      </c>
      <c r="B249" t="s">
        <v>14</v>
      </c>
      <c r="C249">
        <v>2.2000000000000002</v>
      </c>
      <c r="D249">
        <v>0.1</v>
      </c>
      <c r="E249">
        <v>0</v>
      </c>
      <c r="F249">
        <v>30.638999999999999</v>
      </c>
      <c r="G249">
        <v>30.638999999999999</v>
      </c>
    </row>
    <row r="251" spans="1:7">
      <c r="A251">
        <v>1385</v>
      </c>
      <c r="B251" t="s">
        <v>8</v>
      </c>
      <c r="C251">
        <v>0</v>
      </c>
      <c r="D251">
        <v>0.5</v>
      </c>
      <c r="E251">
        <v>0</v>
      </c>
      <c r="F251">
        <v>10.744999999999999</v>
      </c>
      <c r="G251">
        <v>10.744999999999999</v>
      </c>
    </row>
    <row r="252" spans="1:7">
      <c r="A252">
        <v>1386</v>
      </c>
      <c r="B252" t="s">
        <v>9</v>
      </c>
      <c r="C252">
        <v>6.8</v>
      </c>
      <c r="D252">
        <v>0.2</v>
      </c>
      <c r="E252">
        <v>0</v>
      </c>
      <c r="F252">
        <v>82.058999999999997</v>
      </c>
      <c r="G252">
        <v>82.058999999999997</v>
      </c>
    </row>
    <row r="253" spans="1:7">
      <c r="A253">
        <v>1387</v>
      </c>
      <c r="B253" t="s">
        <v>9</v>
      </c>
      <c r="C253">
        <v>20</v>
      </c>
      <c r="D253">
        <v>0</v>
      </c>
      <c r="E253">
        <v>0</v>
      </c>
      <c r="F253">
        <v>84.272000000000006</v>
      </c>
      <c r="G253">
        <v>84.272000000000006</v>
      </c>
    </row>
    <row r="254" spans="1:7">
      <c r="A254">
        <v>1388</v>
      </c>
      <c r="B254" t="s">
        <v>12</v>
      </c>
      <c r="C254">
        <v>23.1</v>
      </c>
      <c r="D254">
        <v>0</v>
      </c>
      <c r="E254">
        <v>0</v>
      </c>
      <c r="F254">
        <v>84.272000000000006</v>
      </c>
      <c r="G254">
        <v>84.272000000000006</v>
      </c>
    </row>
    <row r="255" spans="1:7">
      <c r="A255">
        <v>1389</v>
      </c>
      <c r="B255" t="s">
        <v>9</v>
      </c>
      <c r="C255">
        <v>18.3</v>
      </c>
      <c r="D255">
        <v>0</v>
      </c>
      <c r="E255">
        <v>0</v>
      </c>
      <c r="F255">
        <v>84.200999999999993</v>
      </c>
      <c r="G255">
        <v>84.200999999999993</v>
      </c>
    </row>
    <row r="256" spans="1:7">
      <c r="A256">
        <v>1390</v>
      </c>
      <c r="B256" t="s">
        <v>14</v>
      </c>
      <c r="C256">
        <v>5.0999999999999996</v>
      </c>
      <c r="D256">
        <v>0.1</v>
      </c>
      <c r="E256">
        <v>0</v>
      </c>
      <c r="F256">
        <v>76.575000000000003</v>
      </c>
      <c r="G256">
        <v>76.575000000000003</v>
      </c>
    </row>
    <row r="257" spans="1:7">
      <c r="A257">
        <v>1391</v>
      </c>
      <c r="B257" t="s">
        <v>14</v>
      </c>
      <c r="C257">
        <v>2</v>
      </c>
      <c r="D257">
        <v>0.2</v>
      </c>
      <c r="E257">
        <v>0</v>
      </c>
      <c r="F257">
        <v>30.152999999999999</v>
      </c>
      <c r="G257">
        <v>30.152999999999999</v>
      </c>
    </row>
    <row r="259" spans="1:7">
      <c r="A259">
        <v>1429</v>
      </c>
      <c r="B259" t="s">
        <v>8</v>
      </c>
      <c r="C259">
        <v>0</v>
      </c>
      <c r="D259">
        <v>0.5</v>
      </c>
      <c r="E259">
        <v>0</v>
      </c>
      <c r="F259">
        <v>10.835000000000001</v>
      </c>
      <c r="G259">
        <v>10.835000000000001</v>
      </c>
    </row>
    <row r="260" spans="1:7">
      <c r="A260">
        <v>1430</v>
      </c>
      <c r="B260" t="s">
        <v>9</v>
      </c>
      <c r="C260">
        <v>11.6</v>
      </c>
      <c r="D260">
        <v>0.1</v>
      </c>
      <c r="E260">
        <v>0</v>
      </c>
      <c r="F260">
        <v>82.876000000000005</v>
      </c>
      <c r="G260">
        <v>82.876000000000005</v>
      </c>
    </row>
    <row r="261" spans="1:7">
      <c r="A261">
        <v>1431</v>
      </c>
      <c r="B261" t="s">
        <v>9</v>
      </c>
      <c r="C261">
        <v>22.3</v>
      </c>
      <c r="D261">
        <v>0</v>
      </c>
      <c r="E261">
        <v>0</v>
      </c>
      <c r="F261">
        <v>85.111000000000004</v>
      </c>
      <c r="G261">
        <v>85.111000000000004</v>
      </c>
    </row>
    <row r="262" spans="1:7">
      <c r="A262">
        <v>1432</v>
      </c>
      <c r="B262" t="s">
        <v>9</v>
      </c>
      <c r="C262">
        <v>24.4</v>
      </c>
      <c r="D262">
        <v>0</v>
      </c>
      <c r="E262">
        <v>0</v>
      </c>
      <c r="F262">
        <v>85.111000000000004</v>
      </c>
      <c r="G262">
        <v>85.111000000000004</v>
      </c>
    </row>
    <row r="263" spans="1:7">
      <c r="A263">
        <v>1433</v>
      </c>
      <c r="B263" t="s">
        <v>9</v>
      </c>
      <c r="C263">
        <v>15.1</v>
      </c>
      <c r="D263">
        <v>0</v>
      </c>
      <c r="E263">
        <v>0</v>
      </c>
      <c r="F263">
        <v>85.04</v>
      </c>
      <c r="G263">
        <v>85.04</v>
      </c>
    </row>
    <row r="264" spans="1:7">
      <c r="A264">
        <v>1434</v>
      </c>
      <c r="B264" t="s">
        <v>14</v>
      </c>
      <c r="C264">
        <v>3.9</v>
      </c>
      <c r="D264">
        <v>0.1</v>
      </c>
      <c r="E264">
        <v>0</v>
      </c>
      <c r="F264">
        <v>77.356999999999999</v>
      </c>
      <c r="G264">
        <v>77.356999999999999</v>
      </c>
    </row>
    <row r="265" spans="1:7">
      <c r="A265">
        <v>1435</v>
      </c>
      <c r="B265" t="s">
        <v>14</v>
      </c>
      <c r="C265">
        <v>2</v>
      </c>
      <c r="D265">
        <v>0.2</v>
      </c>
      <c r="E265">
        <v>0</v>
      </c>
      <c r="F265">
        <v>30.452000000000002</v>
      </c>
      <c r="G265">
        <v>30.452000000000002</v>
      </c>
    </row>
    <row r="267" spans="1:7">
      <c r="A267">
        <v>1453</v>
      </c>
      <c r="B267" t="s">
        <v>14</v>
      </c>
      <c r="C267">
        <v>3.2</v>
      </c>
      <c r="D267">
        <v>0</v>
      </c>
      <c r="E267">
        <v>0</v>
      </c>
      <c r="F267">
        <v>5.3570000000000002</v>
      </c>
      <c r="G267">
        <v>5.3570000000000002</v>
      </c>
    </row>
    <row r="268" spans="1:7">
      <c r="A268">
        <v>1454</v>
      </c>
      <c r="B268" t="s">
        <v>14</v>
      </c>
      <c r="C268">
        <v>19.5</v>
      </c>
      <c r="D268">
        <v>0</v>
      </c>
      <c r="E268">
        <v>0</v>
      </c>
      <c r="F268">
        <v>6.173</v>
      </c>
      <c r="G268">
        <v>6.173</v>
      </c>
    </row>
    <row r="269" spans="1:7">
      <c r="A269">
        <v>1455</v>
      </c>
      <c r="B269" t="s">
        <v>13</v>
      </c>
      <c r="C269">
        <v>20.399999999999999</v>
      </c>
      <c r="D269">
        <v>0</v>
      </c>
      <c r="E269">
        <v>0</v>
      </c>
      <c r="F269">
        <v>7.6779999999999999</v>
      </c>
      <c r="G269">
        <v>7.6779999999999999</v>
      </c>
    </row>
    <row r="270" spans="1:7">
      <c r="A270">
        <v>1456</v>
      </c>
      <c r="B270" t="s">
        <v>14</v>
      </c>
      <c r="C270">
        <v>18.8</v>
      </c>
      <c r="D270">
        <v>0</v>
      </c>
      <c r="E270">
        <v>0</v>
      </c>
      <c r="F270">
        <v>7.6779999999999999</v>
      </c>
      <c r="G270">
        <v>7.6779999999999999</v>
      </c>
    </row>
    <row r="271" spans="1:7">
      <c r="A271">
        <v>1457</v>
      </c>
      <c r="B271" t="s">
        <v>14</v>
      </c>
      <c r="C271">
        <v>4.5999999999999996</v>
      </c>
      <c r="D271">
        <v>0</v>
      </c>
      <c r="E271">
        <v>0</v>
      </c>
      <c r="F271">
        <v>6.7539999999999996</v>
      </c>
      <c r="G271">
        <v>6.7539999999999996</v>
      </c>
    </row>
    <row r="272" spans="1:7">
      <c r="A272">
        <v>1458</v>
      </c>
      <c r="B272" t="s">
        <v>14</v>
      </c>
      <c r="C272">
        <v>14.6</v>
      </c>
      <c r="D272">
        <v>0</v>
      </c>
      <c r="E272">
        <v>0</v>
      </c>
      <c r="F272">
        <v>6.1980000000000004</v>
      </c>
      <c r="G272">
        <v>6.1980000000000004</v>
      </c>
    </row>
    <row r="273" spans="1:7">
      <c r="A273">
        <v>1459</v>
      </c>
      <c r="B273" t="s">
        <v>38</v>
      </c>
      <c r="C273">
        <v>14.2</v>
      </c>
      <c r="D273">
        <v>0</v>
      </c>
      <c r="E273">
        <v>0</v>
      </c>
      <c r="F273">
        <v>5.8630000000000004</v>
      </c>
      <c r="G273">
        <v>5.8630000000000004</v>
      </c>
    </row>
    <row r="275" spans="1:7">
      <c r="A275">
        <v>1473</v>
      </c>
      <c r="B275" t="s">
        <v>8</v>
      </c>
      <c r="C275">
        <v>0</v>
      </c>
      <c r="D275">
        <v>0.4</v>
      </c>
      <c r="E275">
        <v>0</v>
      </c>
      <c r="F275">
        <v>19.263000000000002</v>
      </c>
      <c r="G275">
        <v>19.263000000000002</v>
      </c>
    </row>
    <row r="276" spans="1:7">
      <c r="A276">
        <v>1474</v>
      </c>
      <c r="B276" t="s">
        <v>9</v>
      </c>
      <c r="C276">
        <v>11.6</v>
      </c>
      <c r="D276">
        <v>0.2</v>
      </c>
      <c r="E276">
        <v>0</v>
      </c>
      <c r="F276">
        <v>19.263000000000002</v>
      </c>
      <c r="G276">
        <v>19.263000000000002</v>
      </c>
    </row>
    <row r="277" spans="1:7">
      <c r="A277">
        <v>1475</v>
      </c>
      <c r="B277" t="s">
        <v>9</v>
      </c>
      <c r="C277">
        <v>22.4</v>
      </c>
      <c r="D277">
        <v>0</v>
      </c>
      <c r="E277">
        <v>0</v>
      </c>
      <c r="F277">
        <v>19.263000000000002</v>
      </c>
      <c r="G277">
        <v>19.263000000000002</v>
      </c>
    </row>
    <row r="278" spans="1:7">
      <c r="A278">
        <v>1476</v>
      </c>
      <c r="B278" t="s">
        <v>9</v>
      </c>
      <c r="C278">
        <v>25.4</v>
      </c>
      <c r="D278">
        <v>0</v>
      </c>
      <c r="E278">
        <v>0</v>
      </c>
      <c r="F278">
        <v>19.263000000000002</v>
      </c>
      <c r="G278">
        <v>19.263000000000002</v>
      </c>
    </row>
    <row r="279" spans="1:7">
      <c r="A279">
        <v>1477</v>
      </c>
      <c r="B279" t="s">
        <v>9</v>
      </c>
      <c r="C279">
        <v>15.3</v>
      </c>
      <c r="D279">
        <v>0</v>
      </c>
      <c r="E279">
        <v>0</v>
      </c>
      <c r="F279">
        <v>19.088000000000001</v>
      </c>
      <c r="G279">
        <v>19.088000000000001</v>
      </c>
    </row>
    <row r="281" spans="1:7">
      <c r="A281">
        <v>1517</v>
      </c>
      <c r="B281" t="s">
        <v>8</v>
      </c>
      <c r="C281">
        <v>0</v>
      </c>
      <c r="D281">
        <v>0.5</v>
      </c>
      <c r="E281">
        <v>0</v>
      </c>
      <c r="F281">
        <v>7.2080000000000002</v>
      </c>
      <c r="G281">
        <v>7.2080000000000002</v>
      </c>
    </row>
    <row r="282" spans="1:7">
      <c r="A282">
        <v>1518</v>
      </c>
      <c r="B282" t="s">
        <v>9</v>
      </c>
      <c r="C282">
        <v>6.8</v>
      </c>
      <c r="D282">
        <v>0.2</v>
      </c>
      <c r="E282">
        <v>0</v>
      </c>
      <c r="F282">
        <v>90.379000000000005</v>
      </c>
      <c r="G282">
        <v>90.379000000000005</v>
      </c>
    </row>
    <row r="283" spans="1:7">
      <c r="A283">
        <v>1519</v>
      </c>
      <c r="B283" t="s">
        <v>9</v>
      </c>
      <c r="C283">
        <v>20</v>
      </c>
      <c r="D283">
        <v>0</v>
      </c>
      <c r="E283">
        <v>0</v>
      </c>
      <c r="F283">
        <v>93.028000000000006</v>
      </c>
      <c r="G283">
        <v>93.028000000000006</v>
      </c>
    </row>
    <row r="284" spans="1:7">
      <c r="A284">
        <v>1520</v>
      </c>
      <c r="B284" t="s">
        <v>12</v>
      </c>
      <c r="C284">
        <v>23.4</v>
      </c>
      <c r="D284">
        <v>0</v>
      </c>
      <c r="E284">
        <v>0</v>
      </c>
      <c r="F284">
        <v>93.036000000000001</v>
      </c>
      <c r="G284">
        <v>93.036000000000001</v>
      </c>
    </row>
    <row r="285" spans="1:7">
      <c r="A285">
        <v>1521</v>
      </c>
      <c r="B285" t="s">
        <v>9</v>
      </c>
      <c r="C285">
        <v>18.7</v>
      </c>
      <c r="D285">
        <v>0</v>
      </c>
      <c r="E285">
        <v>0</v>
      </c>
      <c r="F285">
        <v>93.003</v>
      </c>
      <c r="G285">
        <v>93.003</v>
      </c>
    </row>
    <row r="286" spans="1:7">
      <c r="A286">
        <v>1522</v>
      </c>
      <c r="B286" t="s">
        <v>14</v>
      </c>
      <c r="C286">
        <v>5.2</v>
      </c>
      <c r="D286">
        <v>0.2</v>
      </c>
      <c r="E286">
        <v>0</v>
      </c>
      <c r="F286">
        <v>89.372</v>
      </c>
      <c r="G286">
        <v>89.372</v>
      </c>
    </row>
    <row r="287" spans="1:7">
      <c r="A287">
        <v>1523</v>
      </c>
      <c r="B287" t="s">
        <v>14</v>
      </c>
      <c r="C287">
        <v>1.6</v>
      </c>
      <c r="D287">
        <v>0.7</v>
      </c>
      <c r="E287">
        <v>0</v>
      </c>
      <c r="F287">
        <v>36.091000000000001</v>
      </c>
      <c r="G287">
        <v>36.091000000000001</v>
      </c>
    </row>
    <row r="289" spans="1:7">
      <c r="A289">
        <v>1543</v>
      </c>
      <c r="B289" t="s">
        <v>10</v>
      </c>
      <c r="C289">
        <v>20.3</v>
      </c>
      <c r="D289">
        <v>0</v>
      </c>
      <c r="E289">
        <v>0</v>
      </c>
      <c r="F289">
        <v>5.5830000000000002</v>
      </c>
      <c r="G289">
        <v>5.5830000000000002</v>
      </c>
    </row>
    <row r="290" spans="1:7">
      <c r="A290">
        <v>1544</v>
      </c>
      <c r="B290" t="s">
        <v>14</v>
      </c>
      <c r="C290">
        <v>18.600000000000001</v>
      </c>
      <c r="D290">
        <v>0</v>
      </c>
      <c r="E290">
        <v>0</v>
      </c>
      <c r="F290">
        <v>5.5830000000000002</v>
      </c>
      <c r="G290">
        <v>5.5830000000000002</v>
      </c>
    </row>
    <row r="291" spans="1:7">
      <c r="A291">
        <v>1545</v>
      </c>
      <c r="B291" t="s">
        <v>14</v>
      </c>
      <c r="C291">
        <v>4.5999999999999996</v>
      </c>
      <c r="D291">
        <v>0</v>
      </c>
      <c r="E291">
        <v>0</v>
      </c>
      <c r="F291">
        <v>5.0060000000000002</v>
      </c>
      <c r="G291">
        <v>5.0060000000000002</v>
      </c>
    </row>
    <row r="293" spans="1:7">
      <c r="A293">
        <v>1561</v>
      </c>
      <c r="B293" t="s">
        <v>8</v>
      </c>
      <c r="C293">
        <v>0</v>
      </c>
      <c r="D293">
        <v>0.5</v>
      </c>
      <c r="E293">
        <v>0</v>
      </c>
      <c r="F293">
        <v>7.2279999999999998</v>
      </c>
      <c r="G293">
        <v>7.2279999999999998</v>
      </c>
    </row>
    <row r="294" spans="1:7">
      <c r="A294">
        <v>1562</v>
      </c>
      <c r="B294" t="s">
        <v>9</v>
      </c>
      <c r="C294">
        <v>6.8</v>
      </c>
      <c r="D294">
        <v>0.2</v>
      </c>
      <c r="E294">
        <v>0</v>
      </c>
      <c r="F294">
        <v>89.962999999999994</v>
      </c>
      <c r="G294">
        <v>89.962999999999994</v>
      </c>
    </row>
    <row r="295" spans="1:7">
      <c r="A295">
        <v>1563</v>
      </c>
      <c r="B295" t="s">
        <v>9</v>
      </c>
      <c r="C295">
        <v>20</v>
      </c>
      <c r="D295">
        <v>0</v>
      </c>
      <c r="E295">
        <v>0</v>
      </c>
      <c r="F295">
        <v>92.555000000000007</v>
      </c>
      <c r="G295">
        <v>92.555000000000007</v>
      </c>
    </row>
    <row r="296" spans="1:7">
      <c r="A296">
        <v>1564</v>
      </c>
      <c r="B296" t="s">
        <v>12</v>
      </c>
      <c r="C296">
        <v>23.1</v>
      </c>
      <c r="D296">
        <v>0</v>
      </c>
      <c r="E296">
        <v>0</v>
      </c>
      <c r="F296">
        <v>92.555000000000007</v>
      </c>
      <c r="G296">
        <v>92.555000000000007</v>
      </c>
    </row>
    <row r="297" spans="1:7">
      <c r="A297">
        <v>1565</v>
      </c>
      <c r="B297" t="s">
        <v>9</v>
      </c>
      <c r="C297">
        <v>18.3</v>
      </c>
      <c r="D297">
        <v>0</v>
      </c>
      <c r="E297">
        <v>0</v>
      </c>
      <c r="F297">
        <v>92.522000000000006</v>
      </c>
      <c r="G297">
        <v>92.522000000000006</v>
      </c>
    </row>
    <row r="298" spans="1:7">
      <c r="A298">
        <v>1566</v>
      </c>
      <c r="B298" t="s">
        <v>14</v>
      </c>
      <c r="C298">
        <v>5.3</v>
      </c>
      <c r="D298">
        <v>0.1</v>
      </c>
      <c r="E298">
        <v>0</v>
      </c>
      <c r="F298">
        <v>88.858999999999995</v>
      </c>
      <c r="G298">
        <v>88.858999999999995</v>
      </c>
    </row>
    <row r="299" spans="1:7">
      <c r="A299">
        <v>1567</v>
      </c>
      <c r="B299" t="s">
        <v>14</v>
      </c>
      <c r="C299">
        <v>2.2999999999999998</v>
      </c>
      <c r="D299">
        <v>0.1</v>
      </c>
      <c r="E299">
        <v>0</v>
      </c>
      <c r="F299">
        <v>35.393999999999998</v>
      </c>
      <c r="G299">
        <v>35.393999999999998</v>
      </c>
    </row>
    <row r="301" spans="1:7">
      <c r="A301">
        <v>1605</v>
      </c>
      <c r="B301" t="s">
        <v>8</v>
      </c>
      <c r="C301">
        <v>0</v>
      </c>
      <c r="D301">
        <v>0.5</v>
      </c>
      <c r="E301">
        <v>0</v>
      </c>
      <c r="F301">
        <v>7.2329999999999997</v>
      </c>
      <c r="G301">
        <v>7.2329999999999997</v>
      </c>
    </row>
    <row r="302" spans="1:7">
      <c r="A302">
        <v>1606</v>
      </c>
      <c r="B302" t="s">
        <v>9</v>
      </c>
      <c r="C302">
        <v>11.6</v>
      </c>
      <c r="D302">
        <v>0.2</v>
      </c>
      <c r="E302">
        <v>0</v>
      </c>
      <c r="F302">
        <v>90.698999999999998</v>
      </c>
      <c r="G302">
        <v>90.698999999999998</v>
      </c>
    </row>
    <row r="303" spans="1:7">
      <c r="A303">
        <v>1607</v>
      </c>
      <c r="B303" t="s">
        <v>9</v>
      </c>
      <c r="C303">
        <v>22.4</v>
      </c>
      <c r="D303">
        <v>0</v>
      </c>
      <c r="E303">
        <v>0</v>
      </c>
      <c r="F303">
        <v>93.356999999999999</v>
      </c>
      <c r="G303">
        <v>93.356999999999999</v>
      </c>
    </row>
    <row r="304" spans="1:7">
      <c r="A304">
        <v>1608</v>
      </c>
      <c r="B304" t="s">
        <v>9</v>
      </c>
      <c r="C304">
        <v>24.6</v>
      </c>
      <c r="D304">
        <v>0</v>
      </c>
      <c r="E304">
        <v>0</v>
      </c>
      <c r="F304">
        <v>93.364999999999995</v>
      </c>
      <c r="G304">
        <v>93.364999999999995</v>
      </c>
    </row>
    <row r="305" spans="1:7">
      <c r="A305">
        <v>1609</v>
      </c>
      <c r="B305" t="s">
        <v>9</v>
      </c>
      <c r="C305">
        <v>15.4</v>
      </c>
      <c r="D305">
        <v>0</v>
      </c>
      <c r="E305">
        <v>0</v>
      </c>
      <c r="F305">
        <v>93.331999999999994</v>
      </c>
      <c r="G305">
        <v>93.331999999999994</v>
      </c>
    </row>
    <row r="306" spans="1:7">
      <c r="A306">
        <v>1610</v>
      </c>
      <c r="B306" t="s">
        <v>14</v>
      </c>
      <c r="C306">
        <v>3.9</v>
      </c>
      <c r="D306">
        <v>0.2</v>
      </c>
      <c r="E306">
        <v>0</v>
      </c>
      <c r="F306">
        <v>89.688000000000002</v>
      </c>
      <c r="G306">
        <v>89.688000000000002</v>
      </c>
    </row>
    <row r="307" spans="1:7">
      <c r="A307">
        <v>1611</v>
      </c>
      <c r="B307" t="s">
        <v>14</v>
      </c>
      <c r="C307">
        <v>1.6</v>
      </c>
      <c r="D307">
        <v>0.7</v>
      </c>
      <c r="E307">
        <v>0</v>
      </c>
      <c r="F307">
        <v>36.219000000000001</v>
      </c>
      <c r="G307">
        <v>36.219000000000001</v>
      </c>
    </row>
    <row r="309" spans="1:7">
      <c r="A309">
        <v>1628</v>
      </c>
      <c r="B309" t="s">
        <v>13</v>
      </c>
      <c r="C309">
        <v>1.3</v>
      </c>
      <c r="D309">
        <v>0.1</v>
      </c>
      <c r="E309">
        <v>0</v>
      </c>
      <c r="F309">
        <v>8.8719999999999999</v>
      </c>
      <c r="G309">
        <v>8.8719999999999999</v>
      </c>
    </row>
    <row r="310" spans="1:7">
      <c r="A310">
        <v>1629</v>
      </c>
      <c r="B310" t="s">
        <v>14</v>
      </c>
      <c r="C310">
        <v>4.3</v>
      </c>
      <c r="D310">
        <v>0.1</v>
      </c>
      <c r="E310">
        <v>0</v>
      </c>
      <c r="F310">
        <v>9.5440000000000005</v>
      </c>
      <c r="G310">
        <v>9.5440000000000005</v>
      </c>
    </row>
    <row r="311" spans="1:7">
      <c r="A311">
        <v>1630</v>
      </c>
      <c r="B311" t="s">
        <v>14</v>
      </c>
      <c r="C311">
        <v>22.4</v>
      </c>
      <c r="D311">
        <v>0</v>
      </c>
      <c r="E311">
        <v>0</v>
      </c>
      <c r="F311">
        <v>10.66</v>
      </c>
      <c r="G311">
        <v>10.66</v>
      </c>
    </row>
    <row r="312" spans="1:7">
      <c r="A312">
        <v>1631</v>
      </c>
      <c r="B312" t="s">
        <v>10</v>
      </c>
      <c r="C312">
        <v>23.5</v>
      </c>
      <c r="D312">
        <v>0</v>
      </c>
      <c r="E312">
        <v>0</v>
      </c>
      <c r="F312">
        <v>12.513</v>
      </c>
      <c r="G312">
        <v>12.513</v>
      </c>
    </row>
    <row r="313" spans="1:7">
      <c r="A313">
        <v>1632</v>
      </c>
      <c r="B313" t="s">
        <v>14</v>
      </c>
      <c r="C313">
        <v>21.2</v>
      </c>
      <c r="D313">
        <v>0</v>
      </c>
      <c r="E313">
        <v>0</v>
      </c>
      <c r="F313">
        <v>12.637</v>
      </c>
      <c r="G313">
        <v>12.637</v>
      </c>
    </row>
    <row r="314" spans="1:7">
      <c r="A314">
        <v>1633</v>
      </c>
      <c r="B314" t="s">
        <v>11</v>
      </c>
      <c r="C314">
        <v>3.7</v>
      </c>
      <c r="D314">
        <v>0</v>
      </c>
      <c r="E314">
        <v>0</v>
      </c>
      <c r="F314">
        <v>12.271000000000001</v>
      </c>
      <c r="G314">
        <v>12.271000000000001</v>
      </c>
    </row>
    <row r="315" spans="1:7">
      <c r="A315">
        <v>1634</v>
      </c>
      <c r="B315" t="s">
        <v>14</v>
      </c>
      <c r="C315">
        <v>3.9</v>
      </c>
      <c r="D315">
        <v>0</v>
      </c>
      <c r="E315">
        <v>0</v>
      </c>
      <c r="F315">
        <v>12.863</v>
      </c>
      <c r="G315">
        <v>12.863</v>
      </c>
    </row>
    <row r="316" spans="1:7">
      <c r="A316">
        <v>1635</v>
      </c>
      <c r="B316" t="s">
        <v>38</v>
      </c>
      <c r="C316">
        <v>3.7</v>
      </c>
      <c r="D316">
        <v>0</v>
      </c>
      <c r="E316">
        <v>0</v>
      </c>
      <c r="F316">
        <v>12.863</v>
      </c>
      <c r="G316">
        <v>12.863</v>
      </c>
    </row>
    <row r="317" spans="1:7">
      <c r="A317">
        <v>1636</v>
      </c>
      <c r="B317" t="s">
        <v>9</v>
      </c>
      <c r="C317">
        <v>4.9000000000000004</v>
      </c>
      <c r="D317">
        <v>0</v>
      </c>
      <c r="E317">
        <v>0</v>
      </c>
      <c r="F317">
        <v>12.52</v>
      </c>
      <c r="G317">
        <v>12.52</v>
      </c>
    </row>
    <row r="318" spans="1:7">
      <c r="A318">
        <v>1637</v>
      </c>
      <c r="B318" t="s">
        <v>14</v>
      </c>
      <c r="C318">
        <v>2.2000000000000002</v>
      </c>
      <c r="D318">
        <v>0.2</v>
      </c>
      <c r="E318">
        <v>0</v>
      </c>
      <c r="F318">
        <v>6.4139999999999997</v>
      </c>
      <c r="G318">
        <v>6.4139999999999997</v>
      </c>
    </row>
    <row r="320" spans="1:7">
      <c r="A320">
        <v>1649</v>
      </c>
      <c r="B320" t="s">
        <v>8</v>
      </c>
      <c r="C320">
        <v>0.1</v>
      </c>
      <c r="D320">
        <v>0.5</v>
      </c>
      <c r="E320">
        <v>0</v>
      </c>
      <c r="F320">
        <v>10.744</v>
      </c>
      <c r="G320">
        <v>10.744</v>
      </c>
    </row>
    <row r="321" spans="1:7">
      <c r="A321">
        <v>1650</v>
      </c>
      <c r="B321" t="s">
        <v>9</v>
      </c>
      <c r="C321">
        <v>13.8</v>
      </c>
      <c r="D321">
        <v>0.2</v>
      </c>
      <c r="E321">
        <v>0</v>
      </c>
      <c r="F321">
        <v>82.057000000000002</v>
      </c>
      <c r="G321">
        <v>82.057000000000002</v>
      </c>
    </row>
    <row r="322" spans="1:7">
      <c r="A322">
        <v>1651</v>
      </c>
      <c r="B322" t="s">
        <v>12</v>
      </c>
      <c r="C322">
        <v>21.4</v>
      </c>
      <c r="D322">
        <v>0</v>
      </c>
      <c r="E322">
        <v>0</v>
      </c>
      <c r="F322">
        <v>84.27</v>
      </c>
      <c r="G322">
        <v>84.27</v>
      </c>
    </row>
    <row r="323" spans="1:7">
      <c r="A323">
        <v>1652</v>
      </c>
      <c r="B323" t="s">
        <v>9</v>
      </c>
      <c r="C323">
        <v>23.4</v>
      </c>
      <c r="D323">
        <v>0</v>
      </c>
      <c r="E323">
        <v>0</v>
      </c>
      <c r="F323">
        <v>84.27</v>
      </c>
      <c r="G323">
        <v>84.27</v>
      </c>
    </row>
    <row r="324" spans="1:7">
      <c r="A324">
        <v>1653</v>
      </c>
      <c r="B324" t="s">
        <v>9</v>
      </c>
      <c r="C324">
        <v>11.9</v>
      </c>
      <c r="D324">
        <v>0</v>
      </c>
      <c r="E324">
        <v>0</v>
      </c>
      <c r="F324">
        <v>84.2</v>
      </c>
      <c r="G324">
        <v>84.2</v>
      </c>
    </row>
    <row r="325" spans="1:7">
      <c r="A325">
        <v>1654</v>
      </c>
      <c r="B325" t="s">
        <v>14</v>
      </c>
      <c r="C325">
        <v>3.8</v>
      </c>
      <c r="D325">
        <v>0.1</v>
      </c>
      <c r="E325">
        <v>0</v>
      </c>
      <c r="F325">
        <v>76.575000000000003</v>
      </c>
      <c r="G325">
        <v>76.575000000000003</v>
      </c>
    </row>
    <row r="326" spans="1:7">
      <c r="A326">
        <v>1655</v>
      </c>
      <c r="B326" t="s">
        <v>14</v>
      </c>
      <c r="C326">
        <v>2</v>
      </c>
      <c r="D326">
        <v>0.2</v>
      </c>
      <c r="E326">
        <v>0</v>
      </c>
      <c r="F326">
        <v>30.152999999999999</v>
      </c>
      <c r="G326">
        <v>30.152999999999999</v>
      </c>
    </row>
    <row r="328" spans="1:7">
      <c r="A328">
        <v>1672</v>
      </c>
      <c r="B328" t="s">
        <v>13</v>
      </c>
      <c r="C328">
        <v>1.3</v>
      </c>
      <c r="D328">
        <v>0</v>
      </c>
      <c r="E328">
        <v>0</v>
      </c>
      <c r="F328">
        <v>5.2190000000000003</v>
      </c>
      <c r="G328">
        <v>5.2190000000000003</v>
      </c>
    </row>
    <row r="329" spans="1:7">
      <c r="A329">
        <v>1673</v>
      </c>
      <c r="B329" t="s">
        <v>14</v>
      </c>
      <c r="C329">
        <v>4.3</v>
      </c>
      <c r="D329">
        <v>0</v>
      </c>
      <c r="E329">
        <v>0</v>
      </c>
      <c r="F329">
        <v>5.53</v>
      </c>
      <c r="G329">
        <v>5.53</v>
      </c>
    </row>
    <row r="330" spans="1:7">
      <c r="A330">
        <v>1674</v>
      </c>
      <c r="B330" t="s">
        <v>14</v>
      </c>
      <c r="C330">
        <v>20.7</v>
      </c>
      <c r="D330">
        <v>0</v>
      </c>
      <c r="E330">
        <v>0</v>
      </c>
      <c r="F330">
        <v>6.0460000000000003</v>
      </c>
      <c r="G330">
        <v>6.0460000000000003</v>
      </c>
    </row>
    <row r="331" spans="1:7">
      <c r="A331">
        <v>1675</v>
      </c>
      <c r="B331" t="s">
        <v>10</v>
      </c>
      <c r="C331">
        <v>21.5</v>
      </c>
      <c r="D331">
        <v>0</v>
      </c>
      <c r="E331">
        <v>0</v>
      </c>
      <c r="F331">
        <v>6.9039999999999999</v>
      </c>
      <c r="G331">
        <v>6.9039999999999999</v>
      </c>
    </row>
    <row r="332" spans="1:7">
      <c r="A332">
        <v>1676</v>
      </c>
      <c r="B332" t="s">
        <v>14</v>
      </c>
      <c r="C332">
        <v>19.100000000000001</v>
      </c>
      <c r="D332">
        <v>0</v>
      </c>
      <c r="E332">
        <v>0</v>
      </c>
      <c r="F332">
        <v>6.9039999999999999</v>
      </c>
      <c r="G332">
        <v>6.9039999999999999</v>
      </c>
    </row>
    <row r="333" spans="1:7">
      <c r="A333">
        <v>1677</v>
      </c>
      <c r="B333" t="s">
        <v>11</v>
      </c>
      <c r="C333">
        <v>3.2</v>
      </c>
      <c r="D333">
        <v>0</v>
      </c>
      <c r="E333">
        <v>0</v>
      </c>
      <c r="F333">
        <v>6.4580000000000002</v>
      </c>
      <c r="G333">
        <v>6.4580000000000002</v>
      </c>
    </row>
    <row r="334" spans="1:7">
      <c r="A334">
        <v>1678</v>
      </c>
      <c r="B334" t="s">
        <v>14</v>
      </c>
      <c r="C334">
        <v>11.5</v>
      </c>
      <c r="D334">
        <v>0</v>
      </c>
      <c r="E334">
        <v>0</v>
      </c>
      <c r="F334">
        <v>7.0179999999999998</v>
      </c>
      <c r="G334">
        <v>7.0179999999999998</v>
      </c>
    </row>
    <row r="335" spans="1:7">
      <c r="A335">
        <v>1679</v>
      </c>
      <c r="B335" t="s">
        <v>38</v>
      </c>
      <c r="C335">
        <v>15</v>
      </c>
      <c r="D335">
        <v>0</v>
      </c>
      <c r="E335">
        <v>0</v>
      </c>
      <c r="F335">
        <v>7.0179999999999998</v>
      </c>
      <c r="G335">
        <v>7.0179999999999998</v>
      </c>
    </row>
    <row r="336" spans="1:7">
      <c r="A336">
        <v>1680</v>
      </c>
      <c r="B336" t="s">
        <v>14</v>
      </c>
      <c r="C336">
        <v>23.8</v>
      </c>
      <c r="D336">
        <v>0</v>
      </c>
      <c r="E336">
        <v>0</v>
      </c>
      <c r="F336">
        <v>6.6239999999999997</v>
      </c>
      <c r="G336">
        <v>6.6239999999999997</v>
      </c>
    </row>
    <row r="337" spans="1:7">
      <c r="A337">
        <v>1681</v>
      </c>
      <c r="B337" t="s">
        <v>12</v>
      </c>
      <c r="C337">
        <v>14.1</v>
      </c>
      <c r="D337">
        <v>0</v>
      </c>
      <c r="E337">
        <v>0</v>
      </c>
      <c r="F337">
        <v>6.3860000000000001</v>
      </c>
      <c r="G337">
        <v>6.3860000000000001</v>
      </c>
    </row>
    <row r="339" spans="1:7">
      <c r="A339">
        <v>1693</v>
      </c>
      <c r="B339" t="s">
        <v>8</v>
      </c>
      <c r="C339">
        <v>0</v>
      </c>
      <c r="D339">
        <v>0.5</v>
      </c>
      <c r="E339">
        <v>0</v>
      </c>
      <c r="F339">
        <v>10.792999999999999</v>
      </c>
      <c r="G339">
        <v>10.792999999999999</v>
      </c>
    </row>
    <row r="340" spans="1:7">
      <c r="A340">
        <v>1694</v>
      </c>
      <c r="B340" t="s">
        <v>9</v>
      </c>
      <c r="C340">
        <v>6.7</v>
      </c>
      <c r="D340">
        <v>0.2</v>
      </c>
      <c r="E340">
        <v>0</v>
      </c>
      <c r="F340">
        <v>83.275999999999996</v>
      </c>
      <c r="G340">
        <v>83.275999999999996</v>
      </c>
    </row>
    <row r="341" spans="1:7">
      <c r="A341">
        <v>1695</v>
      </c>
      <c r="B341" t="s">
        <v>9</v>
      </c>
      <c r="C341">
        <v>20</v>
      </c>
      <c r="D341">
        <v>0</v>
      </c>
      <c r="E341">
        <v>0</v>
      </c>
      <c r="F341">
        <v>85.525000000000006</v>
      </c>
      <c r="G341">
        <v>85.525000000000006</v>
      </c>
    </row>
    <row r="342" spans="1:7">
      <c r="A342">
        <v>1696</v>
      </c>
      <c r="B342" t="s">
        <v>12</v>
      </c>
      <c r="C342">
        <v>23.4</v>
      </c>
      <c r="D342">
        <v>0</v>
      </c>
      <c r="E342">
        <v>0</v>
      </c>
      <c r="F342">
        <v>85.525000000000006</v>
      </c>
      <c r="G342">
        <v>85.525000000000006</v>
      </c>
    </row>
    <row r="343" spans="1:7">
      <c r="A343">
        <v>1697</v>
      </c>
      <c r="B343" t="s">
        <v>9</v>
      </c>
      <c r="C343">
        <v>18.7</v>
      </c>
      <c r="D343">
        <v>0</v>
      </c>
      <c r="E343">
        <v>0</v>
      </c>
      <c r="F343">
        <v>85.454999999999998</v>
      </c>
      <c r="G343">
        <v>85.454999999999998</v>
      </c>
    </row>
    <row r="344" spans="1:7">
      <c r="A344">
        <v>1698</v>
      </c>
      <c r="B344" t="s">
        <v>14</v>
      </c>
      <c r="C344">
        <v>5.5</v>
      </c>
      <c r="D344">
        <v>0.1</v>
      </c>
      <c r="E344">
        <v>0</v>
      </c>
      <c r="F344">
        <v>77.831000000000003</v>
      </c>
      <c r="G344">
        <v>77.831000000000003</v>
      </c>
    </row>
    <row r="345" spans="1:7">
      <c r="A345">
        <v>1699</v>
      </c>
      <c r="B345" t="s">
        <v>14</v>
      </c>
      <c r="C345">
        <v>2.2000000000000002</v>
      </c>
      <c r="D345">
        <v>0.1</v>
      </c>
      <c r="E345">
        <v>0</v>
      </c>
      <c r="F345">
        <v>30.628</v>
      </c>
      <c r="G345">
        <v>30.628</v>
      </c>
    </row>
    <row r="347" spans="1:7">
      <c r="A347">
        <v>1737</v>
      </c>
      <c r="B347" t="s">
        <v>8</v>
      </c>
      <c r="C347">
        <v>0.1</v>
      </c>
      <c r="D347">
        <v>0.5</v>
      </c>
      <c r="E347">
        <v>0</v>
      </c>
      <c r="F347">
        <v>10.661</v>
      </c>
      <c r="G347">
        <v>10.661</v>
      </c>
    </row>
    <row r="348" spans="1:7">
      <c r="A348">
        <v>1738</v>
      </c>
      <c r="B348" t="s">
        <v>9</v>
      </c>
      <c r="C348">
        <v>6.7</v>
      </c>
      <c r="D348">
        <v>0.2</v>
      </c>
      <c r="E348">
        <v>0</v>
      </c>
      <c r="F348">
        <v>81.37</v>
      </c>
      <c r="G348">
        <v>81.37</v>
      </c>
    </row>
    <row r="349" spans="1:7">
      <c r="A349">
        <v>1739</v>
      </c>
      <c r="B349" t="s">
        <v>12</v>
      </c>
      <c r="C349">
        <v>13.7</v>
      </c>
      <c r="D349">
        <v>0</v>
      </c>
      <c r="E349">
        <v>0</v>
      </c>
      <c r="F349">
        <v>83.563999999999993</v>
      </c>
      <c r="G349">
        <v>83.563999999999993</v>
      </c>
    </row>
    <row r="350" spans="1:7">
      <c r="A350">
        <v>1740</v>
      </c>
      <c r="B350" t="s">
        <v>12</v>
      </c>
      <c r="C350">
        <v>17</v>
      </c>
      <c r="D350">
        <v>0</v>
      </c>
      <c r="E350">
        <v>0</v>
      </c>
      <c r="F350">
        <v>83.563999999999993</v>
      </c>
      <c r="G350">
        <v>83.563999999999993</v>
      </c>
    </row>
    <row r="351" spans="1:7">
      <c r="A351">
        <v>1741</v>
      </c>
      <c r="B351" t="s">
        <v>9</v>
      </c>
      <c r="C351">
        <v>12.1</v>
      </c>
      <c r="D351">
        <v>0</v>
      </c>
      <c r="E351">
        <v>0</v>
      </c>
      <c r="F351">
        <v>83.494</v>
      </c>
      <c r="G351">
        <v>83.494</v>
      </c>
    </row>
    <row r="352" spans="1:7">
      <c r="A352">
        <v>1742</v>
      </c>
      <c r="B352" t="s">
        <v>14</v>
      </c>
      <c r="C352">
        <v>5.2</v>
      </c>
      <c r="D352">
        <v>0.1</v>
      </c>
      <c r="E352">
        <v>0</v>
      </c>
      <c r="F352">
        <v>75.926000000000002</v>
      </c>
      <c r="G352">
        <v>75.926000000000002</v>
      </c>
    </row>
    <row r="353" spans="1:7">
      <c r="A353">
        <v>1743</v>
      </c>
      <c r="B353" t="s">
        <v>14</v>
      </c>
      <c r="C353">
        <v>2.1</v>
      </c>
      <c r="D353">
        <v>0.2</v>
      </c>
      <c r="E353">
        <v>0</v>
      </c>
      <c r="F353">
        <v>29.890999999999998</v>
      </c>
      <c r="G353">
        <v>29.890999999999998</v>
      </c>
    </row>
    <row r="355" spans="1:7">
      <c r="A355">
        <v>1781</v>
      </c>
      <c r="B355" t="s">
        <v>8</v>
      </c>
      <c r="C355">
        <v>0</v>
      </c>
      <c r="D355">
        <v>0.5</v>
      </c>
      <c r="E355">
        <v>0</v>
      </c>
      <c r="F355">
        <v>10.741</v>
      </c>
      <c r="G355">
        <v>10.741</v>
      </c>
    </row>
    <row r="356" spans="1:7">
      <c r="A356">
        <v>1782</v>
      </c>
      <c r="B356" t="s">
        <v>9</v>
      </c>
      <c r="C356">
        <v>6.7</v>
      </c>
      <c r="D356">
        <v>0.2</v>
      </c>
      <c r="E356">
        <v>0</v>
      </c>
      <c r="F356">
        <v>82.016999999999996</v>
      </c>
      <c r="G356">
        <v>82.016999999999996</v>
      </c>
    </row>
    <row r="357" spans="1:7">
      <c r="A357">
        <v>1783</v>
      </c>
      <c r="B357" t="s">
        <v>9</v>
      </c>
      <c r="C357">
        <v>20</v>
      </c>
      <c r="D357">
        <v>0</v>
      </c>
      <c r="E357">
        <v>0</v>
      </c>
      <c r="F357">
        <v>84.228999999999999</v>
      </c>
      <c r="G357">
        <v>84.228999999999999</v>
      </c>
    </row>
    <row r="358" spans="1:7">
      <c r="A358">
        <v>1784</v>
      </c>
      <c r="B358" t="s">
        <v>12</v>
      </c>
      <c r="C358">
        <v>23.1</v>
      </c>
      <c r="D358">
        <v>0</v>
      </c>
      <c r="E358">
        <v>0</v>
      </c>
      <c r="F358">
        <v>84.228999999999999</v>
      </c>
      <c r="G358">
        <v>84.228999999999999</v>
      </c>
    </row>
    <row r="359" spans="1:7">
      <c r="A359">
        <v>1785</v>
      </c>
      <c r="B359" t="s">
        <v>9</v>
      </c>
      <c r="C359">
        <v>18.2</v>
      </c>
      <c r="D359">
        <v>0</v>
      </c>
      <c r="E359">
        <v>0</v>
      </c>
      <c r="F359">
        <v>84.159000000000006</v>
      </c>
      <c r="G359">
        <v>84.159000000000006</v>
      </c>
    </row>
    <row r="360" spans="1:7">
      <c r="A360">
        <v>1786</v>
      </c>
      <c r="B360" t="s">
        <v>14</v>
      </c>
      <c r="C360">
        <v>5.0999999999999996</v>
      </c>
      <c r="D360">
        <v>0.1</v>
      </c>
      <c r="E360">
        <v>0</v>
      </c>
      <c r="F360">
        <v>76.536000000000001</v>
      </c>
      <c r="G360">
        <v>76.536000000000001</v>
      </c>
    </row>
    <row r="361" spans="1:7">
      <c r="A361">
        <v>1787</v>
      </c>
      <c r="B361" t="s">
        <v>14</v>
      </c>
      <c r="C361">
        <v>2</v>
      </c>
      <c r="D361">
        <v>0.2</v>
      </c>
      <c r="E361">
        <v>0</v>
      </c>
      <c r="F361">
        <v>30.132000000000001</v>
      </c>
      <c r="G361">
        <v>30.132000000000001</v>
      </c>
    </row>
    <row r="363" spans="1:7">
      <c r="A363">
        <v>1825</v>
      </c>
      <c r="B363" t="s">
        <v>8</v>
      </c>
      <c r="C363">
        <v>0.1</v>
      </c>
      <c r="D363">
        <v>0.5</v>
      </c>
      <c r="E363">
        <v>0</v>
      </c>
      <c r="F363">
        <v>10.714</v>
      </c>
      <c r="G363">
        <v>10.714</v>
      </c>
    </row>
    <row r="364" spans="1:7">
      <c r="A364">
        <v>1826</v>
      </c>
      <c r="B364" t="s">
        <v>9</v>
      </c>
      <c r="C364">
        <v>6.7</v>
      </c>
      <c r="D364">
        <v>0.2</v>
      </c>
      <c r="E364">
        <v>0</v>
      </c>
      <c r="F364">
        <v>82.674000000000007</v>
      </c>
      <c r="G364">
        <v>82.674000000000007</v>
      </c>
    </row>
    <row r="365" spans="1:7">
      <c r="A365">
        <v>1827</v>
      </c>
      <c r="B365" t="s">
        <v>12</v>
      </c>
      <c r="C365">
        <v>13.7</v>
      </c>
      <c r="D365">
        <v>0</v>
      </c>
      <c r="E365">
        <v>0</v>
      </c>
      <c r="F365">
        <v>84.905000000000001</v>
      </c>
      <c r="G365">
        <v>84.905000000000001</v>
      </c>
    </row>
    <row r="366" spans="1:7">
      <c r="A366">
        <v>1828</v>
      </c>
      <c r="B366" t="s">
        <v>12</v>
      </c>
      <c r="C366">
        <v>17.399999999999999</v>
      </c>
      <c r="D366">
        <v>0</v>
      </c>
      <c r="E366">
        <v>0</v>
      </c>
      <c r="F366">
        <v>84.905000000000001</v>
      </c>
      <c r="G366">
        <v>84.905000000000001</v>
      </c>
    </row>
    <row r="367" spans="1:7">
      <c r="A367">
        <v>1829</v>
      </c>
      <c r="B367" t="s">
        <v>9</v>
      </c>
      <c r="C367">
        <v>12.6</v>
      </c>
      <c r="D367">
        <v>0</v>
      </c>
      <c r="E367">
        <v>0</v>
      </c>
      <c r="F367">
        <v>84.835999999999999</v>
      </c>
      <c r="G367">
        <v>84.835999999999999</v>
      </c>
    </row>
    <row r="368" spans="1:7">
      <c r="A368">
        <v>1830</v>
      </c>
      <c r="B368" t="s">
        <v>14</v>
      </c>
      <c r="C368">
        <v>5.7</v>
      </c>
      <c r="D368">
        <v>0.1</v>
      </c>
      <c r="E368">
        <v>0</v>
      </c>
      <c r="F368">
        <v>77.266999999999996</v>
      </c>
      <c r="G368">
        <v>77.266999999999996</v>
      </c>
    </row>
    <row r="369" spans="1:7">
      <c r="A369">
        <v>1831</v>
      </c>
      <c r="B369" t="s">
        <v>14</v>
      </c>
      <c r="C369">
        <v>2.2999999999999998</v>
      </c>
      <c r="D369">
        <v>0.2</v>
      </c>
      <c r="E369">
        <v>0</v>
      </c>
      <c r="F369">
        <v>30.405000000000001</v>
      </c>
      <c r="G369">
        <v>30.405000000000001</v>
      </c>
    </row>
    <row r="371" spans="1:7">
      <c r="A371">
        <v>1869</v>
      </c>
      <c r="B371" t="s">
        <v>8</v>
      </c>
      <c r="C371">
        <v>0.1</v>
      </c>
      <c r="D371">
        <v>0.5</v>
      </c>
      <c r="E371">
        <v>0</v>
      </c>
      <c r="F371">
        <v>10.712999999999999</v>
      </c>
      <c r="G371">
        <v>10.712999999999999</v>
      </c>
    </row>
    <row r="372" spans="1:7">
      <c r="A372">
        <v>1870</v>
      </c>
      <c r="B372" t="s">
        <v>9</v>
      </c>
      <c r="C372">
        <v>6.7</v>
      </c>
      <c r="D372">
        <v>0.2</v>
      </c>
      <c r="E372">
        <v>0</v>
      </c>
      <c r="F372">
        <v>82.697000000000003</v>
      </c>
      <c r="G372">
        <v>82.697000000000003</v>
      </c>
    </row>
    <row r="373" spans="1:7">
      <c r="A373">
        <v>1871</v>
      </c>
      <c r="B373" t="s">
        <v>12</v>
      </c>
      <c r="C373">
        <v>13.7</v>
      </c>
      <c r="D373">
        <v>0</v>
      </c>
      <c r="E373">
        <v>0</v>
      </c>
      <c r="F373">
        <v>84.93</v>
      </c>
      <c r="G373">
        <v>84.93</v>
      </c>
    </row>
    <row r="374" spans="1:7">
      <c r="A374">
        <v>1872</v>
      </c>
      <c r="B374" t="s">
        <v>12</v>
      </c>
      <c r="C374">
        <v>17.399999999999999</v>
      </c>
      <c r="D374">
        <v>0</v>
      </c>
      <c r="E374">
        <v>0</v>
      </c>
      <c r="F374">
        <v>84.93</v>
      </c>
      <c r="G374">
        <v>84.93</v>
      </c>
    </row>
    <row r="375" spans="1:7">
      <c r="A375">
        <v>1873</v>
      </c>
      <c r="B375" t="s">
        <v>9</v>
      </c>
      <c r="C375">
        <v>12.6</v>
      </c>
      <c r="D375">
        <v>0</v>
      </c>
      <c r="E375">
        <v>0</v>
      </c>
      <c r="F375">
        <v>84.861000000000004</v>
      </c>
      <c r="G375">
        <v>84.861000000000004</v>
      </c>
    </row>
    <row r="376" spans="1:7">
      <c r="A376">
        <v>1874</v>
      </c>
      <c r="B376" t="s">
        <v>14</v>
      </c>
      <c r="C376">
        <v>5.7</v>
      </c>
      <c r="D376">
        <v>0.1</v>
      </c>
      <c r="E376">
        <v>0</v>
      </c>
      <c r="F376">
        <v>77.293999999999997</v>
      </c>
      <c r="G376">
        <v>77.293999999999997</v>
      </c>
    </row>
    <row r="377" spans="1:7">
      <c r="A377">
        <v>1875</v>
      </c>
      <c r="B377" t="s">
        <v>14</v>
      </c>
      <c r="C377">
        <v>2.2999999999999998</v>
      </c>
      <c r="D377">
        <v>0.2</v>
      </c>
      <c r="E377">
        <v>0</v>
      </c>
      <c r="F377">
        <v>30.420999999999999</v>
      </c>
      <c r="G377">
        <v>30.420999999999999</v>
      </c>
    </row>
    <row r="379" spans="1:7">
      <c r="A379">
        <v>1913</v>
      </c>
      <c r="B379" t="s">
        <v>8</v>
      </c>
      <c r="C379">
        <v>0.1</v>
      </c>
      <c r="D379">
        <v>0.5</v>
      </c>
      <c r="E379">
        <v>0</v>
      </c>
      <c r="F379">
        <v>10.654999999999999</v>
      </c>
      <c r="G379">
        <v>10.654999999999999</v>
      </c>
    </row>
    <row r="380" spans="1:7">
      <c r="A380">
        <v>1914</v>
      </c>
      <c r="B380" t="s">
        <v>9</v>
      </c>
      <c r="C380">
        <v>6.7</v>
      </c>
      <c r="D380">
        <v>0.2</v>
      </c>
      <c r="E380">
        <v>0</v>
      </c>
      <c r="F380">
        <v>81.367000000000004</v>
      </c>
      <c r="G380">
        <v>81.367000000000004</v>
      </c>
    </row>
    <row r="381" spans="1:7">
      <c r="A381">
        <v>1915</v>
      </c>
      <c r="B381" t="s">
        <v>12</v>
      </c>
      <c r="C381">
        <v>13.7</v>
      </c>
      <c r="D381">
        <v>0</v>
      </c>
      <c r="E381">
        <v>0</v>
      </c>
      <c r="F381">
        <v>83.561000000000007</v>
      </c>
      <c r="G381">
        <v>83.561000000000007</v>
      </c>
    </row>
    <row r="382" spans="1:7">
      <c r="A382">
        <v>1916</v>
      </c>
      <c r="B382" t="s">
        <v>12</v>
      </c>
      <c r="C382">
        <v>17</v>
      </c>
      <c r="D382">
        <v>0</v>
      </c>
      <c r="E382">
        <v>0</v>
      </c>
      <c r="F382">
        <v>83.561000000000007</v>
      </c>
      <c r="G382">
        <v>83.561000000000007</v>
      </c>
    </row>
    <row r="383" spans="1:7">
      <c r="A383">
        <v>1917</v>
      </c>
      <c r="B383" t="s">
        <v>9</v>
      </c>
      <c r="C383">
        <v>12.1</v>
      </c>
      <c r="D383">
        <v>0</v>
      </c>
      <c r="E383">
        <v>0</v>
      </c>
      <c r="F383">
        <v>83.492000000000004</v>
      </c>
      <c r="G383">
        <v>83.492000000000004</v>
      </c>
    </row>
    <row r="384" spans="1:7">
      <c r="A384">
        <v>1918</v>
      </c>
      <c r="B384" t="s">
        <v>14</v>
      </c>
      <c r="C384">
        <v>5.2</v>
      </c>
      <c r="D384">
        <v>0.1</v>
      </c>
      <c r="E384">
        <v>0</v>
      </c>
      <c r="F384">
        <v>75.927999999999997</v>
      </c>
      <c r="G384">
        <v>75.927999999999997</v>
      </c>
    </row>
    <row r="385" spans="1:7">
      <c r="A385">
        <v>1919</v>
      </c>
      <c r="B385" t="s">
        <v>14</v>
      </c>
      <c r="C385">
        <v>2.1</v>
      </c>
      <c r="D385">
        <v>0.2</v>
      </c>
      <c r="E385">
        <v>0</v>
      </c>
      <c r="F385">
        <v>29.898</v>
      </c>
      <c r="G385">
        <v>29.898</v>
      </c>
    </row>
    <row r="387" spans="1:7">
      <c r="A387">
        <v>1973</v>
      </c>
      <c r="B387" t="s">
        <v>8</v>
      </c>
      <c r="C387">
        <v>0</v>
      </c>
      <c r="D387">
        <v>0.5</v>
      </c>
      <c r="E387">
        <v>0</v>
      </c>
      <c r="F387">
        <v>10.797000000000001</v>
      </c>
      <c r="G387">
        <v>10.797000000000001</v>
      </c>
    </row>
    <row r="388" spans="1:7">
      <c r="A388">
        <v>1974</v>
      </c>
      <c r="B388" t="s">
        <v>9</v>
      </c>
      <c r="C388">
        <v>6.8</v>
      </c>
      <c r="D388">
        <v>0.2</v>
      </c>
      <c r="E388">
        <v>0</v>
      </c>
      <c r="F388">
        <v>83.322999999999993</v>
      </c>
      <c r="G388">
        <v>83.322999999999993</v>
      </c>
    </row>
    <row r="389" spans="1:7">
      <c r="A389">
        <v>1975</v>
      </c>
      <c r="B389" t="s">
        <v>9</v>
      </c>
      <c r="C389">
        <v>20</v>
      </c>
      <c r="D389">
        <v>0</v>
      </c>
      <c r="E389">
        <v>0</v>
      </c>
      <c r="F389">
        <v>85.572999999999993</v>
      </c>
      <c r="G389">
        <v>85.572999999999993</v>
      </c>
    </row>
    <row r="390" spans="1:7">
      <c r="A390">
        <v>1976</v>
      </c>
      <c r="B390" t="s">
        <v>12</v>
      </c>
      <c r="C390">
        <v>23.4</v>
      </c>
      <c r="D390">
        <v>0</v>
      </c>
      <c r="E390">
        <v>0</v>
      </c>
      <c r="F390">
        <v>85.572999999999993</v>
      </c>
      <c r="G390">
        <v>85.572999999999993</v>
      </c>
    </row>
    <row r="391" spans="1:7">
      <c r="A391">
        <v>1977</v>
      </c>
      <c r="B391" t="s">
        <v>9</v>
      </c>
      <c r="C391">
        <v>18.7</v>
      </c>
      <c r="D391">
        <v>0</v>
      </c>
      <c r="E391">
        <v>0</v>
      </c>
      <c r="F391">
        <v>85.503</v>
      </c>
      <c r="G391">
        <v>85.503</v>
      </c>
    </row>
    <row r="392" spans="1:7">
      <c r="A392">
        <v>1978</v>
      </c>
      <c r="B392" t="s">
        <v>14</v>
      </c>
      <c r="C392">
        <v>5.5</v>
      </c>
      <c r="D392">
        <v>0.1</v>
      </c>
      <c r="E392">
        <v>0</v>
      </c>
      <c r="F392">
        <v>77.876999999999995</v>
      </c>
      <c r="G392">
        <v>77.876999999999995</v>
      </c>
    </row>
    <row r="393" spans="1:7">
      <c r="A393">
        <v>1979</v>
      </c>
      <c r="B393" t="s">
        <v>14</v>
      </c>
      <c r="C393">
        <v>2.2000000000000002</v>
      </c>
      <c r="D393">
        <v>0.1</v>
      </c>
      <c r="E393">
        <v>0</v>
      </c>
      <c r="F393">
        <v>30.66</v>
      </c>
      <c r="G393">
        <v>30.66</v>
      </c>
    </row>
    <row r="395" spans="1:7">
      <c r="A395">
        <v>2017</v>
      </c>
      <c r="B395" t="s">
        <v>8</v>
      </c>
      <c r="C395">
        <v>0</v>
      </c>
      <c r="D395">
        <v>0.4</v>
      </c>
      <c r="E395">
        <v>0</v>
      </c>
      <c r="F395">
        <v>10.749000000000001</v>
      </c>
      <c r="G395">
        <v>10.749000000000001</v>
      </c>
    </row>
    <row r="396" spans="1:7">
      <c r="A396">
        <v>2018</v>
      </c>
      <c r="B396" t="s">
        <v>9</v>
      </c>
      <c r="C396">
        <v>6.8</v>
      </c>
      <c r="D396">
        <v>0.2</v>
      </c>
      <c r="E396">
        <v>0</v>
      </c>
      <c r="F396">
        <v>82.167000000000002</v>
      </c>
      <c r="G396">
        <v>82.167000000000002</v>
      </c>
    </row>
    <row r="397" spans="1:7">
      <c r="A397">
        <v>2019</v>
      </c>
      <c r="B397" t="s">
        <v>9</v>
      </c>
      <c r="C397">
        <v>20</v>
      </c>
      <c r="D397">
        <v>0</v>
      </c>
      <c r="E397">
        <v>0</v>
      </c>
      <c r="F397">
        <v>84.379000000000005</v>
      </c>
      <c r="G397">
        <v>84.379000000000005</v>
      </c>
    </row>
    <row r="398" spans="1:7">
      <c r="A398">
        <v>2020</v>
      </c>
      <c r="B398" t="s">
        <v>12</v>
      </c>
      <c r="C398">
        <v>23.1</v>
      </c>
      <c r="D398">
        <v>0</v>
      </c>
      <c r="E398">
        <v>0</v>
      </c>
      <c r="F398">
        <v>84.379000000000005</v>
      </c>
      <c r="G398">
        <v>84.379000000000005</v>
      </c>
    </row>
    <row r="399" spans="1:7">
      <c r="A399">
        <v>2021</v>
      </c>
      <c r="B399" t="s">
        <v>9</v>
      </c>
      <c r="C399">
        <v>18.3</v>
      </c>
      <c r="D399">
        <v>0</v>
      </c>
      <c r="E399">
        <v>0</v>
      </c>
      <c r="F399">
        <v>84.308999999999997</v>
      </c>
      <c r="G399">
        <v>84.308999999999997</v>
      </c>
    </row>
    <row r="400" spans="1:7">
      <c r="A400">
        <v>2022</v>
      </c>
      <c r="B400" t="s">
        <v>14</v>
      </c>
      <c r="C400">
        <v>5.0999999999999996</v>
      </c>
      <c r="D400">
        <v>0.1</v>
      </c>
      <c r="E400">
        <v>0</v>
      </c>
      <c r="F400">
        <v>76.683000000000007</v>
      </c>
      <c r="G400">
        <v>76.683000000000007</v>
      </c>
    </row>
    <row r="401" spans="1:7">
      <c r="A401">
        <v>2023</v>
      </c>
      <c r="B401" t="s">
        <v>14</v>
      </c>
      <c r="C401">
        <v>2</v>
      </c>
      <c r="D401">
        <v>0.2</v>
      </c>
      <c r="E401">
        <v>0</v>
      </c>
      <c r="F401">
        <v>30.145</v>
      </c>
      <c r="G401">
        <v>30.145</v>
      </c>
    </row>
    <row r="403" spans="1:7">
      <c r="A403">
        <v>2061</v>
      </c>
      <c r="B403" t="s">
        <v>8</v>
      </c>
      <c r="C403">
        <v>0</v>
      </c>
      <c r="D403">
        <v>0.5</v>
      </c>
      <c r="E403">
        <v>0</v>
      </c>
      <c r="F403">
        <v>10.744</v>
      </c>
      <c r="G403">
        <v>10.744</v>
      </c>
    </row>
    <row r="404" spans="1:7">
      <c r="A404">
        <v>2062</v>
      </c>
      <c r="B404" t="s">
        <v>9</v>
      </c>
      <c r="C404">
        <v>6.8</v>
      </c>
      <c r="D404">
        <v>0.2</v>
      </c>
      <c r="E404">
        <v>0</v>
      </c>
      <c r="F404">
        <v>82.05</v>
      </c>
      <c r="G404">
        <v>82.05</v>
      </c>
    </row>
    <row r="405" spans="1:7">
      <c r="A405">
        <v>2063</v>
      </c>
      <c r="B405" t="s">
        <v>9</v>
      </c>
      <c r="C405">
        <v>20</v>
      </c>
      <c r="D405">
        <v>0</v>
      </c>
      <c r="E405">
        <v>0</v>
      </c>
      <c r="F405">
        <v>84.262</v>
      </c>
      <c r="G405">
        <v>84.262</v>
      </c>
    </row>
    <row r="406" spans="1:7">
      <c r="A406">
        <v>2064</v>
      </c>
      <c r="B406" t="s">
        <v>12</v>
      </c>
      <c r="C406">
        <v>23.1</v>
      </c>
      <c r="D406">
        <v>0</v>
      </c>
      <c r="E406">
        <v>0</v>
      </c>
      <c r="F406">
        <v>84.262</v>
      </c>
      <c r="G406">
        <v>84.262</v>
      </c>
    </row>
    <row r="407" spans="1:7">
      <c r="A407">
        <v>2065</v>
      </c>
      <c r="B407" t="s">
        <v>9</v>
      </c>
      <c r="C407">
        <v>18.2</v>
      </c>
      <c r="D407">
        <v>0</v>
      </c>
      <c r="E407">
        <v>0</v>
      </c>
      <c r="F407">
        <v>84.191999999999993</v>
      </c>
      <c r="G407">
        <v>84.191999999999993</v>
      </c>
    </row>
    <row r="408" spans="1:7">
      <c r="A408">
        <v>2066</v>
      </c>
      <c r="B408" t="s">
        <v>14</v>
      </c>
      <c r="C408">
        <v>5.0999999999999996</v>
      </c>
      <c r="D408">
        <v>0.1</v>
      </c>
      <c r="E408">
        <v>0</v>
      </c>
      <c r="F408">
        <v>76.566000000000003</v>
      </c>
      <c r="G408">
        <v>76.566000000000003</v>
      </c>
    </row>
    <row r="409" spans="1:7">
      <c r="A409">
        <v>2067</v>
      </c>
      <c r="B409" t="s">
        <v>14</v>
      </c>
      <c r="C409">
        <v>2</v>
      </c>
      <c r="D409">
        <v>0.2</v>
      </c>
      <c r="E409">
        <v>0</v>
      </c>
      <c r="F409">
        <v>30.143000000000001</v>
      </c>
      <c r="G409">
        <v>30.143000000000001</v>
      </c>
    </row>
    <row r="411" spans="1:7">
      <c r="A411">
        <v>2105</v>
      </c>
      <c r="B411" t="s">
        <v>8</v>
      </c>
      <c r="C411">
        <v>0</v>
      </c>
      <c r="D411">
        <v>0.5</v>
      </c>
      <c r="E411">
        <v>0</v>
      </c>
      <c r="F411">
        <v>10.749000000000001</v>
      </c>
      <c r="G411">
        <v>10.749000000000001</v>
      </c>
    </row>
    <row r="412" spans="1:7">
      <c r="A412">
        <v>2106</v>
      </c>
      <c r="B412" t="s">
        <v>9</v>
      </c>
      <c r="C412">
        <v>6.8</v>
      </c>
      <c r="D412">
        <v>0.2</v>
      </c>
      <c r="E412">
        <v>0</v>
      </c>
      <c r="F412">
        <v>82.167000000000002</v>
      </c>
      <c r="G412">
        <v>82.167000000000002</v>
      </c>
    </row>
    <row r="413" spans="1:7">
      <c r="A413">
        <v>2107</v>
      </c>
      <c r="B413" t="s">
        <v>9</v>
      </c>
      <c r="C413">
        <v>20</v>
      </c>
      <c r="D413">
        <v>0</v>
      </c>
      <c r="E413">
        <v>0</v>
      </c>
      <c r="F413">
        <v>84.379000000000005</v>
      </c>
      <c r="G413">
        <v>84.379000000000005</v>
      </c>
    </row>
    <row r="414" spans="1:7">
      <c r="A414">
        <v>2108</v>
      </c>
      <c r="B414" t="s">
        <v>12</v>
      </c>
      <c r="C414">
        <v>23.1</v>
      </c>
      <c r="D414">
        <v>0</v>
      </c>
      <c r="E414">
        <v>0</v>
      </c>
      <c r="F414">
        <v>84.379000000000005</v>
      </c>
      <c r="G414">
        <v>84.379000000000005</v>
      </c>
    </row>
    <row r="415" spans="1:7">
      <c r="A415">
        <v>2109</v>
      </c>
      <c r="B415" t="s">
        <v>9</v>
      </c>
      <c r="C415">
        <v>18.3</v>
      </c>
      <c r="D415">
        <v>0</v>
      </c>
      <c r="E415">
        <v>0</v>
      </c>
      <c r="F415">
        <v>84.308999999999997</v>
      </c>
      <c r="G415">
        <v>84.308999999999997</v>
      </c>
    </row>
    <row r="416" spans="1:7">
      <c r="A416">
        <v>2110</v>
      </c>
      <c r="B416" t="s">
        <v>14</v>
      </c>
      <c r="C416">
        <v>5.0999999999999996</v>
      </c>
      <c r="D416">
        <v>0.1</v>
      </c>
      <c r="E416">
        <v>0</v>
      </c>
      <c r="F416">
        <v>76.683000000000007</v>
      </c>
      <c r="G416">
        <v>76.683000000000007</v>
      </c>
    </row>
    <row r="417" spans="1:7">
      <c r="A417">
        <v>2111</v>
      </c>
      <c r="B417" t="s">
        <v>14</v>
      </c>
      <c r="C417">
        <v>2</v>
      </c>
      <c r="D417">
        <v>0.2</v>
      </c>
      <c r="E417">
        <v>0</v>
      </c>
      <c r="F417">
        <v>30.145</v>
      </c>
      <c r="G417">
        <v>30.145</v>
      </c>
    </row>
    <row r="419" spans="1:7">
      <c r="A419">
        <v>2149</v>
      </c>
      <c r="B419" t="s">
        <v>8</v>
      </c>
      <c r="C419">
        <v>0</v>
      </c>
      <c r="D419">
        <v>0.3</v>
      </c>
      <c r="E419">
        <v>0</v>
      </c>
      <c r="F419">
        <v>22.244</v>
      </c>
      <c r="G419">
        <v>22.244</v>
      </c>
    </row>
    <row r="420" spans="1:7">
      <c r="A420">
        <v>2150</v>
      </c>
      <c r="B420" t="s">
        <v>9</v>
      </c>
      <c r="C420">
        <v>6.8</v>
      </c>
      <c r="D420">
        <v>0.2</v>
      </c>
      <c r="E420">
        <v>0</v>
      </c>
      <c r="F420">
        <v>84.492999999999995</v>
      </c>
      <c r="G420">
        <v>84.492999999999995</v>
      </c>
    </row>
    <row r="421" spans="1:7">
      <c r="A421">
        <v>2151</v>
      </c>
      <c r="B421" t="s">
        <v>9</v>
      </c>
      <c r="C421">
        <v>20</v>
      </c>
      <c r="D421">
        <v>0</v>
      </c>
      <c r="E421">
        <v>0</v>
      </c>
      <c r="F421">
        <v>86.424000000000007</v>
      </c>
      <c r="G421">
        <v>86.424000000000007</v>
      </c>
    </row>
    <row r="422" spans="1:7">
      <c r="A422">
        <v>2152</v>
      </c>
      <c r="B422" t="s">
        <v>12</v>
      </c>
      <c r="C422">
        <v>23.1</v>
      </c>
      <c r="D422">
        <v>0</v>
      </c>
      <c r="E422">
        <v>0</v>
      </c>
      <c r="F422">
        <v>86.424000000000007</v>
      </c>
      <c r="G422">
        <v>86.424000000000007</v>
      </c>
    </row>
    <row r="423" spans="1:7">
      <c r="A423">
        <v>2153</v>
      </c>
      <c r="B423" t="s">
        <v>9</v>
      </c>
      <c r="C423">
        <v>18.3</v>
      </c>
      <c r="D423">
        <v>0</v>
      </c>
      <c r="E423">
        <v>0</v>
      </c>
      <c r="F423">
        <v>86.278999999999996</v>
      </c>
      <c r="G423">
        <v>86.278999999999996</v>
      </c>
    </row>
    <row r="424" spans="1:7">
      <c r="A424">
        <v>2154</v>
      </c>
      <c r="B424" t="s">
        <v>14</v>
      </c>
      <c r="C424">
        <v>5.0999999999999996</v>
      </c>
      <c r="D424">
        <v>0.1</v>
      </c>
      <c r="E424">
        <v>0</v>
      </c>
      <c r="F424">
        <v>70.486999999999995</v>
      </c>
      <c r="G424">
        <v>70.486999999999995</v>
      </c>
    </row>
    <row r="425" spans="1:7">
      <c r="A425">
        <v>2155</v>
      </c>
      <c r="B425" t="s">
        <v>14</v>
      </c>
      <c r="C425">
        <v>2</v>
      </c>
      <c r="D425">
        <v>0.2</v>
      </c>
      <c r="E425">
        <v>0</v>
      </c>
      <c r="F425">
        <v>27.686</v>
      </c>
      <c r="G425">
        <v>27.686</v>
      </c>
    </row>
    <row r="427" spans="1:7">
      <c r="A427">
        <v>2172</v>
      </c>
      <c r="B427" t="s">
        <v>10</v>
      </c>
      <c r="C427">
        <v>1.3</v>
      </c>
      <c r="D427">
        <v>0.2</v>
      </c>
      <c r="E427">
        <v>0.154</v>
      </c>
      <c r="F427">
        <v>7.8609999999999998</v>
      </c>
      <c r="G427">
        <v>7.8609999999999998</v>
      </c>
    </row>
    <row r="428" spans="1:7">
      <c r="A428">
        <v>2173</v>
      </c>
      <c r="B428" t="s">
        <v>14</v>
      </c>
      <c r="C428">
        <v>4.3</v>
      </c>
      <c r="D428">
        <v>0.2</v>
      </c>
      <c r="E428">
        <v>0.154</v>
      </c>
      <c r="F428">
        <v>8.7249999999999996</v>
      </c>
      <c r="G428">
        <v>8.7249999999999996</v>
      </c>
    </row>
    <row r="429" spans="1:7">
      <c r="A429">
        <v>2174</v>
      </c>
      <c r="B429" t="s">
        <v>14</v>
      </c>
      <c r="C429">
        <v>22.9</v>
      </c>
      <c r="D429">
        <v>0</v>
      </c>
      <c r="E429">
        <v>0.154</v>
      </c>
      <c r="F429">
        <v>10.295999999999999</v>
      </c>
      <c r="G429">
        <v>10.295999999999999</v>
      </c>
    </row>
    <row r="430" spans="1:7">
      <c r="A430">
        <v>2175</v>
      </c>
      <c r="B430" t="s">
        <v>10</v>
      </c>
      <c r="C430">
        <v>24</v>
      </c>
      <c r="D430">
        <v>0.1</v>
      </c>
      <c r="E430">
        <v>0.154</v>
      </c>
      <c r="F430">
        <v>13.071999999999999</v>
      </c>
      <c r="G430">
        <v>13.071999999999999</v>
      </c>
    </row>
    <row r="431" spans="1:7">
      <c r="A431">
        <v>2176</v>
      </c>
      <c r="B431" t="s">
        <v>14</v>
      </c>
      <c r="C431">
        <v>21.4</v>
      </c>
      <c r="D431">
        <v>0</v>
      </c>
      <c r="E431">
        <v>0</v>
      </c>
      <c r="F431">
        <v>13.19</v>
      </c>
      <c r="G431">
        <v>13.19</v>
      </c>
    </row>
    <row r="432" spans="1:7">
      <c r="A432">
        <v>2177</v>
      </c>
      <c r="B432" t="s">
        <v>11</v>
      </c>
      <c r="C432">
        <v>3.2</v>
      </c>
      <c r="D432">
        <v>0</v>
      </c>
      <c r="E432">
        <v>0</v>
      </c>
      <c r="F432">
        <v>13.047000000000001</v>
      </c>
      <c r="G432">
        <v>13.047000000000001</v>
      </c>
    </row>
    <row r="433" spans="1:7">
      <c r="A433">
        <v>2178</v>
      </c>
      <c r="B433" t="s">
        <v>12</v>
      </c>
      <c r="C433">
        <v>1.3</v>
      </c>
      <c r="D433">
        <v>0</v>
      </c>
      <c r="E433">
        <v>0</v>
      </c>
      <c r="F433">
        <v>13.289</v>
      </c>
      <c r="G433">
        <v>13.289</v>
      </c>
    </row>
    <row r="434" spans="1:7">
      <c r="A434">
        <v>2179</v>
      </c>
      <c r="B434" t="s">
        <v>38</v>
      </c>
      <c r="C434">
        <v>1.9</v>
      </c>
      <c r="D434">
        <v>0</v>
      </c>
      <c r="E434">
        <v>0</v>
      </c>
      <c r="F434">
        <v>13.083</v>
      </c>
      <c r="G434">
        <v>13.083</v>
      </c>
    </row>
    <row r="435" spans="1:7">
      <c r="A435">
        <v>2180</v>
      </c>
      <c r="B435" t="s">
        <v>14</v>
      </c>
      <c r="C435">
        <v>3.4</v>
      </c>
      <c r="D435">
        <v>0</v>
      </c>
      <c r="E435">
        <v>0</v>
      </c>
      <c r="F435">
        <v>6.077</v>
      </c>
      <c r="G435">
        <v>6.077</v>
      </c>
    </row>
    <row r="437" spans="1:7">
      <c r="A437">
        <v>2193</v>
      </c>
      <c r="B437" t="s">
        <v>8</v>
      </c>
      <c r="C437">
        <v>0</v>
      </c>
      <c r="D437">
        <v>0.4</v>
      </c>
      <c r="E437">
        <v>0</v>
      </c>
      <c r="F437">
        <v>10.744</v>
      </c>
      <c r="G437">
        <v>10.744</v>
      </c>
    </row>
    <row r="438" spans="1:7">
      <c r="A438">
        <v>2194</v>
      </c>
      <c r="B438" t="s">
        <v>9</v>
      </c>
      <c r="C438">
        <v>6.8</v>
      </c>
      <c r="D438">
        <v>0.2</v>
      </c>
      <c r="E438">
        <v>0</v>
      </c>
      <c r="F438">
        <v>82.05</v>
      </c>
      <c r="G438">
        <v>82.05</v>
      </c>
    </row>
    <row r="439" spans="1:7">
      <c r="A439">
        <v>2195</v>
      </c>
      <c r="B439" t="s">
        <v>9</v>
      </c>
      <c r="C439">
        <v>20</v>
      </c>
      <c r="D439">
        <v>0</v>
      </c>
      <c r="E439">
        <v>0</v>
      </c>
      <c r="F439">
        <v>84.262</v>
      </c>
      <c r="G439">
        <v>84.262</v>
      </c>
    </row>
    <row r="440" spans="1:7">
      <c r="A440">
        <v>2196</v>
      </c>
      <c r="B440" t="s">
        <v>12</v>
      </c>
      <c r="C440">
        <v>23.1</v>
      </c>
      <c r="D440">
        <v>0</v>
      </c>
      <c r="E440">
        <v>0</v>
      </c>
      <c r="F440">
        <v>84.262</v>
      </c>
      <c r="G440">
        <v>84.262</v>
      </c>
    </row>
    <row r="441" spans="1:7">
      <c r="A441">
        <v>2197</v>
      </c>
      <c r="B441" t="s">
        <v>9</v>
      </c>
      <c r="C441">
        <v>18.2</v>
      </c>
      <c r="D441">
        <v>0</v>
      </c>
      <c r="E441">
        <v>0</v>
      </c>
      <c r="F441">
        <v>84.191999999999993</v>
      </c>
      <c r="G441">
        <v>84.191999999999993</v>
      </c>
    </row>
    <row r="442" spans="1:7">
      <c r="A442">
        <v>2198</v>
      </c>
      <c r="B442" t="s">
        <v>14</v>
      </c>
      <c r="C442">
        <v>5.0999999999999996</v>
      </c>
      <c r="D442">
        <v>0.1</v>
      </c>
      <c r="E442">
        <v>0</v>
      </c>
      <c r="F442">
        <v>76.566000000000003</v>
      </c>
      <c r="G442">
        <v>76.566000000000003</v>
      </c>
    </row>
    <row r="443" spans="1:7">
      <c r="A443">
        <v>2199</v>
      </c>
      <c r="B443" t="s">
        <v>14</v>
      </c>
      <c r="C443">
        <v>2</v>
      </c>
      <c r="D443">
        <v>0.2</v>
      </c>
      <c r="E443">
        <v>0</v>
      </c>
      <c r="F443">
        <v>30.143000000000001</v>
      </c>
      <c r="G443">
        <v>30.143000000000001</v>
      </c>
    </row>
    <row r="445" spans="1:7">
      <c r="A445">
        <v>2240</v>
      </c>
      <c r="B445" t="s">
        <v>8</v>
      </c>
      <c r="C445">
        <v>0</v>
      </c>
      <c r="D445">
        <v>0.4</v>
      </c>
      <c r="E445">
        <v>0</v>
      </c>
      <c r="F445">
        <v>10.875999999999999</v>
      </c>
      <c r="G445">
        <v>10.875999999999999</v>
      </c>
    </row>
    <row r="446" spans="1:7">
      <c r="A446">
        <v>2241</v>
      </c>
      <c r="B446" t="s">
        <v>9</v>
      </c>
      <c r="C446">
        <v>11.6</v>
      </c>
      <c r="D446">
        <v>0.2</v>
      </c>
      <c r="E446">
        <v>0</v>
      </c>
      <c r="F446">
        <v>83.953000000000003</v>
      </c>
      <c r="G446">
        <v>83.953000000000003</v>
      </c>
    </row>
    <row r="447" spans="1:7">
      <c r="A447">
        <v>2242</v>
      </c>
      <c r="B447" t="s">
        <v>9</v>
      </c>
      <c r="C447">
        <v>22.3</v>
      </c>
      <c r="D447">
        <v>0</v>
      </c>
      <c r="E447">
        <v>0</v>
      </c>
      <c r="F447">
        <v>86.218999999999994</v>
      </c>
      <c r="G447">
        <v>86.218999999999994</v>
      </c>
    </row>
    <row r="448" spans="1:7">
      <c r="A448">
        <v>2243</v>
      </c>
      <c r="B448" t="s">
        <v>9</v>
      </c>
      <c r="C448">
        <v>24.6</v>
      </c>
      <c r="D448">
        <v>0</v>
      </c>
      <c r="E448">
        <v>0</v>
      </c>
      <c r="F448">
        <v>86.218999999999994</v>
      </c>
      <c r="G448">
        <v>86.218999999999994</v>
      </c>
    </row>
    <row r="449" spans="1:7">
      <c r="A449">
        <v>2244</v>
      </c>
      <c r="B449" t="s">
        <v>9</v>
      </c>
      <c r="C449">
        <v>15.4</v>
      </c>
      <c r="D449">
        <v>0</v>
      </c>
      <c r="E449">
        <v>0</v>
      </c>
      <c r="F449">
        <v>86.149000000000001</v>
      </c>
      <c r="G449">
        <v>86.149000000000001</v>
      </c>
    </row>
    <row r="450" spans="1:7">
      <c r="A450">
        <v>2245</v>
      </c>
      <c r="B450" t="s">
        <v>14</v>
      </c>
      <c r="C450">
        <v>4.2</v>
      </c>
      <c r="D450">
        <v>0.1</v>
      </c>
      <c r="E450">
        <v>0</v>
      </c>
      <c r="F450">
        <v>78.468000000000004</v>
      </c>
      <c r="G450">
        <v>78.468000000000004</v>
      </c>
    </row>
    <row r="451" spans="1:7">
      <c r="A451">
        <v>2246</v>
      </c>
      <c r="B451" t="s">
        <v>14</v>
      </c>
      <c r="C451">
        <v>2.1</v>
      </c>
      <c r="D451">
        <v>0.2</v>
      </c>
      <c r="E451">
        <v>0</v>
      </c>
      <c r="F451">
        <v>30.887</v>
      </c>
      <c r="G451">
        <v>30.887</v>
      </c>
    </row>
    <row r="453" spans="1:7">
      <c r="A453">
        <v>2284</v>
      </c>
      <c r="B453" t="s">
        <v>8</v>
      </c>
      <c r="C453">
        <v>0.1</v>
      </c>
      <c r="D453">
        <v>0.5</v>
      </c>
      <c r="E453">
        <v>0</v>
      </c>
      <c r="F453">
        <v>10.715999999999999</v>
      </c>
      <c r="G453">
        <v>10.715999999999999</v>
      </c>
    </row>
    <row r="454" spans="1:7">
      <c r="A454">
        <v>2285</v>
      </c>
      <c r="B454" t="s">
        <v>9</v>
      </c>
      <c r="C454">
        <v>6.7</v>
      </c>
      <c r="D454">
        <v>0.2</v>
      </c>
      <c r="E454">
        <v>0</v>
      </c>
      <c r="F454">
        <v>82.753</v>
      </c>
      <c r="G454">
        <v>82.753</v>
      </c>
    </row>
    <row r="455" spans="1:7">
      <c r="A455">
        <v>2286</v>
      </c>
      <c r="B455" t="s">
        <v>12</v>
      </c>
      <c r="C455">
        <v>13.7</v>
      </c>
      <c r="D455">
        <v>0</v>
      </c>
      <c r="E455">
        <v>0</v>
      </c>
      <c r="F455">
        <v>84.989000000000004</v>
      </c>
      <c r="G455">
        <v>84.989000000000004</v>
      </c>
    </row>
    <row r="456" spans="1:7">
      <c r="A456">
        <v>2287</v>
      </c>
      <c r="B456" t="s">
        <v>12</v>
      </c>
      <c r="C456">
        <v>17.399999999999999</v>
      </c>
      <c r="D456">
        <v>0</v>
      </c>
      <c r="E456">
        <v>0</v>
      </c>
      <c r="F456">
        <v>84.989000000000004</v>
      </c>
      <c r="G456">
        <v>84.989000000000004</v>
      </c>
    </row>
    <row r="457" spans="1:7">
      <c r="A457">
        <v>2288</v>
      </c>
      <c r="B457" t="s">
        <v>9</v>
      </c>
      <c r="C457">
        <v>12.6</v>
      </c>
      <c r="D457">
        <v>0</v>
      </c>
      <c r="E457">
        <v>0</v>
      </c>
      <c r="F457">
        <v>84.918999999999997</v>
      </c>
      <c r="G457">
        <v>84.918999999999997</v>
      </c>
    </row>
    <row r="458" spans="1:7">
      <c r="A458">
        <v>2289</v>
      </c>
      <c r="B458" t="s">
        <v>14</v>
      </c>
      <c r="C458">
        <v>5.7</v>
      </c>
      <c r="D458">
        <v>0.1</v>
      </c>
      <c r="E458">
        <v>0</v>
      </c>
      <c r="F458">
        <v>77.352999999999994</v>
      </c>
      <c r="G458">
        <v>77.352999999999994</v>
      </c>
    </row>
    <row r="459" spans="1:7">
      <c r="A459">
        <v>2290</v>
      </c>
      <c r="B459" t="s">
        <v>14</v>
      </c>
      <c r="C459">
        <v>2.4</v>
      </c>
      <c r="D459">
        <v>0.1</v>
      </c>
      <c r="E459">
        <v>0</v>
      </c>
      <c r="F459">
        <v>30.460999999999999</v>
      </c>
      <c r="G459">
        <v>30.460999999999999</v>
      </c>
    </row>
    <row r="461" spans="1:7">
      <c r="A461">
        <v>2330</v>
      </c>
      <c r="B461" t="s">
        <v>11</v>
      </c>
      <c r="C461">
        <v>2.4</v>
      </c>
      <c r="D461">
        <v>0.6</v>
      </c>
      <c r="E461">
        <v>0.222</v>
      </c>
      <c r="F461">
        <v>6.0750000000000002</v>
      </c>
      <c r="G461">
        <v>6.0750000000000002</v>
      </c>
    </row>
    <row r="462" spans="1:7">
      <c r="A462">
        <v>2331</v>
      </c>
      <c r="B462" t="s">
        <v>8</v>
      </c>
      <c r="C462">
        <v>0.1</v>
      </c>
      <c r="D462">
        <v>0.6</v>
      </c>
      <c r="E462">
        <v>0</v>
      </c>
      <c r="F462">
        <v>25.085999999999999</v>
      </c>
      <c r="G462">
        <v>25.085999999999999</v>
      </c>
    </row>
    <row r="463" spans="1:7">
      <c r="A463">
        <v>2332</v>
      </c>
      <c r="B463" t="s">
        <v>9</v>
      </c>
      <c r="C463">
        <v>11.4</v>
      </c>
      <c r="D463">
        <v>0.1</v>
      </c>
      <c r="E463">
        <v>0</v>
      </c>
      <c r="F463">
        <v>85.528000000000006</v>
      </c>
      <c r="G463">
        <v>85.528000000000006</v>
      </c>
    </row>
    <row r="464" spans="1:7">
      <c r="A464">
        <v>2333</v>
      </c>
      <c r="B464" t="s">
        <v>9</v>
      </c>
      <c r="C464">
        <v>22</v>
      </c>
      <c r="D464">
        <v>0</v>
      </c>
      <c r="E464">
        <v>0</v>
      </c>
      <c r="F464">
        <v>87.403999999999996</v>
      </c>
      <c r="G464">
        <v>87.403999999999996</v>
      </c>
    </row>
    <row r="465" spans="1:7">
      <c r="A465">
        <v>2334</v>
      </c>
      <c r="B465" t="s">
        <v>9</v>
      </c>
      <c r="C465">
        <v>24.1</v>
      </c>
      <c r="D465">
        <v>0</v>
      </c>
      <c r="E465">
        <v>0</v>
      </c>
      <c r="F465">
        <v>87.403999999999996</v>
      </c>
      <c r="G465">
        <v>87.403999999999996</v>
      </c>
    </row>
    <row r="466" spans="1:7">
      <c r="A466">
        <v>2335</v>
      </c>
      <c r="B466" t="s">
        <v>9</v>
      </c>
      <c r="C466">
        <v>15</v>
      </c>
      <c r="D466">
        <v>0</v>
      </c>
      <c r="E466">
        <v>0</v>
      </c>
      <c r="F466">
        <v>87.073999999999998</v>
      </c>
      <c r="G466">
        <v>87.073999999999998</v>
      </c>
    </row>
    <row r="467" spans="1:7">
      <c r="A467">
        <v>2336</v>
      </c>
      <c r="B467" t="s">
        <v>14</v>
      </c>
      <c r="C467">
        <v>3.8</v>
      </c>
      <c r="D467">
        <v>0.1</v>
      </c>
      <c r="E467">
        <v>0</v>
      </c>
      <c r="F467">
        <v>69.406000000000006</v>
      </c>
      <c r="G467">
        <v>69.406000000000006</v>
      </c>
    </row>
    <row r="468" spans="1:7">
      <c r="A468">
        <v>2337</v>
      </c>
      <c r="B468" t="s">
        <v>14</v>
      </c>
      <c r="C468">
        <v>2</v>
      </c>
      <c r="D468">
        <v>0.2</v>
      </c>
      <c r="E468">
        <v>0</v>
      </c>
      <c r="F468">
        <v>27.247</v>
      </c>
      <c r="G468">
        <v>27.247</v>
      </c>
    </row>
    <row r="470" spans="1:7">
      <c r="A470">
        <v>2378</v>
      </c>
      <c r="B470" t="s">
        <v>8</v>
      </c>
      <c r="C470">
        <v>0</v>
      </c>
      <c r="D470">
        <v>0.4</v>
      </c>
      <c r="E470">
        <v>0</v>
      </c>
      <c r="F470">
        <v>10.798999999999999</v>
      </c>
      <c r="G470">
        <v>10.798999999999999</v>
      </c>
    </row>
    <row r="471" spans="1:7">
      <c r="A471">
        <v>2379</v>
      </c>
      <c r="B471" t="s">
        <v>9</v>
      </c>
      <c r="C471">
        <v>6.8</v>
      </c>
      <c r="D471">
        <v>0.2</v>
      </c>
      <c r="E471">
        <v>0</v>
      </c>
      <c r="F471">
        <v>83.355000000000004</v>
      </c>
      <c r="G471">
        <v>83.355000000000004</v>
      </c>
    </row>
    <row r="472" spans="1:7">
      <c r="A472">
        <v>2380</v>
      </c>
      <c r="B472" t="s">
        <v>9</v>
      </c>
      <c r="C472">
        <v>20</v>
      </c>
      <c r="D472">
        <v>0</v>
      </c>
      <c r="E472">
        <v>0</v>
      </c>
      <c r="F472">
        <v>85.605000000000004</v>
      </c>
      <c r="G472">
        <v>85.605000000000004</v>
      </c>
    </row>
    <row r="473" spans="1:7">
      <c r="A473">
        <v>2381</v>
      </c>
      <c r="B473" t="s">
        <v>12</v>
      </c>
      <c r="C473">
        <v>23.4</v>
      </c>
      <c r="D473">
        <v>0</v>
      </c>
      <c r="E473">
        <v>0</v>
      </c>
      <c r="F473">
        <v>85.605000000000004</v>
      </c>
      <c r="G473">
        <v>85.605000000000004</v>
      </c>
    </row>
    <row r="474" spans="1:7">
      <c r="A474">
        <v>2382</v>
      </c>
      <c r="B474" t="s">
        <v>9</v>
      </c>
      <c r="C474">
        <v>18.7</v>
      </c>
      <c r="D474">
        <v>0</v>
      </c>
      <c r="E474">
        <v>0</v>
      </c>
      <c r="F474">
        <v>85.534999999999997</v>
      </c>
      <c r="G474">
        <v>85.534999999999997</v>
      </c>
    </row>
    <row r="475" spans="1:7">
      <c r="A475">
        <v>2383</v>
      </c>
      <c r="B475" t="s">
        <v>14</v>
      </c>
      <c r="C475">
        <v>5.5</v>
      </c>
      <c r="D475">
        <v>0.1</v>
      </c>
      <c r="E475">
        <v>0</v>
      </c>
      <c r="F475">
        <v>77.908000000000001</v>
      </c>
      <c r="G475">
        <v>77.908000000000001</v>
      </c>
    </row>
    <row r="476" spans="1:7">
      <c r="A476">
        <v>2384</v>
      </c>
      <c r="B476" t="s">
        <v>14</v>
      </c>
      <c r="C476">
        <v>2.2000000000000002</v>
      </c>
      <c r="D476">
        <v>0.2</v>
      </c>
      <c r="E476">
        <v>0</v>
      </c>
      <c r="F476">
        <v>30.666</v>
      </c>
      <c r="G476">
        <v>30.666</v>
      </c>
    </row>
    <row r="478" spans="1:7">
      <c r="A478">
        <v>2422</v>
      </c>
      <c r="B478" t="s">
        <v>8</v>
      </c>
      <c r="C478">
        <v>0.1</v>
      </c>
      <c r="D478">
        <v>0.5</v>
      </c>
      <c r="E478">
        <v>0</v>
      </c>
      <c r="F478">
        <v>9.9009999999999998</v>
      </c>
      <c r="G478">
        <v>9.9009999999999998</v>
      </c>
    </row>
    <row r="479" spans="1:7">
      <c r="A479">
        <v>2423</v>
      </c>
      <c r="B479" t="s">
        <v>9</v>
      </c>
      <c r="C479">
        <v>6.7</v>
      </c>
      <c r="D479">
        <v>0.2</v>
      </c>
      <c r="E479">
        <v>0</v>
      </c>
      <c r="F479">
        <v>82.641000000000005</v>
      </c>
      <c r="G479">
        <v>82.641000000000005</v>
      </c>
    </row>
    <row r="480" spans="1:7">
      <c r="A480">
        <v>2424</v>
      </c>
      <c r="B480" t="s">
        <v>12</v>
      </c>
      <c r="C480">
        <v>13.6</v>
      </c>
      <c r="D480">
        <v>0</v>
      </c>
      <c r="E480">
        <v>0</v>
      </c>
      <c r="F480">
        <v>85.393000000000001</v>
      </c>
      <c r="G480">
        <v>85.393000000000001</v>
      </c>
    </row>
    <row r="481" spans="1:7">
      <c r="A481">
        <v>2425</v>
      </c>
      <c r="B481" t="s">
        <v>12</v>
      </c>
      <c r="C481">
        <v>16.899999999999999</v>
      </c>
      <c r="D481">
        <v>0</v>
      </c>
      <c r="E481">
        <v>0</v>
      </c>
      <c r="F481">
        <v>85.393000000000001</v>
      </c>
      <c r="G481">
        <v>85.393000000000001</v>
      </c>
    </row>
    <row r="482" spans="1:7">
      <c r="A482">
        <v>2426</v>
      </c>
      <c r="B482" t="s">
        <v>9</v>
      </c>
      <c r="C482">
        <v>13</v>
      </c>
      <c r="D482">
        <v>0</v>
      </c>
      <c r="E482">
        <v>0</v>
      </c>
      <c r="F482">
        <v>85.331000000000003</v>
      </c>
      <c r="G482">
        <v>85.331000000000003</v>
      </c>
    </row>
    <row r="483" spans="1:7">
      <c r="A483">
        <v>2427</v>
      </c>
      <c r="B483" t="s">
        <v>14</v>
      </c>
      <c r="C483">
        <v>6</v>
      </c>
      <c r="D483">
        <v>0.3</v>
      </c>
      <c r="E483">
        <v>0</v>
      </c>
      <c r="F483">
        <v>78.600999999999999</v>
      </c>
      <c r="G483">
        <v>78.600999999999999</v>
      </c>
    </row>
    <row r="484" spans="1:7">
      <c r="A484">
        <v>2428</v>
      </c>
      <c r="B484" t="s">
        <v>16</v>
      </c>
      <c r="C484">
        <v>2.5</v>
      </c>
      <c r="D484">
        <v>0.4</v>
      </c>
      <c r="E484">
        <v>0</v>
      </c>
      <c r="F484">
        <v>37.488999999999997</v>
      </c>
      <c r="G484">
        <v>37.488999999999997</v>
      </c>
    </row>
    <row r="486" spans="1:7">
      <c r="A486">
        <v>2469</v>
      </c>
      <c r="B486" t="s">
        <v>8</v>
      </c>
      <c r="C486">
        <v>0</v>
      </c>
      <c r="D486">
        <v>0.5</v>
      </c>
      <c r="E486">
        <v>0</v>
      </c>
      <c r="F486">
        <v>10.875999999999999</v>
      </c>
      <c r="G486">
        <v>10.875999999999999</v>
      </c>
    </row>
    <row r="487" spans="1:7">
      <c r="A487">
        <v>2470</v>
      </c>
      <c r="B487" t="s">
        <v>9</v>
      </c>
      <c r="C487">
        <v>11.6</v>
      </c>
      <c r="D487">
        <v>0.2</v>
      </c>
      <c r="E487">
        <v>0</v>
      </c>
      <c r="F487">
        <v>83.93</v>
      </c>
      <c r="G487">
        <v>83.93</v>
      </c>
    </row>
    <row r="488" spans="1:7">
      <c r="A488">
        <v>2471</v>
      </c>
      <c r="B488" t="s">
        <v>9</v>
      </c>
      <c r="C488">
        <v>22.3</v>
      </c>
      <c r="D488">
        <v>0</v>
      </c>
      <c r="E488">
        <v>0</v>
      </c>
      <c r="F488">
        <v>86.197000000000003</v>
      </c>
      <c r="G488">
        <v>86.197000000000003</v>
      </c>
    </row>
    <row r="489" spans="1:7">
      <c r="A489">
        <v>2472</v>
      </c>
      <c r="B489" t="s">
        <v>9</v>
      </c>
      <c r="C489">
        <v>24.6</v>
      </c>
      <c r="D489">
        <v>0</v>
      </c>
      <c r="E489">
        <v>0</v>
      </c>
      <c r="F489">
        <v>86.197000000000003</v>
      </c>
      <c r="G489">
        <v>86.197000000000003</v>
      </c>
    </row>
    <row r="490" spans="1:7">
      <c r="A490">
        <v>2473</v>
      </c>
      <c r="B490" t="s">
        <v>9</v>
      </c>
      <c r="C490">
        <v>15.4</v>
      </c>
      <c r="D490">
        <v>0</v>
      </c>
      <c r="E490">
        <v>0</v>
      </c>
      <c r="F490">
        <v>86.126000000000005</v>
      </c>
      <c r="G490">
        <v>86.126000000000005</v>
      </c>
    </row>
    <row r="491" spans="1:7">
      <c r="A491">
        <v>2474</v>
      </c>
      <c r="B491" t="s">
        <v>14</v>
      </c>
      <c r="C491">
        <v>4.2</v>
      </c>
      <c r="D491">
        <v>0.1</v>
      </c>
      <c r="E491">
        <v>0</v>
      </c>
      <c r="F491">
        <v>78.444000000000003</v>
      </c>
      <c r="G491">
        <v>78.444000000000003</v>
      </c>
    </row>
    <row r="492" spans="1:7">
      <c r="A492">
        <v>2475</v>
      </c>
      <c r="B492" t="s">
        <v>14</v>
      </c>
      <c r="C492">
        <v>2.2000000000000002</v>
      </c>
      <c r="D492">
        <v>0.1</v>
      </c>
      <c r="E492">
        <v>0</v>
      </c>
      <c r="F492">
        <v>30.882000000000001</v>
      </c>
      <c r="G492">
        <v>30.882000000000001</v>
      </c>
    </row>
    <row r="494" spans="1:7">
      <c r="A494">
        <v>2481</v>
      </c>
      <c r="B494" t="s">
        <v>15</v>
      </c>
      <c r="C494">
        <v>1</v>
      </c>
      <c r="D494">
        <v>0.1</v>
      </c>
      <c r="E494">
        <v>0</v>
      </c>
      <c r="F494">
        <v>7.0819999999999999</v>
      </c>
      <c r="G494">
        <v>7.0819999999999999</v>
      </c>
    </row>
    <row r="495" spans="1:7">
      <c r="A495">
        <v>2482</v>
      </c>
      <c r="B495" t="s">
        <v>14</v>
      </c>
      <c r="C495">
        <v>2</v>
      </c>
      <c r="D495">
        <v>0</v>
      </c>
      <c r="E495">
        <v>0</v>
      </c>
      <c r="F495">
        <v>8.06</v>
      </c>
      <c r="G495">
        <v>8.06</v>
      </c>
    </row>
    <row r="496" spans="1:7">
      <c r="A496">
        <v>2483</v>
      </c>
      <c r="B496" t="s">
        <v>14</v>
      </c>
      <c r="C496">
        <v>12.4</v>
      </c>
      <c r="D496">
        <v>0</v>
      </c>
      <c r="E496">
        <v>0</v>
      </c>
      <c r="F496">
        <v>9.8350000000000009</v>
      </c>
      <c r="G496">
        <v>9.8350000000000009</v>
      </c>
    </row>
    <row r="497" spans="1:7">
      <c r="A497">
        <v>2484</v>
      </c>
      <c r="B497" t="s">
        <v>12</v>
      </c>
      <c r="C497">
        <v>14.2</v>
      </c>
      <c r="D497">
        <v>0</v>
      </c>
      <c r="E497">
        <v>0</v>
      </c>
      <c r="F497">
        <v>12.547000000000001</v>
      </c>
      <c r="G497">
        <v>12.547000000000001</v>
      </c>
    </row>
    <row r="498" spans="1:7">
      <c r="A498">
        <v>2485</v>
      </c>
      <c r="B498" t="s">
        <v>14</v>
      </c>
      <c r="C498">
        <v>14</v>
      </c>
      <c r="D498">
        <v>0</v>
      </c>
      <c r="E498">
        <v>0</v>
      </c>
      <c r="F498">
        <v>12.547000000000001</v>
      </c>
      <c r="G498">
        <v>12.547000000000001</v>
      </c>
    </row>
    <row r="499" spans="1:7">
      <c r="A499">
        <v>2486</v>
      </c>
      <c r="B499" t="s">
        <v>11</v>
      </c>
      <c r="C499">
        <v>3.9</v>
      </c>
      <c r="D499">
        <v>0</v>
      </c>
      <c r="E499">
        <v>0</v>
      </c>
      <c r="F499">
        <v>11.781000000000001</v>
      </c>
      <c r="G499">
        <v>11.781000000000001</v>
      </c>
    </row>
    <row r="500" spans="1:7">
      <c r="A500">
        <v>2487</v>
      </c>
      <c r="B500" t="s">
        <v>9</v>
      </c>
      <c r="C500">
        <v>4.5</v>
      </c>
      <c r="D500">
        <v>0</v>
      </c>
      <c r="E500">
        <v>0</v>
      </c>
      <c r="F500">
        <v>11.781000000000001</v>
      </c>
      <c r="G500">
        <v>11.781000000000001</v>
      </c>
    </row>
    <row r="501" spans="1:7">
      <c r="A501">
        <v>2488</v>
      </c>
      <c r="B501" t="s">
        <v>12</v>
      </c>
      <c r="C501">
        <v>4.7</v>
      </c>
      <c r="D501">
        <v>0</v>
      </c>
      <c r="E501">
        <v>0</v>
      </c>
      <c r="F501">
        <v>11.147</v>
      </c>
      <c r="G501">
        <v>11.147</v>
      </c>
    </row>
    <row r="503" spans="1:7">
      <c r="A503">
        <v>2526</v>
      </c>
      <c r="B503" t="s">
        <v>8</v>
      </c>
      <c r="C503">
        <v>0</v>
      </c>
      <c r="D503">
        <v>0.5</v>
      </c>
      <c r="E503">
        <v>0</v>
      </c>
      <c r="F503">
        <v>10.728999999999999</v>
      </c>
      <c r="G503">
        <v>10.728999999999999</v>
      </c>
    </row>
    <row r="504" spans="1:7">
      <c r="A504">
        <v>2527</v>
      </c>
      <c r="B504" t="s">
        <v>9</v>
      </c>
      <c r="C504">
        <v>6.8</v>
      </c>
      <c r="D504">
        <v>0.2</v>
      </c>
      <c r="E504">
        <v>0</v>
      </c>
      <c r="F504">
        <v>81.674999999999997</v>
      </c>
      <c r="G504">
        <v>81.674999999999997</v>
      </c>
    </row>
    <row r="505" spans="1:7">
      <c r="A505">
        <v>2528</v>
      </c>
      <c r="B505" t="s">
        <v>9</v>
      </c>
      <c r="C505">
        <v>20</v>
      </c>
      <c r="D505">
        <v>0</v>
      </c>
      <c r="E505">
        <v>0</v>
      </c>
      <c r="F505">
        <v>83.876999999999995</v>
      </c>
      <c r="G505">
        <v>83.876999999999995</v>
      </c>
    </row>
    <row r="506" spans="1:7">
      <c r="A506">
        <v>2529</v>
      </c>
      <c r="B506" t="s">
        <v>12</v>
      </c>
      <c r="C506">
        <v>23.1</v>
      </c>
      <c r="D506">
        <v>0</v>
      </c>
      <c r="E506">
        <v>0</v>
      </c>
      <c r="F506">
        <v>83.876999999999995</v>
      </c>
      <c r="G506">
        <v>83.876999999999995</v>
      </c>
    </row>
    <row r="507" spans="1:7">
      <c r="A507">
        <v>2530</v>
      </c>
      <c r="B507" t="s">
        <v>9</v>
      </c>
      <c r="C507">
        <v>18.2</v>
      </c>
      <c r="D507">
        <v>0</v>
      </c>
      <c r="E507">
        <v>0</v>
      </c>
      <c r="F507">
        <v>83.807000000000002</v>
      </c>
      <c r="G507">
        <v>83.807000000000002</v>
      </c>
    </row>
    <row r="508" spans="1:7">
      <c r="A508">
        <v>2531</v>
      </c>
      <c r="B508" t="s">
        <v>14</v>
      </c>
      <c r="C508">
        <v>5</v>
      </c>
      <c r="D508">
        <v>0.1</v>
      </c>
      <c r="E508">
        <v>0</v>
      </c>
      <c r="F508">
        <v>76.180999999999997</v>
      </c>
      <c r="G508">
        <v>76.180999999999997</v>
      </c>
    </row>
    <row r="509" spans="1:7">
      <c r="A509">
        <v>2532</v>
      </c>
      <c r="B509" t="s">
        <v>14</v>
      </c>
      <c r="C509">
        <v>1.6</v>
      </c>
      <c r="D509">
        <v>0.1</v>
      </c>
      <c r="E509">
        <v>0</v>
      </c>
      <c r="F509">
        <v>30</v>
      </c>
      <c r="G509">
        <v>30</v>
      </c>
    </row>
    <row r="511" spans="1:7">
      <c r="A511">
        <v>2573</v>
      </c>
      <c r="B511" t="s">
        <v>8</v>
      </c>
      <c r="C511">
        <v>0</v>
      </c>
      <c r="D511">
        <v>0.4</v>
      </c>
      <c r="E511">
        <v>0</v>
      </c>
      <c r="F511">
        <v>9.0559999999999992</v>
      </c>
      <c r="G511">
        <v>9.0559999999999992</v>
      </c>
    </row>
    <row r="512" spans="1:7">
      <c r="A512">
        <v>2574</v>
      </c>
      <c r="B512" t="s">
        <v>15</v>
      </c>
      <c r="C512">
        <v>2.1</v>
      </c>
      <c r="D512">
        <v>0.2</v>
      </c>
      <c r="E512">
        <v>0</v>
      </c>
      <c r="F512">
        <v>68.674999999999997</v>
      </c>
      <c r="G512">
        <v>68.674999999999997</v>
      </c>
    </row>
    <row r="513" spans="1:7">
      <c r="A513">
        <v>2575</v>
      </c>
      <c r="B513" t="s">
        <v>9</v>
      </c>
      <c r="C513">
        <v>16</v>
      </c>
      <c r="D513">
        <v>0</v>
      </c>
      <c r="E513">
        <v>0</v>
      </c>
      <c r="F513">
        <v>72.554000000000002</v>
      </c>
      <c r="G513">
        <v>72.554000000000002</v>
      </c>
    </row>
    <row r="514" spans="1:7">
      <c r="A514">
        <v>2576</v>
      </c>
      <c r="B514" t="s">
        <v>12</v>
      </c>
      <c r="C514">
        <v>19.3</v>
      </c>
      <c r="D514">
        <v>0</v>
      </c>
      <c r="E514">
        <v>0</v>
      </c>
      <c r="F514">
        <v>72.554000000000002</v>
      </c>
      <c r="G514">
        <v>72.554000000000002</v>
      </c>
    </row>
    <row r="515" spans="1:7">
      <c r="A515">
        <v>2577</v>
      </c>
      <c r="B515" t="s">
        <v>9</v>
      </c>
      <c r="C515">
        <v>18.7</v>
      </c>
      <c r="D515">
        <v>0</v>
      </c>
      <c r="E515">
        <v>0</v>
      </c>
      <c r="F515">
        <v>72.495000000000005</v>
      </c>
      <c r="G515">
        <v>72.495000000000005</v>
      </c>
    </row>
    <row r="516" spans="1:7">
      <c r="A516">
        <v>2578</v>
      </c>
      <c r="B516" t="s">
        <v>14</v>
      </c>
      <c r="C516">
        <v>5.4</v>
      </c>
      <c r="D516">
        <v>0.1</v>
      </c>
      <c r="E516">
        <v>0</v>
      </c>
      <c r="F516">
        <v>66.046999999999997</v>
      </c>
      <c r="G516">
        <v>66.046999999999997</v>
      </c>
    </row>
    <row r="517" spans="1:7">
      <c r="A517">
        <v>2579</v>
      </c>
      <c r="B517" t="s">
        <v>14</v>
      </c>
      <c r="C517">
        <v>2.1</v>
      </c>
      <c r="D517">
        <v>0.2</v>
      </c>
      <c r="E517">
        <v>0</v>
      </c>
      <c r="F517">
        <v>27.16</v>
      </c>
      <c r="G517">
        <v>27.16</v>
      </c>
    </row>
    <row r="519" spans="1:7">
      <c r="A519">
        <v>2620</v>
      </c>
      <c r="B519" t="s">
        <v>8</v>
      </c>
      <c r="C519">
        <v>0</v>
      </c>
      <c r="D519">
        <v>0.3</v>
      </c>
      <c r="E519">
        <v>0</v>
      </c>
      <c r="F519">
        <v>10.781000000000001</v>
      </c>
      <c r="G519">
        <v>10.781000000000001</v>
      </c>
    </row>
    <row r="520" spans="1:7">
      <c r="A520">
        <v>2621</v>
      </c>
      <c r="B520" t="s">
        <v>9</v>
      </c>
      <c r="C520">
        <v>6.7</v>
      </c>
      <c r="D520">
        <v>0.2</v>
      </c>
      <c r="E520">
        <v>0</v>
      </c>
      <c r="F520">
        <v>82.869</v>
      </c>
      <c r="G520">
        <v>82.869</v>
      </c>
    </row>
    <row r="521" spans="1:7">
      <c r="A521">
        <v>2622</v>
      </c>
      <c r="B521" t="s">
        <v>9</v>
      </c>
      <c r="C521">
        <v>20</v>
      </c>
      <c r="D521">
        <v>0</v>
      </c>
      <c r="E521">
        <v>0</v>
      </c>
      <c r="F521">
        <v>85.103999999999999</v>
      </c>
      <c r="G521">
        <v>85.103999999999999</v>
      </c>
    </row>
    <row r="522" spans="1:7">
      <c r="A522">
        <v>2623</v>
      </c>
      <c r="B522" t="s">
        <v>12</v>
      </c>
      <c r="C522">
        <v>23.3</v>
      </c>
      <c r="D522">
        <v>0</v>
      </c>
      <c r="E522">
        <v>0</v>
      </c>
      <c r="F522">
        <v>85.103999999999999</v>
      </c>
      <c r="G522">
        <v>85.103999999999999</v>
      </c>
    </row>
    <row r="523" spans="1:7">
      <c r="A523">
        <v>2624</v>
      </c>
      <c r="B523" t="s">
        <v>9</v>
      </c>
      <c r="C523">
        <v>18.5</v>
      </c>
      <c r="D523">
        <v>0</v>
      </c>
      <c r="E523">
        <v>0</v>
      </c>
      <c r="F523">
        <v>85.034000000000006</v>
      </c>
      <c r="G523">
        <v>85.034000000000006</v>
      </c>
    </row>
    <row r="524" spans="1:7">
      <c r="A524">
        <v>2625</v>
      </c>
      <c r="B524" t="s">
        <v>14</v>
      </c>
      <c r="C524">
        <v>5.4</v>
      </c>
      <c r="D524">
        <v>0.1</v>
      </c>
      <c r="E524">
        <v>0</v>
      </c>
      <c r="F524">
        <v>77.405000000000001</v>
      </c>
      <c r="G524">
        <v>77.405000000000001</v>
      </c>
    </row>
    <row r="525" spans="1:7">
      <c r="A525">
        <v>2626</v>
      </c>
      <c r="B525" t="s">
        <v>14</v>
      </c>
      <c r="C525">
        <v>2.1</v>
      </c>
      <c r="D525">
        <v>0.2</v>
      </c>
      <c r="E525">
        <v>0</v>
      </c>
      <c r="F525">
        <v>30.459</v>
      </c>
      <c r="G525">
        <v>30.459</v>
      </c>
    </row>
    <row r="527" spans="1:7">
      <c r="A527">
        <v>2650</v>
      </c>
      <c r="B527" t="s">
        <v>10</v>
      </c>
      <c r="C527">
        <v>3</v>
      </c>
      <c r="D527">
        <v>0</v>
      </c>
      <c r="E527">
        <v>0.129</v>
      </c>
      <c r="F527">
        <v>7.2489999999999997</v>
      </c>
      <c r="G527">
        <v>7.2489999999999997</v>
      </c>
    </row>
    <row r="528" spans="1:7">
      <c r="A528">
        <v>2651</v>
      </c>
      <c r="B528" t="s">
        <v>12</v>
      </c>
      <c r="C528">
        <v>3.6</v>
      </c>
      <c r="D528">
        <v>0</v>
      </c>
      <c r="E528">
        <v>0.129</v>
      </c>
      <c r="F528">
        <v>7.375</v>
      </c>
      <c r="G528">
        <v>7.375</v>
      </c>
    </row>
    <row r="529" spans="1:7">
      <c r="A529">
        <v>2652</v>
      </c>
      <c r="B529" t="s">
        <v>14</v>
      </c>
      <c r="C529">
        <v>4</v>
      </c>
      <c r="D529">
        <v>0</v>
      </c>
      <c r="E529">
        <v>0.129</v>
      </c>
      <c r="F529">
        <v>6.4390000000000001</v>
      </c>
      <c r="G529">
        <v>6.4390000000000001</v>
      </c>
    </row>
    <row r="530" spans="1:7">
      <c r="A530">
        <v>2653</v>
      </c>
      <c r="B530" t="s">
        <v>11</v>
      </c>
      <c r="C530">
        <v>8.5</v>
      </c>
      <c r="D530">
        <v>0</v>
      </c>
      <c r="E530">
        <v>0.129</v>
      </c>
      <c r="F530">
        <v>5.875</v>
      </c>
      <c r="G530">
        <v>5.875</v>
      </c>
    </row>
    <row r="531" spans="1:7">
      <c r="A531">
        <v>2654</v>
      </c>
      <c r="B531" t="s">
        <v>38</v>
      </c>
      <c r="C531">
        <v>9.3000000000000007</v>
      </c>
      <c r="D531">
        <v>0</v>
      </c>
      <c r="E531">
        <v>0.129</v>
      </c>
      <c r="F531">
        <v>5.875</v>
      </c>
      <c r="G531">
        <v>5.875</v>
      </c>
    </row>
    <row r="533" spans="1:7">
      <c r="A533">
        <v>2669</v>
      </c>
      <c r="B533" t="s">
        <v>16</v>
      </c>
      <c r="C533">
        <v>0.9</v>
      </c>
      <c r="D533">
        <v>0.7</v>
      </c>
      <c r="E533">
        <v>0</v>
      </c>
      <c r="F533">
        <v>38.412999999999997</v>
      </c>
      <c r="G533">
        <v>38.412999999999997</v>
      </c>
    </row>
    <row r="534" spans="1:7">
      <c r="A534">
        <v>2670</v>
      </c>
      <c r="B534" t="s">
        <v>9</v>
      </c>
      <c r="C534">
        <v>14.9</v>
      </c>
      <c r="D534">
        <v>0.1</v>
      </c>
      <c r="E534">
        <v>0</v>
      </c>
      <c r="F534">
        <v>54.207000000000001</v>
      </c>
      <c r="G534">
        <v>54.207000000000001</v>
      </c>
    </row>
    <row r="535" spans="1:7">
      <c r="A535">
        <v>2671</v>
      </c>
      <c r="B535" t="s">
        <v>12</v>
      </c>
      <c r="C535">
        <v>18.3</v>
      </c>
      <c r="D535">
        <v>0</v>
      </c>
      <c r="E535">
        <v>0</v>
      </c>
      <c r="F535">
        <v>54.207000000000001</v>
      </c>
      <c r="G535">
        <v>54.207000000000001</v>
      </c>
    </row>
    <row r="536" spans="1:7">
      <c r="A536">
        <v>2672</v>
      </c>
      <c r="B536" t="s">
        <v>9</v>
      </c>
      <c r="C536">
        <v>18.8</v>
      </c>
      <c r="D536">
        <v>0</v>
      </c>
      <c r="E536">
        <v>0</v>
      </c>
      <c r="F536">
        <v>54.207000000000001</v>
      </c>
      <c r="G536">
        <v>54.207000000000001</v>
      </c>
    </row>
    <row r="537" spans="1:7">
      <c r="A537">
        <v>2673</v>
      </c>
      <c r="B537" t="s">
        <v>14</v>
      </c>
      <c r="C537">
        <v>5.6</v>
      </c>
      <c r="D537">
        <v>0.1</v>
      </c>
      <c r="E537">
        <v>0</v>
      </c>
      <c r="F537">
        <v>52.59</v>
      </c>
      <c r="G537">
        <v>52.59</v>
      </c>
    </row>
    <row r="538" spans="1:7">
      <c r="A538">
        <v>2674</v>
      </c>
      <c r="B538" t="s">
        <v>14</v>
      </c>
      <c r="C538">
        <v>2.4</v>
      </c>
      <c r="D538">
        <v>0.1</v>
      </c>
      <c r="E538">
        <v>0</v>
      </c>
      <c r="F538">
        <v>29.74</v>
      </c>
      <c r="G538">
        <v>29.74</v>
      </c>
    </row>
    <row r="540" spans="1:7">
      <c r="A540">
        <v>2680</v>
      </c>
      <c r="B540" t="s">
        <v>15</v>
      </c>
      <c r="C540">
        <v>1</v>
      </c>
      <c r="D540">
        <v>0.1</v>
      </c>
      <c r="E540">
        <v>0</v>
      </c>
      <c r="F540">
        <v>15.638999999999999</v>
      </c>
      <c r="G540">
        <v>15.638999999999999</v>
      </c>
    </row>
    <row r="541" spans="1:7">
      <c r="A541">
        <v>2681</v>
      </c>
      <c r="B541" t="s">
        <v>9</v>
      </c>
      <c r="C541">
        <v>2.7</v>
      </c>
      <c r="D541">
        <v>0</v>
      </c>
      <c r="E541">
        <v>0</v>
      </c>
      <c r="F541">
        <v>18.332999999999998</v>
      </c>
      <c r="G541">
        <v>18.332999999999998</v>
      </c>
    </row>
    <row r="542" spans="1:7">
      <c r="A542">
        <v>2682</v>
      </c>
      <c r="B542" t="s">
        <v>14</v>
      </c>
      <c r="C542">
        <v>3.7</v>
      </c>
      <c r="D542">
        <v>0</v>
      </c>
      <c r="E542">
        <v>0</v>
      </c>
      <c r="F542">
        <v>18.516999999999999</v>
      </c>
      <c r="G542">
        <v>18.516999999999999</v>
      </c>
    </row>
    <row r="543" spans="1:7">
      <c r="A543">
        <v>2683</v>
      </c>
      <c r="B543" t="s">
        <v>14</v>
      </c>
      <c r="C543">
        <v>6</v>
      </c>
      <c r="D543">
        <v>0.1</v>
      </c>
      <c r="E543">
        <v>0</v>
      </c>
      <c r="F543">
        <v>18.824000000000002</v>
      </c>
      <c r="G543">
        <v>18.824000000000002</v>
      </c>
    </row>
    <row r="544" spans="1:7">
      <c r="A544">
        <v>2684</v>
      </c>
      <c r="B544" t="s">
        <v>14</v>
      </c>
      <c r="C544">
        <v>5.0999999999999996</v>
      </c>
      <c r="D544">
        <v>0.1</v>
      </c>
      <c r="E544">
        <v>0</v>
      </c>
      <c r="F544">
        <v>18.824000000000002</v>
      </c>
      <c r="G544">
        <v>18.824000000000002</v>
      </c>
    </row>
    <row r="545" spans="1:7">
      <c r="A545">
        <v>2685</v>
      </c>
      <c r="B545" t="s">
        <v>11</v>
      </c>
      <c r="C545">
        <v>4.5</v>
      </c>
      <c r="D545">
        <v>0.1</v>
      </c>
      <c r="E545">
        <v>0</v>
      </c>
      <c r="F545">
        <v>18.132000000000001</v>
      </c>
      <c r="G545">
        <v>18.132000000000001</v>
      </c>
    </row>
    <row r="546" spans="1:7">
      <c r="A546">
        <v>2686</v>
      </c>
      <c r="B546" t="s">
        <v>9</v>
      </c>
      <c r="C546">
        <v>5.9</v>
      </c>
      <c r="D546">
        <v>0</v>
      </c>
      <c r="E546">
        <v>0</v>
      </c>
      <c r="F546">
        <v>18.045999999999999</v>
      </c>
      <c r="G546">
        <v>18.045999999999999</v>
      </c>
    </row>
    <row r="547" spans="1:7">
      <c r="A547">
        <v>2687</v>
      </c>
      <c r="B547" t="s">
        <v>12</v>
      </c>
      <c r="C547">
        <v>5.6</v>
      </c>
      <c r="D547">
        <v>0.1</v>
      </c>
      <c r="E547">
        <v>0</v>
      </c>
      <c r="F547">
        <v>16.811</v>
      </c>
      <c r="G547">
        <v>16.811</v>
      </c>
    </row>
    <row r="549" spans="1:7">
      <c r="A549">
        <v>2703</v>
      </c>
      <c r="B549" t="s">
        <v>9</v>
      </c>
      <c r="C549">
        <v>16.5</v>
      </c>
      <c r="D549">
        <v>1</v>
      </c>
      <c r="E549">
        <v>0</v>
      </c>
      <c r="F549">
        <v>13.872</v>
      </c>
      <c r="G549">
        <v>13.872</v>
      </c>
    </row>
    <row r="550" spans="1:7">
      <c r="A550">
        <v>2704</v>
      </c>
      <c r="B550" t="s">
        <v>12</v>
      </c>
      <c r="C550">
        <v>20</v>
      </c>
      <c r="D550">
        <v>0</v>
      </c>
      <c r="E550">
        <v>0</v>
      </c>
      <c r="F550">
        <v>13.872</v>
      </c>
      <c r="G550">
        <v>13.872</v>
      </c>
    </row>
    <row r="551" spans="1:7">
      <c r="A551">
        <v>2705</v>
      </c>
      <c r="B551" t="s">
        <v>9</v>
      </c>
      <c r="C551">
        <v>18.7</v>
      </c>
      <c r="D551">
        <v>0</v>
      </c>
      <c r="E551">
        <v>0</v>
      </c>
      <c r="F551">
        <v>13.872</v>
      </c>
      <c r="G551">
        <v>13.872</v>
      </c>
    </row>
    <row r="552" spans="1:7">
      <c r="A552">
        <v>2706</v>
      </c>
      <c r="B552" t="s">
        <v>14</v>
      </c>
      <c r="C552">
        <v>5.7</v>
      </c>
      <c r="D552">
        <v>0.1</v>
      </c>
      <c r="E552">
        <v>0</v>
      </c>
      <c r="F552">
        <v>13.689</v>
      </c>
      <c r="G552">
        <v>13.689</v>
      </c>
    </row>
    <row r="553" spans="1:7">
      <c r="A553">
        <v>2707</v>
      </c>
      <c r="B553" t="s">
        <v>14</v>
      </c>
      <c r="C553">
        <v>2.2000000000000002</v>
      </c>
      <c r="D553">
        <v>0.1</v>
      </c>
      <c r="E553">
        <v>0</v>
      </c>
      <c r="F553">
        <v>13.319000000000001</v>
      </c>
      <c r="G553">
        <v>13.319000000000001</v>
      </c>
    </row>
    <row r="555" spans="1:7">
      <c r="A555">
        <v>2745</v>
      </c>
      <c r="B555" t="s">
        <v>8</v>
      </c>
      <c r="C555">
        <v>0</v>
      </c>
      <c r="D555">
        <v>0.5</v>
      </c>
      <c r="E555">
        <v>0</v>
      </c>
      <c r="F555">
        <v>10.879</v>
      </c>
      <c r="G555">
        <v>10.879</v>
      </c>
    </row>
    <row r="556" spans="1:7">
      <c r="A556">
        <v>2746</v>
      </c>
      <c r="B556" t="s">
        <v>9</v>
      </c>
      <c r="C556">
        <v>11.6</v>
      </c>
      <c r="D556">
        <v>0.2</v>
      </c>
      <c r="E556">
        <v>0</v>
      </c>
      <c r="F556">
        <v>84.015000000000001</v>
      </c>
      <c r="G556">
        <v>84.015000000000001</v>
      </c>
    </row>
    <row r="557" spans="1:7">
      <c r="A557">
        <v>2747</v>
      </c>
      <c r="B557" t="s">
        <v>9</v>
      </c>
      <c r="C557">
        <v>22.3</v>
      </c>
      <c r="D557">
        <v>0</v>
      </c>
      <c r="E557">
        <v>0</v>
      </c>
      <c r="F557">
        <v>86.284999999999997</v>
      </c>
      <c r="G557">
        <v>86.284999999999997</v>
      </c>
    </row>
    <row r="558" spans="1:7">
      <c r="A558">
        <v>2748</v>
      </c>
      <c r="B558" t="s">
        <v>9</v>
      </c>
      <c r="C558">
        <v>24.6</v>
      </c>
      <c r="D558">
        <v>0</v>
      </c>
      <c r="E558">
        <v>0</v>
      </c>
      <c r="F558">
        <v>86.284999999999997</v>
      </c>
      <c r="G558">
        <v>86.284999999999997</v>
      </c>
    </row>
    <row r="559" spans="1:7">
      <c r="A559">
        <v>2749</v>
      </c>
      <c r="B559" t="s">
        <v>9</v>
      </c>
      <c r="C559">
        <v>15.4</v>
      </c>
      <c r="D559">
        <v>0</v>
      </c>
      <c r="E559">
        <v>0</v>
      </c>
      <c r="F559">
        <v>86.213999999999999</v>
      </c>
      <c r="G559">
        <v>86.213999999999999</v>
      </c>
    </row>
    <row r="560" spans="1:7">
      <c r="A560">
        <v>2750</v>
      </c>
      <c r="B560" t="s">
        <v>14</v>
      </c>
      <c r="C560">
        <v>4.2</v>
      </c>
      <c r="D560">
        <v>0.1</v>
      </c>
      <c r="E560">
        <v>0</v>
      </c>
      <c r="F560">
        <v>78.531999999999996</v>
      </c>
      <c r="G560">
        <v>78.531999999999996</v>
      </c>
    </row>
    <row r="561" spans="1:7">
      <c r="A561">
        <v>2751</v>
      </c>
      <c r="B561" t="s">
        <v>14</v>
      </c>
      <c r="C561">
        <v>2.2000000000000002</v>
      </c>
      <c r="D561">
        <v>0.1</v>
      </c>
      <c r="E561">
        <v>0</v>
      </c>
      <c r="F561">
        <v>30.927</v>
      </c>
      <c r="G561">
        <v>30.927</v>
      </c>
    </row>
    <row r="563" spans="1:7">
      <c r="A563">
        <v>2773</v>
      </c>
      <c r="B563" t="s">
        <v>14</v>
      </c>
      <c r="C563">
        <v>2.7</v>
      </c>
      <c r="D563">
        <v>0.2</v>
      </c>
      <c r="E563">
        <v>0</v>
      </c>
      <c r="F563">
        <v>5.2329999999999997</v>
      </c>
      <c r="G563">
        <v>5.2329999999999997</v>
      </c>
    </row>
    <row r="564" spans="1:7">
      <c r="A564">
        <v>2774</v>
      </c>
      <c r="B564" t="s">
        <v>13</v>
      </c>
      <c r="C564">
        <v>3.3</v>
      </c>
      <c r="D564">
        <v>0.2</v>
      </c>
      <c r="E564">
        <v>0</v>
      </c>
      <c r="F564">
        <v>9.2650000000000006</v>
      </c>
      <c r="G564">
        <v>9.2650000000000006</v>
      </c>
    </row>
    <row r="565" spans="1:7">
      <c r="A565">
        <v>2775</v>
      </c>
      <c r="B565" t="s">
        <v>12</v>
      </c>
      <c r="C565">
        <v>3.4</v>
      </c>
      <c r="D565">
        <v>0.1</v>
      </c>
      <c r="E565">
        <v>0</v>
      </c>
      <c r="F565">
        <v>9.2650000000000006</v>
      </c>
      <c r="G565">
        <v>9.2650000000000006</v>
      </c>
    </row>
    <row r="566" spans="1:7">
      <c r="A566">
        <v>2776</v>
      </c>
      <c r="B566" t="s">
        <v>11</v>
      </c>
      <c r="C566">
        <v>2.1</v>
      </c>
      <c r="D566">
        <v>0.1</v>
      </c>
      <c r="E566">
        <v>0</v>
      </c>
      <c r="F566">
        <v>7.7610000000000001</v>
      </c>
      <c r="G566">
        <v>7.7610000000000001</v>
      </c>
    </row>
    <row r="567" spans="1:7">
      <c r="A567">
        <v>2777</v>
      </c>
      <c r="B567" t="s">
        <v>14</v>
      </c>
      <c r="C567">
        <v>19.899999999999999</v>
      </c>
      <c r="D567">
        <v>0.1</v>
      </c>
      <c r="E567">
        <v>0</v>
      </c>
      <c r="F567">
        <v>7.5750000000000002</v>
      </c>
      <c r="G567">
        <v>7.5750000000000002</v>
      </c>
    </row>
    <row r="568" spans="1:7">
      <c r="A568">
        <v>2778</v>
      </c>
      <c r="B568" t="s">
        <v>10</v>
      </c>
      <c r="C568">
        <v>20.399999999999999</v>
      </c>
      <c r="D568">
        <v>0.1</v>
      </c>
      <c r="E568">
        <v>0</v>
      </c>
      <c r="F568">
        <v>7.0919999999999996</v>
      </c>
      <c r="G568">
        <v>7.0919999999999996</v>
      </c>
    </row>
    <row r="570" spans="1:7">
      <c r="A570">
        <v>2793</v>
      </c>
      <c r="B570" t="s">
        <v>16</v>
      </c>
      <c r="C570">
        <v>0.6</v>
      </c>
      <c r="D570">
        <v>0.3</v>
      </c>
      <c r="E570">
        <v>0</v>
      </c>
      <c r="F570">
        <v>12.236000000000001</v>
      </c>
      <c r="G570">
        <v>12.236000000000001</v>
      </c>
    </row>
    <row r="571" spans="1:7">
      <c r="A571">
        <v>2794</v>
      </c>
      <c r="B571" t="s">
        <v>12</v>
      </c>
      <c r="C571">
        <v>9.4</v>
      </c>
      <c r="D571">
        <v>0</v>
      </c>
      <c r="E571">
        <v>0</v>
      </c>
      <c r="F571">
        <v>17.652999999999999</v>
      </c>
      <c r="G571">
        <v>17.652999999999999</v>
      </c>
    </row>
    <row r="572" spans="1:7">
      <c r="A572">
        <v>2795</v>
      </c>
      <c r="B572" t="s">
        <v>9</v>
      </c>
      <c r="C572">
        <v>12</v>
      </c>
      <c r="D572">
        <v>0</v>
      </c>
      <c r="E572">
        <v>0</v>
      </c>
      <c r="F572">
        <v>17.652999999999999</v>
      </c>
      <c r="G572">
        <v>17.652999999999999</v>
      </c>
    </row>
    <row r="573" spans="1:7">
      <c r="A573">
        <v>2796</v>
      </c>
      <c r="B573" t="s">
        <v>9</v>
      </c>
      <c r="C573">
        <v>13</v>
      </c>
      <c r="D573">
        <v>0</v>
      </c>
      <c r="E573">
        <v>0</v>
      </c>
      <c r="F573">
        <v>17.652999999999999</v>
      </c>
      <c r="G573">
        <v>17.652999999999999</v>
      </c>
    </row>
    <row r="574" spans="1:7">
      <c r="A574">
        <v>2797</v>
      </c>
      <c r="B574" t="s">
        <v>14</v>
      </c>
      <c r="C574">
        <v>4.8</v>
      </c>
      <c r="D574">
        <v>0.1</v>
      </c>
      <c r="E574">
        <v>0.105</v>
      </c>
      <c r="F574">
        <v>17.652999999999999</v>
      </c>
      <c r="G574">
        <v>17.652999999999999</v>
      </c>
    </row>
    <row r="575" spans="1:7">
      <c r="A575">
        <v>2798</v>
      </c>
      <c r="B575" t="s">
        <v>14</v>
      </c>
      <c r="C575">
        <v>2</v>
      </c>
      <c r="D575">
        <v>0.1</v>
      </c>
      <c r="E575">
        <v>0.25700000000000001</v>
      </c>
      <c r="F575">
        <v>10.004</v>
      </c>
      <c r="G575">
        <v>10.004</v>
      </c>
    </row>
    <row r="577" spans="1:7">
      <c r="A577">
        <v>2831</v>
      </c>
      <c r="B577" t="s">
        <v>9</v>
      </c>
      <c r="C577">
        <v>12.8</v>
      </c>
      <c r="D577">
        <v>0.1</v>
      </c>
      <c r="E577">
        <v>0</v>
      </c>
      <c r="F577">
        <v>5.2149999999999999</v>
      </c>
      <c r="G577">
        <v>5.2149999999999999</v>
      </c>
    </row>
    <row r="578" spans="1:7">
      <c r="A578">
        <v>2832</v>
      </c>
      <c r="B578" t="s">
        <v>14</v>
      </c>
      <c r="C578">
        <v>13.1</v>
      </c>
      <c r="D578">
        <v>0</v>
      </c>
      <c r="E578">
        <v>0</v>
      </c>
      <c r="F578">
        <v>5.2149999999999999</v>
      </c>
      <c r="G578">
        <v>5.2149999999999999</v>
      </c>
    </row>
    <row r="579" spans="1:7">
      <c r="A579">
        <v>2833</v>
      </c>
      <c r="B579" t="s">
        <v>11</v>
      </c>
      <c r="C579">
        <v>4.2</v>
      </c>
      <c r="D579">
        <v>0</v>
      </c>
      <c r="E579">
        <v>0</v>
      </c>
      <c r="F579">
        <v>5.2149999999999999</v>
      </c>
      <c r="G579">
        <v>5.2149999999999999</v>
      </c>
    </row>
    <row r="580" spans="1:7">
      <c r="A580">
        <v>2834</v>
      </c>
      <c r="B580" t="s">
        <v>9</v>
      </c>
      <c r="C580">
        <v>6</v>
      </c>
      <c r="D580">
        <v>0</v>
      </c>
      <c r="E580">
        <v>0</v>
      </c>
      <c r="F580">
        <v>5.2149999999999999</v>
      </c>
      <c r="G580">
        <v>5.2149999999999999</v>
      </c>
    </row>
    <row r="581" spans="1:7">
      <c r="A581">
        <v>2835</v>
      </c>
      <c r="B581" t="s">
        <v>12</v>
      </c>
      <c r="C581">
        <v>5.8</v>
      </c>
      <c r="D581">
        <v>0</v>
      </c>
      <c r="E581">
        <v>0</v>
      </c>
      <c r="F581">
        <v>5.0570000000000004</v>
      </c>
      <c r="G581">
        <v>5.0570000000000004</v>
      </c>
    </row>
    <row r="583" spans="1:7">
      <c r="A583">
        <v>2907</v>
      </c>
      <c r="B583" t="s">
        <v>14</v>
      </c>
      <c r="C583">
        <v>3.2</v>
      </c>
      <c r="D583">
        <v>0.1</v>
      </c>
      <c r="E583">
        <v>0</v>
      </c>
      <c r="F583">
        <v>17.8</v>
      </c>
      <c r="G583">
        <v>17.8</v>
      </c>
    </row>
    <row r="584" spans="1:7">
      <c r="A584">
        <v>2908</v>
      </c>
      <c r="B584" t="s">
        <v>14</v>
      </c>
      <c r="C584">
        <v>13.3</v>
      </c>
      <c r="D584">
        <v>0.1</v>
      </c>
      <c r="E584">
        <v>0</v>
      </c>
      <c r="F584">
        <v>47.49</v>
      </c>
      <c r="G584">
        <v>47.49</v>
      </c>
    </row>
    <row r="585" spans="1:7">
      <c r="A585">
        <v>2909</v>
      </c>
      <c r="B585" t="s">
        <v>9</v>
      </c>
      <c r="C585">
        <v>15.1</v>
      </c>
      <c r="D585">
        <v>0</v>
      </c>
      <c r="E585">
        <v>0</v>
      </c>
      <c r="F585">
        <v>56.287999999999997</v>
      </c>
      <c r="G585">
        <v>56.287999999999997</v>
      </c>
    </row>
    <row r="586" spans="1:7">
      <c r="A586">
        <v>2910</v>
      </c>
      <c r="B586" t="s">
        <v>14</v>
      </c>
      <c r="C586">
        <v>13.4</v>
      </c>
      <c r="D586">
        <v>0</v>
      </c>
      <c r="E586">
        <v>8.8999999999999996E-2</v>
      </c>
      <c r="F586">
        <v>56.957000000000001</v>
      </c>
      <c r="G586">
        <v>56.957000000000001</v>
      </c>
    </row>
    <row r="587" spans="1:7">
      <c r="A587">
        <v>2911</v>
      </c>
      <c r="B587" t="s">
        <v>16</v>
      </c>
      <c r="C587">
        <v>3.1</v>
      </c>
      <c r="D587">
        <v>0</v>
      </c>
      <c r="E587">
        <v>8.8999999999999996E-2</v>
      </c>
      <c r="F587">
        <v>56.957000000000001</v>
      </c>
      <c r="G587">
        <v>56.957000000000001</v>
      </c>
    </row>
    <row r="588" spans="1:7">
      <c r="A588">
        <v>2912</v>
      </c>
      <c r="B588" t="s">
        <v>16</v>
      </c>
      <c r="C588">
        <v>1.3</v>
      </c>
      <c r="D588">
        <v>0</v>
      </c>
      <c r="E588">
        <v>8.8999999999999996E-2</v>
      </c>
      <c r="F588">
        <v>56.957000000000001</v>
      </c>
      <c r="G588">
        <v>56.957000000000001</v>
      </c>
    </row>
    <row r="589" spans="1:7">
      <c r="A589">
        <v>2913</v>
      </c>
      <c r="B589" t="s">
        <v>9</v>
      </c>
      <c r="C589">
        <v>4</v>
      </c>
      <c r="D589">
        <v>0</v>
      </c>
      <c r="E589">
        <v>8.8999999999999996E-2</v>
      </c>
      <c r="F589">
        <v>56.957000000000001</v>
      </c>
      <c r="G589">
        <v>56.957000000000001</v>
      </c>
    </row>
    <row r="590" spans="1:7">
      <c r="A590">
        <v>2914</v>
      </c>
      <c r="B590" t="s">
        <v>12</v>
      </c>
      <c r="C590">
        <v>4.3</v>
      </c>
      <c r="D590">
        <v>0</v>
      </c>
      <c r="E590">
        <v>8.8999999999999996E-2</v>
      </c>
      <c r="F590">
        <v>52.454000000000001</v>
      </c>
      <c r="G590">
        <v>52.454000000000001</v>
      </c>
    </row>
    <row r="592" spans="1:7">
      <c r="A592">
        <v>3046</v>
      </c>
      <c r="B592" t="s">
        <v>15</v>
      </c>
      <c r="C592">
        <v>0.3</v>
      </c>
      <c r="D592">
        <v>0.2</v>
      </c>
      <c r="E592">
        <v>0</v>
      </c>
      <c r="F592">
        <v>24.018000000000001</v>
      </c>
      <c r="G592">
        <v>24.018000000000001</v>
      </c>
    </row>
    <row r="593" spans="1:7">
      <c r="A593">
        <v>3047</v>
      </c>
      <c r="B593" t="s">
        <v>16</v>
      </c>
      <c r="C593">
        <v>0.5</v>
      </c>
      <c r="D593">
        <v>0.2</v>
      </c>
      <c r="E593">
        <v>0</v>
      </c>
      <c r="F593">
        <v>27.106000000000002</v>
      </c>
      <c r="G593">
        <v>27.106000000000002</v>
      </c>
    </row>
    <row r="594" spans="1:7">
      <c r="A594">
        <v>3048</v>
      </c>
      <c r="B594" t="s">
        <v>15</v>
      </c>
      <c r="C594">
        <v>0.8</v>
      </c>
      <c r="D594">
        <v>0.1</v>
      </c>
      <c r="E594">
        <v>0</v>
      </c>
      <c r="F594">
        <v>27.106000000000002</v>
      </c>
      <c r="G594">
        <v>27.106000000000002</v>
      </c>
    </row>
    <row r="595" spans="1:7">
      <c r="A595">
        <v>3049</v>
      </c>
      <c r="B595" t="s">
        <v>13</v>
      </c>
      <c r="C595">
        <v>1.2</v>
      </c>
      <c r="D595">
        <v>0.1</v>
      </c>
      <c r="E595">
        <v>0</v>
      </c>
      <c r="F595">
        <v>27.106000000000002</v>
      </c>
      <c r="G595">
        <v>27.106000000000002</v>
      </c>
    </row>
    <row r="596" spans="1:7">
      <c r="A596">
        <v>3050</v>
      </c>
      <c r="B596" t="s">
        <v>16</v>
      </c>
      <c r="C596">
        <v>1.4</v>
      </c>
      <c r="D596">
        <v>0</v>
      </c>
      <c r="E596">
        <v>0</v>
      </c>
      <c r="F596">
        <v>26.904</v>
      </c>
      <c r="G596">
        <v>26.904</v>
      </c>
    </row>
    <row r="597" spans="1:7">
      <c r="A597">
        <v>3051</v>
      </c>
      <c r="B597" t="s">
        <v>19</v>
      </c>
      <c r="C597">
        <v>1</v>
      </c>
      <c r="D597">
        <v>0</v>
      </c>
      <c r="E597">
        <v>0</v>
      </c>
      <c r="F597">
        <v>21.09</v>
      </c>
      <c r="G597">
        <v>21.09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2139-2655-4D46-B1D6-7FE9D5769870}">
  <dimension ref="A1:Q36"/>
  <sheetViews>
    <sheetView workbookViewId="0">
      <selection activeCell="A2" sqref="A2"/>
    </sheetView>
  </sheetViews>
  <sheetFormatPr baseColWidth="10" defaultRowHeight="16"/>
  <cols>
    <col min="1" max="6" width="7.1640625" customWidth="1"/>
    <col min="11" max="11" width="16.1640625" customWidth="1"/>
    <col min="12" max="12" width="16.83203125" customWidth="1"/>
    <col min="15" max="15" width="51.83203125" customWidth="1"/>
  </cols>
  <sheetData>
    <row r="1" spans="1:7">
      <c r="A1" t="s">
        <v>91</v>
      </c>
      <c r="D1" t="s">
        <v>92</v>
      </c>
      <c r="F1" t="s">
        <v>140</v>
      </c>
    </row>
    <row r="2" spans="1:7">
      <c r="A2" t="s">
        <v>91</v>
      </c>
    </row>
    <row r="3" spans="1:7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>
      <c r="A4">
        <v>4</v>
      </c>
      <c r="B4" t="s">
        <v>15</v>
      </c>
      <c r="C4">
        <v>3.5</v>
      </c>
      <c r="D4">
        <v>0.1</v>
      </c>
      <c r="E4">
        <v>0.56399999999999995</v>
      </c>
      <c r="F4">
        <v>16.792000000000002</v>
      </c>
      <c r="G4">
        <v>16.792000000000002</v>
      </c>
    </row>
    <row r="5" spans="1:7">
      <c r="A5">
        <v>5</v>
      </c>
      <c r="B5" t="s">
        <v>39</v>
      </c>
      <c r="C5">
        <v>3.6</v>
      </c>
      <c r="D5">
        <v>0.1</v>
      </c>
      <c r="E5">
        <v>0.84499999999999997</v>
      </c>
      <c r="F5">
        <v>19.675000000000001</v>
      </c>
      <c r="G5">
        <v>19.675000000000001</v>
      </c>
    </row>
    <row r="6" spans="1:7">
      <c r="A6">
        <v>6</v>
      </c>
      <c r="B6" t="s">
        <v>12</v>
      </c>
      <c r="C6">
        <v>6.5</v>
      </c>
      <c r="D6">
        <v>0</v>
      </c>
      <c r="E6">
        <v>0.84499999999999997</v>
      </c>
      <c r="F6">
        <v>90.742000000000004</v>
      </c>
      <c r="G6">
        <v>90.742000000000004</v>
      </c>
    </row>
    <row r="7" spans="1:7">
      <c r="A7">
        <v>7</v>
      </c>
      <c r="B7" t="s">
        <v>15</v>
      </c>
      <c r="C7">
        <v>3.2</v>
      </c>
      <c r="D7">
        <v>0</v>
      </c>
      <c r="E7">
        <v>0.94299999999999995</v>
      </c>
      <c r="F7">
        <v>96.906000000000006</v>
      </c>
      <c r="G7">
        <v>96.906000000000006</v>
      </c>
    </row>
    <row r="8" spans="1:7">
      <c r="A8">
        <v>8</v>
      </c>
      <c r="B8" t="s">
        <v>15</v>
      </c>
      <c r="C8">
        <v>3.1</v>
      </c>
      <c r="D8">
        <v>0</v>
      </c>
      <c r="E8">
        <v>0.94299999999999995</v>
      </c>
      <c r="F8">
        <v>97.960999999999999</v>
      </c>
      <c r="G8">
        <v>97.960999999999999</v>
      </c>
    </row>
    <row r="9" spans="1:7">
      <c r="A9">
        <v>9</v>
      </c>
      <c r="B9" t="s">
        <v>16</v>
      </c>
      <c r="C9">
        <v>0.6</v>
      </c>
      <c r="D9">
        <v>0</v>
      </c>
      <c r="E9">
        <v>0.94299999999999995</v>
      </c>
      <c r="F9">
        <v>98.03</v>
      </c>
      <c r="G9">
        <v>98.03</v>
      </c>
    </row>
    <row r="10" spans="1:7">
      <c r="A10">
        <v>10</v>
      </c>
      <c r="B10" t="s">
        <v>14</v>
      </c>
      <c r="C10">
        <v>1.4</v>
      </c>
      <c r="D10">
        <v>0</v>
      </c>
      <c r="E10">
        <v>0.65700000000000003</v>
      </c>
      <c r="F10">
        <v>98.122</v>
      </c>
      <c r="G10">
        <v>98.122</v>
      </c>
    </row>
    <row r="11" spans="1:7">
      <c r="A11">
        <v>11</v>
      </c>
      <c r="B11" t="s">
        <v>15</v>
      </c>
      <c r="C11">
        <v>2</v>
      </c>
      <c r="D11">
        <v>0</v>
      </c>
      <c r="E11">
        <v>0.65700000000000003</v>
      </c>
      <c r="F11">
        <v>98.084999999999994</v>
      </c>
      <c r="G11">
        <v>98.084999999999994</v>
      </c>
    </row>
    <row r="12" spans="1:7">
      <c r="A12">
        <v>12</v>
      </c>
      <c r="B12" t="s">
        <v>9</v>
      </c>
      <c r="C12">
        <v>10.199999999999999</v>
      </c>
      <c r="D12">
        <v>0</v>
      </c>
      <c r="E12">
        <v>0.65700000000000003</v>
      </c>
      <c r="F12">
        <v>96.707999999999998</v>
      </c>
      <c r="G12">
        <v>96.707999999999998</v>
      </c>
    </row>
    <row r="13" spans="1:7">
      <c r="A13">
        <v>13</v>
      </c>
      <c r="B13" t="s">
        <v>11</v>
      </c>
      <c r="C13">
        <v>12.4</v>
      </c>
      <c r="D13">
        <v>0</v>
      </c>
      <c r="E13">
        <v>0.65700000000000003</v>
      </c>
      <c r="F13">
        <v>79.570999999999998</v>
      </c>
      <c r="G13">
        <v>79.570999999999998</v>
      </c>
    </row>
    <row r="14" spans="1:7">
      <c r="A14">
        <v>14</v>
      </c>
      <c r="B14" t="s">
        <v>9</v>
      </c>
      <c r="C14">
        <v>14.1</v>
      </c>
      <c r="D14">
        <v>0</v>
      </c>
      <c r="E14">
        <v>0</v>
      </c>
      <c r="F14">
        <v>77.424000000000007</v>
      </c>
      <c r="G14">
        <v>77.424000000000007</v>
      </c>
    </row>
    <row r="15" spans="1:7">
      <c r="A15">
        <v>15</v>
      </c>
      <c r="B15" t="s">
        <v>14</v>
      </c>
      <c r="C15">
        <v>6.8</v>
      </c>
      <c r="D15">
        <v>0</v>
      </c>
      <c r="E15">
        <v>8.8999999999999996E-2</v>
      </c>
      <c r="F15">
        <v>51.323999999999998</v>
      </c>
      <c r="G15">
        <v>51.323999999999998</v>
      </c>
    </row>
    <row r="16" spans="1:7">
      <c r="A16">
        <v>16</v>
      </c>
      <c r="B16" t="s">
        <v>11</v>
      </c>
      <c r="C16">
        <v>3.6</v>
      </c>
      <c r="D16">
        <v>0</v>
      </c>
      <c r="E16">
        <v>8.8999999999999996E-2</v>
      </c>
      <c r="F16">
        <v>35.546999999999997</v>
      </c>
      <c r="G16">
        <v>35.546999999999997</v>
      </c>
    </row>
    <row r="17" spans="1:17">
      <c r="A17">
        <v>17</v>
      </c>
      <c r="B17" t="s">
        <v>9</v>
      </c>
      <c r="C17">
        <v>3.2</v>
      </c>
      <c r="D17">
        <v>0</v>
      </c>
      <c r="E17">
        <v>8.8999999999999996E-2</v>
      </c>
      <c r="F17">
        <v>33.57</v>
      </c>
      <c r="G17">
        <v>33.57</v>
      </c>
    </row>
    <row r="18" spans="1:17">
      <c r="A18">
        <v>18</v>
      </c>
      <c r="B18" t="s">
        <v>16</v>
      </c>
      <c r="C18">
        <v>2.5</v>
      </c>
      <c r="D18">
        <v>0</v>
      </c>
      <c r="E18">
        <v>8.8999999999999996E-2</v>
      </c>
      <c r="F18">
        <v>9.625</v>
      </c>
      <c r="G18">
        <v>9.625</v>
      </c>
    </row>
    <row r="20" spans="1:17">
      <c r="A20">
        <v>234</v>
      </c>
      <c r="B20" t="s">
        <v>9</v>
      </c>
      <c r="C20">
        <v>3.7</v>
      </c>
      <c r="D20">
        <v>0</v>
      </c>
      <c r="E20">
        <v>0</v>
      </c>
      <c r="F20">
        <v>6.7229999999999999</v>
      </c>
      <c r="G20">
        <v>6.7229999999999999</v>
      </c>
    </row>
    <row r="21" spans="1:17">
      <c r="A21">
        <v>235</v>
      </c>
      <c r="B21" t="s">
        <v>9</v>
      </c>
      <c r="C21">
        <v>2.2000000000000002</v>
      </c>
      <c r="D21">
        <v>0.1</v>
      </c>
      <c r="E21">
        <v>0</v>
      </c>
      <c r="F21">
        <v>6.8559999999999999</v>
      </c>
      <c r="G21">
        <v>6.8559999999999999</v>
      </c>
    </row>
    <row r="22" spans="1:17">
      <c r="A22">
        <v>236</v>
      </c>
      <c r="B22" t="s">
        <v>8</v>
      </c>
      <c r="C22">
        <v>1.3</v>
      </c>
      <c r="D22">
        <v>0.1</v>
      </c>
      <c r="E22">
        <v>0</v>
      </c>
      <c r="F22">
        <v>6.8559999999999999</v>
      </c>
      <c r="G22">
        <v>6.8559999999999999</v>
      </c>
    </row>
    <row r="23" spans="1:17">
      <c r="A23">
        <v>237</v>
      </c>
      <c r="B23" t="s">
        <v>15</v>
      </c>
      <c r="C23">
        <v>0.9</v>
      </c>
      <c r="D23">
        <v>0.1</v>
      </c>
      <c r="E23">
        <v>0</v>
      </c>
      <c r="F23">
        <v>6.7480000000000002</v>
      </c>
      <c r="G23">
        <v>6.7480000000000002</v>
      </c>
    </row>
    <row r="24" spans="1:17">
      <c r="A24">
        <v>238</v>
      </c>
      <c r="B24" t="s">
        <v>11</v>
      </c>
      <c r="C24">
        <v>1.3</v>
      </c>
      <c r="D24">
        <v>0.2</v>
      </c>
      <c r="E24">
        <v>0</v>
      </c>
      <c r="F24">
        <v>5.1959999999999997</v>
      </c>
      <c r="G24">
        <v>5.1959999999999997</v>
      </c>
    </row>
    <row r="25" spans="1:17">
      <c r="J25" s="100" t="s">
        <v>126</v>
      </c>
      <c r="K25" t="s">
        <v>130</v>
      </c>
      <c r="L25" t="s">
        <v>131</v>
      </c>
      <c r="M25" t="s">
        <v>135</v>
      </c>
      <c r="N25" t="s">
        <v>145</v>
      </c>
      <c r="O25" t="s">
        <v>128</v>
      </c>
    </row>
    <row r="26" spans="1:17">
      <c r="A26">
        <v>822</v>
      </c>
      <c r="B26" t="s">
        <v>19</v>
      </c>
      <c r="C26">
        <v>1.6</v>
      </c>
      <c r="D26">
        <v>0</v>
      </c>
      <c r="E26">
        <v>0</v>
      </c>
      <c r="F26">
        <v>48.99</v>
      </c>
      <c r="G26">
        <v>48.99</v>
      </c>
      <c r="J26" s="3">
        <v>833</v>
      </c>
      <c r="K26" s="3">
        <v>366</v>
      </c>
      <c r="L26" s="3">
        <v>414</v>
      </c>
      <c r="M26" s="3">
        <v>19</v>
      </c>
      <c r="N26" s="3">
        <v>2.63</v>
      </c>
      <c r="O26" s="3" t="s">
        <v>142</v>
      </c>
      <c r="P26" s="3" t="s">
        <v>143</v>
      </c>
      <c r="Q26" s="3" t="s">
        <v>144</v>
      </c>
    </row>
    <row r="27" spans="1:17">
      <c r="A27">
        <v>823</v>
      </c>
      <c r="B27" t="s">
        <v>12</v>
      </c>
      <c r="C27">
        <v>2.5</v>
      </c>
      <c r="D27">
        <v>0</v>
      </c>
      <c r="E27">
        <v>0</v>
      </c>
      <c r="F27">
        <v>88.102999999999994</v>
      </c>
      <c r="G27">
        <v>88.102999999999994</v>
      </c>
      <c r="J27">
        <v>833</v>
      </c>
      <c r="K27">
        <v>402</v>
      </c>
      <c r="L27">
        <v>473</v>
      </c>
      <c r="M27">
        <v>10</v>
      </c>
      <c r="N27">
        <v>7.2</v>
      </c>
      <c r="O27" t="s">
        <v>146</v>
      </c>
    </row>
    <row r="28" spans="1:17">
      <c r="A28">
        <v>824</v>
      </c>
      <c r="B28" t="s">
        <v>19</v>
      </c>
      <c r="C28">
        <v>2.9</v>
      </c>
      <c r="D28">
        <v>0</v>
      </c>
      <c r="E28">
        <v>0</v>
      </c>
      <c r="F28">
        <v>91.144000000000005</v>
      </c>
      <c r="G28">
        <v>91.144000000000005</v>
      </c>
      <c r="J28">
        <v>833</v>
      </c>
      <c r="K28">
        <v>781</v>
      </c>
      <c r="L28">
        <v>795</v>
      </c>
      <c r="M28">
        <v>8</v>
      </c>
      <c r="N28">
        <v>2</v>
      </c>
      <c r="O28" t="s">
        <v>147</v>
      </c>
    </row>
    <row r="29" spans="1:17">
      <c r="A29">
        <v>825</v>
      </c>
      <c r="B29" t="s">
        <v>16</v>
      </c>
      <c r="C29">
        <v>2</v>
      </c>
      <c r="D29">
        <v>0</v>
      </c>
      <c r="E29">
        <v>0</v>
      </c>
      <c r="F29">
        <v>93.373999999999995</v>
      </c>
      <c r="G29">
        <v>93.373999999999995</v>
      </c>
      <c r="J29">
        <v>833</v>
      </c>
      <c r="K29">
        <v>514</v>
      </c>
      <c r="L29">
        <v>733</v>
      </c>
      <c r="M29">
        <v>5</v>
      </c>
      <c r="N29">
        <v>41.8</v>
      </c>
      <c r="O29" t="s">
        <v>148</v>
      </c>
    </row>
    <row r="30" spans="1:17">
      <c r="A30">
        <v>826</v>
      </c>
      <c r="B30" t="s">
        <v>9</v>
      </c>
      <c r="C30">
        <v>5.4</v>
      </c>
      <c r="D30">
        <v>0</v>
      </c>
      <c r="E30">
        <v>0</v>
      </c>
      <c r="F30">
        <v>95.978999999999999</v>
      </c>
      <c r="G30">
        <v>95.978999999999999</v>
      </c>
      <c r="J30">
        <v>833</v>
      </c>
      <c r="K30">
        <v>514</v>
      </c>
      <c r="L30">
        <v>733</v>
      </c>
      <c r="M30">
        <v>5</v>
      </c>
      <c r="N30">
        <v>41.8</v>
      </c>
      <c r="O30" t="s">
        <v>148</v>
      </c>
    </row>
    <row r="31" spans="1:17">
      <c r="A31">
        <v>827</v>
      </c>
      <c r="B31" t="s">
        <v>9</v>
      </c>
      <c r="C31">
        <v>5.5</v>
      </c>
      <c r="D31">
        <v>0</v>
      </c>
      <c r="E31">
        <v>0</v>
      </c>
      <c r="F31">
        <v>95.744</v>
      </c>
      <c r="G31">
        <v>95.744</v>
      </c>
    </row>
    <row r="32" spans="1:17">
      <c r="A32">
        <v>828</v>
      </c>
      <c r="B32" t="s">
        <v>16</v>
      </c>
      <c r="C32">
        <v>4.9000000000000004</v>
      </c>
      <c r="D32">
        <v>0.1</v>
      </c>
      <c r="E32">
        <v>0</v>
      </c>
      <c r="F32">
        <v>86.466999999999999</v>
      </c>
      <c r="G32">
        <v>86.466999999999999</v>
      </c>
    </row>
    <row r="33" spans="1:16">
      <c r="A33">
        <v>829</v>
      </c>
      <c r="B33" t="s">
        <v>8</v>
      </c>
      <c r="C33">
        <v>0.7</v>
      </c>
      <c r="D33">
        <v>0.1</v>
      </c>
      <c r="E33">
        <v>0</v>
      </c>
      <c r="F33">
        <v>78.289000000000001</v>
      </c>
      <c r="G33">
        <v>78.289000000000001</v>
      </c>
      <c r="J33" s="108" t="s">
        <v>155</v>
      </c>
    </row>
    <row r="34" spans="1:16">
      <c r="A34">
        <v>830</v>
      </c>
      <c r="B34" t="s">
        <v>12</v>
      </c>
      <c r="C34">
        <v>0.9</v>
      </c>
      <c r="D34">
        <v>0.1</v>
      </c>
      <c r="E34">
        <v>0</v>
      </c>
      <c r="F34">
        <v>77.531000000000006</v>
      </c>
      <c r="G34">
        <v>77.531000000000006</v>
      </c>
      <c r="J34" s="3" t="s">
        <v>156</v>
      </c>
      <c r="K34" s="109" t="s">
        <v>157</v>
      </c>
      <c r="L34" s="3" t="s">
        <v>158</v>
      </c>
      <c r="M34" s="3">
        <v>8</v>
      </c>
      <c r="N34" s="3">
        <v>-15</v>
      </c>
      <c r="O34" s="3">
        <v>28.36</v>
      </c>
      <c r="P34" s="3">
        <v>52.9</v>
      </c>
    </row>
    <row r="35" spans="1:16">
      <c r="A35">
        <v>831</v>
      </c>
      <c r="B35" t="s">
        <v>15</v>
      </c>
      <c r="C35">
        <v>1.1000000000000001</v>
      </c>
      <c r="D35">
        <v>0.1</v>
      </c>
      <c r="E35">
        <v>0</v>
      </c>
      <c r="F35">
        <v>68.498999999999995</v>
      </c>
      <c r="G35">
        <v>68.498999999999995</v>
      </c>
    </row>
    <row r="36" spans="1:16">
      <c r="A36">
        <v>832</v>
      </c>
      <c r="B36" t="s">
        <v>16</v>
      </c>
      <c r="C36">
        <v>1.1000000000000001</v>
      </c>
      <c r="D36">
        <v>0</v>
      </c>
      <c r="E36">
        <v>0</v>
      </c>
      <c r="F36">
        <v>46.5</v>
      </c>
      <c r="G36">
        <v>46.5</v>
      </c>
      <c r="J36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7C49-B4CA-5E47-9B7A-0CB7621CE007}">
  <dimension ref="A1:AR225"/>
  <sheetViews>
    <sheetView workbookViewId="0">
      <selection activeCell="J20" sqref="J20"/>
    </sheetView>
  </sheetViews>
  <sheetFormatPr baseColWidth="10" defaultRowHeight="16"/>
  <cols>
    <col min="1" max="4" width="5.5" customWidth="1"/>
    <col min="5" max="7" width="8" customWidth="1"/>
    <col min="10" max="10" width="16" customWidth="1"/>
    <col min="11" max="11" width="14.6640625" customWidth="1"/>
    <col min="12" max="15" width="9.33203125" customWidth="1"/>
    <col min="17" max="42" width="3" style="37" customWidth="1"/>
    <col min="43" max="43" width="3" customWidth="1"/>
    <col min="44" max="51" width="3.83203125" customWidth="1"/>
  </cols>
  <sheetData>
    <row r="1" spans="1:44">
      <c r="A1" t="s">
        <v>74</v>
      </c>
      <c r="F1" s="98" t="s">
        <v>95</v>
      </c>
      <c r="J1" t="s">
        <v>108</v>
      </c>
    </row>
    <row r="3" spans="1:4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AN3" s="36" t="s">
        <v>14</v>
      </c>
    </row>
    <row r="4" spans="1:44">
      <c r="A4">
        <v>65</v>
      </c>
      <c r="B4" t="s">
        <v>13</v>
      </c>
      <c r="C4">
        <v>2.4</v>
      </c>
      <c r="D4">
        <v>0.4</v>
      </c>
      <c r="E4">
        <v>0</v>
      </c>
      <c r="F4">
        <v>15.43</v>
      </c>
      <c r="G4">
        <v>15.43</v>
      </c>
      <c r="AN4" s="36" t="s">
        <v>14</v>
      </c>
    </row>
    <row r="5" spans="1:44" ht="34" customHeight="1">
      <c r="A5">
        <v>66</v>
      </c>
      <c r="B5" t="s">
        <v>10</v>
      </c>
      <c r="C5">
        <v>3.1</v>
      </c>
      <c r="D5">
        <v>0</v>
      </c>
      <c r="E5">
        <v>0</v>
      </c>
      <c r="F5">
        <v>16.236000000000001</v>
      </c>
      <c r="G5">
        <v>16.236000000000001</v>
      </c>
      <c r="J5" s="22" t="s">
        <v>20</v>
      </c>
      <c r="K5" s="23" t="s">
        <v>21</v>
      </c>
      <c r="L5" s="23" t="s">
        <v>22</v>
      </c>
      <c r="M5" s="23" t="s">
        <v>36</v>
      </c>
      <c r="N5" s="23" t="s">
        <v>25</v>
      </c>
      <c r="O5" s="23" t="s">
        <v>23</v>
      </c>
      <c r="AN5" s="36" t="s">
        <v>9</v>
      </c>
    </row>
    <row r="6" spans="1:44">
      <c r="A6">
        <v>67</v>
      </c>
      <c r="B6" t="s">
        <v>9</v>
      </c>
      <c r="C6">
        <v>4.5999999999999996</v>
      </c>
      <c r="D6">
        <v>0</v>
      </c>
      <c r="E6">
        <v>0</v>
      </c>
      <c r="F6">
        <v>16.236000000000001</v>
      </c>
      <c r="G6">
        <v>16.236000000000001</v>
      </c>
      <c r="J6" s="24" t="s">
        <v>77</v>
      </c>
      <c r="K6" s="14">
        <v>65</v>
      </c>
      <c r="L6" s="14">
        <v>70</v>
      </c>
      <c r="M6" s="14">
        <v>16</v>
      </c>
      <c r="N6" s="14">
        <f>L6+1-K6</f>
        <v>6</v>
      </c>
      <c r="O6" s="14">
        <f>K7-L6</f>
        <v>3</v>
      </c>
      <c r="AN6" s="36" t="s">
        <v>11</v>
      </c>
      <c r="AP6" s="3" t="s">
        <v>14</v>
      </c>
    </row>
    <row r="7" spans="1:44">
      <c r="A7">
        <v>68</v>
      </c>
      <c r="B7" t="s">
        <v>14</v>
      </c>
      <c r="C7">
        <v>4.0999999999999996</v>
      </c>
      <c r="D7">
        <v>0</v>
      </c>
      <c r="E7">
        <v>0</v>
      </c>
      <c r="F7">
        <v>15.925000000000001</v>
      </c>
      <c r="G7">
        <v>15.925000000000001</v>
      </c>
      <c r="J7" s="24" t="s">
        <v>78</v>
      </c>
      <c r="K7" s="14">
        <v>73</v>
      </c>
      <c r="L7" s="14">
        <v>81</v>
      </c>
      <c r="M7" s="14">
        <v>38</v>
      </c>
      <c r="N7" s="14">
        <f t="shared" ref="N7:N25" si="0">L7+1-K7</f>
        <v>9</v>
      </c>
      <c r="O7" s="14">
        <f t="shared" ref="O7:O25" si="1">K8-L7</f>
        <v>139</v>
      </c>
      <c r="Q7" s="37" t="s">
        <v>13</v>
      </c>
      <c r="S7" s="37" t="s">
        <v>9</v>
      </c>
      <c r="T7" s="37" t="s">
        <v>9</v>
      </c>
      <c r="U7" s="36" t="s">
        <v>13</v>
      </c>
      <c r="V7" s="51" t="s">
        <v>8</v>
      </c>
      <c r="W7" s="51" t="s">
        <v>8</v>
      </c>
      <c r="X7" s="51" t="s">
        <v>8</v>
      </c>
      <c r="Y7" s="51" t="s">
        <v>8</v>
      </c>
      <c r="Z7" s="51" t="s">
        <v>8</v>
      </c>
      <c r="AA7" s="52" t="s">
        <v>51</v>
      </c>
      <c r="AB7" s="51" t="s">
        <v>8</v>
      </c>
      <c r="AC7" s="51" t="s">
        <v>8</v>
      </c>
      <c r="AD7" s="51" t="s">
        <v>8</v>
      </c>
      <c r="AE7" s="52" t="s">
        <v>13</v>
      </c>
      <c r="AF7" s="51" t="s">
        <v>8</v>
      </c>
      <c r="AG7" s="51" t="s">
        <v>8</v>
      </c>
      <c r="AH7" s="51" t="s">
        <v>8</v>
      </c>
      <c r="AI7" s="51" t="s">
        <v>8</v>
      </c>
      <c r="AJ7" s="53" t="s">
        <v>8</v>
      </c>
      <c r="AK7" s="53" t="s">
        <v>8</v>
      </c>
      <c r="AL7" s="51" t="s">
        <v>8</v>
      </c>
      <c r="AN7" s="51" t="s">
        <v>8</v>
      </c>
      <c r="AP7" s="3" t="s">
        <v>12</v>
      </c>
      <c r="AQ7" s="3" t="s">
        <v>12</v>
      </c>
      <c r="AR7" s="3" t="s">
        <v>15</v>
      </c>
    </row>
    <row r="8" spans="1:44">
      <c r="A8">
        <v>69</v>
      </c>
      <c r="B8" t="s">
        <v>11</v>
      </c>
      <c r="C8">
        <v>7.4</v>
      </c>
      <c r="D8">
        <v>1.1000000000000001</v>
      </c>
      <c r="E8">
        <v>0</v>
      </c>
      <c r="F8">
        <v>13.641999999999999</v>
      </c>
      <c r="G8">
        <v>13.641999999999999</v>
      </c>
      <c r="J8" s="24" t="s">
        <v>79</v>
      </c>
      <c r="K8" s="14">
        <v>220</v>
      </c>
      <c r="L8" s="14">
        <v>226</v>
      </c>
      <c r="M8" s="14">
        <v>39</v>
      </c>
      <c r="N8" s="14">
        <f t="shared" si="0"/>
        <v>7</v>
      </c>
      <c r="O8" s="14">
        <f t="shared" si="1"/>
        <v>37</v>
      </c>
      <c r="Q8" s="37" t="s">
        <v>10</v>
      </c>
      <c r="R8" s="37" t="s">
        <v>15</v>
      </c>
      <c r="S8" s="37" t="s">
        <v>12</v>
      </c>
      <c r="T8" s="37" t="s">
        <v>15</v>
      </c>
      <c r="U8" s="36" t="s">
        <v>9</v>
      </c>
      <c r="V8" s="51" t="s">
        <v>12</v>
      </c>
      <c r="W8" s="51" t="s">
        <v>12</v>
      </c>
      <c r="X8" s="51" t="s">
        <v>12</v>
      </c>
      <c r="Y8" s="51" t="s">
        <v>12</v>
      </c>
      <c r="Z8" s="51" t="s">
        <v>9</v>
      </c>
      <c r="AA8" s="52" t="s">
        <v>64</v>
      </c>
      <c r="AB8" s="51" t="s">
        <v>12</v>
      </c>
      <c r="AC8" s="51" t="s">
        <v>9</v>
      </c>
      <c r="AD8" s="51" t="s">
        <v>9</v>
      </c>
      <c r="AE8" s="52" t="s">
        <v>14</v>
      </c>
      <c r="AF8" s="51" t="s">
        <v>9</v>
      </c>
      <c r="AG8" s="51" t="s">
        <v>9</v>
      </c>
      <c r="AH8" s="51" t="s">
        <v>9</v>
      </c>
      <c r="AI8" s="51" t="s">
        <v>9</v>
      </c>
      <c r="AJ8" s="53" t="s">
        <v>9</v>
      </c>
      <c r="AK8" s="53" t="s">
        <v>9</v>
      </c>
      <c r="AL8" s="51" t="s">
        <v>9</v>
      </c>
      <c r="AN8" s="51" t="s">
        <v>12</v>
      </c>
      <c r="AO8" s="51" t="s">
        <v>12</v>
      </c>
      <c r="AP8" s="47" t="s">
        <v>12</v>
      </c>
      <c r="AQ8" s="3" t="s">
        <v>14</v>
      </c>
      <c r="AR8" s="3" t="s">
        <v>16</v>
      </c>
    </row>
    <row r="9" spans="1:44">
      <c r="A9">
        <v>70</v>
      </c>
      <c r="B9" t="s">
        <v>9</v>
      </c>
      <c r="C9">
        <v>5.0999999999999996</v>
      </c>
      <c r="D9">
        <v>1.4</v>
      </c>
      <c r="E9">
        <v>0</v>
      </c>
      <c r="F9">
        <v>12.646000000000001</v>
      </c>
      <c r="G9">
        <v>12.646000000000001</v>
      </c>
      <c r="J9" s="24" t="s">
        <v>80</v>
      </c>
      <c r="K9" s="14">
        <v>263</v>
      </c>
      <c r="L9" s="14">
        <v>273</v>
      </c>
      <c r="M9" s="14">
        <v>99</v>
      </c>
      <c r="N9" s="14">
        <f t="shared" si="0"/>
        <v>11</v>
      </c>
      <c r="O9" s="14">
        <f t="shared" si="1"/>
        <v>4</v>
      </c>
      <c r="Q9" s="37" t="s">
        <v>9</v>
      </c>
      <c r="R9" s="37" t="s">
        <v>9</v>
      </c>
      <c r="S9" s="37" t="s">
        <v>16</v>
      </c>
      <c r="T9" s="37" t="s">
        <v>14</v>
      </c>
      <c r="U9" s="36" t="s">
        <v>12</v>
      </c>
      <c r="V9" s="51" t="s">
        <v>9</v>
      </c>
      <c r="W9" s="51" t="s">
        <v>9</v>
      </c>
      <c r="X9" s="51" t="s">
        <v>9</v>
      </c>
      <c r="Y9" s="51" t="s">
        <v>9</v>
      </c>
      <c r="Z9" s="51" t="s">
        <v>9</v>
      </c>
      <c r="AB9" s="51" t="s">
        <v>9</v>
      </c>
      <c r="AC9" s="51" t="s">
        <v>9</v>
      </c>
      <c r="AD9" s="51" t="s">
        <v>9</v>
      </c>
      <c r="AE9" s="52" t="s">
        <v>11</v>
      </c>
      <c r="AF9" s="51" t="s">
        <v>12</v>
      </c>
      <c r="AG9" s="51" t="s">
        <v>9</v>
      </c>
      <c r="AH9" s="51" t="s">
        <v>9</v>
      </c>
      <c r="AI9" s="51" t="s">
        <v>9</v>
      </c>
      <c r="AJ9" s="53" t="s">
        <v>9</v>
      </c>
      <c r="AK9" s="53" t="s">
        <v>9</v>
      </c>
      <c r="AL9" s="51" t="s">
        <v>9</v>
      </c>
      <c r="AN9" s="51" t="s">
        <v>9</v>
      </c>
      <c r="AO9" s="51" t="s">
        <v>12</v>
      </c>
      <c r="AP9" s="47" t="s">
        <v>12</v>
      </c>
      <c r="AQ9" s="3" t="s">
        <v>14</v>
      </c>
      <c r="AR9" s="3" t="s">
        <v>15</v>
      </c>
    </row>
    <row r="10" spans="1:44">
      <c r="J10" s="24" t="s">
        <v>81</v>
      </c>
      <c r="K10" s="14">
        <v>277</v>
      </c>
      <c r="L10" s="14">
        <v>283</v>
      </c>
      <c r="M10" s="14">
        <v>30</v>
      </c>
      <c r="N10" s="14">
        <f t="shared" si="0"/>
        <v>7</v>
      </c>
      <c r="O10" s="14">
        <f t="shared" si="1"/>
        <v>76</v>
      </c>
      <c r="Q10" s="37" t="s">
        <v>14</v>
      </c>
      <c r="R10" s="37" t="s">
        <v>14</v>
      </c>
      <c r="S10" s="37" t="s">
        <v>9</v>
      </c>
      <c r="T10" s="37" t="s">
        <v>15</v>
      </c>
      <c r="U10" s="36" t="s">
        <v>8</v>
      </c>
      <c r="V10" s="51" t="s">
        <v>9</v>
      </c>
      <c r="W10" s="51" t="s">
        <v>12</v>
      </c>
      <c r="X10" s="51" t="s">
        <v>12</v>
      </c>
      <c r="Y10" s="51" t="s">
        <v>12</v>
      </c>
      <c r="Z10" s="51" t="s">
        <v>12</v>
      </c>
      <c r="AB10" s="51" t="s">
        <v>12</v>
      </c>
      <c r="AC10" s="51" t="s">
        <v>12</v>
      </c>
      <c r="AD10" s="51" t="s">
        <v>12</v>
      </c>
      <c r="AE10" s="52" t="s">
        <v>14</v>
      </c>
      <c r="AF10" s="51" t="s">
        <v>12</v>
      </c>
      <c r="AG10" s="51" t="s">
        <v>12</v>
      </c>
      <c r="AH10" s="51" t="s">
        <v>9</v>
      </c>
      <c r="AI10" s="51" t="s">
        <v>12</v>
      </c>
      <c r="AJ10" s="53" t="s">
        <v>12</v>
      </c>
      <c r="AK10" s="53" t="s">
        <v>12</v>
      </c>
      <c r="AL10" s="51" t="s">
        <v>12</v>
      </c>
      <c r="AN10" s="51" t="s">
        <v>9</v>
      </c>
      <c r="AO10" s="54" t="s">
        <v>17</v>
      </c>
      <c r="AP10" s="3" t="s">
        <v>17</v>
      </c>
      <c r="AQ10" s="47" t="s">
        <v>9</v>
      </c>
      <c r="AR10" s="3" t="s">
        <v>13</v>
      </c>
    </row>
    <row r="11" spans="1:44" ht="17" thickBot="1">
      <c r="A11">
        <v>73</v>
      </c>
      <c r="B11" t="s">
        <v>15</v>
      </c>
      <c r="C11">
        <v>0.3</v>
      </c>
      <c r="D11">
        <v>0.3</v>
      </c>
      <c r="E11">
        <v>0</v>
      </c>
      <c r="F11">
        <v>25.747</v>
      </c>
      <c r="G11">
        <v>25.747</v>
      </c>
      <c r="J11" s="21" t="s">
        <v>46</v>
      </c>
      <c r="K11" s="14">
        <v>359</v>
      </c>
      <c r="L11" s="14">
        <v>365</v>
      </c>
      <c r="M11" s="14">
        <v>84</v>
      </c>
      <c r="N11" s="14">
        <f t="shared" si="0"/>
        <v>7</v>
      </c>
      <c r="O11" s="14">
        <f t="shared" si="1"/>
        <v>45</v>
      </c>
      <c r="Q11" s="37" t="s">
        <v>11</v>
      </c>
      <c r="R11" s="37" t="s">
        <v>11</v>
      </c>
      <c r="S11" s="37" t="s">
        <v>16</v>
      </c>
      <c r="T11" s="37" t="s">
        <v>11</v>
      </c>
      <c r="U11" s="36" t="s">
        <v>15</v>
      </c>
      <c r="V11" s="51" t="s">
        <v>9</v>
      </c>
      <c r="W11" s="51" t="s">
        <v>9</v>
      </c>
      <c r="X11" s="51" t="s">
        <v>9</v>
      </c>
      <c r="Y11" s="51" t="s">
        <v>9</v>
      </c>
      <c r="Z11" s="51" t="s">
        <v>9</v>
      </c>
      <c r="AB11" s="51" t="s">
        <v>9</v>
      </c>
      <c r="AC11" s="51" t="s">
        <v>9</v>
      </c>
      <c r="AD11" s="51" t="s">
        <v>9</v>
      </c>
      <c r="AE11" s="52" t="s">
        <v>38</v>
      </c>
      <c r="AF11" s="51" t="s">
        <v>9</v>
      </c>
      <c r="AG11" s="51" t="s">
        <v>9</v>
      </c>
      <c r="AH11" s="51" t="s">
        <v>9</v>
      </c>
      <c r="AI11" s="51" t="s">
        <v>9</v>
      </c>
      <c r="AJ11" s="53" t="s">
        <v>9</v>
      </c>
      <c r="AK11" s="53" t="s">
        <v>9</v>
      </c>
      <c r="AL11" s="51" t="s">
        <v>9</v>
      </c>
      <c r="AM11" s="52" t="s">
        <v>38</v>
      </c>
      <c r="AN11" s="51" t="s">
        <v>9</v>
      </c>
      <c r="AO11" s="51" t="s">
        <v>9</v>
      </c>
      <c r="AQ11" s="47" t="s">
        <v>9</v>
      </c>
      <c r="AR11" s="3" t="s">
        <v>16</v>
      </c>
    </row>
    <row r="12" spans="1:44">
      <c r="A12">
        <v>74</v>
      </c>
      <c r="B12" t="s">
        <v>9</v>
      </c>
      <c r="C12">
        <v>2.7</v>
      </c>
      <c r="D12">
        <v>0</v>
      </c>
      <c r="E12">
        <v>0</v>
      </c>
      <c r="F12">
        <v>35.043999999999997</v>
      </c>
      <c r="G12">
        <v>35.043999999999997</v>
      </c>
      <c r="J12" s="21" t="s">
        <v>82</v>
      </c>
      <c r="K12" s="102">
        <v>410</v>
      </c>
      <c r="L12" s="103">
        <v>416</v>
      </c>
      <c r="M12" s="14">
        <v>83</v>
      </c>
      <c r="N12" s="14">
        <f t="shared" si="0"/>
        <v>7</v>
      </c>
      <c r="O12" s="14">
        <f t="shared" si="1"/>
        <v>45</v>
      </c>
      <c r="Q12" s="37" t="s">
        <v>9</v>
      </c>
      <c r="R12" s="37" t="s">
        <v>9</v>
      </c>
      <c r="S12" s="37" t="s">
        <v>8</v>
      </c>
      <c r="T12" s="37" t="s">
        <v>13</v>
      </c>
      <c r="U12" s="36" t="s">
        <v>8</v>
      </c>
      <c r="V12" s="51" t="s">
        <v>14</v>
      </c>
      <c r="W12" s="51" t="s">
        <v>14</v>
      </c>
      <c r="X12" s="51" t="s">
        <v>14</v>
      </c>
      <c r="Y12" s="51" t="s">
        <v>14</v>
      </c>
      <c r="Z12" s="51" t="s">
        <v>14</v>
      </c>
      <c r="AB12" s="51" t="s">
        <v>14</v>
      </c>
      <c r="AC12" s="51" t="s">
        <v>14</v>
      </c>
      <c r="AD12" s="51" t="s">
        <v>14</v>
      </c>
      <c r="AE12" s="52" t="s">
        <v>12</v>
      </c>
      <c r="AF12" s="51" t="s">
        <v>14</v>
      </c>
      <c r="AG12" s="51" t="s">
        <v>14</v>
      </c>
      <c r="AH12" s="51" t="s">
        <v>14</v>
      </c>
      <c r="AI12" s="51" t="s">
        <v>14</v>
      </c>
      <c r="AJ12" s="53" t="s">
        <v>14</v>
      </c>
      <c r="AK12" s="53" t="s">
        <v>14</v>
      </c>
      <c r="AL12" s="51" t="s">
        <v>14</v>
      </c>
      <c r="AM12" s="52" t="s">
        <v>12</v>
      </c>
      <c r="AN12" s="51" t="s">
        <v>14</v>
      </c>
      <c r="AO12" s="51" t="s">
        <v>14</v>
      </c>
      <c r="AQ12" s="47" t="s">
        <v>14</v>
      </c>
      <c r="AR12" s="3" t="s">
        <v>15</v>
      </c>
    </row>
    <row r="13" spans="1:44">
      <c r="A13">
        <v>75</v>
      </c>
      <c r="B13" t="s">
        <v>14</v>
      </c>
      <c r="C13">
        <v>3.5</v>
      </c>
      <c r="D13">
        <v>0</v>
      </c>
      <c r="E13">
        <v>0</v>
      </c>
      <c r="F13">
        <v>35.716000000000001</v>
      </c>
      <c r="G13">
        <v>35.716000000000001</v>
      </c>
      <c r="J13" s="21" t="s">
        <v>82</v>
      </c>
      <c r="K13" s="104">
        <v>461</v>
      </c>
      <c r="L13" s="105">
        <v>467</v>
      </c>
      <c r="M13" s="14">
        <v>83</v>
      </c>
      <c r="N13" s="14">
        <f t="shared" si="0"/>
        <v>7</v>
      </c>
      <c r="O13" s="14">
        <f t="shared" si="1"/>
        <v>45</v>
      </c>
      <c r="R13" s="37" t="s">
        <v>11</v>
      </c>
      <c r="S13" s="37" t="s">
        <v>15</v>
      </c>
      <c r="T13" s="37" t="s">
        <v>13</v>
      </c>
      <c r="U13" s="36" t="s">
        <v>10</v>
      </c>
      <c r="V13" s="51" t="s">
        <v>14</v>
      </c>
      <c r="W13" s="51" t="s">
        <v>14</v>
      </c>
      <c r="X13" s="51" t="s">
        <v>14</v>
      </c>
      <c r="Y13" s="51" t="s">
        <v>14</v>
      </c>
      <c r="Z13" s="51" t="s">
        <v>14</v>
      </c>
      <c r="AB13" s="51" t="s">
        <v>14</v>
      </c>
      <c r="AC13" s="51" t="s">
        <v>14</v>
      </c>
      <c r="AD13" s="51" t="s">
        <v>14</v>
      </c>
      <c r="AF13" s="51" t="s">
        <v>14</v>
      </c>
      <c r="AG13" s="51" t="s">
        <v>14</v>
      </c>
      <c r="AH13" s="51" t="s">
        <v>14</v>
      </c>
      <c r="AI13" s="51" t="s">
        <v>14</v>
      </c>
      <c r="AJ13" s="53" t="s">
        <v>14</v>
      </c>
      <c r="AK13" s="53" t="s">
        <v>14</v>
      </c>
      <c r="AL13" s="51" t="s">
        <v>14</v>
      </c>
      <c r="AM13" s="52" t="s">
        <v>14</v>
      </c>
      <c r="AN13" s="51" t="s">
        <v>14</v>
      </c>
      <c r="AQ13" s="47" t="s">
        <v>14</v>
      </c>
      <c r="AR13" s="3" t="s">
        <v>13</v>
      </c>
    </row>
    <row r="14" spans="1:44">
      <c r="A14">
        <v>76</v>
      </c>
      <c r="B14" t="s">
        <v>11</v>
      </c>
      <c r="C14">
        <v>13.1</v>
      </c>
      <c r="D14">
        <v>0.1</v>
      </c>
      <c r="E14">
        <v>0</v>
      </c>
      <c r="F14">
        <v>36.909999999999997</v>
      </c>
      <c r="G14">
        <v>36.909999999999997</v>
      </c>
      <c r="J14" s="21" t="s">
        <v>82</v>
      </c>
      <c r="K14" s="104">
        <v>512</v>
      </c>
      <c r="L14" s="105">
        <v>518</v>
      </c>
      <c r="M14" s="14">
        <v>85</v>
      </c>
      <c r="N14" s="14">
        <f t="shared" si="0"/>
        <v>7</v>
      </c>
      <c r="O14" s="14">
        <f t="shared" si="1"/>
        <v>45</v>
      </c>
      <c r="R14" s="37" t="s">
        <v>12</v>
      </c>
      <c r="T14" s="37" t="s">
        <v>15</v>
      </c>
      <c r="AM14" s="52" t="s">
        <v>15</v>
      </c>
    </row>
    <row r="15" spans="1:44">
      <c r="A15">
        <v>77</v>
      </c>
      <c r="B15" t="s">
        <v>9</v>
      </c>
      <c r="C15">
        <v>13.8</v>
      </c>
      <c r="D15">
        <v>0.1</v>
      </c>
      <c r="E15">
        <v>0</v>
      </c>
      <c r="F15">
        <v>38.606999999999999</v>
      </c>
      <c r="G15">
        <v>38.606999999999999</v>
      </c>
      <c r="J15" s="21" t="s">
        <v>30</v>
      </c>
      <c r="K15" s="104">
        <v>563</v>
      </c>
      <c r="L15" s="105">
        <v>569</v>
      </c>
      <c r="M15" s="14">
        <v>85</v>
      </c>
      <c r="N15" s="14">
        <f t="shared" si="0"/>
        <v>7</v>
      </c>
      <c r="O15" s="14">
        <f t="shared" si="1"/>
        <v>26</v>
      </c>
      <c r="R15" s="37" t="s">
        <v>9</v>
      </c>
      <c r="T15" s="37" t="s">
        <v>8</v>
      </c>
      <c r="AM15" s="52" t="s">
        <v>14</v>
      </c>
    </row>
    <row r="16" spans="1:44">
      <c r="A16">
        <v>78</v>
      </c>
      <c r="B16" t="s">
        <v>11</v>
      </c>
      <c r="C16">
        <v>13.5</v>
      </c>
      <c r="D16">
        <v>0.1</v>
      </c>
      <c r="E16">
        <v>0</v>
      </c>
      <c r="F16">
        <v>37.524999999999999</v>
      </c>
      <c r="G16">
        <v>37.524999999999999</v>
      </c>
      <c r="J16" s="49" t="s">
        <v>83</v>
      </c>
      <c r="K16" s="104">
        <v>595</v>
      </c>
      <c r="L16" s="105">
        <v>596</v>
      </c>
      <c r="M16" s="26">
        <v>5</v>
      </c>
      <c r="N16" s="14">
        <f t="shared" si="0"/>
        <v>2</v>
      </c>
      <c r="O16" s="14">
        <f t="shared" si="1"/>
        <v>17</v>
      </c>
      <c r="R16" s="37" t="s">
        <v>11</v>
      </c>
      <c r="T16" s="37" t="s">
        <v>12</v>
      </c>
    </row>
    <row r="17" spans="1:20">
      <c r="A17">
        <v>79</v>
      </c>
      <c r="B17" t="s">
        <v>12</v>
      </c>
      <c r="C17">
        <v>6.4</v>
      </c>
      <c r="D17">
        <v>0.1</v>
      </c>
      <c r="E17">
        <v>0</v>
      </c>
      <c r="F17">
        <v>37.805999999999997</v>
      </c>
      <c r="G17">
        <v>37.805999999999997</v>
      </c>
      <c r="J17" s="21" t="s">
        <v>82</v>
      </c>
      <c r="K17" s="104">
        <v>613</v>
      </c>
      <c r="L17" s="105">
        <v>619</v>
      </c>
      <c r="M17" s="14">
        <v>85</v>
      </c>
      <c r="N17" s="14">
        <f t="shared" si="0"/>
        <v>7</v>
      </c>
      <c r="O17" s="14">
        <f t="shared" si="1"/>
        <v>45</v>
      </c>
      <c r="T17" s="37" t="s">
        <v>13</v>
      </c>
    </row>
    <row r="18" spans="1:20">
      <c r="A18">
        <v>80</v>
      </c>
      <c r="B18" t="s">
        <v>9</v>
      </c>
      <c r="C18">
        <v>3.6</v>
      </c>
      <c r="D18">
        <v>0.1</v>
      </c>
      <c r="E18">
        <v>0</v>
      </c>
      <c r="F18">
        <v>35.656999999999996</v>
      </c>
      <c r="G18">
        <v>35.656999999999996</v>
      </c>
      <c r="J18" s="21" t="s">
        <v>30</v>
      </c>
      <c r="K18" s="104">
        <v>664</v>
      </c>
      <c r="L18" s="105">
        <v>670</v>
      </c>
      <c r="M18" s="14">
        <v>84</v>
      </c>
      <c r="N18" s="14">
        <f t="shared" si="0"/>
        <v>7</v>
      </c>
      <c r="O18" s="14">
        <f t="shared" si="1"/>
        <v>45</v>
      </c>
    </row>
    <row r="19" spans="1:20" ht="24">
      <c r="A19">
        <v>81</v>
      </c>
      <c r="B19" t="s">
        <v>11</v>
      </c>
      <c r="C19">
        <v>3.1</v>
      </c>
      <c r="D19">
        <v>0.2</v>
      </c>
      <c r="E19">
        <v>0</v>
      </c>
      <c r="F19">
        <v>8.0530000000000008</v>
      </c>
      <c r="G19">
        <v>8.0530000000000008</v>
      </c>
      <c r="J19" s="21" t="s">
        <v>30</v>
      </c>
      <c r="K19" s="104">
        <v>715</v>
      </c>
      <c r="L19" s="105">
        <v>721</v>
      </c>
      <c r="M19" s="14">
        <v>84</v>
      </c>
      <c r="N19" s="14">
        <f t="shared" si="0"/>
        <v>7</v>
      </c>
      <c r="O19" s="14">
        <f t="shared" si="1"/>
        <v>27</v>
      </c>
      <c r="R19" s="64" t="s">
        <v>107</v>
      </c>
    </row>
    <row r="20" spans="1:20">
      <c r="J20" s="48" t="s">
        <v>84</v>
      </c>
      <c r="K20" s="104">
        <v>748</v>
      </c>
      <c r="L20" s="105">
        <v>753</v>
      </c>
      <c r="M20" s="14">
        <v>5</v>
      </c>
      <c r="N20" s="14">
        <f t="shared" si="0"/>
        <v>6</v>
      </c>
      <c r="O20" s="14">
        <f t="shared" si="1"/>
        <v>13</v>
      </c>
    </row>
    <row r="21" spans="1:20">
      <c r="A21">
        <v>220</v>
      </c>
      <c r="B21" t="s">
        <v>9</v>
      </c>
      <c r="C21">
        <v>5.0999999999999996</v>
      </c>
      <c r="D21">
        <v>0.4</v>
      </c>
      <c r="E21">
        <v>1.0189999999999999</v>
      </c>
      <c r="F21">
        <v>36.387</v>
      </c>
      <c r="G21">
        <v>36.387</v>
      </c>
      <c r="J21" s="21" t="s">
        <v>31</v>
      </c>
      <c r="K21" s="104">
        <v>766</v>
      </c>
      <c r="L21" s="105">
        <v>772</v>
      </c>
      <c r="M21" s="14">
        <v>83</v>
      </c>
      <c r="N21" s="14">
        <f t="shared" si="0"/>
        <v>7</v>
      </c>
      <c r="O21" s="14">
        <f t="shared" si="1"/>
        <v>45</v>
      </c>
    </row>
    <row r="22" spans="1:20">
      <c r="A22">
        <v>221</v>
      </c>
      <c r="B22" t="s">
        <v>12</v>
      </c>
      <c r="C22">
        <v>8.3000000000000007</v>
      </c>
      <c r="D22">
        <v>0</v>
      </c>
      <c r="E22">
        <v>1.0189999999999999</v>
      </c>
      <c r="F22">
        <v>39.073</v>
      </c>
      <c r="G22">
        <v>39.073</v>
      </c>
      <c r="J22" s="21" t="s">
        <v>30</v>
      </c>
      <c r="K22" s="104">
        <v>817</v>
      </c>
      <c r="L22" s="105">
        <v>823</v>
      </c>
      <c r="M22" s="14">
        <v>85</v>
      </c>
      <c r="N22" s="14">
        <f t="shared" si="0"/>
        <v>7</v>
      </c>
      <c r="O22" s="14">
        <f t="shared" si="1"/>
        <v>45</v>
      </c>
    </row>
    <row r="23" spans="1:20">
      <c r="A23">
        <v>222</v>
      </c>
      <c r="B23" t="s">
        <v>16</v>
      </c>
      <c r="C23">
        <v>7.6</v>
      </c>
      <c r="D23">
        <v>0</v>
      </c>
      <c r="E23">
        <v>1.0189999999999999</v>
      </c>
      <c r="F23">
        <v>39.238</v>
      </c>
      <c r="G23">
        <v>39.238</v>
      </c>
      <c r="J23" s="21" t="s">
        <v>44</v>
      </c>
      <c r="K23" s="104">
        <v>868</v>
      </c>
      <c r="L23" s="105">
        <v>874</v>
      </c>
      <c r="M23" s="14">
        <v>85</v>
      </c>
      <c r="N23" s="14">
        <f t="shared" si="0"/>
        <v>7</v>
      </c>
      <c r="O23" s="14">
        <f t="shared" si="1"/>
        <v>45</v>
      </c>
    </row>
    <row r="24" spans="1:20">
      <c r="A24">
        <v>223</v>
      </c>
      <c r="B24" t="s">
        <v>9</v>
      </c>
      <c r="C24">
        <v>4.3</v>
      </c>
      <c r="D24">
        <v>0</v>
      </c>
      <c r="E24">
        <v>1.0189999999999999</v>
      </c>
      <c r="F24">
        <v>39.238</v>
      </c>
      <c r="G24">
        <v>39.238</v>
      </c>
      <c r="J24" s="21" t="s">
        <v>30</v>
      </c>
      <c r="K24" s="104">
        <v>919</v>
      </c>
      <c r="L24" s="105">
        <v>925</v>
      </c>
      <c r="M24" s="14">
        <v>87</v>
      </c>
      <c r="N24" s="14">
        <f t="shared" si="0"/>
        <v>7</v>
      </c>
      <c r="O24" s="14">
        <f t="shared" si="1"/>
        <v>45</v>
      </c>
    </row>
    <row r="25" spans="1:20">
      <c r="A25">
        <v>224</v>
      </c>
      <c r="B25" t="s">
        <v>16</v>
      </c>
      <c r="C25">
        <v>0.9</v>
      </c>
      <c r="D25">
        <v>0</v>
      </c>
      <c r="E25">
        <v>1.0189999999999999</v>
      </c>
      <c r="F25">
        <v>38.098999999999997</v>
      </c>
      <c r="G25">
        <v>38.098999999999997</v>
      </c>
      <c r="J25" s="21" t="s">
        <v>30</v>
      </c>
      <c r="K25" s="104">
        <v>970</v>
      </c>
      <c r="L25" s="105">
        <v>976</v>
      </c>
      <c r="M25" s="14">
        <v>85</v>
      </c>
      <c r="N25" s="14">
        <f t="shared" si="0"/>
        <v>7</v>
      </c>
      <c r="O25" s="14">
        <f t="shared" si="1"/>
        <v>44</v>
      </c>
    </row>
    <row r="26" spans="1:20">
      <c r="A26">
        <v>225</v>
      </c>
      <c r="B26" t="s">
        <v>8</v>
      </c>
      <c r="C26">
        <v>0.6</v>
      </c>
      <c r="D26">
        <v>0</v>
      </c>
      <c r="E26">
        <v>0.73099999999999998</v>
      </c>
      <c r="F26">
        <v>18.853000000000002</v>
      </c>
      <c r="G26">
        <v>18.853000000000002</v>
      </c>
      <c r="J26" s="21" t="s">
        <v>30</v>
      </c>
      <c r="K26" s="104">
        <v>1020</v>
      </c>
      <c r="L26" s="105">
        <v>1026</v>
      </c>
      <c r="M26" s="14">
        <v>84</v>
      </c>
      <c r="N26" s="14">
        <f t="shared" ref="N26:N33" si="2">L26+1-K26</f>
        <v>7</v>
      </c>
      <c r="O26" s="14">
        <f t="shared" ref="O26:O32" si="3">K27-L26</f>
        <v>45</v>
      </c>
    </row>
    <row r="27" spans="1:20">
      <c r="A27">
        <v>226</v>
      </c>
      <c r="B27" t="s">
        <v>15</v>
      </c>
      <c r="C27">
        <v>0.2</v>
      </c>
      <c r="D27">
        <v>0.1</v>
      </c>
      <c r="E27">
        <v>0.15</v>
      </c>
      <c r="F27">
        <v>16.795000000000002</v>
      </c>
      <c r="G27">
        <v>16.795000000000002</v>
      </c>
      <c r="J27" s="21" t="s">
        <v>30</v>
      </c>
      <c r="K27" s="104">
        <v>1071</v>
      </c>
      <c r="L27" s="105">
        <v>1077</v>
      </c>
      <c r="M27" s="14">
        <v>86</v>
      </c>
      <c r="N27" s="14">
        <f t="shared" si="2"/>
        <v>7</v>
      </c>
      <c r="O27" s="14">
        <f t="shared" si="3"/>
        <v>6</v>
      </c>
    </row>
    <row r="28" spans="1:20" ht="17" thickBot="1">
      <c r="J28" s="48" t="s">
        <v>85</v>
      </c>
      <c r="K28" s="106">
        <v>1083</v>
      </c>
      <c r="L28" s="107">
        <v>1087</v>
      </c>
      <c r="M28" s="14">
        <v>7</v>
      </c>
      <c r="N28" s="14">
        <f t="shared" si="2"/>
        <v>5</v>
      </c>
      <c r="O28" s="14">
        <f t="shared" si="3"/>
        <v>30</v>
      </c>
    </row>
    <row r="29" spans="1:20">
      <c r="A29">
        <v>263</v>
      </c>
      <c r="B29" t="s">
        <v>9</v>
      </c>
      <c r="C29">
        <v>1.4</v>
      </c>
      <c r="D29">
        <v>0.4</v>
      </c>
      <c r="E29">
        <v>0.63100000000000001</v>
      </c>
      <c r="F29">
        <v>96.644000000000005</v>
      </c>
      <c r="G29">
        <v>96.644000000000005</v>
      </c>
      <c r="J29" s="21" t="s">
        <v>86</v>
      </c>
      <c r="K29" s="14">
        <v>1117</v>
      </c>
      <c r="L29" s="14">
        <v>1127</v>
      </c>
      <c r="M29" s="14">
        <v>92</v>
      </c>
      <c r="N29" s="14">
        <f t="shared" si="2"/>
        <v>11</v>
      </c>
      <c r="O29" s="14">
        <f t="shared" si="3"/>
        <v>45</v>
      </c>
    </row>
    <row r="30" spans="1:20">
      <c r="A30">
        <v>264</v>
      </c>
      <c r="B30" t="s">
        <v>15</v>
      </c>
      <c r="C30">
        <v>3.4</v>
      </c>
      <c r="D30">
        <v>0</v>
      </c>
      <c r="E30">
        <v>0.63100000000000001</v>
      </c>
      <c r="F30">
        <v>98.275999999999996</v>
      </c>
      <c r="G30">
        <v>98.275999999999996</v>
      </c>
      <c r="J30" s="24" t="s">
        <v>87</v>
      </c>
      <c r="K30" s="14">
        <v>1172</v>
      </c>
      <c r="L30" s="14">
        <v>1176</v>
      </c>
      <c r="M30" s="14">
        <v>11</v>
      </c>
      <c r="N30" s="14">
        <f t="shared" si="2"/>
        <v>5</v>
      </c>
      <c r="O30" s="14">
        <f t="shared" si="3"/>
        <v>36</v>
      </c>
    </row>
    <row r="31" spans="1:20">
      <c r="A31">
        <v>265</v>
      </c>
      <c r="B31" t="s">
        <v>14</v>
      </c>
      <c r="C31">
        <v>8.6999999999999993</v>
      </c>
      <c r="D31">
        <v>0</v>
      </c>
      <c r="E31">
        <v>0.78400000000000003</v>
      </c>
      <c r="F31">
        <v>98.558999999999997</v>
      </c>
      <c r="G31">
        <v>98.558999999999997</v>
      </c>
      <c r="J31" s="24" t="s">
        <v>88</v>
      </c>
      <c r="K31" s="14">
        <v>1212</v>
      </c>
      <c r="L31" s="14">
        <v>1216</v>
      </c>
      <c r="M31" s="14">
        <v>26</v>
      </c>
      <c r="N31" s="14">
        <f t="shared" si="2"/>
        <v>5</v>
      </c>
      <c r="O31" s="14">
        <f t="shared" si="3"/>
        <v>19</v>
      </c>
    </row>
    <row r="32" spans="1:20">
      <c r="A32">
        <v>266</v>
      </c>
      <c r="B32" t="s">
        <v>15</v>
      </c>
      <c r="C32">
        <v>9.3000000000000007</v>
      </c>
      <c r="D32">
        <v>0</v>
      </c>
      <c r="E32">
        <v>0.78400000000000003</v>
      </c>
      <c r="F32">
        <v>99.018000000000001</v>
      </c>
      <c r="G32">
        <v>99.018000000000001</v>
      </c>
      <c r="J32" s="24" t="s">
        <v>89</v>
      </c>
      <c r="K32" s="14">
        <v>1235</v>
      </c>
      <c r="L32" s="14">
        <v>1241</v>
      </c>
      <c r="M32" s="14">
        <v>47</v>
      </c>
      <c r="N32" s="14">
        <f t="shared" si="2"/>
        <v>7</v>
      </c>
      <c r="O32" s="14">
        <f t="shared" si="3"/>
        <v>128</v>
      </c>
    </row>
    <row r="33" spans="1:16">
      <c r="A33">
        <v>267</v>
      </c>
      <c r="B33" t="s">
        <v>11</v>
      </c>
      <c r="C33">
        <v>8.4</v>
      </c>
      <c r="D33">
        <v>0</v>
      </c>
      <c r="E33">
        <v>0.78400000000000003</v>
      </c>
      <c r="F33">
        <v>99.096000000000004</v>
      </c>
      <c r="G33">
        <v>99.096000000000004</v>
      </c>
      <c r="J33" s="28" t="s">
        <v>90</v>
      </c>
      <c r="K33" s="26">
        <v>1369</v>
      </c>
      <c r="L33" s="26">
        <v>1371</v>
      </c>
      <c r="M33" s="26">
        <v>59</v>
      </c>
      <c r="N33" s="14">
        <f t="shared" si="2"/>
        <v>3</v>
      </c>
      <c r="O33" s="14"/>
    </row>
    <row r="34" spans="1:16">
      <c r="A34">
        <v>268</v>
      </c>
      <c r="B34" t="s">
        <v>13</v>
      </c>
      <c r="C34">
        <v>4.2</v>
      </c>
      <c r="D34">
        <v>0</v>
      </c>
      <c r="E34">
        <v>0.252</v>
      </c>
      <c r="F34">
        <v>99.713999999999999</v>
      </c>
      <c r="G34">
        <v>99.713999999999999</v>
      </c>
      <c r="N34" s="14"/>
      <c r="O34" s="14">
        <f>MODE(O6:O32)</f>
        <v>45</v>
      </c>
    </row>
    <row r="35" spans="1:16">
      <c r="A35">
        <v>269</v>
      </c>
      <c r="B35" t="s">
        <v>13</v>
      </c>
      <c r="C35">
        <v>2.2999999999999998</v>
      </c>
      <c r="D35">
        <v>0.1</v>
      </c>
      <c r="E35">
        <v>0.153</v>
      </c>
      <c r="F35">
        <v>99.74</v>
      </c>
      <c r="G35">
        <v>99.74</v>
      </c>
      <c r="N35" s="14"/>
      <c r="O35" s="14"/>
    </row>
    <row r="36" spans="1:16">
      <c r="A36">
        <v>270</v>
      </c>
      <c r="B36" t="s">
        <v>15</v>
      </c>
      <c r="C36">
        <v>1.4</v>
      </c>
      <c r="D36">
        <v>0.3</v>
      </c>
      <c r="E36">
        <v>0.153</v>
      </c>
      <c r="F36">
        <v>99.492000000000004</v>
      </c>
      <c r="G36">
        <v>99.492000000000004</v>
      </c>
      <c r="J36" s="101" t="s">
        <v>126</v>
      </c>
      <c r="K36" t="s">
        <v>130</v>
      </c>
      <c r="L36" t="s">
        <v>131</v>
      </c>
      <c r="M36" t="s">
        <v>135</v>
      </c>
      <c r="N36" t="s">
        <v>129</v>
      </c>
      <c r="O36" t="s">
        <v>128</v>
      </c>
    </row>
    <row r="37" spans="1:16">
      <c r="A37">
        <v>271</v>
      </c>
      <c r="B37" t="s">
        <v>8</v>
      </c>
      <c r="C37">
        <v>0.5</v>
      </c>
      <c r="D37">
        <v>0.3</v>
      </c>
      <c r="E37">
        <v>0.48799999999999999</v>
      </c>
      <c r="F37">
        <v>97.992999999999995</v>
      </c>
      <c r="G37">
        <v>97.992999999999995</v>
      </c>
      <c r="J37">
        <v>1375</v>
      </c>
      <c r="K37">
        <v>339</v>
      </c>
      <c r="L37">
        <v>1099</v>
      </c>
      <c r="M37">
        <v>51</v>
      </c>
      <c r="N37">
        <v>14.92</v>
      </c>
      <c r="O37" t="s">
        <v>149</v>
      </c>
    </row>
    <row r="38" spans="1:16">
      <c r="A38">
        <v>272</v>
      </c>
      <c r="B38" t="s">
        <v>12</v>
      </c>
      <c r="C38">
        <v>0.6</v>
      </c>
      <c r="D38">
        <v>0.3</v>
      </c>
      <c r="E38">
        <v>0.33600000000000002</v>
      </c>
      <c r="F38">
        <v>97.858000000000004</v>
      </c>
      <c r="G38">
        <v>97.858000000000004</v>
      </c>
    </row>
    <row r="39" spans="1:16">
      <c r="A39">
        <v>273</v>
      </c>
      <c r="B39" t="s">
        <v>13</v>
      </c>
      <c r="C39">
        <v>1.8</v>
      </c>
      <c r="D39">
        <v>0.3</v>
      </c>
      <c r="E39">
        <v>0.33600000000000002</v>
      </c>
      <c r="F39">
        <v>90.849000000000004</v>
      </c>
      <c r="G39">
        <v>90.849000000000004</v>
      </c>
      <c r="N39" s="14"/>
      <c r="O39" s="14"/>
    </row>
    <row r="40" spans="1:16">
      <c r="J40" s="110" t="s">
        <v>155</v>
      </c>
      <c r="N40" s="14"/>
      <c r="O40" s="14"/>
    </row>
    <row r="41" spans="1:16">
      <c r="A41">
        <v>277</v>
      </c>
      <c r="B41" t="s">
        <v>13</v>
      </c>
      <c r="C41">
        <v>2.2999999999999998</v>
      </c>
      <c r="D41">
        <v>0</v>
      </c>
      <c r="E41">
        <v>0.216</v>
      </c>
      <c r="F41">
        <v>29.099</v>
      </c>
      <c r="G41">
        <v>29.099</v>
      </c>
      <c r="J41" t="s">
        <v>159</v>
      </c>
      <c r="K41" s="111" t="s">
        <v>157</v>
      </c>
      <c r="L41" t="s">
        <v>160</v>
      </c>
      <c r="M41">
        <v>7</v>
      </c>
      <c r="N41">
        <v>-38</v>
      </c>
      <c r="O41">
        <v>34.549999999999997</v>
      </c>
      <c r="P41">
        <v>75</v>
      </c>
    </row>
    <row r="42" spans="1:16">
      <c r="A42">
        <v>278</v>
      </c>
      <c r="B42" t="s">
        <v>9</v>
      </c>
      <c r="C42">
        <v>3.2</v>
      </c>
      <c r="D42">
        <v>0</v>
      </c>
      <c r="E42">
        <v>0</v>
      </c>
      <c r="F42">
        <v>30.04</v>
      </c>
      <c r="G42">
        <v>30.04</v>
      </c>
    </row>
    <row r="43" spans="1:16">
      <c r="A43">
        <v>279</v>
      </c>
      <c r="B43" t="s">
        <v>12</v>
      </c>
      <c r="C43">
        <v>3.4</v>
      </c>
      <c r="D43">
        <v>0.1</v>
      </c>
      <c r="E43">
        <v>0</v>
      </c>
      <c r="F43">
        <v>30.065999999999999</v>
      </c>
      <c r="G43">
        <v>30.065999999999999</v>
      </c>
    </row>
    <row r="44" spans="1:16">
      <c r="A44">
        <v>280</v>
      </c>
      <c r="B44" t="s">
        <v>8</v>
      </c>
      <c r="C44">
        <v>1.2</v>
      </c>
      <c r="D44">
        <v>0.3</v>
      </c>
      <c r="E44">
        <v>0</v>
      </c>
      <c r="F44">
        <v>30.021999999999998</v>
      </c>
      <c r="G44">
        <v>30.021999999999998</v>
      </c>
    </row>
    <row r="45" spans="1:16">
      <c r="A45">
        <v>281</v>
      </c>
      <c r="B45" t="s">
        <v>15</v>
      </c>
      <c r="C45">
        <v>0.3</v>
      </c>
      <c r="D45">
        <v>0.3</v>
      </c>
      <c r="E45">
        <v>0</v>
      </c>
      <c r="F45">
        <v>29.917000000000002</v>
      </c>
      <c r="G45">
        <v>29.917000000000002</v>
      </c>
    </row>
    <row r="46" spans="1:16">
      <c r="A46">
        <v>282</v>
      </c>
      <c r="B46" t="s">
        <v>8</v>
      </c>
      <c r="C46">
        <v>0.2</v>
      </c>
      <c r="D46">
        <v>0.3</v>
      </c>
      <c r="E46">
        <v>0.65200000000000002</v>
      </c>
      <c r="F46">
        <v>14.023999999999999</v>
      </c>
      <c r="G46">
        <v>14.023999999999999</v>
      </c>
    </row>
    <row r="47" spans="1:16">
      <c r="A47">
        <v>283</v>
      </c>
      <c r="B47" t="s">
        <v>10</v>
      </c>
      <c r="C47">
        <v>0.6</v>
      </c>
      <c r="D47">
        <v>0.2</v>
      </c>
      <c r="E47">
        <v>0.65200000000000002</v>
      </c>
      <c r="F47">
        <v>13.096</v>
      </c>
      <c r="G47">
        <v>13.096</v>
      </c>
    </row>
    <row r="49" spans="1:7">
      <c r="A49">
        <v>359</v>
      </c>
      <c r="B49" t="s">
        <v>8</v>
      </c>
      <c r="C49">
        <v>0.1</v>
      </c>
      <c r="D49">
        <v>0.4</v>
      </c>
      <c r="E49">
        <v>0</v>
      </c>
      <c r="F49">
        <v>10.754</v>
      </c>
      <c r="G49">
        <v>10.754</v>
      </c>
    </row>
    <row r="50" spans="1:7">
      <c r="A50">
        <v>360</v>
      </c>
      <c r="B50" t="s">
        <v>12</v>
      </c>
      <c r="C50">
        <v>8.4</v>
      </c>
      <c r="D50">
        <v>0.2</v>
      </c>
      <c r="E50">
        <v>0</v>
      </c>
      <c r="F50">
        <v>82.131</v>
      </c>
      <c r="G50">
        <v>82.131</v>
      </c>
    </row>
    <row r="51" spans="1:7">
      <c r="A51">
        <v>361</v>
      </c>
      <c r="B51" t="s">
        <v>9</v>
      </c>
      <c r="C51">
        <v>19.5</v>
      </c>
      <c r="D51">
        <v>0</v>
      </c>
      <c r="E51">
        <v>0</v>
      </c>
      <c r="F51">
        <v>84.462999999999994</v>
      </c>
      <c r="G51">
        <v>84.462999999999994</v>
      </c>
    </row>
    <row r="52" spans="1:7">
      <c r="A52">
        <v>362</v>
      </c>
      <c r="B52" t="s">
        <v>9</v>
      </c>
      <c r="C52">
        <v>21.6</v>
      </c>
      <c r="D52">
        <v>0</v>
      </c>
      <c r="E52">
        <v>0</v>
      </c>
      <c r="F52">
        <v>84.462999999999994</v>
      </c>
      <c r="G52">
        <v>84.462999999999994</v>
      </c>
    </row>
    <row r="53" spans="1:7">
      <c r="A53">
        <v>363</v>
      </c>
      <c r="B53" t="s">
        <v>9</v>
      </c>
      <c r="C53">
        <v>15.2</v>
      </c>
      <c r="D53">
        <v>0</v>
      </c>
      <c r="E53">
        <v>0</v>
      </c>
      <c r="F53">
        <v>84.393000000000001</v>
      </c>
      <c r="G53">
        <v>84.393000000000001</v>
      </c>
    </row>
    <row r="54" spans="1:7">
      <c r="A54">
        <v>364</v>
      </c>
      <c r="B54" t="s">
        <v>14</v>
      </c>
      <c r="C54">
        <v>3.9</v>
      </c>
      <c r="D54">
        <v>0.1</v>
      </c>
      <c r="E54">
        <v>0</v>
      </c>
      <c r="F54">
        <v>76.760999999999996</v>
      </c>
      <c r="G54">
        <v>76.760999999999996</v>
      </c>
    </row>
    <row r="55" spans="1:7">
      <c r="A55">
        <v>365</v>
      </c>
      <c r="B55" t="s">
        <v>14</v>
      </c>
      <c r="C55">
        <v>2</v>
      </c>
      <c r="D55">
        <v>0.2</v>
      </c>
      <c r="E55">
        <v>0</v>
      </c>
      <c r="F55">
        <v>30.292999999999999</v>
      </c>
      <c r="G55">
        <v>30.292999999999999</v>
      </c>
    </row>
    <row r="57" spans="1:7" hidden="1"/>
    <row r="59" spans="1:7">
      <c r="A59">
        <v>410</v>
      </c>
      <c r="B59" t="s">
        <v>8</v>
      </c>
      <c r="C59">
        <v>0.1</v>
      </c>
      <c r="D59">
        <v>0.4</v>
      </c>
      <c r="E59">
        <v>0</v>
      </c>
      <c r="F59">
        <v>10.67</v>
      </c>
      <c r="G59">
        <v>10.67</v>
      </c>
    </row>
    <row r="60" spans="1:7">
      <c r="A60">
        <v>411</v>
      </c>
      <c r="B60" t="s">
        <v>12</v>
      </c>
      <c r="C60">
        <v>7.1</v>
      </c>
      <c r="D60">
        <v>0.2</v>
      </c>
      <c r="E60">
        <v>0</v>
      </c>
      <c r="F60">
        <v>81.459000000000003</v>
      </c>
      <c r="G60">
        <v>81.459000000000003</v>
      </c>
    </row>
    <row r="61" spans="1:7">
      <c r="A61">
        <v>412</v>
      </c>
      <c r="B61" t="s">
        <v>9</v>
      </c>
      <c r="C61">
        <v>20.3</v>
      </c>
      <c r="D61">
        <v>0</v>
      </c>
      <c r="E61">
        <v>0</v>
      </c>
      <c r="F61">
        <v>83.771000000000001</v>
      </c>
      <c r="G61">
        <v>83.771000000000001</v>
      </c>
    </row>
    <row r="62" spans="1:7">
      <c r="A62">
        <v>413</v>
      </c>
      <c r="B62" t="s">
        <v>12</v>
      </c>
      <c r="C62">
        <v>23.4</v>
      </c>
      <c r="D62">
        <v>0</v>
      </c>
      <c r="E62">
        <v>0</v>
      </c>
      <c r="F62">
        <v>83.771000000000001</v>
      </c>
      <c r="G62">
        <v>83.771000000000001</v>
      </c>
    </row>
    <row r="63" spans="1:7">
      <c r="A63">
        <v>414</v>
      </c>
      <c r="B63" t="s">
        <v>9</v>
      </c>
      <c r="C63">
        <v>18.2</v>
      </c>
      <c r="D63">
        <v>0</v>
      </c>
      <c r="E63">
        <v>0</v>
      </c>
      <c r="F63">
        <v>83.701999999999998</v>
      </c>
      <c r="G63">
        <v>83.701999999999998</v>
      </c>
    </row>
    <row r="64" spans="1:7">
      <c r="A64">
        <v>415</v>
      </c>
      <c r="B64" t="s">
        <v>14</v>
      </c>
      <c r="C64">
        <v>5.0999999999999996</v>
      </c>
      <c r="D64">
        <v>0.1</v>
      </c>
      <c r="E64">
        <v>0</v>
      </c>
      <c r="F64">
        <v>76.126999999999995</v>
      </c>
      <c r="G64">
        <v>76.126999999999995</v>
      </c>
    </row>
    <row r="65" spans="1:7">
      <c r="A65">
        <v>416</v>
      </c>
      <c r="B65" t="s">
        <v>14</v>
      </c>
      <c r="C65">
        <v>2</v>
      </c>
      <c r="D65">
        <v>0.2</v>
      </c>
      <c r="E65">
        <v>0</v>
      </c>
      <c r="F65">
        <v>30.042999999999999</v>
      </c>
      <c r="G65">
        <v>30.042999999999999</v>
      </c>
    </row>
    <row r="67" spans="1:7">
      <c r="A67">
        <v>461</v>
      </c>
      <c r="B67" t="s">
        <v>8</v>
      </c>
      <c r="C67">
        <v>0.1</v>
      </c>
      <c r="D67">
        <v>0.4</v>
      </c>
      <c r="E67">
        <v>0</v>
      </c>
      <c r="F67">
        <v>10.641999999999999</v>
      </c>
      <c r="G67">
        <v>10.641999999999999</v>
      </c>
    </row>
    <row r="68" spans="1:7">
      <c r="A68">
        <v>462</v>
      </c>
      <c r="B68" t="s">
        <v>12</v>
      </c>
      <c r="C68">
        <v>7.1</v>
      </c>
      <c r="D68">
        <v>0.2</v>
      </c>
      <c r="E68">
        <v>0</v>
      </c>
      <c r="F68">
        <v>81.025999999999996</v>
      </c>
      <c r="G68">
        <v>81.025999999999996</v>
      </c>
    </row>
    <row r="69" spans="1:7">
      <c r="A69">
        <v>463</v>
      </c>
      <c r="B69" t="s">
        <v>9</v>
      </c>
      <c r="C69">
        <v>20.3</v>
      </c>
      <c r="D69">
        <v>0</v>
      </c>
      <c r="E69">
        <v>0</v>
      </c>
      <c r="F69">
        <v>83.328000000000003</v>
      </c>
      <c r="G69">
        <v>83.328000000000003</v>
      </c>
    </row>
    <row r="70" spans="1:7">
      <c r="A70">
        <v>464</v>
      </c>
      <c r="B70" t="s">
        <v>12</v>
      </c>
      <c r="C70">
        <v>23.3</v>
      </c>
      <c r="D70">
        <v>0</v>
      </c>
      <c r="E70">
        <v>0</v>
      </c>
      <c r="F70">
        <v>83.328000000000003</v>
      </c>
      <c r="G70">
        <v>83.328000000000003</v>
      </c>
    </row>
    <row r="71" spans="1:7">
      <c r="A71">
        <v>465</v>
      </c>
      <c r="B71" t="s">
        <v>9</v>
      </c>
      <c r="C71">
        <v>18.2</v>
      </c>
      <c r="D71">
        <v>0</v>
      </c>
      <c r="E71">
        <v>0</v>
      </c>
      <c r="F71">
        <v>83.257999999999996</v>
      </c>
      <c r="G71">
        <v>83.257999999999996</v>
      </c>
    </row>
    <row r="72" spans="1:7">
      <c r="A72">
        <v>466</v>
      </c>
      <c r="B72" t="s">
        <v>14</v>
      </c>
      <c r="C72">
        <v>5</v>
      </c>
      <c r="D72">
        <v>0.1</v>
      </c>
      <c r="E72">
        <v>0</v>
      </c>
      <c r="F72">
        <v>75.692999999999998</v>
      </c>
      <c r="G72">
        <v>75.692999999999998</v>
      </c>
    </row>
    <row r="73" spans="1:7">
      <c r="A73">
        <v>467</v>
      </c>
      <c r="B73" t="s">
        <v>14</v>
      </c>
      <c r="C73">
        <v>1.6</v>
      </c>
      <c r="D73">
        <v>0.1</v>
      </c>
      <c r="E73">
        <v>0</v>
      </c>
      <c r="F73">
        <v>29.878</v>
      </c>
      <c r="G73">
        <v>29.878</v>
      </c>
    </row>
    <row r="75" spans="1:7">
      <c r="A75">
        <v>512</v>
      </c>
      <c r="B75" t="s">
        <v>8</v>
      </c>
      <c r="C75">
        <v>0.1</v>
      </c>
      <c r="D75">
        <v>0.4</v>
      </c>
      <c r="E75">
        <v>0</v>
      </c>
      <c r="F75">
        <v>10.724</v>
      </c>
      <c r="G75">
        <v>10.724</v>
      </c>
    </row>
    <row r="76" spans="1:7">
      <c r="A76">
        <v>513</v>
      </c>
      <c r="B76" t="s">
        <v>12</v>
      </c>
      <c r="C76">
        <v>7.1</v>
      </c>
      <c r="D76">
        <v>0.2</v>
      </c>
      <c r="E76">
        <v>0</v>
      </c>
      <c r="F76">
        <v>82.748999999999995</v>
      </c>
      <c r="G76">
        <v>82.748999999999995</v>
      </c>
    </row>
    <row r="77" spans="1:7">
      <c r="A77">
        <v>514</v>
      </c>
      <c r="B77" t="s">
        <v>9</v>
      </c>
      <c r="C77">
        <v>20.3</v>
      </c>
      <c r="D77">
        <v>0</v>
      </c>
      <c r="E77">
        <v>0</v>
      </c>
      <c r="F77">
        <v>85.100999999999999</v>
      </c>
      <c r="G77">
        <v>85.100999999999999</v>
      </c>
    </row>
    <row r="78" spans="1:7">
      <c r="A78">
        <v>515</v>
      </c>
      <c r="B78" t="s">
        <v>12</v>
      </c>
      <c r="C78">
        <v>23.7</v>
      </c>
      <c r="D78">
        <v>0</v>
      </c>
      <c r="E78">
        <v>0</v>
      </c>
      <c r="F78">
        <v>85.100999999999999</v>
      </c>
      <c r="G78">
        <v>85.100999999999999</v>
      </c>
    </row>
    <row r="79" spans="1:7">
      <c r="A79">
        <v>516</v>
      </c>
      <c r="B79" t="s">
        <v>9</v>
      </c>
      <c r="C79">
        <v>18.600000000000001</v>
      </c>
      <c r="D79">
        <v>0</v>
      </c>
      <c r="E79">
        <v>0</v>
      </c>
      <c r="F79">
        <v>85.031999999999996</v>
      </c>
      <c r="G79">
        <v>85.031999999999996</v>
      </c>
    </row>
    <row r="80" spans="1:7">
      <c r="A80">
        <v>517</v>
      </c>
      <c r="B80" t="s">
        <v>14</v>
      </c>
      <c r="C80">
        <v>5.5</v>
      </c>
      <c r="D80">
        <v>0.1</v>
      </c>
      <c r="E80">
        <v>0</v>
      </c>
      <c r="F80">
        <v>77.456999999999994</v>
      </c>
      <c r="G80">
        <v>77.456999999999994</v>
      </c>
    </row>
    <row r="81" spans="1:7">
      <c r="A81">
        <v>518</v>
      </c>
      <c r="B81" t="s">
        <v>14</v>
      </c>
      <c r="C81">
        <v>2.2000000000000002</v>
      </c>
      <c r="D81">
        <v>0.1</v>
      </c>
      <c r="E81">
        <v>0</v>
      </c>
      <c r="F81">
        <v>30.555</v>
      </c>
      <c r="G81">
        <v>30.555</v>
      </c>
    </row>
    <row r="83" spans="1:7">
      <c r="A83">
        <v>563</v>
      </c>
      <c r="B83" t="s">
        <v>8</v>
      </c>
      <c r="C83">
        <v>0</v>
      </c>
      <c r="D83">
        <v>0.5</v>
      </c>
      <c r="E83">
        <v>0</v>
      </c>
      <c r="F83">
        <v>10.816000000000001</v>
      </c>
      <c r="G83">
        <v>10.816000000000001</v>
      </c>
    </row>
    <row r="84" spans="1:7">
      <c r="A84">
        <v>564</v>
      </c>
      <c r="B84" t="s">
        <v>9</v>
      </c>
      <c r="C84">
        <v>6.8</v>
      </c>
      <c r="D84">
        <v>0.2</v>
      </c>
      <c r="E84">
        <v>0</v>
      </c>
      <c r="F84">
        <v>83.492000000000004</v>
      </c>
      <c r="G84">
        <v>83.492000000000004</v>
      </c>
    </row>
    <row r="85" spans="1:7">
      <c r="A85">
        <v>565</v>
      </c>
      <c r="B85" t="s">
        <v>9</v>
      </c>
      <c r="C85">
        <v>20.100000000000001</v>
      </c>
      <c r="D85">
        <v>0</v>
      </c>
      <c r="E85">
        <v>0</v>
      </c>
      <c r="F85">
        <v>85.747</v>
      </c>
      <c r="G85">
        <v>85.747</v>
      </c>
    </row>
    <row r="86" spans="1:7">
      <c r="A86">
        <v>566</v>
      </c>
      <c r="B86" t="s">
        <v>12</v>
      </c>
      <c r="C86">
        <v>23.5</v>
      </c>
      <c r="D86">
        <v>0</v>
      </c>
      <c r="E86">
        <v>0</v>
      </c>
      <c r="F86">
        <v>85.747</v>
      </c>
      <c r="G86">
        <v>85.747</v>
      </c>
    </row>
    <row r="87" spans="1:7">
      <c r="A87">
        <v>567</v>
      </c>
      <c r="B87" t="s">
        <v>9</v>
      </c>
      <c r="C87">
        <v>18.7</v>
      </c>
      <c r="D87">
        <v>0</v>
      </c>
      <c r="E87">
        <v>0</v>
      </c>
      <c r="F87">
        <v>85.676000000000002</v>
      </c>
      <c r="G87">
        <v>85.676000000000002</v>
      </c>
    </row>
    <row r="88" spans="1:7">
      <c r="A88">
        <v>568</v>
      </c>
      <c r="B88" t="s">
        <v>14</v>
      </c>
      <c r="C88">
        <v>5.5</v>
      </c>
      <c r="D88">
        <v>0</v>
      </c>
      <c r="E88">
        <v>0</v>
      </c>
      <c r="F88">
        <v>78.037999999999997</v>
      </c>
      <c r="G88">
        <v>78.037999999999997</v>
      </c>
    </row>
    <row r="89" spans="1:7">
      <c r="A89">
        <v>569</v>
      </c>
      <c r="B89" t="s">
        <v>14</v>
      </c>
      <c r="C89">
        <v>1.8</v>
      </c>
      <c r="D89">
        <v>0.2</v>
      </c>
      <c r="E89">
        <v>0</v>
      </c>
      <c r="F89">
        <v>30.725000000000001</v>
      </c>
      <c r="G89">
        <v>30.725000000000001</v>
      </c>
    </row>
    <row r="91" spans="1:7">
      <c r="A91">
        <v>595</v>
      </c>
      <c r="B91" t="s">
        <v>13</v>
      </c>
      <c r="C91">
        <v>19.8</v>
      </c>
      <c r="D91">
        <v>0</v>
      </c>
      <c r="E91">
        <v>0</v>
      </c>
      <c r="F91">
        <v>5.6929999999999996</v>
      </c>
      <c r="G91">
        <v>5.6929999999999996</v>
      </c>
    </row>
    <row r="92" spans="1:7">
      <c r="A92">
        <v>596</v>
      </c>
      <c r="B92" t="s">
        <v>14</v>
      </c>
      <c r="C92">
        <v>18.2</v>
      </c>
      <c r="D92">
        <v>0</v>
      </c>
      <c r="E92">
        <v>0</v>
      </c>
      <c r="F92">
        <v>5.6929999999999996</v>
      </c>
      <c r="G92">
        <v>5.6929999999999996</v>
      </c>
    </row>
    <row r="94" spans="1:7">
      <c r="A94">
        <v>613</v>
      </c>
      <c r="B94" t="s">
        <v>8</v>
      </c>
      <c r="C94">
        <v>0.1</v>
      </c>
      <c r="D94">
        <v>0.4</v>
      </c>
      <c r="E94">
        <v>0</v>
      </c>
      <c r="F94">
        <v>10.724</v>
      </c>
      <c r="G94">
        <v>10.724</v>
      </c>
    </row>
    <row r="95" spans="1:7">
      <c r="A95">
        <v>614</v>
      </c>
      <c r="B95" t="s">
        <v>12</v>
      </c>
      <c r="C95">
        <v>7.1</v>
      </c>
      <c r="D95">
        <v>0.2</v>
      </c>
      <c r="E95">
        <v>0</v>
      </c>
      <c r="F95">
        <v>82.748999999999995</v>
      </c>
      <c r="G95">
        <v>82.748999999999995</v>
      </c>
    </row>
    <row r="96" spans="1:7">
      <c r="A96">
        <v>615</v>
      </c>
      <c r="B96" t="s">
        <v>9</v>
      </c>
      <c r="C96">
        <v>20.3</v>
      </c>
      <c r="D96">
        <v>0</v>
      </c>
      <c r="E96">
        <v>0</v>
      </c>
      <c r="F96">
        <v>85.100999999999999</v>
      </c>
      <c r="G96">
        <v>85.100999999999999</v>
      </c>
    </row>
    <row r="97" spans="1:7">
      <c r="A97">
        <v>616</v>
      </c>
      <c r="B97" t="s">
        <v>12</v>
      </c>
      <c r="C97">
        <v>23.7</v>
      </c>
      <c r="D97">
        <v>0</v>
      </c>
      <c r="E97">
        <v>0</v>
      </c>
      <c r="F97">
        <v>85.100999999999999</v>
      </c>
      <c r="G97">
        <v>85.100999999999999</v>
      </c>
    </row>
    <row r="98" spans="1:7">
      <c r="A98">
        <v>617</v>
      </c>
      <c r="B98" t="s">
        <v>9</v>
      </c>
      <c r="C98">
        <v>18.600000000000001</v>
      </c>
      <c r="D98">
        <v>0</v>
      </c>
      <c r="E98">
        <v>0</v>
      </c>
      <c r="F98">
        <v>85.031999999999996</v>
      </c>
      <c r="G98">
        <v>85.031999999999996</v>
      </c>
    </row>
    <row r="99" spans="1:7">
      <c r="A99">
        <v>618</v>
      </c>
      <c r="B99" t="s">
        <v>14</v>
      </c>
      <c r="C99">
        <v>5.5</v>
      </c>
      <c r="D99">
        <v>0.1</v>
      </c>
      <c r="E99">
        <v>0</v>
      </c>
      <c r="F99">
        <v>77.456999999999994</v>
      </c>
      <c r="G99">
        <v>77.456999999999994</v>
      </c>
    </row>
    <row r="100" spans="1:7">
      <c r="A100">
        <v>619</v>
      </c>
      <c r="B100" t="s">
        <v>14</v>
      </c>
      <c r="C100">
        <v>2.2000000000000002</v>
      </c>
      <c r="D100">
        <v>0.1</v>
      </c>
      <c r="E100">
        <v>0</v>
      </c>
      <c r="F100">
        <v>30.555</v>
      </c>
      <c r="G100">
        <v>30.555</v>
      </c>
    </row>
    <row r="102" spans="1:7">
      <c r="A102">
        <v>664</v>
      </c>
      <c r="B102" t="s">
        <v>8</v>
      </c>
      <c r="C102">
        <v>0</v>
      </c>
      <c r="D102">
        <v>0.5</v>
      </c>
      <c r="E102">
        <v>0</v>
      </c>
      <c r="F102">
        <v>10.765000000000001</v>
      </c>
      <c r="G102">
        <v>10.765000000000001</v>
      </c>
    </row>
    <row r="103" spans="1:7">
      <c r="A103">
        <v>665</v>
      </c>
      <c r="B103" t="s">
        <v>9</v>
      </c>
      <c r="C103">
        <v>6.8</v>
      </c>
      <c r="D103">
        <v>0.2</v>
      </c>
      <c r="E103">
        <v>0</v>
      </c>
      <c r="F103">
        <v>82.21</v>
      </c>
      <c r="G103">
        <v>82.21</v>
      </c>
    </row>
    <row r="104" spans="1:7">
      <c r="A104">
        <v>666</v>
      </c>
      <c r="B104" t="s">
        <v>9</v>
      </c>
      <c r="C104">
        <v>20</v>
      </c>
      <c r="D104">
        <v>0</v>
      </c>
      <c r="E104">
        <v>0</v>
      </c>
      <c r="F104">
        <v>84.427000000000007</v>
      </c>
      <c r="G104">
        <v>84.427000000000007</v>
      </c>
    </row>
    <row r="105" spans="1:7">
      <c r="A105">
        <v>667</v>
      </c>
      <c r="B105" t="s">
        <v>12</v>
      </c>
      <c r="C105">
        <v>23.1</v>
      </c>
      <c r="D105">
        <v>0</v>
      </c>
      <c r="E105">
        <v>0</v>
      </c>
      <c r="F105">
        <v>84.427000000000007</v>
      </c>
      <c r="G105">
        <v>84.427000000000007</v>
      </c>
    </row>
    <row r="106" spans="1:7">
      <c r="A106">
        <v>668</v>
      </c>
      <c r="B106" t="s">
        <v>9</v>
      </c>
      <c r="C106">
        <v>18.2</v>
      </c>
      <c r="D106">
        <v>0</v>
      </c>
      <c r="E106">
        <v>0</v>
      </c>
      <c r="F106">
        <v>84.356999999999999</v>
      </c>
      <c r="G106">
        <v>84.356999999999999</v>
      </c>
    </row>
    <row r="107" spans="1:7">
      <c r="A107">
        <v>669</v>
      </c>
      <c r="B107" t="s">
        <v>14</v>
      </c>
      <c r="C107">
        <v>5.0999999999999996</v>
      </c>
      <c r="D107">
        <v>0.1</v>
      </c>
      <c r="E107">
        <v>0</v>
      </c>
      <c r="F107">
        <v>76.716999999999999</v>
      </c>
      <c r="G107">
        <v>76.716999999999999</v>
      </c>
    </row>
    <row r="108" spans="1:7">
      <c r="A108">
        <v>670</v>
      </c>
      <c r="B108" t="s">
        <v>14</v>
      </c>
      <c r="C108">
        <v>2</v>
      </c>
      <c r="D108">
        <v>0.2</v>
      </c>
      <c r="E108">
        <v>0</v>
      </c>
      <c r="F108">
        <v>30.204999999999998</v>
      </c>
      <c r="G108">
        <v>30.204999999999998</v>
      </c>
    </row>
    <row r="110" spans="1:7">
      <c r="A110">
        <v>715</v>
      </c>
      <c r="B110" t="s">
        <v>8</v>
      </c>
      <c r="C110">
        <v>0</v>
      </c>
      <c r="D110">
        <v>0.5</v>
      </c>
      <c r="E110">
        <v>0</v>
      </c>
      <c r="F110">
        <v>10.765000000000001</v>
      </c>
      <c r="G110">
        <v>10.765000000000001</v>
      </c>
    </row>
    <row r="111" spans="1:7">
      <c r="A111">
        <v>716</v>
      </c>
      <c r="B111" t="s">
        <v>9</v>
      </c>
      <c r="C111">
        <v>6.8</v>
      </c>
      <c r="D111">
        <v>0.2</v>
      </c>
      <c r="E111">
        <v>0</v>
      </c>
      <c r="F111">
        <v>82.21</v>
      </c>
      <c r="G111">
        <v>82.21</v>
      </c>
    </row>
    <row r="112" spans="1:7">
      <c r="A112">
        <v>717</v>
      </c>
      <c r="B112" t="s">
        <v>9</v>
      </c>
      <c r="C112">
        <v>20</v>
      </c>
      <c r="D112">
        <v>0</v>
      </c>
      <c r="E112">
        <v>0</v>
      </c>
      <c r="F112">
        <v>84.427000000000007</v>
      </c>
      <c r="G112">
        <v>84.427000000000007</v>
      </c>
    </row>
    <row r="113" spans="1:7">
      <c r="A113">
        <v>718</v>
      </c>
      <c r="B113" t="s">
        <v>12</v>
      </c>
      <c r="C113">
        <v>23.1</v>
      </c>
      <c r="D113">
        <v>0</v>
      </c>
      <c r="E113">
        <v>0</v>
      </c>
      <c r="F113">
        <v>84.427000000000007</v>
      </c>
      <c r="G113">
        <v>84.427000000000007</v>
      </c>
    </row>
    <row r="114" spans="1:7">
      <c r="A114">
        <v>719</v>
      </c>
      <c r="B114" t="s">
        <v>9</v>
      </c>
      <c r="C114">
        <v>18.2</v>
      </c>
      <c r="D114">
        <v>0</v>
      </c>
      <c r="E114">
        <v>0</v>
      </c>
      <c r="F114">
        <v>84.356999999999999</v>
      </c>
      <c r="G114">
        <v>84.356999999999999</v>
      </c>
    </row>
    <row r="115" spans="1:7">
      <c r="A115">
        <v>720</v>
      </c>
      <c r="B115" t="s">
        <v>14</v>
      </c>
      <c r="C115">
        <v>5.0999999999999996</v>
      </c>
      <c r="D115">
        <v>0.1</v>
      </c>
      <c r="E115">
        <v>0</v>
      </c>
      <c r="F115">
        <v>76.716999999999999</v>
      </c>
      <c r="G115">
        <v>76.716999999999999</v>
      </c>
    </row>
    <row r="116" spans="1:7">
      <c r="A116">
        <v>721</v>
      </c>
      <c r="B116" t="s">
        <v>14</v>
      </c>
      <c r="C116">
        <v>2</v>
      </c>
      <c r="D116">
        <v>0.2</v>
      </c>
      <c r="E116">
        <v>0</v>
      </c>
      <c r="F116">
        <v>30.204999999999998</v>
      </c>
      <c r="G116">
        <v>30.204999999999998</v>
      </c>
    </row>
    <row r="118" spans="1:7">
      <c r="A118">
        <v>748</v>
      </c>
      <c r="B118" t="s">
        <v>13</v>
      </c>
      <c r="C118">
        <v>24</v>
      </c>
      <c r="D118">
        <v>0.1</v>
      </c>
      <c r="E118">
        <v>0</v>
      </c>
      <c r="F118">
        <v>5.8170000000000002</v>
      </c>
      <c r="G118">
        <v>5.8170000000000002</v>
      </c>
    </row>
    <row r="119" spans="1:7">
      <c r="A119">
        <v>749</v>
      </c>
      <c r="B119" t="s">
        <v>14</v>
      </c>
      <c r="C119">
        <v>21.8</v>
      </c>
      <c r="D119">
        <v>0</v>
      </c>
      <c r="E119">
        <v>0</v>
      </c>
      <c r="F119">
        <v>5.9480000000000004</v>
      </c>
      <c r="G119">
        <v>5.9480000000000004</v>
      </c>
    </row>
    <row r="120" spans="1:7">
      <c r="A120">
        <v>750</v>
      </c>
      <c r="B120" t="s">
        <v>11</v>
      </c>
      <c r="C120">
        <v>3.8</v>
      </c>
      <c r="D120">
        <v>0</v>
      </c>
      <c r="E120">
        <v>0</v>
      </c>
      <c r="F120">
        <v>5.7469999999999999</v>
      </c>
      <c r="G120">
        <v>5.7469999999999999</v>
      </c>
    </row>
    <row r="121" spans="1:7">
      <c r="A121">
        <v>751</v>
      </c>
      <c r="B121" t="s">
        <v>14</v>
      </c>
      <c r="C121">
        <v>2.2999999999999998</v>
      </c>
      <c r="D121">
        <v>0</v>
      </c>
      <c r="E121">
        <v>0</v>
      </c>
      <c r="F121">
        <v>5.984</v>
      </c>
      <c r="G121">
        <v>5.984</v>
      </c>
    </row>
    <row r="122" spans="1:7">
      <c r="A122">
        <v>752</v>
      </c>
      <c r="B122" t="s">
        <v>38</v>
      </c>
      <c r="C122">
        <v>2</v>
      </c>
      <c r="D122">
        <v>0</v>
      </c>
      <c r="E122">
        <v>0</v>
      </c>
      <c r="F122">
        <v>5.984</v>
      </c>
      <c r="G122">
        <v>5.984</v>
      </c>
    </row>
    <row r="123" spans="1:7">
      <c r="A123">
        <v>753</v>
      </c>
      <c r="B123" t="s">
        <v>12</v>
      </c>
      <c r="C123">
        <v>4.8</v>
      </c>
      <c r="D123">
        <v>0</v>
      </c>
      <c r="E123">
        <v>0</v>
      </c>
      <c r="F123">
        <v>5.8360000000000003</v>
      </c>
      <c r="G123">
        <v>5.8360000000000003</v>
      </c>
    </row>
    <row r="125" spans="1:7">
      <c r="A125">
        <v>766</v>
      </c>
      <c r="B125" t="s">
        <v>8</v>
      </c>
      <c r="C125">
        <v>0.1</v>
      </c>
      <c r="D125">
        <v>0.5</v>
      </c>
      <c r="E125">
        <v>0</v>
      </c>
      <c r="F125">
        <v>10.683</v>
      </c>
      <c r="G125">
        <v>10.683</v>
      </c>
    </row>
    <row r="126" spans="1:7">
      <c r="A126">
        <v>767</v>
      </c>
      <c r="B126" t="s">
        <v>9</v>
      </c>
      <c r="C126">
        <v>6.7</v>
      </c>
      <c r="D126">
        <v>0.2</v>
      </c>
      <c r="E126">
        <v>0</v>
      </c>
      <c r="F126">
        <v>81.552000000000007</v>
      </c>
      <c r="G126">
        <v>81.552000000000007</v>
      </c>
    </row>
    <row r="127" spans="1:7">
      <c r="A127">
        <v>768</v>
      </c>
      <c r="B127" t="s">
        <v>12</v>
      </c>
      <c r="C127">
        <v>13.7</v>
      </c>
      <c r="D127">
        <v>0</v>
      </c>
      <c r="E127">
        <v>0</v>
      </c>
      <c r="F127">
        <v>83.75</v>
      </c>
      <c r="G127">
        <v>83.75</v>
      </c>
    </row>
    <row r="128" spans="1:7">
      <c r="A128">
        <v>769</v>
      </c>
      <c r="B128" t="s">
        <v>12</v>
      </c>
      <c r="C128">
        <v>17</v>
      </c>
      <c r="D128">
        <v>0</v>
      </c>
      <c r="E128">
        <v>0</v>
      </c>
      <c r="F128">
        <v>83.75</v>
      </c>
      <c r="G128">
        <v>83.75</v>
      </c>
    </row>
    <row r="129" spans="1:7">
      <c r="A129">
        <v>770</v>
      </c>
      <c r="B129" t="s">
        <v>9</v>
      </c>
      <c r="C129">
        <v>12.1</v>
      </c>
      <c r="D129">
        <v>0</v>
      </c>
      <c r="E129">
        <v>0</v>
      </c>
      <c r="F129">
        <v>83.680999999999997</v>
      </c>
      <c r="G129">
        <v>83.680999999999997</v>
      </c>
    </row>
    <row r="130" spans="1:7">
      <c r="A130">
        <v>771</v>
      </c>
      <c r="B130" t="s">
        <v>14</v>
      </c>
      <c r="C130">
        <v>5.2</v>
      </c>
      <c r="D130">
        <v>0.1</v>
      </c>
      <c r="E130">
        <v>0</v>
      </c>
      <c r="F130">
        <v>76.096999999999994</v>
      </c>
      <c r="G130">
        <v>76.096999999999994</v>
      </c>
    </row>
    <row r="131" spans="1:7">
      <c r="A131">
        <v>772</v>
      </c>
      <c r="B131" t="s">
        <v>14</v>
      </c>
      <c r="C131">
        <v>2.1</v>
      </c>
      <c r="D131">
        <v>0.2</v>
      </c>
      <c r="E131">
        <v>0</v>
      </c>
      <c r="F131">
        <v>29.960999999999999</v>
      </c>
      <c r="G131">
        <v>29.960999999999999</v>
      </c>
    </row>
    <row r="133" spans="1:7">
      <c r="A133">
        <v>817</v>
      </c>
      <c r="B133" t="s">
        <v>8</v>
      </c>
      <c r="C133">
        <v>0</v>
      </c>
      <c r="D133">
        <v>0.5</v>
      </c>
      <c r="E133">
        <v>0</v>
      </c>
      <c r="F133">
        <v>10.818</v>
      </c>
      <c r="G133">
        <v>10.818</v>
      </c>
    </row>
    <row r="134" spans="1:7">
      <c r="A134">
        <v>818</v>
      </c>
      <c r="B134" t="s">
        <v>9</v>
      </c>
      <c r="C134">
        <v>6.8</v>
      </c>
      <c r="D134">
        <v>0.2</v>
      </c>
      <c r="E134">
        <v>0</v>
      </c>
      <c r="F134">
        <v>83.471999999999994</v>
      </c>
      <c r="G134">
        <v>83.471999999999994</v>
      </c>
    </row>
    <row r="135" spans="1:7">
      <c r="A135">
        <v>819</v>
      </c>
      <c r="B135" t="s">
        <v>9</v>
      </c>
      <c r="C135">
        <v>20</v>
      </c>
      <c r="D135">
        <v>0</v>
      </c>
      <c r="E135">
        <v>0</v>
      </c>
      <c r="F135">
        <v>85.724999999999994</v>
      </c>
      <c r="G135">
        <v>85.724999999999994</v>
      </c>
    </row>
    <row r="136" spans="1:7">
      <c r="A136">
        <v>820</v>
      </c>
      <c r="B136" t="s">
        <v>12</v>
      </c>
      <c r="C136">
        <v>23.4</v>
      </c>
      <c r="D136">
        <v>0</v>
      </c>
      <c r="E136">
        <v>0</v>
      </c>
      <c r="F136">
        <v>85.724999999999994</v>
      </c>
      <c r="G136">
        <v>85.724999999999994</v>
      </c>
    </row>
    <row r="137" spans="1:7">
      <c r="A137">
        <v>821</v>
      </c>
      <c r="B137" t="s">
        <v>9</v>
      </c>
      <c r="C137">
        <v>18.7</v>
      </c>
      <c r="D137">
        <v>0</v>
      </c>
      <c r="E137">
        <v>0</v>
      </c>
      <c r="F137">
        <v>85.655000000000001</v>
      </c>
      <c r="G137">
        <v>85.655000000000001</v>
      </c>
    </row>
    <row r="138" spans="1:7">
      <c r="A138">
        <v>822</v>
      </c>
      <c r="B138" t="s">
        <v>14</v>
      </c>
      <c r="C138">
        <v>5.5</v>
      </c>
      <c r="D138">
        <v>0.1</v>
      </c>
      <c r="E138">
        <v>0</v>
      </c>
      <c r="F138">
        <v>78.013000000000005</v>
      </c>
      <c r="G138">
        <v>78.013000000000005</v>
      </c>
    </row>
    <row r="139" spans="1:7">
      <c r="A139">
        <v>823</v>
      </c>
      <c r="B139" t="s">
        <v>14</v>
      </c>
      <c r="C139">
        <v>2.2000000000000002</v>
      </c>
      <c r="D139">
        <v>0.1</v>
      </c>
      <c r="E139">
        <v>0</v>
      </c>
      <c r="F139">
        <v>30.702999999999999</v>
      </c>
      <c r="G139">
        <v>30.702999999999999</v>
      </c>
    </row>
    <row r="141" spans="1:7">
      <c r="A141">
        <v>868</v>
      </c>
      <c r="B141" t="s">
        <v>8</v>
      </c>
      <c r="C141">
        <v>0</v>
      </c>
      <c r="D141">
        <v>0.4</v>
      </c>
      <c r="E141">
        <v>0</v>
      </c>
      <c r="F141">
        <v>10.845000000000001</v>
      </c>
      <c r="G141">
        <v>10.845000000000001</v>
      </c>
    </row>
    <row r="142" spans="1:7">
      <c r="A142">
        <v>869</v>
      </c>
      <c r="B142" t="s">
        <v>9</v>
      </c>
      <c r="C142">
        <v>11.6</v>
      </c>
      <c r="D142">
        <v>0.2</v>
      </c>
      <c r="E142">
        <v>0</v>
      </c>
      <c r="F142">
        <v>82.863</v>
      </c>
      <c r="G142">
        <v>82.863</v>
      </c>
    </row>
    <row r="143" spans="1:7">
      <c r="A143">
        <v>870</v>
      </c>
      <c r="B143" t="s">
        <v>9</v>
      </c>
      <c r="C143">
        <v>22.3</v>
      </c>
      <c r="D143">
        <v>0</v>
      </c>
      <c r="E143">
        <v>0</v>
      </c>
      <c r="F143">
        <v>85.097999999999999</v>
      </c>
      <c r="G143">
        <v>85.097999999999999</v>
      </c>
    </row>
    <row r="144" spans="1:7">
      <c r="A144">
        <v>871</v>
      </c>
      <c r="B144" t="s">
        <v>9</v>
      </c>
      <c r="C144">
        <v>24.3</v>
      </c>
      <c r="D144">
        <v>0</v>
      </c>
      <c r="E144">
        <v>0</v>
      </c>
      <c r="F144">
        <v>85.097999999999999</v>
      </c>
      <c r="G144">
        <v>85.097999999999999</v>
      </c>
    </row>
    <row r="145" spans="1:7">
      <c r="A145">
        <v>872</v>
      </c>
      <c r="B145" t="s">
        <v>9</v>
      </c>
      <c r="C145">
        <v>15.1</v>
      </c>
      <c r="D145">
        <v>0</v>
      </c>
      <c r="E145">
        <v>0</v>
      </c>
      <c r="F145">
        <v>85.027000000000001</v>
      </c>
      <c r="G145">
        <v>85.027000000000001</v>
      </c>
    </row>
    <row r="146" spans="1:7">
      <c r="A146">
        <v>873</v>
      </c>
      <c r="B146" t="s">
        <v>14</v>
      </c>
      <c r="C146">
        <v>3.8</v>
      </c>
      <c r="D146">
        <v>0.1</v>
      </c>
      <c r="E146">
        <v>0</v>
      </c>
      <c r="F146">
        <v>77.331999999999994</v>
      </c>
      <c r="G146">
        <v>77.331999999999994</v>
      </c>
    </row>
    <row r="147" spans="1:7">
      <c r="A147">
        <v>874</v>
      </c>
      <c r="B147" t="s">
        <v>14</v>
      </c>
      <c r="C147">
        <v>2</v>
      </c>
      <c r="D147">
        <v>0.2</v>
      </c>
      <c r="E147">
        <v>0</v>
      </c>
      <c r="F147">
        <v>30.448</v>
      </c>
      <c r="G147">
        <v>30.448</v>
      </c>
    </row>
    <row r="149" spans="1:7">
      <c r="A149">
        <v>919</v>
      </c>
      <c r="B149" t="s">
        <v>8</v>
      </c>
      <c r="C149">
        <v>0</v>
      </c>
      <c r="D149">
        <v>1.1000000000000001</v>
      </c>
      <c r="E149">
        <v>0</v>
      </c>
      <c r="F149">
        <v>22.637</v>
      </c>
      <c r="G149">
        <v>22.637</v>
      </c>
    </row>
    <row r="150" spans="1:7">
      <c r="A150">
        <v>920</v>
      </c>
      <c r="B150" t="s">
        <v>9</v>
      </c>
      <c r="C150">
        <v>6.7</v>
      </c>
      <c r="D150">
        <v>0.2</v>
      </c>
      <c r="E150">
        <v>0</v>
      </c>
      <c r="F150">
        <v>85.638000000000005</v>
      </c>
      <c r="G150">
        <v>85.638000000000005</v>
      </c>
    </row>
    <row r="151" spans="1:7">
      <c r="A151">
        <v>921</v>
      </c>
      <c r="B151" t="s">
        <v>9</v>
      </c>
      <c r="C151">
        <v>19.899999999999999</v>
      </c>
      <c r="D151">
        <v>0</v>
      </c>
      <c r="E151">
        <v>0</v>
      </c>
      <c r="F151">
        <v>87.593000000000004</v>
      </c>
      <c r="G151">
        <v>87.593000000000004</v>
      </c>
    </row>
    <row r="152" spans="1:7">
      <c r="A152">
        <v>922</v>
      </c>
      <c r="B152" t="s">
        <v>12</v>
      </c>
      <c r="C152">
        <v>23.3</v>
      </c>
      <c r="D152">
        <v>0</v>
      </c>
      <c r="E152">
        <v>0</v>
      </c>
      <c r="F152">
        <v>87.593000000000004</v>
      </c>
      <c r="G152">
        <v>87.593000000000004</v>
      </c>
    </row>
    <row r="153" spans="1:7">
      <c r="A153">
        <v>923</v>
      </c>
      <c r="B153" t="s">
        <v>9</v>
      </c>
      <c r="C153">
        <v>18.600000000000001</v>
      </c>
      <c r="D153">
        <v>0</v>
      </c>
      <c r="E153">
        <v>0</v>
      </c>
      <c r="F153">
        <v>87.448999999999998</v>
      </c>
      <c r="G153">
        <v>87.448999999999998</v>
      </c>
    </row>
    <row r="154" spans="1:7">
      <c r="A154">
        <v>924</v>
      </c>
      <c r="B154" t="s">
        <v>14</v>
      </c>
      <c r="C154">
        <v>5.6</v>
      </c>
      <c r="D154">
        <v>0.1</v>
      </c>
      <c r="E154">
        <v>0</v>
      </c>
      <c r="F154">
        <v>71.456999999999994</v>
      </c>
      <c r="G154">
        <v>71.456999999999994</v>
      </c>
    </row>
    <row r="155" spans="1:7">
      <c r="A155">
        <v>925</v>
      </c>
      <c r="B155" t="s">
        <v>14</v>
      </c>
      <c r="C155">
        <v>2.2000000000000002</v>
      </c>
      <c r="D155">
        <v>0.1</v>
      </c>
      <c r="E155">
        <v>0</v>
      </c>
      <c r="F155">
        <v>28.068000000000001</v>
      </c>
      <c r="G155">
        <v>28.068000000000001</v>
      </c>
    </row>
    <row r="157" spans="1:7">
      <c r="A157">
        <v>970</v>
      </c>
      <c r="B157" t="s">
        <v>8</v>
      </c>
      <c r="C157">
        <v>0</v>
      </c>
      <c r="D157">
        <v>0.5</v>
      </c>
      <c r="E157">
        <v>0</v>
      </c>
      <c r="F157">
        <v>10.765000000000001</v>
      </c>
      <c r="G157">
        <v>10.765000000000001</v>
      </c>
    </row>
    <row r="158" spans="1:7">
      <c r="A158">
        <v>971</v>
      </c>
      <c r="B158" t="s">
        <v>9</v>
      </c>
      <c r="C158">
        <v>6.8</v>
      </c>
      <c r="D158">
        <v>0.2</v>
      </c>
      <c r="E158">
        <v>0</v>
      </c>
      <c r="F158">
        <v>82.222999999999999</v>
      </c>
      <c r="G158">
        <v>82.222999999999999</v>
      </c>
    </row>
    <row r="159" spans="1:7">
      <c r="A159">
        <v>972</v>
      </c>
      <c r="B159" t="s">
        <v>9</v>
      </c>
      <c r="C159">
        <v>20</v>
      </c>
      <c r="D159">
        <v>0</v>
      </c>
      <c r="E159">
        <v>0</v>
      </c>
      <c r="F159">
        <v>84.44</v>
      </c>
      <c r="G159">
        <v>84.44</v>
      </c>
    </row>
    <row r="160" spans="1:7">
      <c r="A160">
        <v>973</v>
      </c>
      <c r="B160" t="s">
        <v>12</v>
      </c>
      <c r="C160">
        <v>23.1</v>
      </c>
      <c r="D160">
        <v>0</v>
      </c>
      <c r="E160">
        <v>0</v>
      </c>
      <c r="F160">
        <v>84.44</v>
      </c>
      <c r="G160">
        <v>84.44</v>
      </c>
    </row>
    <row r="161" spans="1:7">
      <c r="A161">
        <v>974</v>
      </c>
      <c r="B161" t="s">
        <v>9</v>
      </c>
      <c r="C161">
        <v>18.2</v>
      </c>
      <c r="D161">
        <v>0</v>
      </c>
      <c r="E161">
        <v>0</v>
      </c>
      <c r="F161">
        <v>84.37</v>
      </c>
      <c r="G161">
        <v>84.37</v>
      </c>
    </row>
    <row r="162" spans="1:7">
      <c r="A162">
        <v>975</v>
      </c>
      <c r="B162" t="s">
        <v>14</v>
      </c>
      <c r="C162">
        <v>5.0999999999999996</v>
      </c>
      <c r="D162">
        <v>0.1</v>
      </c>
      <c r="E162">
        <v>0</v>
      </c>
      <c r="F162">
        <v>76.73</v>
      </c>
      <c r="G162">
        <v>76.73</v>
      </c>
    </row>
    <row r="163" spans="1:7">
      <c r="A163">
        <v>976</v>
      </c>
      <c r="B163" t="s">
        <v>14</v>
      </c>
      <c r="C163">
        <v>2</v>
      </c>
      <c r="D163">
        <v>0.2</v>
      </c>
      <c r="E163">
        <v>0</v>
      </c>
      <c r="F163">
        <v>30.21</v>
      </c>
      <c r="G163">
        <v>30.21</v>
      </c>
    </row>
    <row r="165" spans="1:7">
      <c r="A165">
        <v>1020</v>
      </c>
      <c r="B165" t="s">
        <v>8</v>
      </c>
      <c r="C165">
        <v>0</v>
      </c>
      <c r="D165">
        <v>0.5</v>
      </c>
      <c r="E165">
        <v>0</v>
      </c>
      <c r="F165">
        <v>10.766</v>
      </c>
      <c r="G165">
        <v>10.766</v>
      </c>
    </row>
    <row r="166" spans="1:7">
      <c r="A166">
        <v>1021</v>
      </c>
      <c r="B166" t="s">
        <v>9</v>
      </c>
      <c r="C166">
        <v>6.8</v>
      </c>
      <c r="D166">
        <v>0.2</v>
      </c>
      <c r="E166">
        <v>0</v>
      </c>
      <c r="F166">
        <v>82.224000000000004</v>
      </c>
      <c r="G166">
        <v>82.224000000000004</v>
      </c>
    </row>
    <row r="167" spans="1:7">
      <c r="A167">
        <v>1022</v>
      </c>
      <c r="B167" t="s">
        <v>9</v>
      </c>
      <c r="C167">
        <v>20</v>
      </c>
      <c r="D167">
        <v>0</v>
      </c>
      <c r="E167">
        <v>0</v>
      </c>
      <c r="F167">
        <v>84.441999999999993</v>
      </c>
      <c r="G167">
        <v>84.441999999999993</v>
      </c>
    </row>
    <row r="168" spans="1:7">
      <c r="A168">
        <v>1023</v>
      </c>
      <c r="B168" t="s">
        <v>12</v>
      </c>
      <c r="C168">
        <v>23.1</v>
      </c>
      <c r="D168">
        <v>0</v>
      </c>
      <c r="E168">
        <v>0</v>
      </c>
      <c r="F168">
        <v>84.441999999999993</v>
      </c>
      <c r="G168">
        <v>84.441999999999993</v>
      </c>
    </row>
    <row r="169" spans="1:7">
      <c r="A169">
        <v>1024</v>
      </c>
      <c r="B169" t="s">
        <v>9</v>
      </c>
      <c r="C169">
        <v>18.3</v>
      </c>
      <c r="D169">
        <v>0</v>
      </c>
      <c r="E169">
        <v>0</v>
      </c>
      <c r="F169">
        <v>84.370999999999995</v>
      </c>
      <c r="G169">
        <v>84.370999999999995</v>
      </c>
    </row>
    <row r="170" spans="1:7">
      <c r="A170">
        <v>1025</v>
      </c>
      <c r="B170" t="s">
        <v>14</v>
      </c>
      <c r="C170">
        <v>5.0999999999999996</v>
      </c>
      <c r="D170">
        <v>0.1</v>
      </c>
      <c r="E170">
        <v>0</v>
      </c>
      <c r="F170">
        <v>76.730999999999995</v>
      </c>
      <c r="G170">
        <v>76.730999999999995</v>
      </c>
    </row>
    <row r="171" spans="1:7">
      <c r="A171">
        <v>1026</v>
      </c>
      <c r="B171" t="s">
        <v>14</v>
      </c>
      <c r="C171">
        <v>2</v>
      </c>
      <c r="D171">
        <v>0.2</v>
      </c>
      <c r="E171">
        <v>0</v>
      </c>
      <c r="F171">
        <v>30.210999999999999</v>
      </c>
      <c r="G171">
        <v>30.210999999999999</v>
      </c>
    </row>
    <row r="173" spans="1:7">
      <c r="A173">
        <v>1071</v>
      </c>
      <c r="B173" t="s">
        <v>8</v>
      </c>
      <c r="C173">
        <v>0</v>
      </c>
      <c r="D173">
        <v>1.1000000000000001</v>
      </c>
      <c r="E173">
        <v>0</v>
      </c>
      <c r="F173">
        <v>22.603999999999999</v>
      </c>
      <c r="G173">
        <v>22.603999999999999</v>
      </c>
    </row>
    <row r="174" spans="1:7">
      <c r="A174">
        <v>1072</v>
      </c>
      <c r="B174" t="s">
        <v>9</v>
      </c>
      <c r="C174">
        <v>6.7</v>
      </c>
      <c r="D174">
        <v>0.2</v>
      </c>
      <c r="E174">
        <v>0</v>
      </c>
      <c r="F174">
        <v>84.594999999999999</v>
      </c>
      <c r="G174">
        <v>84.594999999999999</v>
      </c>
    </row>
    <row r="175" spans="1:7">
      <c r="A175">
        <v>1073</v>
      </c>
      <c r="B175" t="s">
        <v>9</v>
      </c>
      <c r="C175">
        <v>19.899999999999999</v>
      </c>
      <c r="D175">
        <v>0</v>
      </c>
      <c r="E175">
        <v>0</v>
      </c>
      <c r="F175">
        <v>86.519000000000005</v>
      </c>
      <c r="G175">
        <v>86.519000000000005</v>
      </c>
    </row>
    <row r="176" spans="1:7">
      <c r="A176">
        <v>1074</v>
      </c>
      <c r="B176" t="s">
        <v>12</v>
      </c>
      <c r="C176">
        <v>23</v>
      </c>
      <c r="D176">
        <v>0</v>
      </c>
      <c r="E176">
        <v>0</v>
      </c>
      <c r="F176">
        <v>86.519000000000005</v>
      </c>
      <c r="G176">
        <v>86.519000000000005</v>
      </c>
    </row>
    <row r="177" spans="1:7">
      <c r="A177">
        <v>1075</v>
      </c>
      <c r="B177" t="s">
        <v>9</v>
      </c>
      <c r="C177">
        <v>18.2</v>
      </c>
      <c r="D177">
        <v>0</v>
      </c>
      <c r="E177">
        <v>0</v>
      </c>
      <c r="F177">
        <v>86.375</v>
      </c>
      <c r="G177">
        <v>86.375</v>
      </c>
    </row>
    <row r="178" spans="1:7">
      <c r="A178">
        <v>1076</v>
      </c>
      <c r="B178" t="s">
        <v>14</v>
      </c>
      <c r="C178">
        <v>5.0999999999999996</v>
      </c>
      <c r="D178">
        <v>0.1</v>
      </c>
      <c r="E178">
        <v>0</v>
      </c>
      <c r="F178">
        <v>70.426000000000002</v>
      </c>
      <c r="G178">
        <v>70.426000000000002</v>
      </c>
    </row>
    <row r="179" spans="1:7">
      <c r="A179">
        <v>1077</v>
      </c>
      <c r="B179" t="s">
        <v>14</v>
      </c>
      <c r="C179">
        <v>2</v>
      </c>
      <c r="D179">
        <v>0.2</v>
      </c>
      <c r="E179">
        <v>0</v>
      </c>
      <c r="F179">
        <v>27.66</v>
      </c>
      <c r="G179">
        <v>27.66</v>
      </c>
    </row>
    <row r="181" spans="1:7">
      <c r="A181">
        <v>1083</v>
      </c>
      <c r="B181" t="s">
        <v>38</v>
      </c>
      <c r="C181">
        <v>0.9</v>
      </c>
      <c r="D181">
        <v>0.1</v>
      </c>
      <c r="E181">
        <v>0</v>
      </c>
      <c r="F181">
        <v>7.056</v>
      </c>
      <c r="G181">
        <v>7.056</v>
      </c>
    </row>
    <row r="182" spans="1:7">
      <c r="A182">
        <v>1084</v>
      </c>
      <c r="B182" t="s">
        <v>12</v>
      </c>
      <c r="C182">
        <v>11.2</v>
      </c>
      <c r="D182">
        <v>0</v>
      </c>
      <c r="E182">
        <v>0</v>
      </c>
      <c r="F182">
        <v>7.226</v>
      </c>
      <c r="G182">
        <v>7.226</v>
      </c>
    </row>
    <row r="183" spans="1:7">
      <c r="A183">
        <v>1085</v>
      </c>
      <c r="B183" t="s">
        <v>14</v>
      </c>
      <c r="C183">
        <v>13.2</v>
      </c>
      <c r="D183">
        <v>0</v>
      </c>
      <c r="E183">
        <v>0</v>
      </c>
      <c r="F183">
        <v>7.226</v>
      </c>
      <c r="G183">
        <v>7.226</v>
      </c>
    </row>
    <row r="184" spans="1:7">
      <c r="A184">
        <v>1086</v>
      </c>
      <c r="B184" t="s">
        <v>15</v>
      </c>
      <c r="C184">
        <v>13.3</v>
      </c>
      <c r="D184">
        <v>0</v>
      </c>
      <c r="E184">
        <v>0</v>
      </c>
      <c r="F184">
        <v>7.226</v>
      </c>
      <c r="G184">
        <v>7.226</v>
      </c>
    </row>
    <row r="185" spans="1:7">
      <c r="A185">
        <v>1087</v>
      </c>
      <c r="B185" t="s">
        <v>14</v>
      </c>
      <c r="C185">
        <v>4.2</v>
      </c>
      <c r="D185">
        <v>0.1</v>
      </c>
      <c r="E185">
        <v>0</v>
      </c>
      <c r="F185">
        <v>6.7640000000000002</v>
      </c>
      <c r="G185">
        <v>6.7640000000000002</v>
      </c>
    </row>
    <row r="186" spans="1:7" ht="19" customHeight="1"/>
    <row r="187" spans="1:7">
      <c r="A187">
        <v>1117</v>
      </c>
      <c r="B187" t="s">
        <v>14</v>
      </c>
      <c r="C187">
        <v>1.9</v>
      </c>
      <c r="D187">
        <v>0.2</v>
      </c>
      <c r="E187">
        <v>0</v>
      </c>
      <c r="F187">
        <v>12.301</v>
      </c>
      <c r="G187">
        <v>12.301</v>
      </c>
    </row>
    <row r="188" spans="1:7">
      <c r="A188">
        <v>1118</v>
      </c>
      <c r="B188" t="s">
        <v>14</v>
      </c>
      <c r="C188">
        <v>18.100000000000001</v>
      </c>
      <c r="D188">
        <v>0.2</v>
      </c>
      <c r="E188">
        <v>0</v>
      </c>
      <c r="F188">
        <v>23.384</v>
      </c>
      <c r="G188">
        <v>23.384</v>
      </c>
    </row>
    <row r="189" spans="1:7">
      <c r="A189">
        <v>1119</v>
      </c>
      <c r="B189" t="s">
        <v>9</v>
      </c>
      <c r="C189">
        <v>18.600000000000001</v>
      </c>
      <c r="D189">
        <v>0.1</v>
      </c>
      <c r="E189">
        <v>0</v>
      </c>
      <c r="F189">
        <v>41.786999999999999</v>
      </c>
      <c r="G189">
        <v>41.786999999999999</v>
      </c>
    </row>
    <row r="190" spans="1:7">
      <c r="A190">
        <v>1120</v>
      </c>
      <c r="B190" t="s">
        <v>11</v>
      </c>
      <c r="C190">
        <v>16.8</v>
      </c>
      <c r="D190">
        <v>0.1</v>
      </c>
      <c r="E190">
        <v>0</v>
      </c>
      <c r="F190">
        <v>43.298999999999999</v>
      </c>
      <c r="G190">
        <v>43.298999999999999</v>
      </c>
    </row>
    <row r="191" spans="1:7">
      <c r="A191">
        <v>1121</v>
      </c>
      <c r="B191" t="s">
        <v>8</v>
      </c>
      <c r="C191">
        <v>0.6</v>
      </c>
      <c r="D191">
        <v>0.1</v>
      </c>
      <c r="E191">
        <v>0</v>
      </c>
      <c r="F191">
        <v>54.707000000000001</v>
      </c>
      <c r="G191">
        <v>54.707000000000001</v>
      </c>
    </row>
    <row r="192" spans="1:7">
      <c r="A192">
        <v>1122</v>
      </c>
      <c r="B192" t="s">
        <v>12</v>
      </c>
      <c r="C192">
        <v>7.2</v>
      </c>
      <c r="D192">
        <v>0.1</v>
      </c>
      <c r="E192">
        <v>0</v>
      </c>
      <c r="F192">
        <v>91.114999999999995</v>
      </c>
      <c r="G192">
        <v>91.114999999999995</v>
      </c>
    </row>
    <row r="193" spans="1:7">
      <c r="A193">
        <v>1123</v>
      </c>
      <c r="B193" t="s">
        <v>9</v>
      </c>
      <c r="C193">
        <v>18.3</v>
      </c>
      <c r="D193">
        <v>0</v>
      </c>
      <c r="E193">
        <v>0</v>
      </c>
      <c r="F193">
        <v>92.304000000000002</v>
      </c>
      <c r="G193">
        <v>92.304000000000002</v>
      </c>
    </row>
    <row r="194" spans="1:7">
      <c r="A194">
        <v>1124</v>
      </c>
      <c r="B194" t="s">
        <v>9</v>
      </c>
      <c r="C194">
        <v>20.399999999999999</v>
      </c>
      <c r="D194">
        <v>0</v>
      </c>
      <c r="E194">
        <v>0</v>
      </c>
      <c r="F194">
        <v>92.156999999999996</v>
      </c>
      <c r="G194">
        <v>92.156999999999996</v>
      </c>
    </row>
    <row r="195" spans="1:7">
      <c r="A195">
        <v>1125</v>
      </c>
      <c r="B195" t="s">
        <v>9</v>
      </c>
      <c r="C195">
        <v>15.1</v>
      </c>
      <c r="D195">
        <v>0</v>
      </c>
      <c r="E195">
        <v>0</v>
      </c>
      <c r="F195">
        <v>90.286000000000001</v>
      </c>
      <c r="G195">
        <v>90.286000000000001</v>
      </c>
    </row>
    <row r="196" spans="1:7">
      <c r="A196">
        <v>1126</v>
      </c>
      <c r="B196" t="s">
        <v>14</v>
      </c>
      <c r="C196">
        <v>3.9</v>
      </c>
      <c r="D196">
        <v>0.1</v>
      </c>
      <c r="E196">
        <v>0</v>
      </c>
      <c r="F196">
        <v>59.48</v>
      </c>
      <c r="G196">
        <v>59.48</v>
      </c>
    </row>
    <row r="197" spans="1:7">
      <c r="A197">
        <v>1127</v>
      </c>
      <c r="B197" t="s">
        <v>14</v>
      </c>
      <c r="C197">
        <v>2</v>
      </c>
      <c r="D197">
        <v>0.2</v>
      </c>
      <c r="E197">
        <v>0</v>
      </c>
      <c r="F197">
        <v>23.091999999999999</v>
      </c>
      <c r="G197">
        <v>23.091999999999999</v>
      </c>
    </row>
    <row r="199" spans="1:7">
      <c r="A199">
        <v>1172</v>
      </c>
      <c r="B199" t="s">
        <v>12</v>
      </c>
      <c r="C199">
        <v>2</v>
      </c>
      <c r="D199">
        <v>0.2</v>
      </c>
      <c r="E199">
        <v>0</v>
      </c>
      <c r="F199">
        <v>11.574999999999999</v>
      </c>
      <c r="G199">
        <v>11.574999999999999</v>
      </c>
    </row>
    <row r="200" spans="1:7">
      <c r="A200">
        <v>1173</v>
      </c>
      <c r="B200" t="s">
        <v>12</v>
      </c>
      <c r="C200">
        <v>3.3</v>
      </c>
      <c r="D200">
        <v>0</v>
      </c>
      <c r="E200">
        <v>0</v>
      </c>
      <c r="F200">
        <v>11.803000000000001</v>
      </c>
      <c r="G200">
        <v>11.803000000000001</v>
      </c>
    </row>
    <row r="201" spans="1:7">
      <c r="A201">
        <v>1174</v>
      </c>
      <c r="B201" t="s">
        <v>17</v>
      </c>
      <c r="C201">
        <v>3.7</v>
      </c>
      <c r="D201">
        <v>0</v>
      </c>
      <c r="E201">
        <v>0</v>
      </c>
      <c r="F201">
        <v>11.803000000000001</v>
      </c>
      <c r="G201">
        <v>11.803000000000001</v>
      </c>
    </row>
    <row r="202" spans="1:7">
      <c r="A202">
        <v>1175</v>
      </c>
      <c r="B202" t="s">
        <v>9</v>
      </c>
      <c r="C202">
        <v>3.5</v>
      </c>
      <c r="D202">
        <v>0</v>
      </c>
      <c r="E202">
        <v>0</v>
      </c>
      <c r="F202">
        <v>11.803000000000001</v>
      </c>
      <c r="G202">
        <v>11.803000000000001</v>
      </c>
    </row>
    <row r="203" spans="1:7">
      <c r="A203">
        <v>1176</v>
      </c>
      <c r="B203" t="s">
        <v>14</v>
      </c>
      <c r="C203">
        <v>2.6</v>
      </c>
      <c r="D203">
        <v>0.1</v>
      </c>
      <c r="E203">
        <v>0</v>
      </c>
      <c r="F203">
        <v>11.153</v>
      </c>
      <c r="G203">
        <v>11.153</v>
      </c>
    </row>
    <row r="205" spans="1:7">
      <c r="A205">
        <v>1212</v>
      </c>
      <c r="B205" t="s">
        <v>14</v>
      </c>
      <c r="C205">
        <v>3.4</v>
      </c>
      <c r="D205">
        <v>0</v>
      </c>
      <c r="E205">
        <v>0</v>
      </c>
      <c r="F205">
        <v>21.57</v>
      </c>
      <c r="G205">
        <v>21.57</v>
      </c>
    </row>
    <row r="206" spans="1:7">
      <c r="A206">
        <v>1213</v>
      </c>
      <c r="B206" t="s">
        <v>12</v>
      </c>
      <c r="C206">
        <v>7.8</v>
      </c>
      <c r="D206">
        <v>0</v>
      </c>
      <c r="E206">
        <v>0</v>
      </c>
      <c r="F206">
        <v>21.57</v>
      </c>
      <c r="G206">
        <v>21.57</v>
      </c>
    </row>
    <row r="207" spans="1:7">
      <c r="A207">
        <v>1214</v>
      </c>
      <c r="B207" t="s">
        <v>12</v>
      </c>
      <c r="C207">
        <v>9</v>
      </c>
      <c r="D207">
        <v>0</v>
      </c>
      <c r="E207">
        <v>0</v>
      </c>
      <c r="F207">
        <v>21.57</v>
      </c>
      <c r="G207">
        <v>21.57</v>
      </c>
    </row>
    <row r="208" spans="1:7">
      <c r="A208">
        <v>1215</v>
      </c>
      <c r="B208" t="s">
        <v>12</v>
      </c>
      <c r="C208">
        <v>7.5</v>
      </c>
      <c r="D208">
        <v>0</v>
      </c>
      <c r="E208">
        <v>0</v>
      </c>
      <c r="F208">
        <v>21.57</v>
      </c>
      <c r="G208">
        <v>21.57</v>
      </c>
    </row>
    <row r="209" spans="1:7">
      <c r="A209">
        <v>1216</v>
      </c>
      <c r="B209" t="s">
        <v>17</v>
      </c>
      <c r="C209">
        <v>2.6</v>
      </c>
      <c r="D209">
        <v>0.1</v>
      </c>
      <c r="E209">
        <v>0</v>
      </c>
      <c r="F209">
        <v>21.57</v>
      </c>
      <c r="G209">
        <v>21.57</v>
      </c>
    </row>
    <row r="211" spans="1:7">
      <c r="A211">
        <v>1235</v>
      </c>
      <c r="B211" t="s">
        <v>12</v>
      </c>
      <c r="C211">
        <v>6.4</v>
      </c>
      <c r="D211">
        <v>0.3</v>
      </c>
      <c r="E211">
        <v>0</v>
      </c>
      <c r="F211">
        <v>43.823</v>
      </c>
      <c r="G211">
        <v>43.823</v>
      </c>
    </row>
    <row r="212" spans="1:7">
      <c r="A212">
        <v>1236</v>
      </c>
      <c r="B212" t="s">
        <v>14</v>
      </c>
      <c r="C212">
        <v>8.3000000000000007</v>
      </c>
      <c r="D212">
        <v>0</v>
      </c>
      <c r="E212">
        <v>0</v>
      </c>
      <c r="F212">
        <v>46.901000000000003</v>
      </c>
      <c r="G212">
        <v>46.901000000000003</v>
      </c>
    </row>
    <row r="213" spans="1:7">
      <c r="A213">
        <v>1237</v>
      </c>
      <c r="B213" t="s">
        <v>14</v>
      </c>
      <c r="C213">
        <v>10.1</v>
      </c>
      <c r="D213">
        <v>0</v>
      </c>
      <c r="E213">
        <v>0</v>
      </c>
      <c r="F213">
        <v>47.085000000000001</v>
      </c>
      <c r="G213">
        <v>47.085000000000001</v>
      </c>
    </row>
    <row r="214" spans="1:7">
      <c r="A214">
        <v>1238</v>
      </c>
      <c r="B214" t="s">
        <v>9</v>
      </c>
      <c r="C214">
        <v>9.3000000000000007</v>
      </c>
      <c r="D214">
        <v>0</v>
      </c>
      <c r="E214">
        <v>0</v>
      </c>
      <c r="F214">
        <v>47.085000000000001</v>
      </c>
      <c r="G214">
        <v>47.085000000000001</v>
      </c>
    </row>
    <row r="215" spans="1:7">
      <c r="A215">
        <v>1239</v>
      </c>
      <c r="B215" t="s">
        <v>9</v>
      </c>
      <c r="C215">
        <v>9</v>
      </c>
      <c r="D215">
        <v>0</v>
      </c>
      <c r="E215">
        <v>0</v>
      </c>
      <c r="F215">
        <v>47.085000000000001</v>
      </c>
      <c r="G215">
        <v>47.085000000000001</v>
      </c>
    </row>
    <row r="216" spans="1:7">
      <c r="A216">
        <v>1240</v>
      </c>
      <c r="B216" t="s">
        <v>14</v>
      </c>
      <c r="C216">
        <v>6.5</v>
      </c>
      <c r="D216">
        <v>0</v>
      </c>
      <c r="E216">
        <v>0</v>
      </c>
      <c r="F216">
        <v>38.661999999999999</v>
      </c>
      <c r="G216">
        <v>38.661999999999999</v>
      </c>
    </row>
    <row r="217" spans="1:7">
      <c r="A217">
        <v>1241</v>
      </c>
      <c r="B217" t="s">
        <v>14</v>
      </c>
      <c r="C217">
        <v>4.8</v>
      </c>
      <c r="D217">
        <v>0.1</v>
      </c>
      <c r="E217">
        <v>0</v>
      </c>
      <c r="F217">
        <v>7.9710000000000001</v>
      </c>
      <c r="G217">
        <v>7.9710000000000001</v>
      </c>
    </row>
    <row r="219" spans="1:7">
      <c r="A219">
        <v>1369</v>
      </c>
      <c r="B219" t="s">
        <v>15</v>
      </c>
      <c r="C219">
        <v>0.3</v>
      </c>
      <c r="D219">
        <v>0.2</v>
      </c>
      <c r="E219">
        <v>0.19</v>
      </c>
      <c r="F219">
        <v>50.875</v>
      </c>
      <c r="G219">
        <v>50.875</v>
      </c>
    </row>
    <row r="220" spans="1:7">
      <c r="A220">
        <v>1370</v>
      </c>
      <c r="B220" t="s">
        <v>16</v>
      </c>
      <c r="C220">
        <v>0.5</v>
      </c>
      <c r="D220">
        <v>0.2</v>
      </c>
      <c r="E220">
        <v>0.19</v>
      </c>
      <c r="F220">
        <v>59.048000000000002</v>
      </c>
      <c r="G220">
        <v>59.048000000000002</v>
      </c>
    </row>
    <row r="221" spans="1:7">
      <c r="A221">
        <v>1371</v>
      </c>
      <c r="B221" t="s">
        <v>15</v>
      </c>
      <c r="C221">
        <v>0.8</v>
      </c>
      <c r="D221">
        <v>0.1</v>
      </c>
      <c r="E221">
        <v>0.19</v>
      </c>
      <c r="F221">
        <v>59.048000000000002</v>
      </c>
      <c r="G221">
        <v>59.048000000000002</v>
      </c>
    </row>
    <row r="222" spans="1:7">
      <c r="A222">
        <v>1372</v>
      </c>
      <c r="B222" t="s">
        <v>13</v>
      </c>
      <c r="C222">
        <v>1.2</v>
      </c>
      <c r="D222">
        <v>0.1</v>
      </c>
      <c r="E222">
        <v>0.19</v>
      </c>
      <c r="F222">
        <v>59.048000000000002</v>
      </c>
      <c r="G222">
        <v>59.048000000000002</v>
      </c>
    </row>
    <row r="223" spans="1:7">
      <c r="A223">
        <v>1373</v>
      </c>
      <c r="B223" t="s">
        <v>16</v>
      </c>
      <c r="C223">
        <v>1.3</v>
      </c>
      <c r="D223">
        <v>0</v>
      </c>
      <c r="E223">
        <v>0</v>
      </c>
      <c r="F223">
        <v>58.936</v>
      </c>
      <c r="G223">
        <v>58.936</v>
      </c>
    </row>
    <row r="224" spans="1:7">
      <c r="A224">
        <v>1374</v>
      </c>
      <c r="B224" t="s">
        <v>15</v>
      </c>
      <c r="C224">
        <v>1</v>
      </c>
      <c r="D224">
        <v>0</v>
      </c>
      <c r="E224">
        <v>0</v>
      </c>
      <c r="F224">
        <v>55.667000000000002</v>
      </c>
      <c r="G224">
        <v>55.667000000000002</v>
      </c>
    </row>
    <row r="225" spans="1:7">
      <c r="A225">
        <v>1375</v>
      </c>
      <c r="B225" t="s">
        <v>13</v>
      </c>
      <c r="C225">
        <v>0.3</v>
      </c>
      <c r="D225">
        <v>0</v>
      </c>
      <c r="E225">
        <v>0</v>
      </c>
      <c r="F225">
        <v>0</v>
      </c>
      <c r="G2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BEA4-6392-FF43-B770-541BFA2F8719}">
  <dimension ref="A1:W85"/>
  <sheetViews>
    <sheetView workbookViewId="0"/>
  </sheetViews>
  <sheetFormatPr baseColWidth="10" defaultRowHeight="16"/>
  <cols>
    <col min="1" max="7" width="15.33203125" customWidth="1"/>
    <col min="11" max="26" width="3.33203125" customWidth="1"/>
  </cols>
  <sheetData>
    <row r="1" spans="1:23">
      <c r="A1" t="s">
        <v>94</v>
      </c>
      <c r="C1" s="99" t="s">
        <v>96</v>
      </c>
      <c r="G1" t="s">
        <v>97</v>
      </c>
    </row>
    <row r="4" spans="1:2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23">
      <c r="A5">
        <v>3</v>
      </c>
      <c r="B5" t="s">
        <v>15</v>
      </c>
      <c r="C5">
        <v>2.2999999999999998</v>
      </c>
      <c r="D5">
        <v>0</v>
      </c>
      <c r="E5">
        <v>0</v>
      </c>
      <c r="F5">
        <v>10.464</v>
      </c>
      <c r="G5">
        <v>10.464</v>
      </c>
      <c r="K5" t="s">
        <v>15</v>
      </c>
      <c r="L5" s="79" t="s">
        <v>8</v>
      </c>
      <c r="M5" t="s">
        <v>16</v>
      </c>
      <c r="N5" t="s">
        <v>15</v>
      </c>
      <c r="O5" s="69" t="s">
        <v>14</v>
      </c>
      <c r="P5" t="s">
        <v>12</v>
      </c>
    </row>
    <row r="6" spans="1:23">
      <c r="A6">
        <v>4</v>
      </c>
      <c r="B6" t="s">
        <v>15</v>
      </c>
      <c r="C6">
        <v>0.8</v>
      </c>
      <c r="D6">
        <v>0.1</v>
      </c>
      <c r="E6">
        <v>0</v>
      </c>
      <c r="F6">
        <v>13.483000000000001</v>
      </c>
      <c r="G6">
        <v>13.483000000000001</v>
      </c>
      <c r="K6" s="69" t="s">
        <v>11</v>
      </c>
      <c r="L6" t="s">
        <v>9</v>
      </c>
      <c r="M6" s="76" t="s">
        <v>13</v>
      </c>
      <c r="N6" t="s">
        <v>16</v>
      </c>
      <c r="O6" t="s">
        <v>15</v>
      </c>
      <c r="P6" t="s">
        <v>16</v>
      </c>
    </row>
    <row r="7" spans="1:23">
      <c r="A7">
        <v>5</v>
      </c>
      <c r="B7" t="s">
        <v>11</v>
      </c>
      <c r="C7">
        <v>1</v>
      </c>
      <c r="D7">
        <v>0</v>
      </c>
      <c r="E7">
        <v>0.69299999999999995</v>
      </c>
      <c r="F7">
        <v>14.693</v>
      </c>
      <c r="G7">
        <v>14.693</v>
      </c>
      <c r="K7" s="69" t="s">
        <v>14</v>
      </c>
      <c r="L7" s="76" t="s">
        <v>10</v>
      </c>
      <c r="M7" s="76" t="s">
        <v>10</v>
      </c>
      <c r="N7" t="s">
        <v>16</v>
      </c>
      <c r="O7" s="69" t="s">
        <v>14</v>
      </c>
      <c r="P7" s="69" t="s">
        <v>14</v>
      </c>
    </row>
    <row r="8" spans="1:23">
      <c r="A8">
        <v>6</v>
      </c>
      <c r="B8" t="s">
        <v>14</v>
      </c>
      <c r="C8">
        <v>4.2</v>
      </c>
      <c r="D8">
        <v>0</v>
      </c>
      <c r="E8">
        <v>2.194</v>
      </c>
      <c r="F8">
        <v>24.797999999999998</v>
      </c>
      <c r="G8">
        <v>24.797999999999998</v>
      </c>
      <c r="K8" t="s">
        <v>9</v>
      </c>
      <c r="L8" s="76" t="s">
        <v>13</v>
      </c>
      <c r="M8" t="s">
        <v>9</v>
      </c>
      <c r="N8" s="69" t="s">
        <v>11</v>
      </c>
      <c r="O8" t="s">
        <v>15</v>
      </c>
      <c r="P8" s="76" t="s">
        <v>13</v>
      </c>
    </row>
    <row r="9" spans="1:23">
      <c r="A9">
        <v>7</v>
      </c>
      <c r="B9" t="s">
        <v>9</v>
      </c>
      <c r="C9">
        <v>5</v>
      </c>
      <c r="D9">
        <v>0</v>
      </c>
      <c r="E9">
        <v>2.613</v>
      </c>
      <c r="F9">
        <v>41.421999999999997</v>
      </c>
      <c r="G9">
        <v>41.421999999999997</v>
      </c>
      <c r="K9" t="s">
        <v>16</v>
      </c>
      <c r="L9" s="69" t="s">
        <v>11</v>
      </c>
      <c r="M9" s="69" t="s">
        <v>14</v>
      </c>
      <c r="N9" t="s">
        <v>9</v>
      </c>
      <c r="O9" s="77" t="s">
        <v>11</v>
      </c>
      <c r="P9" s="79" t="s">
        <v>8</v>
      </c>
    </row>
    <row r="10" spans="1:23">
      <c r="A10">
        <v>8</v>
      </c>
      <c r="B10" t="s">
        <v>16</v>
      </c>
      <c r="C10">
        <v>4.7</v>
      </c>
      <c r="D10">
        <v>0</v>
      </c>
      <c r="E10">
        <v>3.71</v>
      </c>
      <c r="F10">
        <v>42.524000000000001</v>
      </c>
      <c r="G10">
        <v>42.524000000000001</v>
      </c>
      <c r="K10" s="69" t="s">
        <v>14</v>
      </c>
      <c r="L10" t="s">
        <v>12</v>
      </c>
      <c r="M10" s="69" t="s">
        <v>11</v>
      </c>
      <c r="N10" s="69" t="s">
        <v>14</v>
      </c>
      <c r="O10" s="76" t="s">
        <v>13</v>
      </c>
      <c r="P10" t="s">
        <v>15</v>
      </c>
    </row>
    <row r="11" spans="1:23">
      <c r="A11">
        <v>9</v>
      </c>
      <c r="B11" t="s">
        <v>14</v>
      </c>
      <c r="C11">
        <v>1.4</v>
      </c>
      <c r="D11">
        <v>0</v>
      </c>
      <c r="E11">
        <v>7.5880000000000001</v>
      </c>
      <c r="F11">
        <v>43.826999999999998</v>
      </c>
      <c r="G11">
        <v>43.826999999999998</v>
      </c>
      <c r="K11" t="s">
        <v>16</v>
      </c>
      <c r="L11" t="s">
        <v>9</v>
      </c>
      <c r="N11" t="s">
        <v>12</v>
      </c>
      <c r="O11" s="76" t="s">
        <v>13</v>
      </c>
      <c r="P11" s="69" t="s">
        <v>14</v>
      </c>
    </row>
    <row r="12" spans="1:23">
      <c r="A12">
        <v>10</v>
      </c>
      <c r="B12" t="s">
        <v>16</v>
      </c>
      <c r="C12">
        <v>0.5</v>
      </c>
      <c r="D12">
        <v>0</v>
      </c>
      <c r="E12">
        <v>7.7359999999999998</v>
      </c>
      <c r="F12">
        <v>45.542000000000002</v>
      </c>
      <c r="G12">
        <v>45.542000000000002</v>
      </c>
      <c r="K12" t="s">
        <v>16</v>
      </c>
      <c r="L12" s="80" t="s">
        <v>39</v>
      </c>
      <c r="O12" t="s">
        <v>15</v>
      </c>
      <c r="P12" t="s">
        <v>8</v>
      </c>
      <c r="W12" s="78"/>
    </row>
    <row r="13" spans="1:23">
      <c r="A13">
        <v>11</v>
      </c>
      <c r="B13" t="s">
        <v>16</v>
      </c>
      <c r="C13">
        <v>0.6</v>
      </c>
      <c r="D13">
        <v>0</v>
      </c>
      <c r="E13">
        <v>7.8570000000000002</v>
      </c>
      <c r="F13">
        <v>45.439</v>
      </c>
      <c r="G13">
        <v>45.439</v>
      </c>
      <c r="K13" t="s">
        <v>15</v>
      </c>
      <c r="L13" s="80" t="s">
        <v>39</v>
      </c>
      <c r="O13" s="79" t="s">
        <v>8</v>
      </c>
      <c r="P13" s="76" t="s">
        <v>13</v>
      </c>
    </row>
    <row r="14" spans="1:23">
      <c r="A14">
        <v>12</v>
      </c>
      <c r="B14" t="s">
        <v>15</v>
      </c>
      <c r="C14">
        <v>1.2</v>
      </c>
      <c r="D14">
        <v>0</v>
      </c>
      <c r="E14">
        <v>7.8570000000000002</v>
      </c>
      <c r="F14">
        <v>45.143000000000001</v>
      </c>
      <c r="G14">
        <v>45.143000000000001</v>
      </c>
      <c r="K14" t="s">
        <v>15</v>
      </c>
      <c r="L14" t="s">
        <v>9</v>
      </c>
      <c r="O14" t="s">
        <v>9</v>
      </c>
      <c r="P14" t="s">
        <v>12</v>
      </c>
    </row>
    <row r="15" spans="1:23">
      <c r="A15">
        <v>13</v>
      </c>
      <c r="B15" t="s">
        <v>15</v>
      </c>
      <c r="C15">
        <v>1.2</v>
      </c>
      <c r="D15">
        <v>0</v>
      </c>
      <c r="E15">
        <v>7.9820000000000002</v>
      </c>
      <c r="F15">
        <v>43.180999999999997</v>
      </c>
      <c r="G15">
        <v>43.180999999999997</v>
      </c>
      <c r="K15" t="s">
        <v>15</v>
      </c>
      <c r="L15" t="s">
        <v>15</v>
      </c>
      <c r="O15" s="76" t="s">
        <v>13</v>
      </c>
      <c r="P15" s="69" t="s">
        <v>11</v>
      </c>
    </row>
    <row r="16" spans="1:23">
      <c r="A16">
        <v>14</v>
      </c>
      <c r="B16" t="s">
        <v>15</v>
      </c>
      <c r="C16">
        <v>1.1000000000000001</v>
      </c>
      <c r="D16">
        <v>0</v>
      </c>
      <c r="E16">
        <v>7.9870000000000001</v>
      </c>
      <c r="F16">
        <v>31.452000000000002</v>
      </c>
      <c r="G16">
        <v>31.452000000000002</v>
      </c>
      <c r="L16" s="69" t="s">
        <v>14</v>
      </c>
      <c r="P16" t="s">
        <v>12</v>
      </c>
    </row>
    <row r="17" spans="1:16">
      <c r="L17" t="s">
        <v>9</v>
      </c>
      <c r="P17" t="s">
        <v>9</v>
      </c>
    </row>
    <row r="18" spans="1:16">
      <c r="A18">
        <v>44</v>
      </c>
      <c r="B18" t="s">
        <v>8</v>
      </c>
      <c r="C18">
        <v>0</v>
      </c>
      <c r="D18">
        <v>1.1000000000000001</v>
      </c>
      <c r="E18">
        <v>0</v>
      </c>
      <c r="F18">
        <v>7.1669999999999998</v>
      </c>
      <c r="G18">
        <v>7.1669999999999998</v>
      </c>
      <c r="L18" t="s">
        <v>15</v>
      </c>
      <c r="P18" t="s">
        <v>15</v>
      </c>
    </row>
    <row r="19" spans="1:16">
      <c r="A19">
        <v>45</v>
      </c>
      <c r="B19" t="s">
        <v>9</v>
      </c>
      <c r="C19">
        <v>2</v>
      </c>
      <c r="D19">
        <v>1.1000000000000001</v>
      </c>
      <c r="E19">
        <v>0</v>
      </c>
      <c r="F19">
        <v>85.801000000000002</v>
      </c>
      <c r="G19">
        <v>85.801000000000002</v>
      </c>
      <c r="L19" s="79" t="s">
        <v>8</v>
      </c>
      <c r="P19" t="s">
        <v>15</v>
      </c>
    </row>
    <row r="20" spans="1:16">
      <c r="A20">
        <v>46</v>
      </c>
      <c r="B20" t="s">
        <v>10</v>
      </c>
      <c r="C20">
        <v>4.2</v>
      </c>
      <c r="D20">
        <v>0</v>
      </c>
      <c r="E20">
        <v>0</v>
      </c>
      <c r="F20">
        <v>92.216999999999999</v>
      </c>
      <c r="G20">
        <v>92.216999999999999</v>
      </c>
      <c r="P20" t="s">
        <v>19</v>
      </c>
    </row>
    <row r="21" spans="1:16">
      <c r="A21">
        <v>47</v>
      </c>
      <c r="B21" t="s">
        <v>13</v>
      </c>
      <c r="C21">
        <v>7.3</v>
      </c>
      <c r="D21">
        <v>0</v>
      </c>
      <c r="E21">
        <v>0</v>
      </c>
      <c r="F21">
        <v>93.766999999999996</v>
      </c>
      <c r="G21">
        <v>93.766999999999996</v>
      </c>
      <c r="P21" t="s">
        <v>15</v>
      </c>
    </row>
    <row r="22" spans="1:16">
      <c r="A22">
        <v>48</v>
      </c>
      <c r="B22" t="s">
        <v>11</v>
      </c>
      <c r="C22">
        <v>6</v>
      </c>
      <c r="D22">
        <v>0</v>
      </c>
      <c r="E22">
        <v>0</v>
      </c>
      <c r="F22">
        <v>93.882999999999996</v>
      </c>
      <c r="G22">
        <v>93.882999999999996</v>
      </c>
    </row>
    <row r="23" spans="1:16">
      <c r="A23">
        <v>49</v>
      </c>
      <c r="B23" t="s">
        <v>12</v>
      </c>
      <c r="C23">
        <v>4.8</v>
      </c>
      <c r="D23">
        <v>0.1</v>
      </c>
      <c r="E23">
        <v>0</v>
      </c>
      <c r="F23">
        <v>94.834999999999994</v>
      </c>
      <c r="G23">
        <v>94.834999999999994</v>
      </c>
    </row>
    <row r="24" spans="1:16">
      <c r="A24">
        <v>50</v>
      </c>
      <c r="B24" t="s">
        <v>9</v>
      </c>
      <c r="C24">
        <v>2.2000000000000002</v>
      </c>
      <c r="D24">
        <v>0.1</v>
      </c>
      <c r="E24">
        <v>0</v>
      </c>
      <c r="F24">
        <v>93.927999999999997</v>
      </c>
      <c r="G24">
        <v>93.927999999999997</v>
      </c>
    </row>
    <row r="25" spans="1:16">
      <c r="A25">
        <v>51</v>
      </c>
      <c r="B25" t="s">
        <v>39</v>
      </c>
      <c r="C25">
        <v>1.6</v>
      </c>
      <c r="D25">
        <v>0</v>
      </c>
      <c r="E25">
        <v>0</v>
      </c>
      <c r="F25">
        <v>81.090999999999994</v>
      </c>
      <c r="G25">
        <v>81.090999999999994</v>
      </c>
    </row>
    <row r="26" spans="1:16">
      <c r="A26">
        <v>52</v>
      </c>
      <c r="B26" t="s">
        <v>39</v>
      </c>
      <c r="C26">
        <v>0.8</v>
      </c>
      <c r="D26">
        <v>0</v>
      </c>
      <c r="E26">
        <v>0.89700000000000002</v>
      </c>
      <c r="F26">
        <v>80.747</v>
      </c>
      <c r="G26">
        <v>80.747</v>
      </c>
      <c r="K26" s="67" t="s">
        <v>117</v>
      </c>
      <c r="L26" s="37"/>
      <c r="M26" s="37"/>
    </row>
    <row r="27" spans="1:16">
      <c r="A27">
        <v>53</v>
      </c>
      <c r="B27" t="s">
        <v>9</v>
      </c>
      <c r="C27">
        <v>1.8</v>
      </c>
      <c r="D27">
        <v>0</v>
      </c>
      <c r="E27">
        <v>0.89700000000000002</v>
      </c>
      <c r="F27">
        <v>84.805999999999997</v>
      </c>
      <c r="G27">
        <v>84.805999999999997</v>
      </c>
      <c r="K27" s="37"/>
      <c r="L27" s="37"/>
      <c r="M27" s="37"/>
    </row>
    <row r="28" spans="1:16">
      <c r="A28">
        <v>54</v>
      </c>
      <c r="B28" t="s">
        <v>15</v>
      </c>
      <c r="C28">
        <v>5.0999999999999996</v>
      </c>
      <c r="D28">
        <v>0</v>
      </c>
      <c r="E28">
        <v>0.89700000000000002</v>
      </c>
      <c r="F28">
        <v>84.584000000000003</v>
      </c>
      <c r="G28">
        <v>84.584000000000003</v>
      </c>
      <c r="K28" s="68" t="s">
        <v>118</v>
      </c>
      <c r="L28" s="37"/>
      <c r="M28" s="37"/>
    </row>
    <row r="29" spans="1:16">
      <c r="A29">
        <v>55</v>
      </c>
      <c r="B29" t="s">
        <v>14</v>
      </c>
      <c r="C29">
        <v>8.5</v>
      </c>
      <c r="D29">
        <v>0</v>
      </c>
      <c r="E29">
        <v>0.89700000000000002</v>
      </c>
      <c r="F29">
        <v>83.129000000000005</v>
      </c>
      <c r="G29">
        <v>83.129000000000005</v>
      </c>
      <c r="K29" s="37"/>
      <c r="L29" s="37"/>
      <c r="M29" s="37"/>
    </row>
    <row r="30" spans="1:16">
      <c r="A30">
        <v>56</v>
      </c>
      <c r="B30" t="s">
        <v>9</v>
      </c>
      <c r="C30">
        <v>7.6</v>
      </c>
      <c r="D30">
        <v>0</v>
      </c>
      <c r="E30">
        <v>0.89700000000000002</v>
      </c>
      <c r="F30">
        <v>82.254000000000005</v>
      </c>
      <c r="G30">
        <v>82.254000000000005</v>
      </c>
      <c r="K30" s="72" t="s">
        <v>122</v>
      </c>
      <c r="L30" s="37"/>
      <c r="M30" s="37"/>
    </row>
    <row r="31" spans="1:16">
      <c r="A31">
        <v>57</v>
      </c>
      <c r="B31" t="s">
        <v>15</v>
      </c>
      <c r="C31">
        <v>4.0999999999999996</v>
      </c>
      <c r="D31">
        <v>0.3</v>
      </c>
      <c r="E31">
        <v>0.89700000000000002</v>
      </c>
      <c r="F31">
        <v>71.599999999999994</v>
      </c>
      <c r="G31">
        <v>71.599999999999994</v>
      </c>
      <c r="K31" s="37"/>
      <c r="L31" s="37"/>
      <c r="M31" s="37"/>
    </row>
    <row r="32" spans="1:16">
      <c r="A32">
        <v>58</v>
      </c>
      <c r="B32" t="s">
        <v>8</v>
      </c>
      <c r="C32">
        <v>0.5</v>
      </c>
      <c r="D32">
        <v>1.2</v>
      </c>
      <c r="E32">
        <v>0.61599999999999999</v>
      </c>
      <c r="F32">
        <v>6.5490000000000004</v>
      </c>
      <c r="G32">
        <v>6.5490000000000004</v>
      </c>
      <c r="K32" s="74" t="s">
        <v>124</v>
      </c>
      <c r="L32" s="37"/>
      <c r="M32" s="37"/>
    </row>
    <row r="33" spans="1:13">
      <c r="K33" s="37"/>
      <c r="L33" s="37"/>
      <c r="M33" s="37"/>
    </row>
    <row r="34" spans="1:13">
      <c r="A34">
        <v>66</v>
      </c>
      <c r="B34" t="s">
        <v>16</v>
      </c>
      <c r="C34">
        <v>0.3</v>
      </c>
      <c r="D34">
        <v>0.6</v>
      </c>
      <c r="E34">
        <v>0</v>
      </c>
      <c r="F34">
        <v>8.73</v>
      </c>
      <c r="G34">
        <v>8.73</v>
      </c>
      <c r="K34" s="75" t="s">
        <v>125</v>
      </c>
      <c r="L34" s="37"/>
      <c r="M34" s="37"/>
    </row>
    <row r="35" spans="1:13">
      <c r="A35">
        <v>67</v>
      </c>
      <c r="B35" t="s">
        <v>13</v>
      </c>
      <c r="C35">
        <v>1.6</v>
      </c>
      <c r="D35">
        <v>0.1</v>
      </c>
      <c r="E35">
        <v>0</v>
      </c>
      <c r="F35">
        <v>12.472</v>
      </c>
      <c r="G35">
        <v>12.472</v>
      </c>
    </row>
    <row r="36" spans="1:13">
      <c r="A36">
        <v>68</v>
      </c>
      <c r="B36" t="s">
        <v>10</v>
      </c>
      <c r="C36">
        <v>2.4</v>
      </c>
      <c r="D36">
        <v>0</v>
      </c>
      <c r="E36">
        <v>0</v>
      </c>
      <c r="F36">
        <v>12.571999999999999</v>
      </c>
      <c r="G36">
        <v>12.571999999999999</v>
      </c>
    </row>
    <row r="37" spans="1:13">
      <c r="A37">
        <v>69</v>
      </c>
      <c r="B37" t="s">
        <v>9</v>
      </c>
      <c r="C37">
        <v>4.8</v>
      </c>
      <c r="D37">
        <v>0</v>
      </c>
      <c r="E37">
        <v>0</v>
      </c>
      <c r="F37">
        <v>12.571999999999999</v>
      </c>
      <c r="G37">
        <v>12.571999999999999</v>
      </c>
    </row>
    <row r="38" spans="1:13">
      <c r="A38">
        <v>70</v>
      </c>
      <c r="B38" t="s">
        <v>14</v>
      </c>
      <c r="C38">
        <v>4.2</v>
      </c>
      <c r="D38">
        <v>0.1</v>
      </c>
      <c r="E38">
        <v>0</v>
      </c>
      <c r="F38">
        <v>11.667999999999999</v>
      </c>
      <c r="G38">
        <v>11.667999999999999</v>
      </c>
    </row>
    <row r="39" spans="1:13">
      <c r="A39">
        <v>71</v>
      </c>
      <c r="B39" t="s">
        <v>11</v>
      </c>
      <c r="C39">
        <v>4</v>
      </c>
      <c r="D39">
        <v>1.6</v>
      </c>
      <c r="E39">
        <v>0</v>
      </c>
      <c r="F39">
        <v>5.056</v>
      </c>
      <c r="G39">
        <v>5.056</v>
      </c>
    </row>
    <row r="41" spans="1:13">
      <c r="A41">
        <v>75</v>
      </c>
      <c r="B41" t="s">
        <v>15</v>
      </c>
      <c r="C41">
        <v>0.1</v>
      </c>
      <c r="D41">
        <v>0.5</v>
      </c>
      <c r="E41">
        <v>0.23699999999999999</v>
      </c>
      <c r="F41">
        <v>6.024</v>
      </c>
      <c r="G41">
        <v>6.024</v>
      </c>
    </row>
    <row r="42" spans="1:13">
      <c r="A42">
        <v>76</v>
      </c>
      <c r="B42" t="s">
        <v>16</v>
      </c>
      <c r="C42">
        <v>0.2</v>
      </c>
      <c r="D42">
        <v>0.1</v>
      </c>
      <c r="E42">
        <v>0.23699999999999999</v>
      </c>
      <c r="F42">
        <v>6.78</v>
      </c>
      <c r="G42">
        <v>6.78</v>
      </c>
    </row>
    <row r="43" spans="1:13">
      <c r="A43">
        <v>77</v>
      </c>
      <c r="B43" t="s">
        <v>16</v>
      </c>
      <c r="C43">
        <v>0.6</v>
      </c>
      <c r="D43">
        <v>0.1</v>
      </c>
      <c r="E43">
        <v>0.23699999999999999</v>
      </c>
      <c r="F43">
        <v>7.6840000000000002</v>
      </c>
      <c r="G43">
        <v>7.6840000000000002</v>
      </c>
    </row>
    <row r="44" spans="1:13">
      <c r="A44">
        <v>78</v>
      </c>
      <c r="B44" t="s">
        <v>11</v>
      </c>
      <c r="C44">
        <v>3.9</v>
      </c>
      <c r="D44">
        <v>0.1</v>
      </c>
      <c r="E44">
        <v>0.23699999999999999</v>
      </c>
      <c r="F44">
        <v>8.1760000000000002</v>
      </c>
      <c r="G44">
        <v>8.1760000000000002</v>
      </c>
    </row>
    <row r="45" spans="1:13">
      <c r="A45">
        <v>79</v>
      </c>
      <c r="B45" t="s">
        <v>9</v>
      </c>
      <c r="C45">
        <v>13</v>
      </c>
      <c r="D45">
        <v>0.1</v>
      </c>
      <c r="E45">
        <v>0</v>
      </c>
      <c r="F45">
        <v>8.968</v>
      </c>
      <c r="G45">
        <v>8.968</v>
      </c>
    </row>
    <row r="46" spans="1:13">
      <c r="A46">
        <v>80</v>
      </c>
      <c r="B46" t="s">
        <v>14</v>
      </c>
      <c r="C46">
        <v>15.1</v>
      </c>
      <c r="D46">
        <v>0</v>
      </c>
      <c r="E46">
        <v>0</v>
      </c>
      <c r="F46">
        <v>8.6259999999999994</v>
      </c>
      <c r="G46">
        <v>8.6259999999999994</v>
      </c>
    </row>
    <row r="47" spans="1:13">
      <c r="A47">
        <v>81</v>
      </c>
      <c r="B47" t="s">
        <v>12</v>
      </c>
      <c r="C47">
        <v>12.8</v>
      </c>
      <c r="D47">
        <v>0.2</v>
      </c>
      <c r="E47">
        <v>0</v>
      </c>
      <c r="F47">
        <v>8.42</v>
      </c>
      <c r="G47">
        <v>8.42</v>
      </c>
    </row>
    <row r="49" spans="1:7">
      <c r="A49">
        <v>265</v>
      </c>
      <c r="B49" t="s">
        <v>14</v>
      </c>
      <c r="C49">
        <v>2.6</v>
      </c>
      <c r="D49">
        <v>1.3</v>
      </c>
      <c r="E49">
        <v>0.249</v>
      </c>
      <c r="F49">
        <v>26.163</v>
      </c>
      <c r="G49">
        <v>26.163</v>
      </c>
    </row>
    <row r="50" spans="1:7">
      <c r="A50">
        <v>266</v>
      </c>
      <c r="B50" t="s">
        <v>15</v>
      </c>
      <c r="C50">
        <v>4.7</v>
      </c>
      <c r="D50">
        <v>0.1</v>
      </c>
      <c r="E50">
        <v>0.249</v>
      </c>
      <c r="F50">
        <v>64.117999999999995</v>
      </c>
      <c r="G50">
        <v>64.117999999999995</v>
      </c>
    </row>
    <row r="51" spans="1:7">
      <c r="A51">
        <v>267</v>
      </c>
      <c r="B51" t="s">
        <v>14</v>
      </c>
      <c r="C51">
        <v>9.8000000000000007</v>
      </c>
      <c r="D51">
        <v>0</v>
      </c>
      <c r="E51">
        <v>0.39700000000000002</v>
      </c>
      <c r="F51">
        <v>70.7</v>
      </c>
      <c r="G51">
        <v>70.7</v>
      </c>
    </row>
    <row r="52" spans="1:7">
      <c r="A52">
        <v>268</v>
      </c>
      <c r="B52" t="s">
        <v>15</v>
      </c>
      <c r="C52">
        <v>9.3000000000000007</v>
      </c>
      <c r="D52">
        <v>0</v>
      </c>
      <c r="E52">
        <v>0.39700000000000002</v>
      </c>
      <c r="F52">
        <v>81.388999999999996</v>
      </c>
      <c r="G52">
        <v>81.388999999999996</v>
      </c>
    </row>
    <row r="53" spans="1:7">
      <c r="A53">
        <v>269</v>
      </c>
      <c r="B53" t="s">
        <v>11</v>
      </c>
      <c r="C53">
        <v>8.3000000000000007</v>
      </c>
      <c r="D53">
        <v>0</v>
      </c>
      <c r="E53">
        <v>0.39700000000000002</v>
      </c>
      <c r="F53">
        <v>82.997</v>
      </c>
      <c r="G53">
        <v>82.997</v>
      </c>
    </row>
    <row r="54" spans="1:7">
      <c r="A54">
        <v>270</v>
      </c>
      <c r="B54" t="s">
        <v>13</v>
      </c>
      <c r="C54">
        <v>4.0999999999999996</v>
      </c>
      <c r="D54">
        <v>0</v>
      </c>
      <c r="E54">
        <v>0.14799999999999999</v>
      </c>
      <c r="F54">
        <v>95.668000000000006</v>
      </c>
      <c r="G54">
        <v>95.668000000000006</v>
      </c>
    </row>
    <row r="55" spans="1:7">
      <c r="A55">
        <v>271</v>
      </c>
      <c r="B55" t="s">
        <v>13</v>
      </c>
      <c r="C55">
        <v>2.2000000000000002</v>
      </c>
      <c r="D55">
        <v>0.2</v>
      </c>
      <c r="E55">
        <v>0.14799999999999999</v>
      </c>
      <c r="F55">
        <v>96.465000000000003</v>
      </c>
      <c r="G55">
        <v>96.465000000000003</v>
      </c>
    </row>
    <row r="56" spans="1:7">
      <c r="A56">
        <v>272</v>
      </c>
      <c r="B56" t="s">
        <v>15</v>
      </c>
      <c r="C56">
        <v>1.3</v>
      </c>
      <c r="D56">
        <v>0.2</v>
      </c>
      <c r="E56">
        <v>0.14799999999999999</v>
      </c>
      <c r="F56">
        <v>94.873000000000005</v>
      </c>
      <c r="G56">
        <v>94.873000000000005</v>
      </c>
    </row>
    <row r="57" spans="1:7">
      <c r="A57">
        <v>273</v>
      </c>
      <c r="B57" t="s">
        <v>8</v>
      </c>
      <c r="C57">
        <v>0.4</v>
      </c>
      <c r="D57">
        <v>0.2</v>
      </c>
      <c r="E57">
        <v>0.14799999999999999</v>
      </c>
      <c r="F57">
        <v>84.251999999999995</v>
      </c>
      <c r="G57">
        <v>84.251999999999995</v>
      </c>
    </row>
    <row r="58" spans="1:7">
      <c r="A58">
        <v>274</v>
      </c>
      <c r="B58" t="s">
        <v>9</v>
      </c>
      <c r="C58">
        <v>1.2</v>
      </c>
      <c r="D58">
        <v>0.2</v>
      </c>
      <c r="E58">
        <v>0</v>
      </c>
      <c r="F58">
        <v>83.278999999999996</v>
      </c>
      <c r="G58">
        <v>83.278999999999996</v>
      </c>
    </row>
    <row r="59" spans="1:7">
      <c r="A59">
        <v>275</v>
      </c>
      <c r="B59" t="s">
        <v>13</v>
      </c>
      <c r="C59">
        <v>2.9</v>
      </c>
      <c r="D59">
        <v>0</v>
      </c>
      <c r="E59">
        <v>0</v>
      </c>
      <c r="F59">
        <v>77.38</v>
      </c>
      <c r="G59">
        <v>77.38</v>
      </c>
    </row>
    <row r="61" spans="1:7">
      <c r="A61">
        <v>770</v>
      </c>
      <c r="B61" t="s">
        <v>12</v>
      </c>
      <c r="C61">
        <v>1.9</v>
      </c>
      <c r="D61">
        <v>0.3</v>
      </c>
      <c r="E61">
        <v>0.439</v>
      </c>
      <c r="F61">
        <v>50.615000000000002</v>
      </c>
      <c r="G61">
        <v>50.615000000000002</v>
      </c>
    </row>
    <row r="62" spans="1:7">
      <c r="A62">
        <v>771</v>
      </c>
      <c r="B62" t="s">
        <v>16</v>
      </c>
      <c r="C62">
        <v>2.2999999999999998</v>
      </c>
      <c r="D62">
        <v>0.1</v>
      </c>
      <c r="E62">
        <v>0.439</v>
      </c>
      <c r="F62">
        <v>54.457000000000001</v>
      </c>
      <c r="G62">
        <v>54.457000000000001</v>
      </c>
    </row>
    <row r="63" spans="1:7">
      <c r="A63">
        <v>772</v>
      </c>
      <c r="B63" t="s">
        <v>14</v>
      </c>
      <c r="C63">
        <v>2.9</v>
      </c>
      <c r="D63">
        <v>0.1</v>
      </c>
      <c r="E63">
        <v>0.439</v>
      </c>
      <c r="F63">
        <v>58.988999999999997</v>
      </c>
      <c r="G63">
        <v>58.988999999999997</v>
      </c>
    </row>
    <row r="64" spans="1:7">
      <c r="A64">
        <v>773</v>
      </c>
      <c r="B64" t="s">
        <v>13</v>
      </c>
      <c r="C64">
        <v>2</v>
      </c>
      <c r="D64">
        <v>0.4</v>
      </c>
      <c r="E64">
        <v>0.439</v>
      </c>
      <c r="F64">
        <v>66.513999999999996</v>
      </c>
      <c r="G64">
        <v>66.513999999999996</v>
      </c>
    </row>
    <row r="65" spans="1:7">
      <c r="A65">
        <v>774</v>
      </c>
      <c r="B65" t="s">
        <v>8</v>
      </c>
      <c r="C65">
        <v>1.2</v>
      </c>
      <c r="D65">
        <v>0.4</v>
      </c>
      <c r="E65">
        <v>0.439</v>
      </c>
      <c r="F65">
        <v>67.093999999999994</v>
      </c>
      <c r="G65">
        <v>67.093999999999994</v>
      </c>
    </row>
    <row r="66" spans="1:7">
      <c r="A66">
        <v>775</v>
      </c>
      <c r="B66" t="s">
        <v>15</v>
      </c>
      <c r="C66">
        <v>0.4</v>
      </c>
      <c r="D66">
        <v>0.6</v>
      </c>
      <c r="E66">
        <v>0.11700000000000001</v>
      </c>
      <c r="F66">
        <v>73.549000000000007</v>
      </c>
      <c r="G66">
        <v>73.549000000000007</v>
      </c>
    </row>
    <row r="67" spans="1:7">
      <c r="A67">
        <v>776</v>
      </c>
      <c r="B67" t="s">
        <v>14</v>
      </c>
      <c r="C67">
        <v>0.3</v>
      </c>
      <c r="D67">
        <v>0.6</v>
      </c>
      <c r="E67">
        <v>0</v>
      </c>
      <c r="F67">
        <v>74.668000000000006</v>
      </c>
      <c r="G67">
        <v>74.668000000000006</v>
      </c>
    </row>
    <row r="68" spans="1:7">
      <c r="A68">
        <v>777</v>
      </c>
      <c r="B68" t="s">
        <v>8</v>
      </c>
      <c r="C68">
        <v>0.2</v>
      </c>
      <c r="D68">
        <v>0.4</v>
      </c>
      <c r="E68">
        <v>9.6000000000000002E-2</v>
      </c>
      <c r="F68">
        <v>76.528000000000006</v>
      </c>
      <c r="G68">
        <v>76.528000000000006</v>
      </c>
    </row>
    <row r="69" spans="1:7">
      <c r="A69">
        <v>778</v>
      </c>
      <c r="B69" t="s">
        <v>13</v>
      </c>
      <c r="C69">
        <v>0.9</v>
      </c>
      <c r="D69">
        <v>0.3</v>
      </c>
      <c r="E69">
        <v>9.6000000000000002E-2</v>
      </c>
      <c r="F69">
        <v>97.186999999999998</v>
      </c>
      <c r="G69">
        <v>97.186999999999998</v>
      </c>
    </row>
    <row r="70" spans="1:7">
      <c r="A70">
        <v>779</v>
      </c>
      <c r="B70" t="s">
        <v>12</v>
      </c>
      <c r="C70">
        <v>3.2</v>
      </c>
      <c r="D70">
        <v>0</v>
      </c>
      <c r="E70">
        <v>9.6000000000000002E-2</v>
      </c>
      <c r="F70">
        <v>98.777000000000001</v>
      </c>
      <c r="G70">
        <v>98.777000000000001</v>
      </c>
    </row>
    <row r="71" spans="1:7">
      <c r="A71">
        <v>780</v>
      </c>
      <c r="B71" t="s">
        <v>11</v>
      </c>
      <c r="C71">
        <v>3.7</v>
      </c>
      <c r="D71">
        <v>0</v>
      </c>
      <c r="E71">
        <v>0.98199999999999998</v>
      </c>
      <c r="F71">
        <v>98.897999999999996</v>
      </c>
      <c r="G71">
        <v>98.897999999999996</v>
      </c>
    </row>
    <row r="72" spans="1:7">
      <c r="A72">
        <v>781</v>
      </c>
      <c r="B72" t="s">
        <v>12</v>
      </c>
      <c r="C72">
        <v>10.8</v>
      </c>
      <c r="D72">
        <v>0</v>
      </c>
      <c r="E72">
        <v>0.98199999999999998</v>
      </c>
      <c r="F72">
        <v>99.858000000000004</v>
      </c>
      <c r="G72">
        <v>99.858000000000004</v>
      </c>
    </row>
    <row r="73" spans="1:7">
      <c r="A73">
        <v>782</v>
      </c>
      <c r="B73" t="s">
        <v>9</v>
      </c>
      <c r="C73">
        <v>11.9</v>
      </c>
      <c r="D73">
        <v>0</v>
      </c>
      <c r="E73">
        <v>0.98199999999999998</v>
      </c>
      <c r="F73">
        <v>99.914000000000001</v>
      </c>
      <c r="G73">
        <v>99.914000000000001</v>
      </c>
    </row>
    <row r="74" spans="1:7">
      <c r="A74">
        <v>783</v>
      </c>
      <c r="B74" t="s">
        <v>15</v>
      </c>
      <c r="C74">
        <v>12.2</v>
      </c>
      <c r="D74">
        <v>0</v>
      </c>
      <c r="E74">
        <v>0.98199999999999998</v>
      </c>
      <c r="F74">
        <v>99.581000000000003</v>
      </c>
      <c r="G74">
        <v>99.581000000000003</v>
      </c>
    </row>
    <row r="75" spans="1:7">
      <c r="A75">
        <v>784</v>
      </c>
      <c r="B75" t="s">
        <v>15</v>
      </c>
      <c r="C75">
        <v>5.4</v>
      </c>
      <c r="D75">
        <v>0</v>
      </c>
      <c r="E75">
        <v>0.98199999999999998</v>
      </c>
      <c r="F75">
        <v>97.632000000000005</v>
      </c>
      <c r="G75">
        <v>97.632000000000005</v>
      </c>
    </row>
    <row r="76" spans="1:7">
      <c r="A76">
        <v>785</v>
      </c>
      <c r="B76" t="s">
        <v>19</v>
      </c>
      <c r="C76">
        <v>2.9</v>
      </c>
      <c r="D76">
        <v>0</v>
      </c>
      <c r="E76">
        <v>0.98199999999999998</v>
      </c>
      <c r="F76">
        <v>86.394999999999996</v>
      </c>
      <c r="G76">
        <v>86.394999999999996</v>
      </c>
    </row>
    <row r="77" spans="1:7">
      <c r="A77">
        <v>786</v>
      </c>
      <c r="B77" t="s">
        <v>15</v>
      </c>
      <c r="C77">
        <v>2</v>
      </c>
      <c r="D77">
        <v>0</v>
      </c>
      <c r="E77">
        <v>0.40200000000000002</v>
      </c>
      <c r="F77">
        <v>80.527000000000001</v>
      </c>
      <c r="G77">
        <v>80.527000000000001</v>
      </c>
    </row>
    <row r="80" spans="1:7">
      <c r="B80" s="108" t="s">
        <v>126</v>
      </c>
      <c r="C80" t="s">
        <v>130</v>
      </c>
      <c r="D80" t="s">
        <v>131</v>
      </c>
      <c r="E80" t="s">
        <v>135</v>
      </c>
      <c r="F80" t="s">
        <v>129</v>
      </c>
      <c r="G80" t="s">
        <v>128</v>
      </c>
    </row>
    <row r="81" spans="2:8">
      <c r="B81">
        <v>787</v>
      </c>
      <c r="C81">
        <v>475</v>
      </c>
      <c r="D81">
        <v>607</v>
      </c>
      <c r="E81">
        <v>9</v>
      </c>
      <c r="F81">
        <v>14.33</v>
      </c>
      <c r="G81" t="s">
        <v>150</v>
      </c>
    </row>
    <row r="82" spans="2:8">
      <c r="B82">
        <v>787</v>
      </c>
      <c r="C82">
        <v>346</v>
      </c>
      <c r="D82">
        <v>360</v>
      </c>
      <c r="E82">
        <v>6</v>
      </c>
      <c r="F82">
        <v>2.5</v>
      </c>
      <c r="G82" t="s">
        <v>151</v>
      </c>
    </row>
    <row r="84" spans="2:8">
      <c r="B84" s="108" t="s">
        <v>155</v>
      </c>
    </row>
    <row r="85" spans="2:8">
      <c r="B85" s="3" t="s">
        <v>161</v>
      </c>
      <c r="C85" s="111" t="s">
        <v>157</v>
      </c>
      <c r="D85" s="3" t="s">
        <v>162</v>
      </c>
      <c r="E85" s="3">
        <v>1</v>
      </c>
      <c r="F85" s="3">
        <v>-28</v>
      </c>
      <c r="G85" s="3">
        <v>31.81</v>
      </c>
      <c r="H85" s="3">
        <v>78.8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FC0F-2D05-7F45-B2A6-7B67F190894F}">
  <dimension ref="A1:P76"/>
  <sheetViews>
    <sheetView tabSelected="1" topLeftCell="A2" workbookViewId="0">
      <selection activeCell="D76" sqref="D76"/>
    </sheetView>
  </sheetViews>
  <sheetFormatPr baseColWidth="10" defaultRowHeight="16"/>
  <cols>
    <col min="4" max="4" width="17.33203125" customWidth="1"/>
    <col min="10" max="16" width="3.83203125" customWidth="1"/>
    <col min="17" max="24" width="3" customWidth="1"/>
  </cols>
  <sheetData>
    <row r="1" spans="1:16">
      <c r="A1" t="s">
        <v>98</v>
      </c>
      <c r="C1" s="99" t="s">
        <v>99</v>
      </c>
      <c r="F1" t="s">
        <v>100</v>
      </c>
    </row>
    <row r="3" spans="1:1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16">
      <c r="J4" s="81"/>
      <c r="K4" s="81"/>
      <c r="L4" s="81"/>
    </row>
    <row r="5" spans="1:16">
      <c r="A5">
        <v>69</v>
      </c>
      <c r="B5" t="s">
        <v>13</v>
      </c>
      <c r="C5">
        <v>1.4</v>
      </c>
      <c r="D5">
        <v>0.2</v>
      </c>
      <c r="E5">
        <v>0</v>
      </c>
      <c r="F5">
        <v>5.8209999999999997</v>
      </c>
      <c r="G5">
        <v>5.8209999999999997</v>
      </c>
      <c r="J5" s="76" t="s">
        <v>13</v>
      </c>
      <c r="K5" t="s">
        <v>16</v>
      </c>
      <c r="L5" t="s">
        <v>19</v>
      </c>
      <c r="M5" t="s">
        <v>15</v>
      </c>
      <c r="N5" s="69" t="s">
        <v>14</v>
      </c>
      <c r="O5" s="69" t="s">
        <v>14</v>
      </c>
      <c r="P5" t="s">
        <v>15</v>
      </c>
    </row>
    <row r="6" spans="1:16">
      <c r="A6">
        <v>70</v>
      </c>
      <c r="B6" t="s">
        <v>10</v>
      </c>
      <c r="C6">
        <v>2.1</v>
      </c>
      <c r="D6">
        <v>0</v>
      </c>
      <c r="E6">
        <v>0</v>
      </c>
      <c r="F6">
        <v>5.8209999999999997</v>
      </c>
      <c r="G6">
        <v>5.8209999999999997</v>
      </c>
      <c r="J6" s="76" t="s">
        <v>10</v>
      </c>
      <c r="K6" t="s">
        <v>16</v>
      </c>
      <c r="L6" s="76" t="s">
        <v>38</v>
      </c>
      <c r="M6" s="69" t="s">
        <v>14</v>
      </c>
      <c r="N6" t="s">
        <v>9</v>
      </c>
      <c r="O6" t="s">
        <v>12</v>
      </c>
      <c r="P6" t="s">
        <v>16</v>
      </c>
    </row>
    <row r="7" spans="1:16">
      <c r="A7">
        <v>71</v>
      </c>
      <c r="B7" t="s">
        <v>9</v>
      </c>
      <c r="C7">
        <v>4.5999999999999996</v>
      </c>
      <c r="D7">
        <v>0</v>
      </c>
      <c r="E7">
        <v>0</v>
      </c>
      <c r="F7">
        <v>5.8209999999999997</v>
      </c>
      <c r="G7">
        <v>5.8209999999999997</v>
      </c>
      <c r="J7" t="s">
        <v>9</v>
      </c>
      <c r="K7" s="69" t="s">
        <v>11</v>
      </c>
      <c r="L7" t="s">
        <v>12</v>
      </c>
      <c r="M7" t="s">
        <v>15</v>
      </c>
      <c r="N7" t="s">
        <v>9</v>
      </c>
      <c r="O7" t="s">
        <v>15</v>
      </c>
      <c r="P7" t="s">
        <v>15</v>
      </c>
    </row>
    <row r="8" spans="1:16">
      <c r="A8">
        <v>72</v>
      </c>
      <c r="B8" t="s">
        <v>14</v>
      </c>
      <c r="C8">
        <v>3.4</v>
      </c>
      <c r="D8">
        <v>0.1</v>
      </c>
      <c r="E8">
        <v>0</v>
      </c>
      <c r="F8">
        <v>5.7160000000000002</v>
      </c>
      <c r="G8">
        <v>5.7160000000000002</v>
      </c>
      <c r="J8" s="69" t="s">
        <v>14</v>
      </c>
      <c r="K8" t="s">
        <v>9</v>
      </c>
      <c r="L8" s="79" t="s">
        <v>8</v>
      </c>
      <c r="M8" s="69" t="s">
        <v>11</v>
      </c>
      <c r="N8" t="s">
        <v>9</v>
      </c>
      <c r="O8" t="s">
        <v>12</v>
      </c>
      <c r="P8" t="s">
        <v>15</v>
      </c>
    </row>
    <row r="9" spans="1:16">
      <c r="J9" s="81"/>
      <c r="K9" s="69" t="s">
        <v>14</v>
      </c>
      <c r="L9" t="s">
        <v>14</v>
      </c>
      <c r="M9" s="76" t="s">
        <v>13</v>
      </c>
      <c r="N9" s="82" t="s">
        <v>17</v>
      </c>
      <c r="O9" s="69" t="s">
        <v>14</v>
      </c>
      <c r="P9" t="s">
        <v>19</v>
      </c>
    </row>
    <row r="10" spans="1:16">
      <c r="A10">
        <v>78</v>
      </c>
      <c r="B10" t="s">
        <v>16</v>
      </c>
      <c r="C10">
        <v>0.2</v>
      </c>
      <c r="D10">
        <v>0.1</v>
      </c>
      <c r="E10">
        <v>0.19500000000000001</v>
      </c>
      <c r="F10">
        <v>5.4580000000000002</v>
      </c>
      <c r="G10">
        <v>5.4580000000000002</v>
      </c>
      <c r="J10" s="81"/>
      <c r="K10" t="s">
        <v>16</v>
      </c>
      <c r="L10" s="69" t="s">
        <v>11</v>
      </c>
      <c r="M10" s="76" t="s">
        <v>13</v>
      </c>
      <c r="O10" s="69" t="s">
        <v>14</v>
      </c>
      <c r="P10" t="s">
        <v>19</v>
      </c>
    </row>
    <row r="11" spans="1:16">
      <c r="A11">
        <v>79</v>
      </c>
      <c r="B11" t="s">
        <v>16</v>
      </c>
      <c r="C11">
        <v>0.6</v>
      </c>
      <c r="D11">
        <v>0.1</v>
      </c>
      <c r="E11">
        <v>0.19500000000000001</v>
      </c>
      <c r="F11">
        <v>6.2629999999999999</v>
      </c>
      <c r="G11">
        <v>6.2629999999999999</v>
      </c>
      <c r="J11" s="81"/>
      <c r="K11" t="s">
        <v>9</v>
      </c>
      <c r="L11" t="s">
        <v>9</v>
      </c>
      <c r="M11" t="s">
        <v>15</v>
      </c>
    </row>
    <row r="12" spans="1:16">
      <c r="A12">
        <v>80</v>
      </c>
      <c r="B12" t="s">
        <v>11</v>
      </c>
      <c r="C12">
        <v>4.0999999999999996</v>
      </c>
      <c r="D12">
        <v>0.1</v>
      </c>
      <c r="E12">
        <v>0.19500000000000001</v>
      </c>
      <c r="F12">
        <v>7.226</v>
      </c>
      <c r="G12">
        <v>7.226</v>
      </c>
      <c r="J12" s="81"/>
      <c r="K12" s="69" t="s">
        <v>11</v>
      </c>
      <c r="L12" s="76" t="s">
        <v>13</v>
      </c>
      <c r="M12" s="79" t="s">
        <v>8</v>
      </c>
    </row>
    <row r="13" spans="1:16">
      <c r="A13">
        <v>81</v>
      </c>
      <c r="B13" t="s">
        <v>9</v>
      </c>
      <c r="C13">
        <v>7</v>
      </c>
      <c r="D13">
        <v>0.1</v>
      </c>
      <c r="E13">
        <v>0</v>
      </c>
      <c r="F13">
        <v>11.773</v>
      </c>
      <c r="G13">
        <v>11.773</v>
      </c>
      <c r="J13" s="78"/>
      <c r="K13" s="79" t="s">
        <v>8</v>
      </c>
      <c r="L13" s="78"/>
      <c r="M13" t="s">
        <v>16</v>
      </c>
    </row>
    <row r="14" spans="1:16">
      <c r="A14">
        <v>82</v>
      </c>
      <c r="B14" t="s">
        <v>14</v>
      </c>
      <c r="C14">
        <v>7.3</v>
      </c>
      <c r="D14">
        <v>0</v>
      </c>
      <c r="E14">
        <v>0</v>
      </c>
      <c r="F14">
        <v>11.743</v>
      </c>
      <c r="G14">
        <v>11.743</v>
      </c>
      <c r="K14" s="69" t="s">
        <v>14</v>
      </c>
      <c r="M14" s="76" t="s">
        <v>13</v>
      </c>
    </row>
    <row r="15" spans="1:16">
      <c r="A15">
        <v>83</v>
      </c>
      <c r="B15" t="s">
        <v>16</v>
      </c>
      <c r="C15">
        <v>4.2</v>
      </c>
      <c r="D15">
        <v>0</v>
      </c>
      <c r="E15">
        <v>0</v>
      </c>
      <c r="F15">
        <v>12.039</v>
      </c>
      <c r="G15">
        <v>12.039</v>
      </c>
      <c r="K15" t="s">
        <v>12</v>
      </c>
      <c r="M15" s="80" t="s">
        <v>76</v>
      </c>
    </row>
    <row r="16" spans="1:16">
      <c r="A16">
        <v>84</v>
      </c>
      <c r="B16" t="s">
        <v>9</v>
      </c>
      <c r="C16">
        <v>1.9</v>
      </c>
      <c r="D16">
        <v>0.1</v>
      </c>
      <c r="E16">
        <v>0</v>
      </c>
      <c r="F16">
        <v>12.456</v>
      </c>
      <c r="G16">
        <v>12.456</v>
      </c>
      <c r="K16" t="s">
        <v>12</v>
      </c>
      <c r="M16" t="s">
        <v>12</v>
      </c>
    </row>
    <row r="17" spans="1:13">
      <c r="A17">
        <v>85</v>
      </c>
      <c r="B17" t="s">
        <v>11</v>
      </c>
      <c r="C17">
        <v>1.1000000000000001</v>
      </c>
      <c r="D17">
        <v>0.2</v>
      </c>
      <c r="E17">
        <v>0</v>
      </c>
      <c r="F17">
        <v>9.1709999999999994</v>
      </c>
      <c r="G17">
        <v>9.1709999999999994</v>
      </c>
      <c r="M17" s="80" t="s">
        <v>75</v>
      </c>
    </row>
    <row r="18" spans="1:13">
      <c r="A18">
        <v>86</v>
      </c>
      <c r="B18" t="s">
        <v>8</v>
      </c>
      <c r="C18">
        <v>0.7</v>
      </c>
      <c r="D18">
        <v>0.2</v>
      </c>
      <c r="E18">
        <v>0</v>
      </c>
      <c r="F18">
        <v>8.4060000000000006</v>
      </c>
      <c r="G18">
        <v>8.4060000000000006</v>
      </c>
      <c r="M18" s="76" t="s">
        <v>13</v>
      </c>
    </row>
    <row r="19" spans="1:13">
      <c r="A19">
        <v>87</v>
      </c>
      <c r="B19" t="s">
        <v>14</v>
      </c>
      <c r="C19">
        <v>2.5</v>
      </c>
      <c r="D19">
        <v>0.2</v>
      </c>
      <c r="E19">
        <v>0</v>
      </c>
      <c r="F19">
        <v>8.4060000000000006</v>
      </c>
      <c r="G19">
        <v>8.4060000000000006</v>
      </c>
      <c r="M19" s="80" t="s">
        <v>39</v>
      </c>
    </row>
    <row r="20" spans="1:13">
      <c r="A20">
        <v>88</v>
      </c>
      <c r="B20" t="s">
        <v>12</v>
      </c>
      <c r="C20">
        <v>3.3</v>
      </c>
      <c r="D20">
        <v>0.1</v>
      </c>
      <c r="E20">
        <v>0</v>
      </c>
      <c r="F20">
        <v>8.4060000000000006</v>
      </c>
      <c r="G20">
        <v>8.4060000000000006</v>
      </c>
      <c r="M20" t="s">
        <v>12</v>
      </c>
    </row>
    <row r="21" spans="1:13">
      <c r="A21">
        <v>89</v>
      </c>
      <c r="B21" t="s">
        <v>12</v>
      </c>
      <c r="C21">
        <v>4.4000000000000004</v>
      </c>
      <c r="D21">
        <v>0.1</v>
      </c>
      <c r="E21">
        <v>0</v>
      </c>
      <c r="F21">
        <v>7.9349999999999996</v>
      </c>
      <c r="G21">
        <v>7.9349999999999996</v>
      </c>
    </row>
    <row r="23" spans="1:13">
      <c r="A23">
        <v>121</v>
      </c>
      <c r="B23" t="s">
        <v>19</v>
      </c>
      <c r="C23">
        <v>1</v>
      </c>
      <c r="D23">
        <v>2.2999999999999998</v>
      </c>
      <c r="E23">
        <v>0</v>
      </c>
      <c r="F23">
        <v>5.0030000000000001</v>
      </c>
      <c r="G23">
        <v>5.0030000000000001</v>
      </c>
    </row>
    <row r="24" spans="1:13">
      <c r="A24">
        <v>122</v>
      </c>
      <c r="B24" t="s">
        <v>38</v>
      </c>
      <c r="C24">
        <v>1.1000000000000001</v>
      </c>
      <c r="D24">
        <v>0</v>
      </c>
      <c r="E24">
        <v>0</v>
      </c>
      <c r="F24">
        <v>8.8409999999999993</v>
      </c>
      <c r="G24">
        <v>8.8409999999999993</v>
      </c>
    </row>
    <row r="25" spans="1:13">
      <c r="A25">
        <v>123</v>
      </c>
      <c r="B25" t="s">
        <v>12</v>
      </c>
      <c r="C25">
        <v>0.7</v>
      </c>
      <c r="D25">
        <v>0.3</v>
      </c>
      <c r="E25">
        <v>0</v>
      </c>
      <c r="F25">
        <v>9.5239999999999991</v>
      </c>
      <c r="G25">
        <v>9.5239999999999991</v>
      </c>
      <c r="J25" s="67" t="s">
        <v>117</v>
      </c>
      <c r="K25" s="37"/>
      <c r="L25" s="37"/>
    </row>
    <row r="26" spans="1:13">
      <c r="A26">
        <v>124</v>
      </c>
      <c r="B26" t="s">
        <v>8</v>
      </c>
      <c r="C26">
        <v>0.1</v>
      </c>
      <c r="D26">
        <v>0.4</v>
      </c>
      <c r="E26">
        <v>0</v>
      </c>
      <c r="F26">
        <v>9.5239999999999991</v>
      </c>
      <c r="G26">
        <v>9.5239999999999991</v>
      </c>
      <c r="J26" s="37"/>
      <c r="K26" s="37"/>
      <c r="L26" s="37"/>
    </row>
    <row r="27" spans="1:13">
      <c r="A27">
        <v>125</v>
      </c>
      <c r="B27" t="s">
        <v>14</v>
      </c>
      <c r="C27">
        <v>0.9</v>
      </c>
      <c r="D27">
        <v>0.4</v>
      </c>
      <c r="E27">
        <v>0</v>
      </c>
      <c r="F27">
        <v>9.5239999999999991</v>
      </c>
      <c r="G27">
        <v>9.5239999999999991</v>
      </c>
      <c r="J27" s="68" t="s">
        <v>118</v>
      </c>
      <c r="K27" s="37"/>
      <c r="L27" s="37"/>
    </row>
    <row r="28" spans="1:13">
      <c r="A28">
        <v>126</v>
      </c>
      <c r="B28" t="s">
        <v>11</v>
      </c>
      <c r="C28">
        <v>1.7</v>
      </c>
      <c r="D28">
        <v>0.4</v>
      </c>
      <c r="E28">
        <v>0</v>
      </c>
      <c r="F28">
        <v>9.4610000000000003</v>
      </c>
      <c r="G28">
        <v>9.4610000000000003</v>
      </c>
      <c r="J28" s="37"/>
      <c r="K28" s="37"/>
      <c r="L28" s="37"/>
    </row>
    <row r="29" spans="1:13">
      <c r="A29">
        <v>127</v>
      </c>
      <c r="B29" t="s">
        <v>9</v>
      </c>
      <c r="C29">
        <v>6.1</v>
      </c>
      <c r="D29">
        <v>0</v>
      </c>
      <c r="E29">
        <v>0</v>
      </c>
      <c r="F29">
        <v>9.4610000000000003</v>
      </c>
      <c r="G29">
        <v>9.4610000000000003</v>
      </c>
      <c r="J29" s="72" t="s">
        <v>122</v>
      </c>
      <c r="K29" s="37"/>
      <c r="L29" s="37"/>
    </row>
    <row r="30" spans="1:13">
      <c r="A30">
        <v>128</v>
      </c>
      <c r="B30" t="s">
        <v>13</v>
      </c>
      <c r="C30">
        <v>9</v>
      </c>
      <c r="D30">
        <v>0.1</v>
      </c>
      <c r="E30">
        <v>0</v>
      </c>
      <c r="F30">
        <v>8.9589999999999996</v>
      </c>
      <c r="G30">
        <v>8.9589999999999996</v>
      </c>
      <c r="J30" s="37"/>
      <c r="K30" s="37"/>
      <c r="L30" s="37"/>
    </row>
    <row r="31" spans="1:13">
      <c r="J31" s="74" t="s">
        <v>124</v>
      </c>
      <c r="K31" s="37"/>
      <c r="L31" s="37"/>
    </row>
    <row r="32" spans="1:13">
      <c r="A32">
        <v>268</v>
      </c>
      <c r="B32" t="s">
        <v>15</v>
      </c>
      <c r="C32">
        <v>3.8</v>
      </c>
      <c r="D32">
        <v>0.1</v>
      </c>
      <c r="E32">
        <v>0.44900000000000001</v>
      </c>
      <c r="F32">
        <v>37.158999999999999</v>
      </c>
      <c r="G32">
        <v>37.158999999999999</v>
      </c>
      <c r="J32" s="37"/>
      <c r="K32" s="37"/>
      <c r="L32" s="37"/>
    </row>
    <row r="33" spans="1:12">
      <c r="A33">
        <v>269</v>
      </c>
      <c r="B33" t="s">
        <v>14</v>
      </c>
      <c r="C33">
        <v>9.1</v>
      </c>
      <c r="D33">
        <v>0</v>
      </c>
      <c r="E33">
        <v>0.44900000000000001</v>
      </c>
      <c r="F33">
        <v>43.573</v>
      </c>
      <c r="G33">
        <v>43.573</v>
      </c>
      <c r="J33" s="75" t="s">
        <v>125</v>
      </c>
      <c r="K33" s="37"/>
      <c r="L33" s="37"/>
    </row>
    <row r="34" spans="1:12">
      <c r="A34">
        <v>270</v>
      </c>
      <c r="B34" t="s">
        <v>15</v>
      </c>
      <c r="C34">
        <v>9.4</v>
      </c>
      <c r="D34">
        <v>0</v>
      </c>
      <c r="E34">
        <v>0.44900000000000001</v>
      </c>
      <c r="F34">
        <v>62.72</v>
      </c>
      <c r="G34">
        <v>62.72</v>
      </c>
    </row>
    <row r="35" spans="1:12">
      <c r="A35">
        <v>271</v>
      </c>
      <c r="B35" t="s">
        <v>11</v>
      </c>
      <c r="C35">
        <v>8.4</v>
      </c>
      <c r="D35">
        <v>0</v>
      </c>
      <c r="E35">
        <v>0.44900000000000001</v>
      </c>
      <c r="F35">
        <v>64.096000000000004</v>
      </c>
      <c r="G35">
        <v>64.096000000000004</v>
      </c>
    </row>
    <row r="36" spans="1:12">
      <c r="A36">
        <v>272</v>
      </c>
      <c r="B36" t="s">
        <v>13</v>
      </c>
      <c r="C36">
        <v>4.2</v>
      </c>
      <c r="D36">
        <v>0</v>
      </c>
      <c r="E36">
        <v>9.7000000000000003E-2</v>
      </c>
      <c r="F36">
        <v>74.019000000000005</v>
      </c>
      <c r="G36">
        <v>74.019000000000005</v>
      </c>
    </row>
    <row r="37" spans="1:12">
      <c r="A37">
        <v>273</v>
      </c>
      <c r="B37" t="s">
        <v>13</v>
      </c>
      <c r="C37">
        <v>2.2999999999999998</v>
      </c>
      <c r="D37">
        <v>0.1</v>
      </c>
      <c r="E37">
        <v>0</v>
      </c>
      <c r="F37">
        <v>74.509</v>
      </c>
      <c r="G37">
        <v>74.509</v>
      </c>
    </row>
    <row r="38" spans="1:12">
      <c r="A38">
        <v>274</v>
      </c>
      <c r="B38" t="s">
        <v>15</v>
      </c>
      <c r="C38">
        <v>1.3</v>
      </c>
      <c r="D38">
        <v>0.5</v>
      </c>
      <c r="E38">
        <v>0</v>
      </c>
      <c r="F38">
        <v>71.251000000000005</v>
      </c>
      <c r="G38">
        <v>71.251000000000005</v>
      </c>
    </row>
    <row r="39" spans="1:12">
      <c r="A39">
        <v>275</v>
      </c>
      <c r="B39" t="s">
        <v>8</v>
      </c>
      <c r="C39">
        <v>0.4</v>
      </c>
      <c r="D39">
        <v>0.5</v>
      </c>
      <c r="E39">
        <v>0</v>
      </c>
      <c r="F39">
        <v>41.49</v>
      </c>
      <c r="G39">
        <v>41.49</v>
      </c>
    </row>
    <row r="40" spans="1:12">
      <c r="A40">
        <v>276</v>
      </c>
      <c r="B40" t="s">
        <v>16</v>
      </c>
      <c r="C40">
        <v>0.3</v>
      </c>
      <c r="D40">
        <v>0.5</v>
      </c>
      <c r="E40">
        <v>0</v>
      </c>
      <c r="F40">
        <v>38.637999999999998</v>
      </c>
      <c r="G40">
        <v>38.637999999999998</v>
      </c>
    </row>
    <row r="41" spans="1:12">
      <c r="A41">
        <v>277</v>
      </c>
      <c r="B41" t="s">
        <v>13</v>
      </c>
      <c r="C41">
        <v>2.1</v>
      </c>
      <c r="D41">
        <v>0.4</v>
      </c>
      <c r="E41">
        <v>0</v>
      </c>
      <c r="F41">
        <v>37.176000000000002</v>
      </c>
      <c r="G41">
        <v>37.176000000000002</v>
      </c>
    </row>
    <row r="42" spans="1:12">
      <c r="A42">
        <v>278</v>
      </c>
      <c r="B42" t="s">
        <v>76</v>
      </c>
      <c r="C42">
        <v>3.2</v>
      </c>
      <c r="D42">
        <v>0.1</v>
      </c>
      <c r="E42">
        <v>0</v>
      </c>
      <c r="F42">
        <v>17.145</v>
      </c>
      <c r="G42">
        <v>17.145</v>
      </c>
    </row>
    <row r="43" spans="1:12">
      <c r="A43">
        <v>279</v>
      </c>
      <c r="B43" t="s">
        <v>12</v>
      </c>
      <c r="C43">
        <v>5.8</v>
      </c>
      <c r="D43">
        <v>0.1</v>
      </c>
      <c r="E43">
        <v>0</v>
      </c>
      <c r="F43">
        <v>17.145</v>
      </c>
      <c r="G43">
        <v>17.145</v>
      </c>
    </row>
    <row r="44" spans="1:12">
      <c r="A44">
        <v>280</v>
      </c>
      <c r="B44" t="s">
        <v>75</v>
      </c>
      <c r="C44">
        <v>4.5</v>
      </c>
      <c r="D44">
        <v>0.3</v>
      </c>
      <c r="E44">
        <v>0</v>
      </c>
      <c r="F44">
        <v>17.145</v>
      </c>
      <c r="G44">
        <v>17.145</v>
      </c>
    </row>
    <row r="45" spans="1:12">
      <c r="A45">
        <v>281</v>
      </c>
      <c r="B45" t="s">
        <v>13</v>
      </c>
      <c r="C45">
        <v>7.9</v>
      </c>
      <c r="D45">
        <v>0.3</v>
      </c>
      <c r="E45">
        <v>0</v>
      </c>
      <c r="F45">
        <v>16.617000000000001</v>
      </c>
      <c r="G45">
        <v>16.617000000000001</v>
      </c>
    </row>
    <row r="46" spans="1:12">
      <c r="A46">
        <v>282</v>
      </c>
      <c r="B46" t="s">
        <v>39</v>
      </c>
      <c r="C46">
        <v>5.0999999999999996</v>
      </c>
      <c r="D46">
        <v>0.4</v>
      </c>
      <c r="E46">
        <v>0</v>
      </c>
      <c r="F46">
        <v>9.2739999999999991</v>
      </c>
      <c r="G46">
        <v>9.2739999999999991</v>
      </c>
    </row>
    <row r="47" spans="1:12">
      <c r="A47">
        <v>283</v>
      </c>
      <c r="B47" t="s">
        <v>12</v>
      </c>
      <c r="C47">
        <v>4.5999999999999996</v>
      </c>
      <c r="D47">
        <v>0.9</v>
      </c>
      <c r="E47">
        <v>0</v>
      </c>
      <c r="F47">
        <v>9.016</v>
      </c>
      <c r="G47">
        <v>9.016</v>
      </c>
    </row>
    <row r="49" spans="1:7">
      <c r="A49">
        <v>494</v>
      </c>
      <c r="B49" t="s">
        <v>14</v>
      </c>
      <c r="C49">
        <v>6.6</v>
      </c>
      <c r="D49">
        <v>0.1</v>
      </c>
      <c r="E49">
        <v>0</v>
      </c>
      <c r="F49">
        <v>24.338000000000001</v>
      </c>
      <c r="G49">
        <v>24.338000000000001</v>
      </c>
    </row>
    <row r="50" spans="1:7">
      <c r="A50">
        <v>495</v>
      </c>
      <c r="B50" t="s">
        <v>9</v>
      </c>
      <c r="C50">
        <v>15.8</v>
      </c>
      <c r="D50">
        <v>0.1</v>
      </c>
      <c r="E50">
        <v>0</v>
      </c>
      <c r="F50">
        <v>24.338000000000001</v>
      </c>
      <c r="G50">
        <v>24.338000000000001</v>
      </c>
    </row>
    <row r="51" spans="1:7">
      <c r="A51">
        <v>496</v>
      </c>
      <c r="B51" t="s">
        <v>9</v>
      </c>
      <c r="C51">
        <v>17</v>
      </c>
      <c r="D51">
        <v>0</v>
      </c>
      <c r="E51">
        <v>0</v>
      </c>
      <c r="F51">
        <v>24.338000000000001</v>
      </c>
      <c r="G51">
        <v>24.338000000000001</v>
      </c>
    </row>
    <row r="52" spans="1:7">
      <c r="A52">
        <v>497</v>
      </c>
      <c r="B52" t="s">
        <v>9</v>
      </c>
      <c r="C52">
        <v>13.3</v>
      </c>
      <c r="D52">
        <v>0</v>
      </c>
      <c r="E52">
        <v>0</v>
      </c>
      <c r="F52">
        <v>24.338000000000001</v>
      </c>
      <c r="G52">
        <v>24.338000000000001</v>
      </c>
    </row>
    <row r="53" spans="1:7">
      <c r="A53">
        <v>498</v>
      </c>
      <c r="B53" t="s">
        <v>17</v>
      </c>
      <c r="C53">
        <v>8.1</v>
      </c>
      <c r="D53">
        <v>0</v>
      </c>
      <c r="E53">
        <v>0.09</v>
      </c>
      <c r="F53">
        <v>24.338000000000001</v>
      </c>
      <c r="G53">
        <v>24.338000000000001</v>
      </c>
    </row>
    <row r="55" spans="1:7">
      <c r="A55">
        <v>521</v>
      </c>
      <c r="B55" t="s">
        <v>14</v>
      </c>
      <c r="C55">
        <v>3.6</v>
      </c>
      <c r="D55">
        <v>0.1</v>
      </c>
      <c r="E55">
        <v>0</v>
      </c>
      <c r="F55">
        <v>16.451000000000001</v>
      </c>
      <c r="G55">
        <v>16.451000000000001</v>
      </c>
    </row>
    <row r="56" spans="1:7">
      <c r="A56">
        <v>522</v>
      </c>
      <c r="B56" t="s">
        <v>12</v>
      </c>
      <c r="C56">
        <v>5.4</v>
      </c>
      <c r="D56">
        <v>0</v>
      </c>
      <c r="E56">
        <v>0</v>
      </c>
      <c r="F56">
        <v>39.561</v>
      </c>
      <c r="G56">
        <v>39.561</v>
      </c>
    </row>
    <row r="57" spans="1:7">
      <c r="A57">
        <v>523</v>
      </c>
      <c r="B57" t="s">
        <v>15</v>
      </c>
      <c r="C57">
        <v>5</v>
      </c>
      <c r="D57">
        <v>0</v>
      </c>
      <c r="E57">
        <v>0</v>
      </c>
      <c r="F57">
        <v>39.561</v>
      </c>
      <c r="G57">
        <v>39.561</v>
      </c>
    </row>
    <row r="58" spans="1:7">
      <c r="A58">
        <v>524</v>
      </c>
      <c r="B58" t="s">
        <v>12</v>
      </c>
      <c r="C58">
        <v>5.8</v>
      </c>
      <c r="D58">
        <v>0</v>
      </c>
      <c r="E58">
        <v>0</v>
      </c>
      <c r="F58">
        <v>39.561</v>
      </c>
      <c r="G58">
        <v>39.561</v>
      </c>
    </row>
    <row r="59" spans="1:7">
      <c r="A59">
        <v>525</v>
      </c>
      <c r="B59" t="s">
        <v>14</v>
      </c>
      <c r="C59">
        <v>4.0999999999999996</v>
      </c>
      <c r="D59">
        <v>0.1</v>
      </c>
      <c r="E59">
        <v>0</v>
      </c>
      <c r="F59">
        <v>39.561</v>
      </c>
      <c r="G59">
        <v>39.561</v>
      </c>
    </row>
    <row r="60" spans="1:7">
      <c r="A60">
        <v>526</v>
      </c>
      <c r="B60" t="s">
        <v>14</v>
      </c>
      <c r="C60">
        <v>4.0999999999999996</v>
      </c>
      <c r="D60">
        <v>0.2</v>
      </c>
      <c r="E60">
        <v>0</v>
      </c>
      <c r="F60">
        <v>28.983000000000001</v>
      </c>
      <c r="G60">
        <v>28.983000000000001</v>
      </c>
    </row>
    <row r="62" spans="1:7">
      <c r="A62">
        <v>656</v>
      </c>
      <c r="B62" t="s">
        <v>15</v>
      </c>
      <c r="C62">
        <v>0.3</v>
      </c>
      <c r="D62">
        <v>0</v>
      </c>
      <c r="E62">
        <v>1.2130000000000001</v>
      </c>
      <c r="F62">
        <v>17.533000000000001</v>
      </c>
      <c r="G62">
        <v>17.533000000000001</v>
      </c>
    </row>
    <row r="63" spans="1:7">
      <c r="A63">
        <v>657</v>
      </c>
      <c r="B63" t="s">
        <v>16</v>
      </c>
      <c r="C63">
        <v>0.6</v>
      </c>
      <c r="D63">
        <v>0</v>
      </c>
      <c r="E63">
        <v>1.2130000000000001</v>
      </c>
      <c r="F63">
        <v>19.794</v>
      </c>
      <c r="G63">
        <v>19.794</v>
      </c>
    </row>
    <row r="64" spans="1:7">
      <c r="A64">
        <v>658</v>
      </c>
      <c r="B64" t="s">
        <v>15</v>
      </c>
      <c r="C64">
        <v>1.5</v>
      </c>
      <c r="D64">
        <v>0</v>
      </c>
      <c r="E64">
        <v>1.2130000000000001</v>
      </c>
      <c r="F64">
        <v>19.794</v>
      </c>
      <c r="G64">
        <v>19.794</v>
      </c>
    </row>
    <row r="65" spans="1:9">
      <c r="A65">
        <v>659</v>
      </c>
      <c r="B65" t="s">
        <v>15</v>
      </c>
      <c r="C65">
        <v>2.2999999999999998</v>
      </c>
      <c r="D65">
        <v>0</v>
      </c>
      <c r="E65">
        <v>1.2130000000000001</v>
      </c>
      <c r="F65">
        <v>19.794</v>
      </c>
      <c r="G65">
        <v>19.794</v>
      </c>
    </row>
    <row r="66" spans="1:9">
      <c r="A66">
        <v>660</v>
      </c>
      <c r="B66" t="s">
        <v>19</v>
      </c>
      <c r="C66">
        <v>3.7</v>
      </c>
      <c r="D66">
        <v>0</v>
      </c>
      <c r="E66">
        <v>1.2130000000000001</v>
      </c>
      <c r="F66">
        <v>19.690999999999999</v>
      </c>
      <c r="G66">
        <v>19.690999999999999</v>
      </c>
    </row>
    <row r="67" spans="1:9">
      <c r="A67">
        <v>661</v>
      </c>
      <c r="B67" t="s">
        <v>19</v>
      </c>
      <c r="C67">
        <v>2.8</v>
      </c>
      <c r="D67">
        <v>0</v>
      </c>
      <c r="E67">
        <v>0.58099999999999996</v>
      </c>
      <c r="F67">
        <v>15.436</v>
      </c>
      <c r="G67">
        <v>15.436</v>
      </c>
    </row>
    <row r="71" spans="1:9">
      <c r="C71" s="108" t="s">
        <v>126</v>
      </c>
      <c r="D71" t="s">
        <v>130</v>
      </c>
      <c r="E71" t="s">
        <v>131</v>
      </c>
      <c r="F71" t="s">
        <v>135</v>
      </c>
      <c r="G71" t="s">
        <v>129</v>
      </c>
      <c r="H71" t="s">
        <v>128</v>
      </c>
    </row>
    <row r="72" spans="1:9">
      <c r="C72">
        <v>662</v>
      </c>
      <c r="D72">
        <v>380</v>
      </c>
      <c r="E72">
        <v>393</v>
      </c>
      <c r="F72">
        <v>7</v>
      </c>
      <c r="G72">
        <v>2</v>
      </c>
      <c r="H72" t="s">
        <v>153</v>
      </c>
    </row>
    <row r="73" spans="1:9">
      <c r="C73">
        <v>662</v>
      </c>
      <c r="D73">
        <v>571</v>
      </c>
      <c r="E73">
        <v>586</v>
      </c>
      <c r="F73">
        <v>2</v>
      </c>
      <c r="G73">
        <v>8</v>
      </c>
      <c r="H73" t="s">
        <v>152</v>
      </c>
    </row>
    <row r="75" spans="1:9">
      <c r="C75" s="108" t="s">
        <v>155</v>
      </c>
    </row>
    <row r="76" spans="1:9">
      <c r="C76" s="3" t="s">
        <v>163</v>
      </c>
      <c r="D76" s="111" t="s">
        <v>157</v>
      </c>
      <c r="E76" s="3" t="s">
        <v>164</v>
      </c>
      <c r="F76" s="3">
        <v>5</v>
      </c>
      <c r="G76" s="3">
        <v>-38</v>
      </c>
      <c r="H76" s="3">
        <v>32.25</v>
      </c>
      <c r="I76" s="3">
        <v>67.2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BB19-56BF-674F-ABFA-A28D68F20A4F}">
  <dimension ref="A1:AG127"/>
  <sheetViews>
    <sheetView topLeftCell="D1" workbookViewId="0">
      <selection activeCell="AI20" sqref="AI20"/>
    </sheetView>
  </sheetViews>
  <sheetFormatPr baseColWidth="10" defaultRowHeight="16"/>
  <cols>
    <col min="1" max="7" width="16.5" customWidth="1"/>
    <col min="9" max="9" width="20.33203125" customWidth="1"/>
    <col min="10" max="14" width="6.5" customWidth="1"/>
    <col min="16" max="33" width="2.6640625" style="37" customWidth="1"/>
  </cols>
  <sheetData>
    <row r="1" spans="1:26">
      <c r="A1" t="s">
        <v>109</v>
      </c>
      <c r="C1" t="s">
        <v>110</v>
      </c>
      <c r="D1" t="s">
        <v>141</v>
      </c>
    </row>
    <row r="3" spans="1:26">
      <c r="A3">
        <v>5</v>
      </c>
      <c r="B3" t="s">
        <v>18</v>
      </c>
      <c r="C3">
        <v>2</v>
      </c>
      <c r="D3">
        <v>0.3</v>
      </c>
      <c r="E3">
        <v>0</v>
      </c>
      <c r="F3">
        <v>5.2590000000000003</v>
      </c>
      <c r="G3">
        <v>5.2590000000000003</v>
      </c>
    </row>
    <row r="4" spans="1:26">
      <c r="A4">
        <v>6</v>
      </c>
      <c r="B4" t="s">
        <v>39</v>
      </c>
      <c r="C4">
        <v>1.9</v>
      </c>
      <c r="D4">
        <v>0.3</v>
      </c>
      <c r="E4">
        <v>0.15</v>
      </c>
      <c r="F4">
        <v>8.5679999999999996</v>
      </c>
      <c r="G4">
        <v>8.5679999999999996</v>
      </c>
      <c r="I4" t="s">
        <v>20</v>
      </c>
      <c r="J4" t="s">
        <v>21</v>
      </c>
      <c r="K4" t="s">
        <v>22</v>
      </c>
      <c r="L4" t="s">
        <v>36</v>
      </c>
      <c r="M4" t="s">
        <v>25</v>
      </c>
      <c r="N4" t="s">
        <v>23</v>
      </c>
      <c r="P4" s="75" t="s">
        <v>18</v>
      </c>
      <c r="Q4" s="37" t="s">
        <v>15</v>
      </c>
      <c r="R4" s="70" t="s">
        <v>14</v>
      </c>
      <c r="S4" t="s">
        <v>16</v>
      </c>
      <c r="T4" s="66" t="s">
        <v>13</v>
      </c>
      <c r="U4" s="69" t="s">
        <v>14</v>
      </c>
      <c r="V4" s="3" t="s">
        <v>15</v>
      </c>
      <c r="W4" s="66" t="s">
        <v>10</v>
      </c>
      <c r="X4" s="3" t="s">
        <v>12</v>
      </c>
      <c r="Y4" s="70" t="s">
        <v>11</v>
      </c>
      <c r="Z4" s="66" t="s">
        <v>10</v>
      </c>
    </row>
    <row r="5" spans="1:26">
      <c r="A5">
        <v>7</v>
      </c>
      <c r="B5" t="s">
        <v>12</v>
      </c>
      <c r="C5">
        <v>3.4</v>
      </c>
      <c r="D5">
        <v>0.3</v>
      </c>
      <c r="E5">
        <v>0.15</v>
      </c>
      <c r="F5">
        <v>90.465999999999994</v>
      </c>
      <c r="G5">
        <v>90.465999999999994</v>
      </c>
      <c r="I5" t="s">
        <v>111</v>
      </c>
      <c r="J5">
        <v>5</v>
      </c>
      <c r="K5">
        <v>21</v>
      </c>
      <c r="L5">
        <v>99</v>
      </c>
      <c r="M5">
        <f>K5+1-J5</f>
        <v>17</v>
      </c>
      <c r="N5">
        <f>J6-K5</f>
        <v>57</v>
      </c>
      <c r="P5" s="75" t="s">
        <v>39</v>
      </c>
      <c r="Q5" s="37" t="s">
        <v>15</v>
      </c>
      <c r="R5" s="3" t="s">
        <v>12</v>
      </c>
      <c r="S5" t="s">
        <v>15</v>
      </c>
      <c r="T5" s="3" t="s">
        <v>12</v>
      </c>
      <c r="U5" s="69" t="s">
        <v>14</v>
      </c>
      <c r="V5" s="3" t="s">
        <v>15</v>
      </c>
      <c r="W5" s="3" t="s">
        <v>15</v>
      </c>
      <c r="X5" s="3" t="s">
        <v>9</v>
      </c>
      <c r="Y5" s="3" t="s">
        <v>9</v>
      </c>
      <c r="Z5" s="3" t="s">
        <v>15</v>
      </c>
    </row>
    <row r="6" spans="1:26">
      <c r="A6">
        <v>8</v>
      </c>
      <c r="B6" t="s">
        <v>15</v>
      </c>
      <c r="C6">
        <v>3.8</v>
      </c>
      <c r="D6">
        <v>0</v>
      </c>
      <c r="E6">
        <v>0.15</v>
      </c>
      <c r="F6">
        <v>97.587000000000003</v>
      </c>
      <c r="G6">
        <v>97.587000000000003</v>
      </c>
      <c r="I6" t="s">
        <v>112</v>
      </c>
      <c r="J6">
        <v>78</v>
      </c>
      <c r="K6">
        <v>89</v>
      </c>
      <c r="L6">
        <v>50</v>
      </c>
      <c r="M6">
        <f t="shared" ref="M6:M30" si="0">K6+1-J6</f>
        <v>12</v>
      </c>
      <c r="N6">
        <f t="shared" ref="N6:N30" si="1">J7-K6</f>
        <v>113</v>
      </c>
      <c r="P6" s="37" t="s">
        <v>12</v>
      </c>
      <c r="Q6" s="37" t="s">
        <v>16</v>
      </c>
      <c r="R6" s="66" t="s">
        <v>10</v>
      </c>
      <c r="S6" s="69" t="s">
        <v>11</v>
      </c>
      <c r="T6" s="66" t="s">
        <v>13</v>
      </c>
      <c r="U6" t="s">
        <v>15</v>
      </c>
      <c r="V6" s="70" t="s">
        <v>14</v>
      </c>
      <c r="W6" s="70" t="s">
        <v>11</v>
      </c>
      <c r="X6" s="70" t="s">
        <v>14</v>
      </c>
      <c r="Y6" s="3" t="s">
        <v>9</v>
      </c>
      <c r="Z6" s="70" t="s">
        <v>14</v>
      </c>
    </row>
    <row r="7" spans="1:26">
      <c r="A7">
        <v>9</v>
      </c>
      <c r="B7" t="s">
        <v>9</v>
      </c>
      <c r="C7">
        <v>7</v>
      </c>
      <c r="D7">
        <v>0</v>
      </c>
      <c r="E7">
        <v>0.15</v>
      </c>
      <c r="F7">
        <v>98.822999999999993</v>
      </c>
      <c r="G7">
        <v>98.822999999999993</v>
      </c>
      <c r="I7" t="s">
        <v>113</v>
      </c>
      <c r="J7">
        <v>202</v>
      </c>
      <c r="K7">
        <v>212</v>
      </c>
      <c r="L7">
        <v>92</v>
      </c>
      <c r="M7">
        <f t="shared" si="0"/>
        <v>11</v>
      </c>
      <c r="N7">
        <f t="shared" si="1"/>
        <v>292</v>
      </c>
      <c r="P7" s="37" t="s">
        <v>15</v>
      </c>
      <c r="Q7" s="37" t="s">
        <v>15</v>
      </c>
      <c r="R7" s="3" t="s">
        <v>12</v>
      </c>
      <c r="S7" t="s">
        <v>9</v>
      </c>
      <c r="T7" s="70" t="s">
        <v>11</v>
      </c>
      <c r="U7" s="69" t="s">
        <v>14</v>
      </c>
      <c r="V7" s="70" t="s">
        <v>14</v>
      </c>
      <c r="W7" s="70" t="s">
        <v>11</v>
      </c>
      <c r="X7" s="3" t="s">
        <v>16</v>
      </c>
      <c r="Y7" s="3" t="s">
        <v>14</v>
      </c>
      <c r="Z7" s="3" t="s">
        <v>15</v>
      </c>
    </row>
    <row r="8" spans="1:26">
      <c r="A8">
        <v>10</v>
      </c>
      <c r="B8" t="s">
        <v>11</v>
      </c>
      <c r="C8">
        <v>4.3</v>
      </c>
      <c r="D8">
        <v>0</v>
      </c>
      <c r="E8">
        <v>0.83199999999999996</v>
      </c>
      <c r="F8">
        <v>98.924999999999997</v>
      </c>
      <c r="G8">
        <v>98.924999999999997</v>
      </c>
      <c r="I8" t="s">
        <v>114</v>
      </c>
      <c r="J8">
        <v>504</v>
      </c>
      <c r="K8">
        <v>508</v>
      </c>
      <c r="L8">
        <v>7</v>
      </c>
      <c r="M8">
        <f t="shared" si="0"/>
        <v>5</v>
      </c>
      <c r="N8">
        <f t="shared" si="1"/>
        <v>18</v>
      </c>
      <c r="P8" s="37" t="s">
        <v>9</v>
      </c>
      <c r="Q8" s="37" t="s">
        <v>18</v>
      </c>
      <c r="R8" s="70" t="s">
        <v>11</v>
      </c>
      <c r="S8" t="s">
        <v>9</v>
      </c>
      <c r="T8" s="3" t="s">
        <v>16</v>
      </c>
      <c r="U8" s="69" t="s">
        <v>14</v>
      </c>
      <c r="V8" s="3" t="s">
        <v>9</v>
      </c>
      <c r="W8" s="3" t="s">
        <v>16</v>
      </c>
      <c r="X8" s="70" t="s">
        <v>14</v>
      </c>
      <c r="Y8" s="66" t="s">
        <v>10</v>
      </c>
      <c r="Z8" s="3" t="s">
        <v>9</v>
      </c>
    </row>
    <row r="9" spans="1:26">
      <c r="A9">
        <v>11</v>
      </c>
      <c r="B9" t="s">
        <v>12</v>
      </c>
      <c r="C9">
        <v>6.1</v>
      </c>
      <c r="D9">
        <v>0</v>
      </c>
      <c r="E9">
        <v>0.83199999999999996</v>
      </c>
      <c r="F9">
        <v>99.736000000000004</v>
      </c>
      <c r="G9">
        <v>99.736000000000004</v>
      </c>
      <c r="I9" t="s">
        <v>116</v>
      </c>
      <c r="J9">
        <v>526</v>
      </c>
      <c r="K9">
        <v>530</v>
      </c>
      <c r="L9">
        <v>6</v>
      </c>
      <c r="M9">
        <f t="shared" si="0"/>
        <v>5</v>
      </c>
      <c r="N9">
        <f t="shared" si="1"/>
        <v>82</v>
      </c>
      <c r="P9" s="68" t="s">
        <v>11</v>
      </c>
      <c r="Q9" s="37" t="s">
        <v>9</v>
      </c>
      <c r="R9" s="3" t="s">
        <v>39</v>
      </c>
      <c r="U9" s="65" t="s">
        <v>13</v>
      </c>
      <c r="V9" s="70" t="s">
        <v>14</v>
      </c>
      <c r="W9" s="70" t="s">
        <v>14</v>
      </c>
      <c r="X9" s="3" t="s">
        <v>12</v>
      </c>
      <c r="Y9" s="3" t="s">
        <v>9</v>
      </c>
      <c r="Z9" s="3" t="s">
        <v>9</v>
      </c>
    </row>
    <row r="10" spans="1:26">
      <c r="A10">
        <v>12</v>
      </c>
      <c r="B10" t="s">
        <v>16</v>
      </c>
      <c r="C10">
        <v>3</v>
      </c>
      <c r="D10">
        <v>0</v>
      </c>
      <c r="E10">
        <v>0.83199999999999996</v>
      </c>
      <c r="F10">
        <v>99.793999999999997</v>
      </c>
      <c r="G10">
        <v>99.793999999999997</v>
      </c>
      <c r="I10" t="s">
        <v>115</v>
      </c>
      <c r="J10">
        <v>612</v>
      </c>
      <c r="K10">
        <v>617</v>
      </c>
      <c r="L10">
        <v>6</v>
      </c>
      <c r="M10">
        <f t="shared" si="0"/>
        <v>6</v>
      </c>
      <c r="N10">
        <f t="shared" si="1"/>
        <v>44</v>
      </c>
      <c r="P10" s="37" t="s">
        <v>12</v>
      </c>
      <c r="Q10" s="68" t="s">
        <v>11</v>
      </c>
      <c r="R10" s="3" t="s">
        <v>9</v>
      </c>
      <c r="W10" s="3" t="s">
        <v>9</v>
      </c>
      <c r="X10" s="70" t="s">
        <v>14</v>
      </c>
      <c r="Y10" s="70" t="s">
        <v>11</v>
      </c>
      <c r="Z10" s="66" t="s">
        <v>13</v>
      </c>
    </row>
    <row r="11" spans="1:26">
      <c r="A11">
        <v>13</v>
      </c>
      <c r="B11" t="s">
        <v>15</v>
      </c>
      <c r="C11">
        <v>2.9</v>
      </c>
      <c r="D11">
        <v>0</v>
      </c>
      <c r="E11">
        <v>0.83199999999999996</v>
      </c>
      <c r="F11">
        <v>99.866</v>
      </c>
      <c r="G11">
        <v>99.866</v>
      </c>
      <c r="I11" t="s">
        <v>119</v>
      </c>
      <c r="J11">
        <v>661</v>
      </c>
      <c r="K11">
        <v>666</v>
      </c>
      <c r="L11">
        <v>12</v>
      </c>
      <c r="M11">
        <f t="shared" si="0"/>
        <v>6</v>
      </c>
      <c r="N11">
        <f t="shared" si="1"/>
        <v>50</v>
      </c>
      <c r="P11" s="37" t="s">
        <v>16</v>
      </c>
      <c r="Q11" s="37" t="s">
        <v>15</v>
      </c>
      <c r="R11" s="3" t="s">
        <v>15</v>
      </c>
      <c r="W11" s="3" t="s">
        <v>9</v>
      </c>
      <c r="Y11" s="70" t="s">
        <v>11</v>
      </c>
      <c r="Z11" s="73" t="s">
        <v>8</v>
      </c>
    </row>
    <row r="12" spans="1:26">
      <c r="A12">
        <v>14</v>
      </c>
      <c r="B12" t="s">
        <v>15</v>
      </c>
      <c r="C12">
        <v>0.8</v>
      </c>
      <c r="D12">
        <v>0</v>
      </c>
      <c r="E12">
        <v>0.83199999999999996</v>
      </c>
      <c r="F12">
        <v>99.813000000000002</v>
      </c>
      <c r="G12">
        <v>99.813000000000002</v>
      </c>
      <c r="I12" t="s">
        <v>120</v>
      </c>
      <c r="J12">
        <v>716</v>
      </c>
      <c r="K12">
        <v>724</v>
      </c>
      <c r="L12">
        <v>48</v>
      </c>
      <c r="M12">
        <f t="shared" si="0"/>
        <v>9</v>
      </c>
      <c r="N12">
        <f t="shared" si="1"/>
        <v>57</v>
      </c>
      <c r="P12" s="37" t="s">
        <v>15</v>
      </c>
      <c r="Q12" s="37" t="s">
        <v>14</v>
      </c>
      <c r="R12" s="3" t="s">
        <v>15</v>
      </c>
      <c r="W12" s="3" t="s">
        <v>9</v>
      </c>
      <c r="Y12" s="3" t="s">
        <v>9</v>
      </c>
      <c r="Z12" s="3" t="s">
        <v>15</v>
      </c>
    </row>
    <row r="13" spans="1:26">
      <c r="A13">
        <v>15</v>
      </c>
      <c r="B13" t="s">
        <v>14</v>
      </c>
      <c r="C13">
        <v>1.2</v>
      </c>
      <c r="D13">
        <v>0</v>
      </c>
      <c r="E13">
        <v>0.68200000000000005</v>
      </c>
      <c r="F13">
        <v>99.432000000000002</v>
      </c>
      <c r="G13">
        <v>99.432000000000002</v>
      </c>
      <c r="I13" t="s">
        <v>121</v>
      </c>
      <c r="J13">
        <v>781</v>
      </c>
      <c r="K13">
        <v>787</v>
      </c>
      <c r="L13">
        <v>39</v>
      </c>
      <c r="M13">
        <f t="shared" si="0"/>
        <v>7</v>
      </c>
      <c r="N13">
        <f t="shared" si="1"/>
        <v>10</v>
      </c>
      <c r="P13" s="37" t="s">
        <v>15</v>
      </c>
      <c r="Q13" s="37" t="s">
        <v>16</v>
      </c>
      <c r="R13" s="3" t="s">
        <v>16</v>
      </c>
      <c r="Y13" s="70" t="s">
        <v>11</v>
      </c>
      <c r="Z13" s="3" t="s">
        <v>19</v>
      </c>
    </row>
    <row r="14" spans="1:26">
      <c r="A14">
        <v>16</v>
      </c>
      <c r="B14" t="s">
        <v>18</v>
      </c>
      <c r="C14">
        <v>1.6</v>
      </c>
      <c r="D14">
        <v>0</v>
      </c>
      <c r="E14">
        <v>0.68200000000000005</v>
      </c>
      <c r="F14">
        <v>99.201999999999998</v>
      </c>
      <c r="G14">
        <v>99.201999999999998</v>
      </c>
      <c r="I14" t="s">
        <v>123</v>
      </c>
      <c r="J14">
        <v>797</v>
      </c>
      <c r="K14">
        <v>812</v>
      </c>
      <c r="L14">
        <v>63</v>
      </c>
      <c r="M14">
        <f t="shared" si="0"/>
        <v>16</v>
      </c>
      <c r="N14">
        <f t="shared" si="1"/>
        <v>117</v>
      </c>
      <c r="P14" s="68" t="s">
        <v>14</v>
      </c>
      <c r="Q14" s="37" t="s">
        <v>15</v>
      </c>
      <c r="R14" s="3" t="s">
        <v>9</v>
      </c>
      <c r="Y14" s="71" t="s">
        <v>17</v>
      </c>
      <c r="Z14" s="3" t="s">
        <v>19</v>
      </c>
    </row>
    <row r="15" spans="1:26">
      <c r="A15">
        <v>17</v>
      </c>
      <c r="B15" t="s">
        <v>9</v>
      </c>
      <c r="C15">
        <v>4.7</v>
      </c>
      <c r="D15">
        <v>0</v>
      </c>
      <c r="E15">
        <v>0.27900000000000003</v>
      </c>
      <c r="F15">
        <v>99.266999999999996</v>
      </c>
      <c r="G15">
        <v>99.266999999999996</v>
      </c>
      <c r="J15">
        <v>929</v>
      </c>
      <c r="K15">
        <v>940</v>
      </c>
      <c r="L15">
        <v>99</v>
      </c>
      <c r="M15">
        <f t="shared" si="0"/>
        <v>12</v>
      </c>
      <c r="N15">
        <f t="shared" si="1"/>
        <v>-940</v>
      </c>
      <c r="P15" s="75" t="s">
        <v>18</v>
      </c>
      <c r="Q15" s="37" t="s">
        <v>15</v>
      </c>
      <c r="Y15" s="3" t="s">
        <v>16</v>
      </c>
      <c r="Z15" s="66" t="s">
        <v>13</v>
      </c>
    </row>
    <row r="16" spans="1:26">
      <c r="A16">
        <v>18</v>
      </c>
      <c r="B16" t="s">
        <v>9</v>
      </c>
      <c r="C16">
        <v>5.8</v>
      </c>
      <c r="D16">
        <v>0</v>
      </c>
      <c r="E16">
        <v>0.27900000000000003</v>
      </c>
      <c r="F16">
        <v>99.15</v>
      </c>
      <c r="G16">
        <v>99.15</v>
      </c>
      <c r="M16">
        <f t="shared" si="0"/>
        <v>1</v>
      </c>
      <c r="N16">
        <f t="shared" si="1"/>
        <v>0</v>
      </c>
      <c r="P16" s="37" t="s">
        <v>9</v>
      </c>
      <c r="Y16" s="70" t="s">
        <v>14</v>
      </c>
    </row>
    <row r="17" spans="1:25">
      <c r="A17">
        <v>19</v>
      </c>
      <c r="B17" t="s">
        <v>13</v>
      </c>
      <c r="C17">
        <v>6</v>
      </c>
      <c r="D17">
        <v>0</v>
      </c>
      <c r="E17">
        <v>0.27900000000000003</v>
      </c>
      <c r="F17">
        <v>97.727999999999994</v>
      </c>
      <c r="G17">
        <v>97.727999999999994</v>
      </c>
      <c r="M17">
        <f t="shared" si="0"/>
        <v>1</v>
      </c>
      <c r="N17">
        <f t="shared" si="1"/>
        <v>0</v>
      </c>
      <c r="P17" s="37" t="s">
        <v>9</v>
      </c>
      <c r="Y17" s="3" t="s">
        <v>12</v>
      </c>
    </row>
    <row r="18" spans="1:25">
      <c r="A18">
        <v>20</v>
      </c>
      <c r="B18" t="s">
        <v>16</v>
      </c>
      <c r="C18">
        <v>2.8</v>
      </c>
      <c r="D18">
        <v>0</v>
      </c>
      <c r="E18">
        <v>0</v>
      </c>
      <c r="F18">
        <v>79.328999999999994</v>
      </c>
      <c r="G18">
        <v>79.328999999999994</v>
      </c>
      <c r="M18">
        <f t="shared" si="0"/>
        <v>1</v>
      </c>
      <c r="N18">
        <f t="shared" si="1"/>
        <v>0</v>
      </c>
      <c r="P18" s="67" t="s">
        <v>13</v>
      </c>
      <c r="Y18" s="70" t="s">
        <v>14</v>
      </c>
    </row>
    <row r="19" spans="1:25">
      <c r="A19">
        <v>21</v>
      </c>
      <c r="B19" t="s">
        <v>12</v>
      </c>
      <c r="C19">
        <v>5.3</v>
      </c>
      <c r="D19">
        <v>0</v>
      </c>
      <c r="E19">
        <v>0</v>
      </c>
      <c r="F19">
        <v>71.087000000000003</v>
      </c>
      <c r="G19">
        <v>71.087000000000003</v>
      </c>
      <c r="M19">
        <f t="shared" si="0"/>
        <v>1</v>
      </c>
      <c r="N19">
        <f t="shared" si="1"/>
        <v>0</v>
      </c>
      <c r="P19" s="37" t="s">
        <v>16</v>
      </c>
      <c r="Y19" s="3" t="s">
        <v>9</v>
      </c>
    </row>
    <row r="20" spans="1:25">
      <c r="M20">
        <f t="shared" si="0"/>
        <v>1</v>
      </c>
      <c r="N20">
        <f t="shared" si="1"/>
        <v>0</v>
      </c>
      <c r="P20" s="37" t="s">
        <v>12</v>
      </c>
    </row>
    <row r="21" spans="1:25">
      <c r="A21">
        <v>78</v>
      </c>
      <c r="B21" t="s">
        <v>15</v>
      </c>
      <c r="C21">
        <v>0.9</v>
      </c>
      <c r="D21">
        <v>0.1</v>
      </c>
      <c r="E21">
        <v>0.67600000000000005</v>
      </c>
      <c r="F21">
        <v>36.668999999999997</v>
      </c>
      <c r="G21">
        <v>36.668999999999997</v>
      </c>
      <c r="M21">
        <f t="shared" si="0"/>
        <v>1</v>
      </c>
      <c r="N21">
        <f t="shared" si="1"/>
        <v>0</v>
      </c>
    </row>
    <row r="22" spans="1:25">
      <c r="A22">
        <v>79</v>
      </c>
      <c r="B22" t="s">
        <v>15</v>
      </c>
      <c r="C22">
        <v>1</v>
      </c>
      <c r="D22">
        <v>0</v>
      </c>
      <c r="E22">
        <v>0.67600000000000005</v>
      </c>
      <c r="F22">
        <v>42.828000000000003</v>
      </c>
      <c r="G22">
        <v>42.828000000000003</v>
      </c>
      <c r="M22">
        <f t="shared" si="0"/>
        <v>1</v>
      </c>
      <c r="N22">
        <f t="shared" si="1"/>
        <v>0</v>
      </c>
      <c r="Q22" s="67" t="s">
        <v>117</v>
      </c>
    </row>
    <row r="23" spans="1:25">
      <c r="A23">
        <v>80</v>
      </c>
      <c r="B23" t="s">
        <v>16</v>
      </c>
      <c r="C23">
        <v>0.7</v>
      </c>
      <c r="D23">
        <v>0</v>
      </c>
      <c r="E23">
        <v>0.67600000000000005</v>
      </c>
      <c r="F23">
        <v>43.802999999999997</v>
      </c>
      <c r="G23">
        <v>43.802999999999997</v>
      </c>
      <c r="M23">
        <f t="shared" si="0"/>
        <v>1</v>
      </c>
      <c r="N23">
        <f t="shared" si="1"/>
        <v>0</v>
      </c>
    </row>
    <row r="24" spans="1:25">
      <c r="A24">
        <v>81</v>
      </c>
      <c r="B24" t="s">
        <v>15</v>
      </c>
      <c r="C24">
        <v>1.2</v>
      </c>
      <c r="D24">
        <v>0</v>
      </c>
      <c r="E24">
        <v>0.67600000000000005</v>
      </c>
      <c r="F24">
        <v>45.01</v>
      </c>
      <c r="G24">
        <v>45.01</v>
      </c>
      <c r="M24">
        <f t="shared" si="0"/>
        <v>1</v>
      </c>
      <c r="N24">
        <f t="shared" si="1"/>
        <v>0</v>
      </c>
      <c r="Q24" s="68" t="s">
        <v>118</v>
      </c>
    </row>
    <row r="25" spans="1:25">
      <c r="A25">
        <v>82</v>
      </c>
      <c r="B25" t="s">
        <v>18</v>
      </c>
      <c r="C25">
        <v>1.3</v>
      </c>
      <c r="D25">
        <v>0</v>
      </c>
      <c r="E25">
        <v>0.55100000000000005</v>
      </c>
      <c r="F25">
        <v>45.180999999999997</v>
      </c>
      <c r="G25">
        <v>45.180999999999997</v>
      </c>
      <c r="M25">
        <f t="shared" si="0"/>
        <v>1</v>
      </c>
      <c r="N25">
        <f t="shared" si="1"/>
        <v>0</v>
      </c>
    </row>
    <row r="26" spans="1:25">
      <c r="A26">
        <v>83</v>
      </c>
      <c r="B26" t="s">
        <v>9</v>
      </c>
      <c r="C26">
        <v>5.6</v>
      </c>
      <c r="D26">
        <v>0</v>
      </c>
      <c r="E26">
        <v>0</v>
      </c>
      <c r="F26">
        <v>49.999000000000002</v>
      </c>
      <c r="G26">
        <v>49.999000000000002</v>
      </c>
      <c r="M26">
        <f t="shared" si="0"/>
        <v>1</v>
      </c>
      <c r="N26">
        <f t="shared" si="1"/>
        <v>0</v>
      </c>
      <c r="Q26" s="72" t="s">
        <v>122</v>
      </c>
    </row>
    <row r="27" spans="1:25">
      <c r="A27">
        <v>84</v>
      </c>
      <c r="B27" t="s">
        <v>11</v>
      </c>
      <c r="C27">
        <v>6.4</v>
      </c>
      <c r="D27">
        <v>0</v>
      </c>
      <c r="E27">
        <v>3.508</v>
      </c>
      <c r="F27">
        <v>47.951000000000001</v>
      </c>
      <c r="G27">
        <v>47.951000000000001</v>
      </c>
      <c r="M27">
        <f t="shared" si="0"/>
        <v>1</v>
      </c>
      <c r="N27">
        <f t="shared" si="1"/>
        <v>0</v>
      </c>
    </row>
    <row r="28" spans="1:25">
      <c r="A28">
        <v>85</v>
      </c>
      <c r="B28" t="s">
        <v>15</v>
      </c>
      <c r="C28">
        <v>6.6</v>
      </c>
      <c r="D28">
        <v>0</v>
      </c>
      <c r="E28">
        <v>3.508</v>
      </c>
      <c r="F28">
        <v>50.405999999999999</v>
      </c>
      <c r="G28">
        <v>50.405999999999999</v>
      </c>
      <c r="M28">
        <f t="shared" si="0"/>
        <v>1</v>
      </c>
      <c r="N28">
        <f t="shared" si="1"/>
        <v>0</v>
      </c>
      <c r="Q28" s="74" t="s">
        <v>124</v>
      </c>
    </row>
    <row r="29" spans="1:25">
      <c r="A29">
        <v>86</v>
      </c>
      <c r="B29" t="s">
        <v>14</v>
      </c>
      <c r="C29">
        <v>2.7</v>
      </c>
      <c r="D29">
        <v>0</v>
      </c>
      <c r="E29">
        <v>3.6389999999999998</v>
      </c>
      <c r="F29">
        <v>48.587000000000003</v>
      </c>
      <c r="G29">
        <v>48.587000000000003</v>
      </c>
      <c r="M29">
        <f t="shared" si="0"/>
        <v>1</v>
      </c>
      <c r="N29">
        <f t="shared" si="1"/>
        <v>0</v>
      </c>
    </row>
    <row r="30" spans="1:25">
      <c r="A30">
        <v>87</v>
      </c>
      <c r="B30" t="s">
        <v>16</v>
      </c>
      <c r="C30">
        <v>1.3</v>
      </c>
      <c r="D30">
        <v>0</v>
      </c>
      <c r="E30">
        <v>3.6389999999999998</v>
      </c>
      <c r="F30">
        <v>47.526000000000003</v>
      </c>
      <c r="G30">
        <v>47.526000000000003</v>
      </c>
      <c r="M30">
        <f t="shared" si="0"/>
        <v>1</v>
      </c>
      <c r="N30">
        <f t="shared" si="1"/>
        <v>0</v>
      </c>
      <c r="Q30" s="75" t="s">
        <v>125</v>
      </c>
    </row>
    <row r="31" spans="1:25">
      <c r="A31">
        <v>88</v>
      </c>
      <c r="B31" t="s">
        <v>15</v>
      </c>
      <c r="C31">
        <v>1.1000000000000001</v>
      </c>
      <c r="D31">
        <v>0</v>
      </c>
      <c r="E31">
        <v>3.6389999999999998</v>
      </c>
      <c r="F31">
        <v>46.503</v>
      </c>
      <c r="G31">
        <v>46.503</v>
      </c>
    </row>
    <row r="32" spans="1:25">
      <c r="A32">
        <v>89</v>
      </c>
      <c r="B32" t="s">
        <v>15</v>
      </c>
      <c r="C32">
        <v>0.8</v>
      </c>
      <c r="D32">
        <v>0</v>
      </c>
      <c r="E32">
        <v>3.6389999999999998</v>
      </c>
      <c r="F32">
        <v>40.241</v>
      </c>
      <c r="G32">
        <v>40.241</v>
      </c>
    </row>
    <row r="34" spans="1:7">
      <c r="A34">
        <v>202</v>
      </c>
      <c r="B34" t="s">
        <v>14</v>
      </c>
      <c r="C34">
        <v>3.1</v>
      </c>
      <c r="D34">
        <v>0.2</v>
      </c>
      <c r="E34">
        <v>0</v>
      </c>
      <c r="F34">
        <v>15.163</v>
      </c>
      <c r="G34">
        <v>15.163</v>
      </c>
    </row>
    <row r="35" spans="1:7">
      <c r="A35">
        <v>203</v>
      </c>
      <c r="B35" t="s">
        <v>12</v>
      </c>
      <c r="C35">
        <v>4</v>
      </c>
      <c r="D35">
        <v>0.1</v>
      </c>
      <c r="E35">
        <v>0</v>
      </c>
      <c r="F35">
        <v>67.424999999999997</v>
      </c>
      <c r="G35">
        <v>67.424999999999997</v>
      </c>
    </row>
    <row r="36" spans="1:7">
      <c r="A36">
        <v>204</v>
      </c>
      <c r="B36" t="s">
        <v>10</v>
      </c>
      <c r="C36">
        <v>4.4000000000000004</v>
      </c>
      <c r="D36">
        <v>0</v>
      </c>
      <c r="E36">
        <v>0</v>
      </c>
      <c r="F36">
        <v>71.971000000000004</v>
      </c>
      <c r="G36">
        <v>71.971000000000004</v>
      </c>
    </row>
    <row r="37" spans="1:7">
      <c r="A37">
        <v>205</v>
      </c>
      <c r="B37" t="s">
        <v>12</v>
      </c>
      <c r="C37">
        <v>1.9</v>
      </c>
      <c r="D37">
        <v>0.1</v>
      </c>
      <c r="E37">
        <v>0</v>
      </c>
      <c r="F37">
        <v>73.245999999999995</v>
      </c>
      <c r="G37">
        <v>73.245999999999995</v>
      </c>
    </row>
    <row r="38" spans="1:7">
      <c r="A38">
        <v>206</v>
      </c>
      <c r="B38" t="s">
        <v>11</v>
      </c>
      <c r="C38">
        <v>1</v>
      </c>
      <c r="D38">
        <v>0.1</v>
      </c>
      <c r="E38">
        <v>0.29599999999999999</v>
      </c>
      <c r="F38">
        <v>73.266999999999996</v>
      </c>
      <c r="G38">
        <v>73.266999999999996</v>
      </c>
    </row>
    <row r="39" spans="1:7">
      <c r="A39">
        <v>207</v>
      </c>
      <c r="B39" t="s">
        <v>39</v>
      </c>
      <c r="C39">
        <v>0.2</v>
      </c>
      <c r="D39">
        <v>0.1</v>
      </c>
      <c r="E39">
        <v>0.47899999999999998</v>
      </c>
      <c r="F39">
        <v>74.010000000000005</v>
      </c>
      <c r="G39">
        <v>74.010000000000005</v>
      </c>
    </row>
    <row r="40" spans="1:7">
      <c r="A40">
        <v>208</v>
      </c>
      <c r="B40" t="s">
        <v>9</v>
      </c>
      <c r="C40">
        <v>3.9</v>
      </c>
      <c r="D40">
        <v>0.1</v>
      </c>
      <c r="E40">
        <v>0.47899999999999998</v>
      </c>
      <c r="F40">
        <v>92.521000000000001</v>
      </c>
      <c r="G40">
        <v>92.521000000000001</v>
      </c>
    </row>
    <row r="41" spans="1:7">
      <c r="A41">
        <v>209</v>
      </c>
      <c r="B41" t="s">
        <v>15</v>
      </c>
      <c r="C41">
        <v>4.0999999999999996</v>
      </c>
      <c r="D41">
        <v>0</v>
      </c>
      <c r="E41">
        <v>0.47899999999999998</v>
      </c>
      <c r="F41">
        <v>92.35</v>
      </c>
      <c r="G41">
        <v>92.35</v>
      </c>
    </row>
    <row r="42" spans="1:7">
      <c r="A42">
        <v>210</v>
      </c>
      <c r="B42" t="s">
        <v>15</v>
      </c>
      <c r="C42">
        <v>4.3</v>
      </c>
      <c r="D42">
        <v>0</v>
      </c>
      <c r="E42">
        <v>0.47899999999999998</v>
      </c>
      <c r="F42">
        <v>91.320999999999998</v>
      </c>
      <c r="G42">
        <v>91.320999999999998</v>
      </c>
    </row>
    <row r="43" spans="1:7">
      <c r="A43">
        <v>211</v>
      </c>
      <c r="B43" t="s">
        <v>16</v>
      </c>
      <c r="C43">
        <v>1.5</v>
      </c>
      <c r="D43">
        <v>0</v>
      </c>
      <c r="E43">
        <v>0.47899999999999998</v>
      </c>
      <c r="F43">
        <v>85.385000000000005</v>
      </c>
      <c r="G43">
        <v>85.385000000000005</v>
      </c>
    </row>
    <row r="44" spans="1:7">
      <c r="A44">
        <v>212</v>
      </c>
      <c r="B44" t="s">
        <v>9</v>
      </c>
      <c r="C44">
        <v>1.6</v>
      </c>
      <c r="D44">
        <v>0</v>
      </c>
      <c r="E44">
        <v>0.34599999999999997</v>
      </c>
      <c r="F44">
        <v>80.301000000000002</v>
      </c>
      <c r="G44">
        <v>80.301000000000002</v>
      </c>
    </row>
    <row r="46" spans="1:7">
      <c r="A46">
        <v>504</v>
      </c>
      <c r="B46" t="s">
        <v>16</v>
      </c>
      <c r="C46">
        <v>2.2999999999999998</v>
      </c>
      <c r="D46">
        <v>0.2</v>
      </c>
      <c r="E46">
        <v>0</v>
      </c>
      <c r="F46">
        <v>7.39</v>
      </c>
      <c r="G46">
        <v>7.39</v>
      </c>
    </row>
    <row r="47" spans="1:7">
      <c r="A47">
        <v>505</v>
      </c>
      <c r="B47" t="s">
        <v>15</v>
      </c>
      <c r="C47">
        <v>1.9</v>
      </c>
      <c r="D47">
        <v>0</v>
      </c>
      <c r="E47">
        <v>0</v>
      </c>
      <c r="F47">
        <v>7.7069999999999999</v>
      </c>
      <c r="G47">
        <v>7.7069999999999999</v>
      </c>
    </row>
    <row r="48" spans="1:7">
      <c r="A48">
        <v>506</v>
      </c>
      <c r="B48" t="s">
        <v>11</v>
      </c>
      <c r="C48">
        <v>2.6</v>
      </c>
      <c r="D48">
        <v>0</v>
      </c>
      <c r="E48">
        <v>0</v>
      </c>
      <c r="F48">
        <v>7.7069999999999999</v>
      </c>
      <c r="G48">
        <v>7.7069999999999999</v>
      </c>
    </row>
    <row r="49" spans="1:7">
      <c r="A49">
        <v>507</v>
      </c>
      <c r="B49" t="s">
        <v>9</v>
      </c>
      <c r="C49">
        <v>6.8</v>
      </c>
      <c r="D49">
        <v>0</v>
      </c>
      <c r="E49">
        <v>0</v>
      </c>
      <c r="F49">
        <v>7.7069999999999999</v>
      </c>
      <c r="G49">
        <v>7.7069999999999999</v>
      </c>
    </row>
    <row r="50" spans="1:7">
      <c r="A50">
        <v>508</v>
      </c>
      <c r="B50" t="s">
        <v>9</v>
      </c>
      <c r="C50">
        <v>5.6</v>
      </c>
      <c r="D50">
        <v>0</v>
      </c>
      <c r="E50">
        <v>0</v>
      </c>
      <c r="F50">
        <v>7.07</v>
      </c>
      <c r="G50">
        <v>7.07</v>
      </c>
    </row>
    <row r="52" spans="1:7">
      <c r="A52">
        <v>526</v>
      </c>
      <c r="B52" t="s">
        <v>13</v>
      </c>
      <c r="C52">
        <v>1.6</v>
      </c>
      <c r="D52">
        <v>1.1000000000000001</v>
      </c>
      <c r="E52">
        <v>0</v>
      </c>
      <c r="F52">
        <v>6.8289999999999997</v>
      </c>
      <c r="G52">
        <v>6.8289999999999997</v>
      </c>
    </row>
    <row r="53" spans="1:7">
      <c r="A53">
        <v>527</v>
      </c>
      <c r="B53" t="s">
        <v>12</v>
      </c>
      <c r="C53">
        <v>2.4</v>
      </c>
      <c r="D53">
        <v>0</v>
      </c>
      <c r="E53">
        <v>0</v>
      </c>
      <c r="F53">
        <v>6.9420000000000002</v>
      </c>
      <c r="G53">
        <v>6.9420000000000002</v>
      </c>
    </row>
    <row r="54" spans="1:7">
      <c r="A54">
        <v>528</v>
      </c>
      <c r="B54" t="s">
        <v>13</v>
      </c>
      <c r="C54">
        <v>5.6</v>
      </c>
      <c r="D54">
        <v>0</v>
      </c>
      <c r="E54">
        <v>0</v>
      </c>
      <c r="F54">
        <v>6.9420000000000002</v>
      </c>
      <c r="G54">
        <v>6.9420000000000002</v>
      </c>
    </row>
    <row r="55" spans="1:7">
      <c r="A55">
        <v>529</v>
      </c>
      <c r="B55" t="s">
        <v>11</v>
      </c>
      <c r="C55">
        <v>7.9</v>
      </c>
      <c r="D55">
        <v>1.1000000000000001</v>
      </c>
      <c r="E55">
        <v>0</v>
      </c>
      <c r="F55">
        <v>6.9420000000000002</v>
      </c>
      <c r="G55">
        <v>6.9420000000000002</v>
      </c>
    </row>
    <row r="56" spans="1:7">
      <c r="A56">
        <v>530</v>
      </c>
      <c r="B56" t="s">
        <v>16</v>
      </c>
      <c r="C56">
        <v>7</v>
      </c>
      <c r="D56">
        <v>1.2</v>
      </c>
      <c r="E56">
        <v>0</v>
      </c>
      <c r="F56">
        <v>6.22</v>
      </c>
      <c r="G56">
        <v>6.22</v>
      </c>
    </row>
    <row r="58" spans="1:7">
      <c r="A58">
        <v>612</v>
      </c>
      <c r="B58" t="s">
        <v>14</v>
      </c>
      <c r="C58">
        <v>2.4</v>
      </c>
      <c r="D58">
        <v>0</v>
      </c>
      <c r="E58">
        <v>0</v>
      </c>
      <c r="F58">
        <v>5.1769999999999996</v>
      </c>
      <c r="G58">
        <v>5.1769999999999996</v>
      </c>
    </row>
    <row r="59" spans="1:7">
      <c r="A59">
        <v>613</v>
      </c>
      <c r="B59" t="s">
        <v>14</v>
      </c>
      <c r="C59">
        <v>2.6</v>
      </c>
      <c r="D59">
        <v>0</v>
      </c>
      <c r="E59">
        <v>0</v>
      </c>
      <c r="F59">
        <v>6.13</v>
      </c>
      <c r="G59">
        <v>6.13</v>
      </c>
    </row>
    <row r="60" spans="1:7">
      <c r="A60">
        <v>614</v>
      </c>
      <c r="B60" t="s">
        <v>15</v>
      </c>
      <c r="C60">
        <v>2.5</v>
      </c>
      <c r="D60">
        <v>0</v>
      </c>
      <c r="E60">
        <v>0</v>
      </c>
      <c r="F60">
        <v>6.13</v>
      </c>
      <c r="G60">
        <v>6.13</v>
      </c>
    </row>
    <row r="61" spans="1:7">
      <c r="A61">
        <v>615</v>
      </c>
      <c r="B61" t="s">
        <v>14</v>
      </c>
      <c r="C61">
        <v>4.7</v>
      </c>
      <c r="D61">
        <v>0</v>
      </c>
      <c r="E61">
        <v>0</v>
      </c>
      <c r="F61">
        <v>6.13</v>
      </c>
      <c r="G61">
        <v>6.13</v>
      </c>
    </row>
    <row r="62" spans="1:7">
      <c r="A62">
        <v>616</v>
      </c>
      <c r="B62" t="s">
        <v>14</v>
      </c>
      <c r="C62">
        <v>36</v>
      </c>
      <c r="D62">
        <v>0</v>
      </c>
      <c r="E62">
        <v>0</v>
      </c>
      <c r="F62">
        <v>5.7080000000000002</v>
      </c>
      <c r="G62">
        <v>5.7080000000000002</v>
      </c>
    </row>
    <row r="63" spans="1:7">
      <c r="A63">
        <v>617</v>
      </c>
      <c r="B63" t="s">
        <v>13</v>
      </c>
      <c r="C63">
        <v>36.1</v>
      </c>
      <c r="D63">
        <v>0</v>
      </c>
      <c r="E63">
        <v>0</v>
      </c>
      <c r="F63">
        <v>5.4539999999999997</v>
      </c>
      <c r="G63">
        <v>5.4539999999999997</v>
      </c>
    </row>
    <row r="65" spans="1:7">
      <c r="A65">
        <v>661</v>
      </c>
      <c r="B65" t="s">
        <v>15</v>
      </c>
      <c r="C65">
        <v>0.9</v>
      </c>
      <c r="D65">
        <v>0.1</v>
      </c>
      <c r="E65">
        <v>0</v>
      </c>
      <c r="F65">
        <v>10.680999999999999</v>
      </c>
      <c r="G65">
        <v>10.680999999999999</v>
      </c>
    </row>
    <row r="66" spans="1:7">
      <c r="A66">
        <v>662</v>
      </c>
      <c r="B66" t="s">
        <v>15</v>
      </c>
      <c r="C66">
        <v>1.1000000000000001</v>
      </c>
      <c r="D66">
        <v>0</v>
      </c>
      <c r="E66">
        <v>0</v>
      </c>
      <c r="F66">
        <v>12.019</v>
      </c>
      <c r="G66">
        <v>12.019</v>
      </c>
    </row>
    <row r="67" spans="1:7">
      <c r="A67">
        <v>663</v>
      </c>
      <c r="B67" t="s">
        <v>14</v>
      </c>
      <c r="C67">
        <v>2.2999999999999998</v>
      </c>
      <c r="D67">
        <v>0</v>
      </c>
      <c r="E67">
        <v>0</v>
      </c>
      <c r="F67">
        <v>12.019</v>
      </c>
      <c r="G67">
        <v>12.019</v>
      </c>
    </row>
    <row r="68" spans="1:7">
      <c r="A68">
        <v>664</v>
      </c>
      <c r="B68" t="s">
        <v>14</v>
      </c>
      <c r="C68">
        <v>12.4</v>
      </c>
      <c r="D68">
        <v>0</v>
      </c>
      <c r="E68">
        <v>0</v>
      </c>
      <c r="F68">
        <v>12.019</v>
      </c>
      <c r="G68">
        <v>12.019</v>
      </c>
    </row>
    <row r="69" spans="1:7">
      <c r="A69">
        <v>665</v>
      </c>
      <c r="B69" t="s">
        <v>9</v>
      </c>
      <c r="C69">
        <v>13.8</v>
      </c>
      <c r="D69">
        <v>0</v>
      </c>
      <c r="E69">
        <v>0</v>
      </c>
      <c r="F69">
        <v>11.853</v>
      </c>
      <c r="G69">
        <v>11.853</v>
      </c>
    </row>
    <row r="70" spans="1:7">
      <c r="A70">
        <v>666</v>
      </c>
      <c r="B70" t="s">
        <v>14</v>
      </c>
      <c r="C70">
        <v>17</v>
      </c>
      <c r="D70">
        <v>0</v>
      </c>
      <c r="E70">
        <v>0</v>
      </c>
      <c r="F70">
        <v>6.5010000000000003</v>
      </c>
      <c r="G70">
        <v>6.5010000000000003</v>
      </c>
    </row>
    <row r="72" spans="1:7">
      <c r="A72">
        <v>716</v>
      </c>
      <c r="B72" t="s">
        <v>10</v>
      </c>
      <c r="C72">
        <v>1.8</v>
      </c>
      <c r="D72">
        <v>0.2</v>
      </c>
      <c r="E72">
        <v>0</v>
      </c>
      <c r="F72">
        <v>11.724</v>
      </c>
      <c r="G72">
        <v>11.724</v>
      </c>
    </row>
    <row r="73" spans="1:7">
      <c r="A73">
        <v>717</v>
      </c>
      <c r="B73" t="s">
        <v>15</v>
      </c>
      <c r="C73">
        <v>1.7</v>
      </c>
      <c r="D73">
        <v>0.1</v>
      </c>
      <c r="E73">
        <v>0</v>
      </c>
      <c r="F73">
        <v>14.518000000000001</v>
      </c>
      <c r="G73">
        <v>14.518000000000001</v>
      </c>
    </row>
    <row r="74" spans="1:7">
      <c r="A74">
        <v>718</v>
      </c>
      <c r="B74" t="s">
        <v>11</v>
      </c>
      <c r="C74">
        <v>1.3</v>
      </c>
      <c r="D74">
        <v>0.2</v>
      </c>
      <c r="E74">
        <v>0</v>
      </c>
      <c r="F74">
        <v>14.965999999999999</v>
      </c>
      <c r="G74">
        <v>14.965999999999999</v>
      </c>
    </row>
    <row r="75" spans="1:7">
      <c r="A75">
        <v>719</v>
      </c>
      <c r="B75" t="s">
        <v>11</v>
      </c>
      <c r="C75">
        <v>0.9</v>
      </c>
      <c r="D75">
        <v>0.3</v>
      </c>
      <c r="E75">
        <v>0</v>
      </c>
      <c r="F75">
        <v>18.888999999999999</v>
      </c>
      <c r="G75">
        <v>18.888999999999999</v>
      </c>
    </row>
    <row r="76" spans="1:7">
      <c r="A76">
        <v>720</v>
      </c>
      <c r="B76" t="s">
        <v>16</v>
      </c>
      <c r="C76">
        <v>1.2</v>
      </c>
      <c r="D76">
        <v>0.2</v>
      </c>
      <c r="E76">
        <v>0</v>
      </c>
      <c r="F76">
        <v>48.058999999999997</v>
      </c>
      <c r="G76">
        <v>48.058999999999997</v>
      </c>
    </row>
    <row r="77" spans="1:7">
      <c r="A77">
        <v>721</v>
      </c>
      <c r="B77" t="s">
        <v>14</v>
      </c>
      <c r="C77">
        <v>5.9</v>
      </c>
      <c r="D77">
        <v>0.1</v>
      </c>
      <c r="E77">
        <v>0</v>
      </c>
      <c r="F77">
        <v>48.344999999999999</v>
      </c>
      <c r="G77">
        <v>48.344999999999999</v>
      </c>
    </row>
    <row r="78" spans="1:7">
      <c r="A78">
        <v>722</v>
      </c>
      <c r="B78" t="s">
        <v>9</v>
      </c>
      <c r="C78">
        <v>16.8</v>
      </c>
      <c r="D78">
        <v>0.1</v>
      </c>
      <c r="E78">
        <v>0</v>
      </c>
      <c r="F78">
        <v>48.518000000000001</v>
      </c>
      <c r="G78">
        <v>48.518000000000001</v>
      </c>
    </row>
    <row r="79" spans="1:7">
      <c r="A79">
        <v>723</v>
      </c>
      <c r="B79" t="s">
        <v>9</v>
      </c>
      <c r="C79">
        <v>24.4</v>
      </c>
      <c r="D79">
        <v>0</v>
      </c>
      <c r="E79">
        <v>0</v>
      </c>
      <c r="F79">
        <v>48.454999999999998</v>
      </c>
      <c r="G79">
        <v>48.454999999999998</v>
      </c>
    </row>
    <row r="80" spans="1:7">
      <c r="A80">
        <v>724</v>
      </c>
      <c r="B80" t="s">
        <v>9</v>
      </c>
      <c r="C80">
        <v>20.3</v>
      </c>
      <c r="D80">
        <v>0</v>
      </c>
      <c r="E80">
        <v>0</v>
      </c>
      <c r="F80">
        <v>47.09</v>
      </c>
      <c r="G80">
        <v>47.09</v>
      </c>
    </row>
    <row r="82" spans="1:7">
      <c r="A82">
        <v>781</v>
      </c>
      <c r="B82" t="s">
        <v>12</v>
      </c>
      <c r="C82">
        <v>4.5</v>
      </c>
      <c r="D82">
        <v>0.1</v>
      </c>
      <c r="E82">
        <v>0</v>
      </c>
      <c r="F82">
        <v>36.533000000000001</v>
      </c>
      <c r="G82">
        <v>36.533000000000001</v>
      </c>
    </row>
    <row r="83" spans="1:7">
      <c r="A83">
        <v>782</v>
      </c>
      <c r="B83" t="s">
        <v>9</v>
      </c>
      <c r="C83">
        <v>6.7</v>
      </c>
      <c r="D83">
        <v>0</v>
      </c>
      <c r="E83">
        <v>0</v>
      </c>
      <c r="F83">
        <v>39.148000000000003</v>
      </c>
      <c r="G83">
        <v>39.148000000000003</v>
      </c>
    </row>
    <row r="84" spans="1:7">
      <c r="A84">
        <v>783</v>
      </c>
      <c r="B84" t="s">
        <v>14</v>
      </c>
      <c r="C84">
        <v>7.1</v>
      </c>
      <c r="D84">
        <v>0</v>
      </c>
      <c r="E84">
        <v>0</v>
      </c>
      <c r="F84">
        <v>39.222000000000001</v>
      </c>
      <c r="G84">
        <v>39.222000000000001</v>
      </c>
    </row>
    <row r="85" spans="1:7">
      <c r="A85">
        <v>784</v>
      </c>
      <c r="B85" t="s">
        <v>16</v>
      </c>
      <c r="C85">
        <v>4.0999999999999996</v>
      </c>
      <c r="D85">
        <v>0</v>
      </c>
      <c r="E85">
        <v>0</v>
      </c>
      <c r="F85">
        <v>39.222000000000001</v>
      </c>
      <c r="G85">
        <v>39.222000000000001</v>
      </c>
    </row>
    <row r="86" spans="1:7">
      <c r="A86">
        <v>785</v>
      </c>
      <c r="B86" t="s">
        <v>14</v>
      </c>
      <c r="C86">
        <v>11.6</v>
      </c>
      <c r="D86">
        <v>0</v>
      </c>
      <c r="E86">
        <v>0</v>
      </c>
      <c r="F86">
        <v>38.912999999999997</v>
      </c>
      <c r="G86">
        <v>38.912999999999997</v>
      </c>
    </row>
    <row r="87" spans="1:7">
      <c r="A87">
        <v>786</v>
      </c>
      <c r="B87" t="s">
        <v>12</v>
      </c>
      <c r="C87">
        <v>12.6</v>
      </c>
      <c r="D87">
        <v>0</v>
      </c>
      <c r="E87">
        <v>0</v>
      </c>
      <c r="F87">
        <v>37.235999999999997</v>
      </c>
      <c r="G87">
        <v>37.235999999999997</v>
      </c>
    </row>
    <row r="88" spans="1:7">
      <c r="A88">
        <v>787</v>
      </c>
      <c r="B88" t="s">
        <v>14</v>
      </c>
      <c r="C88">
        <v>13.7</v>
      </c>
      <c r="D88">
        <v>0.1</v>
      </c>
      <c r="E88">
        <v>0.127</v>
      </c>
      <c r="F88">
        <v>16.408000000000001</v>
      </c>
      <c r="G88">
        <v>16.408000000000001</v>
      </c>
    </row>
    <row r="90" spans="1:7">
      <c r="A90">
        <v>797</v>
      </c>
      <c r="B90" t="s">
        <v>11</v>
      </c>
      <c r="C90">
        <v>0.9</v>
      </c>
      <c r="D90">
        <v>0.8</v>
      </c>
      <c r="E90">
        <v>8.2000000000000003E-2</v>
      </c>
      <c r="F90">
        <v>6.9039999999999999</v>
      </c>
      <c r="G90">
        <v>6.9039999999999999</v>
      </c>
    </row>
    <row r="91" spans="1:7">
      <c r="A91">
        <v>798</v>
      </c>
      <c r="B91" t="s">
        <v>9</v>
      </c>
      <c r="C91">
        <v>3.3</v>
      </c>
      <c r="D91">
        <v>0.7</v>
      </c>
      <c r="E91">
        <v>8.2000000000000003E-2</v>
      </c>
      <c r="F91">
        <v>59.744999999999997</v>
      </c>
      <c r="G91">
        <v>59.744999999999997</v>
      </c>
    </row>
    <row r="92" spans="1:7">
      <c r="A92">
        <v>799</v>
      </c>
      <c r="B92" t="s">
        <v>9</v>
      </c>
      <c r="C92">
        <v>11.5</v>
      </c>
      <c r="D92">
        <v>0</v>
      </c>
      <c r="E92">
        <v>8.2000000000000003E-2</v>
      </c>
      <c r="F92">
        <v>63.033999999999999</v>
      </c>
      <c r="G92">
        <v>63.033999999999999</v>
      </c>
    </row>
    <row r="93" spans="1:7">
      <c r="A93">
        <v>800</v>
      </c>
      <c r="B93" t="s">
        <v>14</v>
      </c>
      <c r="C93">
        <v>14.8</v>
      </c>
      <c r="D93">
        <v>0</v>
      </c>
      <c r="E93">
        <v>8.2000000000000003E-2</v>
      </c>
      <c r="F93">
        <v>63.183</v>
      </c>
      <c r="G93">
        <v>63.183</v>
      </c>
    </row>
    <row r="94" spans="1:7">
      <c r="A94">
        <v>801</v>
      </c>
      <c r="B94" t="s">
        <v>10</v>
      </c>
      <c r="C94">
        <v>13.5</v>
      </c>
      <c r="D94">
        <v>0</v>
      </c>
      <c r="E94">
        <v>8.2000000000000003E-2</v>
      </c>
      <c r="F94">
        <v>63.430999999999997</v>
      </c>
      <c r="G94">
        <v>63.430999999999997</v>
      </c>
    </row>
    <row r="95" spans="1:7">
      <c r="A95">
        <v>802</v>
      </c>
      <c r="B95" t="s">
        <v>9</v>
      </c>
      <c r="C95">
        <v>6.4</v>
      </c>
      <c r="D95">
        <v>0.1</v>
      </c>
      <c r="E95">
        <v>8.2000000000000003E-2</v>
      </c>
      <c r="F95">
        <v>63.061999999999998</v>
      </c>
      <c r="G95">
        <v>63.061999999999998</v>
      </c>
    </row>
    <row r="96" spans="1:7">
      <c r="A96">
        <v>803</v>
      </c>
      <c r="B96" t="s">
        <v>11</v>
      </c>
      <c r="C96">
        <v>2.2999999999999998</v>
      </c>
      <c r="D96">
        <v>0.1</v>
      </c>
      <c r="E96">
        <v>8.2000000000000003E-2</v>
      </c>
      <c r="F96">
        <v>22.956</v>
      </c>
      <c r="G96">
        <v>22.956</v>
      </c>
    </row>
    <row r="97" spans="1:7">
      <c r="A97">
        <v>804</v>
      </c>
      <c r="B97" t="s">
        <v>11</v>
      </c>
      <c r="C97">
        <v>10.8</v>
      </c>
      <c r="D97">
        <v>0.3</v>
      </c>
      <c r="E97">
        <v>0</v>
      </c>
      <c r="F97">
        <v>17.067</v>
      </c>
      <c r="G97">
        <v>17.067</v>
      </c>
    </row>
    <row r="98" spans="1:7">
      <c r="A98">
        <v>805</v>
      </c>
      <c r="B98" t="s">
        <v>9</v>
      </c>
      <c r="C98">
        <v>15.7</v>
      </c>
      <c r="D98">
        <v>0.2</v>
      </c>
      <c r="E98">
        <v>0</v>
      </c>
      <c r="F98">
        <v>16.527999999999999</v>
      </c>
      <c r="G98">
        <v>16.527999999999999</v>
      </c>
    </row>
    <row r="99" spans="1:7">
      <c r="A99">
        <v>806</v>
      </c>
      <c r="B99" t="s">
        <v>11</v>
      </c>
      <c r="C99">
        <v>16.2</v>
      </c>
      <c r="D99">
        <v>0.2</v>
      </c>
      <c r="E99">
        <v>0</v>
      </c>
      <c r="F99">
        <v>8.0120000000000005</v>
      </c>
      <c r="G99">
        <v>8.0120000000000005</v>
      </c>
    </row>
    <row r="100" spans="1:7">
      <c r="A100">
        <v>807</v>
      </c>
      <c r="B100" t="s">
        <v>17</v>
      </c>
      <c r="C100">
        <v>7.2</v>
      </c>
      <c r="D100">
        <v>0.3</v>
      </c>
      <c r="E100">
        <v>0</v>
      </c>
      <c r="F100">
        <v>7.13</v>
      </c>
      <c r="G100">
        <v>7.13</v>
      </c>
    </row>
    <row r="101" spans="1:7">
      <c r="A101">
        <v>808</v>
      </c>
      <c r="B101" t="s">
        <v>16</v>
      </c>
      <c r="C101">
        <v>1.3</v>
      </c>
      <c r="D101">
        <v>0.1</v>
      </c>
      <c r="E101">
        <v>0</v>
      </c>
      <c r="F101">
        <v>7.7880000000000003</v>
      </c>
      <c r="G101">
        <v>7.7880000000000003</v>
      </c>
    </row>
    <row r="102" spans="1:7">
      <c r="A102">
        <v>809</v>
      </c>
      <c r="B102" t="s">
        <v>14</v>
      </c>
      <c r="C102">
        <v>10.6</v>
      </c>
      <c r="D102">
        <v>0.1</v>
      </c>
      <c r="E102">
        <v>0</v>
      </c>
      <c r="F102">
        <v>7.6479999999999997</v>
      </c>
      <c r="G102">
        <v>7.6479999999999997</v>
      </c>
    </row>
    <row r="103" spans="1:7">
      <c r="A103">
        <v>810</v>
      </c>
      <c r="B103" t="s">
        <v>12</v>
      </c>
      <c r="C103">
        <v>26.2</v>
      </c>
      <c r="D103">
        <v>0.1</v>
      </c>
      <c r="E103">
        <v>0</v>
      </c>
      <c r="F103">
        <v>7.5629999999999997</v>
      </c>
      <c r="G103">
        <v>7.5629999999999997</v>
      </c>
    </row>
    <row r="104" spans="1:7">
      <c r="A104">
        <v>811</v>
      </c>
      <c r="B104" t="s">
        <v>14</v>
      </c>
      <c r="C104">
        <v>26.1</v>
      </c>
      <c r="D104">
        <v>0.1</v>
      </c>
      <c r="E104">
        <v>0</v>
      </c>
      <c r="F104">
        <v>6.2910000000000004</v>
      </c>
      <c r="G104">
        <v>6.2910000000000004</v>
      </c>
    </row>
    <row r="105" spans="1:7">
      <c r="A105">
        <v>812</v>
      </c>
      <c r="B105" t="s">
        <v>9</v>
      </c>
      <c r="C105">
        <v>17.100000000000001</v>
      </c>
      <c r="D105">
        <v>1.5</v>
      </c>
      <c r="E105">
        <v>0</v>
      </c>
      <c r="F105">
        <v>5.5250000000000004</v>
      </c>
      <c r="G105">
        <v>5.5250000000000004</v>
      </c>
    </row>
    <row r="107" spans="1:7">
      <c r="A107">
        <v>929</v>
      </c>
      <c r="B107" t="s">
        <v>10</v>
      </c>
      <c r="C107">
        <v>3.4</v>
      </c>
      <c r="D107">
        <v>0.1</v>
      </c>
      <c r="E107">
        <v>0.71199999999999997</v>
      </c>
      <c r="F107">
        <v>76.322999999999993</v>
      </c>
      <c r="G107">
        <v>76.322999999999993</v>
      </c>
    </row>
    <row r="108" spans="1:7">
      <c r="A108">
        <v>930</v>
      </c>
      <c r="B108" t="s">
        <v>15</v>
      </c>
      <c r="C108">
        <v>2.6</v>
      </c>
      <c r="D108">
        <v>0.1</v>
      </c>
      <c r="E108">
        <v>0.105</v>
      </c>
      <c r="F108">
        <v>97.75</v>
      </c>
      <c r="G108">
        <v>97.75</v>
      </c>
    </row>
    <row r="109" spans="1:7">
      <c r="A109">
        <v>931</v>
      </c>
      <c r="B109" t="s">
        <v>14</v>
      </c>
      <c r="C109">
        <v>3.5</v>
      </c>
      <c r="D109">
        <v>0.1</v>
      </c>
      <c r="E109">
        <v>0</v>
      </c>
      <c r="F109">
        <v>98.536000000000001</v>
      </c>
      <c r="G109">
        <v>98.536000000000001</v>
      </c>
    </row>
    <row r="110" spans="1:7">
      <c r="A110">
        <v>932</v>
      </c>
      <c r="B110" t="s">
        <v>15</v>
      </c>
      <c r="C110">
        <v>4.9000000000000004</v>
      </c>
      <c r="D110">
        <v>0.1</v>
      </c>
      <c r="E110">
        <v>0</v>
      </c>
      <c r="F110">
        <v>99.757000000000005</v>
      </c>
      <c r="G110">
        <v>99.757000000000005</v>
      </c>
    </row>
    <row r="111" spans="1:7">
      <c r="A111">
        <v>933</v>
      </c>
      <c r="B111" t="s">
        <v>9</v>
      </c>
      <c r="C111">
        <v>6.3</v>
      </c>
      <c r="D111">
        <v>0</v>
      </c>
      <c r="E111">
        <v>0</v>
      </c>
      <c r="F111">
        <v>99.966999999999999</v>
      </c>
      <c r="G111">
        <v>99.966999999999999</v>
      </c>
    </row>
    <row r="112" spans="1:7">
      <c r="A112">
        <v>934</v>
      </c>
      <c r="B112" t="s">
        <v>9</v>
      </c>
      <c r="C112">
        <v>6.1</v>
      </c>
      <c r="D112">
        <v>0</v>
      </c>
      <c r="E112">
        <v>0</v>
      </c>
      <c r="F112">
        <v>99.98</v>
      </c>
      <c r="G112">
        <v>99.98</v>
      </c>
    </row>
    <row r="113" spans="1:8">
      <c r="A113">
        <v>935</v>
      </c>
      <c r="B113" t="s">
        <v>13</v>
      </c>
      <c r="C113">
        <v>4.5</v>
      </c>
      <c r="D113">
        <v>0.4</v>
      </c>
      <c r="E113">
        <v>0</v>
      </c>
      <c r="F113">
        <v>99.93</v>
      </c>
      <c r="G113">
        <v>99.93</v>
      </c>
    </row>
    <row r="114" spans="1:8">
      <c r="A114">
        <v>936</v>
      </c>
      <c r="B114" t="s">
        <v>8</v>
      </c>
      <c r="C114">
        <v>1.1000000000000001</v>
      </c>
      <c r="D114">
        <v>0.4</v>
      </c>
      <c r="E114">
        <v>0</v>
      </c>
      <c r="F114">
        <v>99.197000000000003</v>
      </c>
      <c r="G114">
        <v>99.197000000000003</v>
      </c>
    </row>
    <row r="115" spans="1:8">
      <c r="A115">
        <v>937</v>
      </c>
      <c r="B115" t="s">
        <v>15</v>
      </c>
      <c r="C115">
        <v>1.2</v>
      </c>
      <c r="D115">
        <v>0.4</v>
      </c>
      <c r="E115">
        <v>0</v>
      </c>
      <c r="F115">
        <v>99.122</v>
      </c>
      <c r="G115">
        <v>99.122</v>
      </c>
    </row>
    <row r="116" spans="1:8">
      <c r="A116">
        <v>938</v>
      </c>
      <c r="B116" t="s">
        <v>19</v>
      </c>
      <c r="C116">
        <v>1.8</v>
      </c>
      <c r="D116">
        <v>0.4</v>
      </c>
      <c r="E116">
        <v>0</v>
      </c>
      <c r="F116">
        <v>98.682000000000002</v>
      </c>
      <c r="G116">
        <v>98.682000000000002</v>
      </c>
    </row>
    <row r="117" spans="1:8">
      <c r="A117">
        <v>939</v>
      </c>
      <c r="B117" t="s">
        <v>19</v>
      </c>
      <c r="C117">
        <v>3.1</v>
      </c>
      <c r="D117">
        <v>0</v>
      </c>
      <c r="E117">
        <v>0</v>
      </c>
      <c r="F117">
        <v>98.14</v>
      </c>
      <c r="G117">
        <v>98.14</v>
      </c>
    </row>
    <row r="118" spans="1:8">
      <c r="A118">
        <v>940</v>
      </c>
      <c r="B118" t="s">
        <v>13</v>
      </c>
      <c r="C118">
        <v>2</v>
      </c>
      <c r="D118">
        <v>0</v>
      </c>
      <c r="E118">
        <v>0</v>
      </c>
      <c r="F118">
        <v>95.191999999999993</v>
      </c>
      <c r="G118">
        <v>95.191999999999993</v>
      </c>
    </row>
    <row r="121" spans="1:8">
      <c r="B121" s="108" t="s">
        <v>126</v>
      </c>
      <c r="C121" t="s">
        <v>130</v>
      </c>
      <c r="D121" t="s">
        <v>131</v>
      </c>
      <c r="E121" t="s">
        <v>135</v>
      </c>
      <c r="F121" t="s">
        <v>129</v>
      </c>
      <c r="G121" t="s">
        <v>128</v>
      </c>
    </row>
    <row r="123" spans="1:8">
      <c r="B123" t="s">
        <v>154</v>
      </c>
    </row>
    <row r="126" spans="1:8">
      <c r="B126" s="73" t="s">
        <v>155</v>
      </c>
      <c r="C126" s="3"/>
      <c r="D126" s="3"/>
      <c r="E126" s="3"/>
      <c r="F126" s="3"/>
      <c r="G126" s="3"/>
      <c r="H126" s="3"/>
    </row>
    <row r="127" spans="1:8">
      <c r="B127" t="s">
        <v>165</v>
      </c>
      <c r="C127" s="111" t="s">
        <v>157</v>
      </c>
      <c r="D127" t="s">
        <v>160</v>
      </c>
      <c r="E127">
        <v>3</v>
      </c>
      <c r="F127">
        <v>-90</v>
      </c>
      <c r="G127">
        <v>50</v>
      </c>
      <c r="H127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0BA1-DDC9-B84D-8A3D-95671D020ECB}">
  <dimension ref="A1:AE85"/>
  <sheetViews>
    <sheetView workbookViewId="0"/>
  </sheetViews>
  <sheetFormatPr baseColWidth="10" defaultRowHeight="16"/>
  <cols>
    <col min="1" max="2" width="5.6640625" customWidth="1"/>
    <col min="10" max="10" width="16.33203125" customWidth="1"/>
    <col min="11" max="15" width="4.83203125" customWidth="1"/>
    <col min="16" max="16" width="25.33203125" customWidth="1"/>
    <col min="17" max="27" width="3.83203125" customWidth="1"/>
  </cols>
  <sheetData>
    <row r="1" spans="1:31">
      <c r="A1" t="s">
        <v>167</v>
      </c>
      <c r="C1" t="s">
        <v>168</v>
      </c>
    </row>
    <row r="3" spans="1:3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31">
      <c r="A4">
        <v>4</v>
      </c>
      <c r="B4" t="s">
        <v>18</v>
      </c>
      <c r="C4">
        <v>4.5</v>
      </c>
      <c r="D4">
        <v>0.1</v>
      </c>
      <c r="E4">
        <v>0</v>
      </c>
      <c r="F4">
        <v>5.415</v>
      </c>
      <c r="G4">
        <v>5.415</v>
      </c>
    </row>
    <row r="5" spans="1:31">
      <c r="A5">
        <v>5</v>
      </c>
      <c r="B5" t="s">
        <v>13</v>
      </c>
      <c r="C5">
        <v>8.6</v>
      </c>
      <c r="D5">
        <v>0.1</v>
      </c>
      <c r="E5">
        <v>0</v>
      </c>
      <c r="F5">
        <v>82.364000000000004</v>
      </c>
      <c r="G5">
        <v>82.364000000000004</v>
      </c>
    </row>
    <row r="6" spans="1:31">
      <c r="A6">
        <v>6</v>
      </c>
      <c r="B6" t="s">
        <v>14</v>
      </c>
      <c r="C6">
        <v>8.1999999999999993</v>
      </c>
      <c r="D6">
        <v>0</v>
      </c>
      <c r="E6">
        <v>1.526</v>
      </c>
      <c r="F6">
        <v>88.298000000000002</v>
      </c>
      <c r="G6">
        <v>88.298000000000002</v>
      </c>
      <c r="U6" s="50"/>
    </row>
    <row r="7" spans="1:31">
      <c r="A7">
        <v>7</v>
      </c>
      <c r="B7" t="s">
        <v>15</v>
      </c>
      <c r="C7">
        <v>5.6</v>
      </c>
      <c r="D7">
        <v>0</v>
      </c>
      <c r="E7">
        <v>1.526</v>
      </c>
      <c r="F7">
        <v>98.055999999999997</v>
      </c>
      <c r="G7">
        <v>98.055999999999997</v>
      </c>
      <c r="J7" s="20" t="s">
        <v>20</v>
      </c>
      <c r="K7" s="20" t="s">
        <v>21</v>
      </c>
      <c r="L7" s="20" t="s">
        <v>22</v>
      </c>
      <c r="M7" s="20" t="s">
        <v>36</v>
      </c>
      <c r="N7" s="20" t="s">
        <v>25</v>
      </c>
      <c r="O7" s="20" t="s">
        <v>23</v>
      </c>
      <c r="Q7" s="77" t="s">
        <v>18</v>
      </c>
      <c r="R7" t="s">
        <v>12</v>
      </c>
      <c r="S7" t="s">
        <v>12</v>
      </c>
      <c r="T7" t="s">
        <v>12</v>
      </c>
      <c r="U7" s="79" t="s">
        <v>8</v>
      </c>
      <c r="V7" s="69" t="s">
        <v>14</v>
      </c>
      <c r="W7" s="76" t="s">
        <v>13</v>
      </c>
      <c r="X7" s="3" t="s">
        <v>15</v>
      </c>
      <c r="Y7" s="66" t="s">
        <v>13</v>
      </c>
      <c r="Z7" s="113"/>
      <c r="AA7" s="113"/>
      <c r="AB7" s="37"/>
      <c r="AC7" s="37"/>
      <c r="AD7" s="37"/>
      <c r="AE7" s="37"/>
    </row>
    <row r="8" spans="1:31">
      <c r="A8">
        <v>8</v>
      </c>
      <c r="B8" t="s">
        <v>15</v>
      </c>
      <c r="C8">
        <v>1.8</v>
      </c>
      <c r="D8">
        <v>0</v>
      </c>
      <c r="E8">
        <v>1.526</v>
      </c>
      <c r="F8">
        <v>99.691000000000003</v>
      </c>
      <c r="G8">
        <v>99.691000000000003</v>
      </c>
      <c r="J8" t="s">
        <v>169</v>
      </c>
      <c r="K8">
        <v>4</v>
      </c>
      <c r="L8">
        <v>17</v>
      </c>
      <c r="M8">
        <v>99</v>
      </c>
      <c r="N8">
        <f>L8+1-K8</f>
        <v>14</v>
      </c>
      <c r="O8">
        <f>K9-L8</f>
        <v>152</v>
      </c>
      <c r="Q8" s="76" t="s">
        <v>13</v>
      </c>
      <c r="R8" t="s">
        <v>16</v>
      </c>
      <c r="S8" t="s">
        <v>16</v>
      </c>
      <c r="T8" s="69" t="s">
        <v>11</v>
      </c>
      <c r="U8" s="50" t="s">
        <v>12</v>
      </c>
      <c r="V8" t="s">
        <v>16</v>
      </c>
      <c r="W8" t="s">
        <v>12</v>
      </c>
      <c r="X8" s="3" t="s">
        <v>12</v>
      </c>
      <c r="Y8" s="3" t="s">
        <v>12</v>
      </c>
      <c r="Z8" s="113"/>
      <c r="AA8" s="113"/>
      <c r="AB8" s="37"/>
      <c r="AC8" s="37"/>
      <c r="AD8" s="37"/>
      <c r="AE8" s="37"/>
    </row>
    <row r="9" spans="1:31">
      <c r="A9">
        <v>9</v>
      </c>
      <c r="B9" t="s">
        <v>13</v>
      </c>
      <c r="C9">
        <v>1.7</v>
      </c>
      <c r="D9">
        <v>0</v>
      </c>
      <c r="E9">
        <v>1.526</v>
      </c>
      <c r="F9">
        <v>99.915000000000006</v>
      </c>
      <c r="G9">
        <v>99.915000000000006</v>
      </c>
      <c r="J9" t="s">
        <v>170</v>
      </c>
      <c r="K9">
        <v>169</v>
      </c>
      <c r="L9">
        <v>173</v>
      </c>
      <c r="M9">
        <v>10</v>
      </c>
      <c r="N9">
        <f t="shared" ref="N9:N16" si="0">L9+1-K9</f>
        <v>5</v>
      </c>
      <c r="O9">
        <f t="shared" ref="O9:O16" si="1">K10-L9</f>
        <v>23</v>
      </c>
      <c r="Q9" s="69" t="s">
        <v>14</v>
      </c>
      <c r="R9" t="s">
        <v>9</v>
      </c>
      <c r="S9" s="69" t="s">
        <v>14</v>
      </c>
      <c r="T9" t="s">
        <v>12</v>
      </c>
      <c r="U9" s="50" t="s">
        <v>9</v>
      </c>
      <c r="V9" s="69" t="s">
        <v>14</v>
      </c>
      <c r="W9" t="s">
        <v>16</v>
      </c>
      <c r="X9" s="70" t="s">
        <v>14</v>
      </c>
      <c r="Y9" s="70" t="s">
        <v>11</v>
      </c>
      <c r="Z9" s="113"/>
      <c r="AA9" s="113"/>
      <c r="AB9" s="37"/>
      <c r="AC9" s="37"/>
      <c r="AD9" s="37"/>
      <c r="AE9" s="37"/>
    </row>
    <row r="10" spans="1:31">
      <c r="A10">
        <v>10</v>
      </c>
      <c r="B10" t="s">
        <v>15</v>
      </c>
      <c r="C10">
        <v>1.9</v>
      </c>
      <c r="D10">
        <v>0</v>
      </c>
      <c r="E10">
        <v>1.526</v>
      </c>
      <c r="F10">
        <v>99.792000000000002</v>
      </c>
      <c r="G10">
        <v>99.792000000000002</v>
      </c>
      <c r="J10" t="s">
        <v>171</v>
      </c>
      <c r="K10">
        <v>196</v>
      </c>
      <c r="L10">
        <v>201</v>
      </c>
      <c r="M10">
        <v>30</v>
      </c>
      <c r="N10">
        <f t="shared" si="0"/>
        <v>6</v>
      </c>
      <c r="O10">
        <f t="shared" si="1"/>
        <v>60</v>
      </c>
      <c r="Q10" t="s">
        <v>15</v>
      </c>
      <c r="R10" s="77" t="s">
        <v>39</v>
      </c>
      <c r="S10" t="s">
        <v>15</v>
      </c>
      <c r="T10" s="69" t="s">
        <v>14</v>
      </c>
      <c r="U10" s="50" t="s">
        <v>12</v>
      </c>
      <c r="V10" t="s">
        <v>9</v>
      </c>
      <c r="W10" s="69" t="s">
        <v>14</v>
      </c>
      <c r="X10" s="70" t="s">
        <v>14</v>
      </c>
      <c r="Y10" s="3" t="s">
        <v>9</v>
      </c>
      <c r="Z10" s="113"/>
      <c r="AA10" s="113"/>
      <c r="AB10" s="37"/>
      <c r="AC10" s="37"/>
      <c r="AD10" s="37"/>
      <c r="AE10" s="37"/>
    </row>
    <row r="11" spans="1:31">
      <c r="A11">
        <v>11</v>
      </c>
      <c r="B11" t="s">
        <v>10</v>
      </c>
      <c r="C11">
        <v>2.2000000000000002</v>
      </c>
      <c r="D11">
        <v>0.1</v>
      </c>
      <c r="E11">
        <v>1.526</v>
      </c>
      <c r="F11">
        <v>98.929000000000002</v>
      </c>
      <c r="G11">
        <v>98.929000000000002</v>
      </c>
      <c r="J11" t="s">
        <v>172</v>
      </c>
      <c r="K11">
        <v>261</v>
      </c>
      <c r="L11">
        <v>264</v>
      </c>
      <c r="M11">
        <v>7</v>
      </c>
      <c r="N11">
        <f t="shared" si="0"/>
        <v>4</v>
      </c>
      <c r="O11">
        <f t="shared" si="1"/>
        <v>60</v>
      </c>
      <c r="Q11" t="s">
        <v>15</v>
      </c>
      <c r="R11" s="76" t="s">
        <v>13</v>
      </c>
      <c r="S11" s="76" t="s">
        <v>10</v>
      </c>
      <c r="U11" s="50" t="s">
        <v>9</v>
      </c>
      <c r="V11" t="s">
        <v>12</v>
      </c>
      <c r="W11" t="s">
        <v>15</v>
      </c>
      <c r="X11" s="66" t="s">
        <v>10</v>
      </c>
      <c r="Y11" s="3" t="s">
        <v>16</v>
      </c>
      <c r="Z11" s="113"/>
      <c r="AA11" s="113"/>
      <c r="AB11" s="37"/>
      <c r="AC11" s="37"/>
      <c r="AD11" s="37"/>
      <c r="AE11" s="37"/>
    </row>
    <row r="12" spans="1:31">
      <c r="A12">
        <v>12</v>
      </c>
      <c r="B12" t="s">
        <v>15</v>
      </c>
      <c r="C12">
        <v>3.6</v>
      </c>
      <c r="D12">
        <v>0.1</v>
      </c>
      <c r="E12">
        <v>1.1100000000000001</v>
      </c>
      <c r="F12">
        <v>95.516999999999996</v>
      </c>
      <c r="G12">
        <v>95.516999999999996</v>
      </c>
      <c r="J12" t="s">
        <v>173</v>
      </c>
      <c r="K12">
        <v>324</v>
      </c>
      <c r="L12">
        <v>331</v>
      </c>
      <c r="M12">
        <v>94</v>
      </c>
      <c r="N12">
        <f t="shared" si="0"/>
        <v>8</v>
      </c>
      <c r="O12">
        <f t="shared" si="1"/>
        <v>57</v>
      </c>
      <c r="Q12" s="76" t="s">
        <v>13</v>
      </c>
      <c r="R12" s="81"/>
      <c r="S12" t="s">
        <v>9</v>
      </c>
      <c r="T12" s="37"/>
      <c r="U12" s="50" t="s">
        <v>16</v>
      </c>
      <c r="V12" t="s">
        <v>9</v>
      </c>
      <c r="W12" s="113"/>
      <c r="X12" s="3" t="s">
        <v>16</v>
      </c>
      <c r="Y12" s="3" t="s">
        <v>15</v>
      </c>
      <c r="Z12" s="113"/>
      <c r="AA12" s="113"/>
      <c r="AB12" s="37"/>
      <c r="AC12" s="37"/>
      <c r="AD12" s="37"/>
      <c r="AE12" s="37"/>
    </row>
    <row r="13" spans="1:31">
      <c r="A13">
        <v>13</v>
      </c>
      <c r="B13" t="s">
        <v>11</v>
      </c>
      <c r="C13">
        <v>3.5</v>
      </c>
      <c r="D13">
        <v>0.1</v>
      </c>
      <c r="E13">
        <v>3.2269999999999999</v>
      </c>
      <c r="F13">
        <v>75.525999999999996</v>
      </c>
      <c r="G13">
        <v>75.525999999999996</v>
      </c>
      <c r="J13" t="s">
        <v>174</v>
      </c>
      <c r="K13">
        <v>388</v>
      </c>
      <c r="L13">
        <v>393</v>
      </c>
      <c r="M13">
        <v>25</v>
      </c>
      <c r="N13">
        <f t="shared" si="0"/>
        <v>6</v>
      </c>
      <c r="O13">
        <f t="shared" si="1"/>
        <v>867</v>
      </c>
      <c r="Q13" t="s">
        <v>15</v>
      </c>
      <c r="R13" s="81"/>
      <c r="S13" s="3"/>
      <c r="T13" s="37"/>
      <c r="U13" s="69" t="s">
        <v>14</v>
      </c>
      <c r="V13" s="37"/>
      <c r="W13" s="37"/>
      <c r="X13" s="3"/>
      <c r="Y13" s="66" t="s">
        <v>13</v>
      </c>
      <c r="Z13" s="113"/>
      <c r="AA13" s="113"/>
      <c r="AB13" s="37"/>
      <c r="AC13" s="37"/>
      <c r="AD13" s="37"/>
      <c r="AE13" s="37"/>
    </row>
    <row r="14" spans="1:31">
      <c r="A14">
        <v>14</v>
      </c>
      <c r="B14" t="s">
        <v>13</v>
      </c>
      <c r="C14">
        <v>2.9</v>
      </c>
      <c r="D14">
        <v>0.2</v>
      </c>
      <c r="E14">
        <v>2.847</v>
      </c>
      <c r="F14">
        <v>73.013999999999996</v>
      </c>
      <c r="G14">
        <v>73.013999999999996</v>
      </c>
      <c r="J14" t="s">
        <v>175</v>
      </c>
      <c r="K14">
        <v>1260</v>
      </c>
      <c r="L14">
        <v>1264</v>
      </c>
      <c r="M14">
        <v>25</v>
      </c>
      <c r="N14">
        <f t="shared" si="0"/>
        <v>5</v>
      </c>
      <c r="O14">
        <f t="shared" si="1"/>
        <v>54</v>
      </c>
      <c r="Q14" s="76" t="s">
        <v>10</v>
      </c>
      <c r="R14" s="81"/>
      <c r="S14" s="3"/>
      <c r="T14" s="37"/>
      <c r="U14" s="69" t="s">
        <v>14</v>
      </c>
      <c r="V14" s="37"/>
      <c r="W14" s="37"/>
      <c r="X14" s="3"/>
      <c r="Y14" s="66" t="s">
        <v>13</v>
      </c>
      <c r="Z14" s="113"/>
      <c r="AA14" s="113"/>
      <c r="AB14" s="37"/>
      <c r="AC14" s="37"/>
      <c r="AD14" s="37"/>
      <c r="AE14" s="37"/>
    </row>
    <row r="15" spans="1:31">
      <c r="A15">
        <v>15</v>
      </c>
      <c r="B15" t="s">
        <v>16</v>
      </c>
      <c r="C15">
        <v>1</v>
      </c>
      <c r="D15">
        <v>0.1</v>
      </c>
      <c r="E15">
        <v>2.569</v>
      </c>
      <c r="F15">
        <v>40.497999999999998</v>
      </c>
      <c r="G15">
        <v>40.497999999999998</v>
      </c>
      <c r="J15" t="s">
        <v>176</v>
      </c>
      <c r="K15">
        <v>1318</v>
      </c>
      <c r="L15">
        <v>1323</v>
      </c>
      <c r="M15">
        <v>9</v>
      </c>
      <c r="N15">
        <f t="shared" si="0"/>
        <v>6</v>
      </c>
      <c r="O15">
        <f t="shared" si="1"/>
        <v>15</v>
      </c>
      <c r="Q15" t="s">
        <v>15</v>
      </c>
      <c r="R15" s="81"/>
      <c r="S15" s="3"/>
      <c r="T15" s="37"/>
      <c r="U15" s="53"/>
      <c r="V15" s="37"/>
      <c r="W15" s="37"/>
      <c r="X15" s="3"/>
      <c r="Y15" s="66" t="s">
        <v>13</v>
      </c>
      <c r="Z15" s="113"/>
      <c r="AA15" s="113"/>
      <c r="AB15" s="37"/>
      <c r="AC15" s="37"/>
      <c r="AD15" s="37"/>
      <c r="AE15" s="37"/>
    </row>
    <row r="16" spans="1:31">
      <c r="A16">
        <v>16</v>
      </c>
      <c r="B16" t="s">
        <v>14</v>
      </c>
      <c r="C16">
        <v>1.6</v>
      </c>
      <c r="D16">
        <v>0.1</v>
      </c>
      <c r="E16">
        <v>2.46</v>
      </c>
      <c r="F16">
        <v>12.936</v>
      </c>
      <c r="G16">
        <v>12.936</v>
      </c>
      <c r="J16" t="s">
        <v>177</v>
      </c>
      <c r="K16">
        <v>1338</v>
      </c>
      <c r="L16">
        <v>1347</v>
      </c>
      <c r="M16">
        <v>99</v>
      </c>
      <c r="N16">
        <f t="shared" si="0"/>
        <v>10</v>
      </c>
      <c r="O16">
        <f t="shared" si="1"/>
        <v>-1347</v>
      </c>
      <c r="Q16" s="69" t="s">
        <v>11</v>
      </c>
      <c r="R16" s="81"/>
      <c r="S16" s="3"/>
      <c r="T16" s="37"/>
      <c r="U16" s="37"/>
      <c r="V16" s="37"/>
      <c r="W16" s="37"/>
      <c r="X16" s="37"/>
      <c r="Y16" s="3" t="s">
        <v>15</v>
      </c>
      <c r="Z16" s="113"/>
      <c r="AA16" s="113"/>
      <c r="AB16" s="37"/>
      <c r="AC16" s="37"/>
      <c r="AD16" s="37"/>
      <c r="AE16" s="37"/>
    </row>
    <row r="17" spans="1:31">
      <c r="A17">
        <v>17</v>
      </c>
      <c r="B17" t="s">
        <v>16</v>
      </c>
      <c r="C17">
        <v>1.3</v>
      </c>
      <c r="D17">
        <v>0.1</v>
      </c>
      <c r="E17">
        <v>2.46</v>
      </c>
      <c r="F17">
        <v>5.9349999999999996</v>
      </c>
      <c r="G17">
        <v>5.9349999999999996</v>
      </c>
      <c r="Q17" s="76" t="s">
        <v>13</v>
      </c>
      <c r="R17" s="81"/>
      <c r="S17" s="3"/>
      <c r="T17" s="37"/>
      <c r="U17" s="37"/>
      <c r="V17" s="37"/>
      <c r="W17" s="37"/>
      <c r="X17" s="37"/>
      <c r="Y17" s="37"/>
      <c r="Z17" s="113"/>
      <c r="AA17" s="113"/>
      <c r="AB17" s="37"/>
      <c r="AC17" s="37"/>
      <c r="AD17" s="37"/>
      <c r="AE17" s="37"/>
    </row>
    <row r="18" spans="1:31">
      <c r="Q18" t="s">
        <v>16</v>
      </c>
      <c r="R18" s="81"/>
      <c r="S18" s="37"/>
      <c r="T18" s="37"/>
      <c r="U18" s="37"/>
      <c r="V18" s="37"/>
      <c r="W18" s="37"/>
      <c r="X18" s="37"/>
      <c r="Y18" s="37"/>
      <c r="Z18" s="113"/>
      <c r="AA18" s="113"/>
      <c r="AB18" s="37"/>
      <c r="AC18" s="37"/>
      <c r="AD18" s="37"/>
      <c r="AE18" s="37"/>
    </row>
    <row r="19" spans="1:31">
      <c r="A19">
        <v>169</v>
      </c>
      <c r="B19" t="s">
        <v>12</v>
      </c>
      <c r="C19">
        <v>5.0999999999999996</v>
      </c>
      <c r="D19">
        <v>0</v>
      </c>
      <c r="E19">
        <v>0</v>
      </c>
      <c r="F19">
        <v>10.622999999999999</v>
      </c>
      <c r="G19">
        <v>10.622999999999999</v>
      </c>
      <c r="Q19" s="69" t="s">
        <v>14</v>
      </c>
      <c r="R19" s="37"/>
      <c r="S19" s="37"/>
      <c r="T19" s="37"/>
      <c r="U19" s="37"/>
      <c r="V19" s="37"/>
      <c r="W19" s="37"/>
      <c r="X19" s="37"/>
      <c r="Y19" s="37"/>
      <c r="Z19" s="113"/>
      <c r="AA19" s="81"/>
      <c r="AB19" s="37"/>
      <c r="AC19" s="37"/>
      <c r="AD19" s="37"/>
      <c r="AE19" s="37"/>
    </row>
    <row r="20" spans="1:31">
      <c r="A20">
        <v>170</v>
      </c>
      <c r="B20" t="s">
        <v>16</v>
      </c>
      <c r="C20">
        <v>3.9</v>
      </c>
      <c r="D20">
        <v>0</v>
      </c>
      <c r="E20">
        <v>0</v>
      </c>
      <c r="F20">
        <v>10.622999999999999</v>
      </c>
      <c r="G20">
        <v>10.622999999999999</v>
      </c>
      <c r="Q20" t="s">
        <v>16</v>
      </c>
      <c r="R20" s="37"/>
      <c r="S20" s="37"/>
      <c r="T20" s="37"/>
      <c r="U20" s="37"/>
      <c r="V20" s="37"/>
      <c r="W20" s="37"/>
      <c r="X20" s="37"/>
      <c r="Y20" s="37"/>
      <c r="Z20" s="113"/>
      <c r="AA20" s="81"/>
      <c r="AB20" s="37"/>
      <c r="AC20" s="37"/>
      <c r="AD20" s="37"/>
      <c r="AE20" s="37"/>
    </row>
    <row r="21" spans="1:31">
      <c r="A21">
        <v>171</v>
      </c>
      <c r="B21" t="s">
        <v>9</v>
      </c>
      <c r="C21">
        <v>6.4</v>
      </c>
      <c r="D21">
        <v>0</v>
      </c>
      <c r="E21">
        <v>0</v>
      </c>
      <c r="F21">
        <v>10.622999999999999</v>
      </c>
      <c r="G21">
        <v>10.622999999999999</v>
      </c>
      <c r="Q21" s="112"/>
      <c r="R21" s="37"/>
      <c r="S21" s="37"/>
      <c r="T21" s="37"/>
      <c r="U21" s="37"/>
      <c r="V21" s="37"/>
      <c r="W21" s="37"/>
      <c r="X21" s="37"/>
      <c r="Y21" s="37"/>
      <c r="Z21" s="113"/>
      <c r="AA21" s="81"/>
      <c r="AB21" s="37"/>
      <c r="AC21" s="37"/>
      <c r="AD21" s="37"/>
      <c r="AE21" s="37"/>
    </row>
    <row r="22" spans="1:31">
      <c r="A22">
        <v>172</v>
      </c>
      <c r="B22" t="s">
        <v>39</v>
      </c>
      <c r="C22">
        <v>5.5</v>
      </c>
      <c r="D22">
        <v>0</v>
      </c>
      <c r="E22">
        <v>0</v>
      </c>
      <c r="F22">
        <v>9.7840000000000007</v>
      </c>
      <c r="G22">
        <v>9.7840000000000007</v>
      </c>
      <c r="Q22" s="112"/>
      <c r="R22" s="37"/>
      <c r="S22" s="37"/>
      <c r="T22" s="37"/>
      <c r="U22" s="37"/>
      <c r="V22" s="37"/>
      <c r="W22" s="37"/>
      <c r="X22" s="37"/>
      <c r="Y22" s="37"/>
      <c r="Z22" s="113"/>
      <c r="AA22" s="81"/>
      <c r="AB22" s="37"/>
      <c r="AC22" s="37"/>
      <c r="AD22" s="37"/>
      <c r="AE22" s="37"/>
    </row>
    <row r="23" spans="1:31">
      <c r="A23">
        <v>173</v>
      </c>
      <c r="B23" t="s">
        <v>13</v>
      </c>
      <c r="C23">
        <v>7</v>
      </c>
      <c r="D23">
        <v>0.1</v>
      </c>
      <c r="E23">
        <v>0</v>
      </c>
      <c r="F23">
        <v>9.593</v>
      </c>
      <c r="G23">
        <v>9.593</v>
      </c>
      <c r="Q23" s="112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 spans="1:31"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 spans="1:31">
      <c r="A25">
        <v>196</v>
      </c>
      <c r="B25" t="s">
        <v>12</v>
      </c>
      <c r="C25">
        <v>2.4</v>
      </c>
      <c r="D25">
        <v>0</v>
      </c>
      <c r="E25">
        <v>0.41799999999999998</v>
      </c>
      <c r="F25">
        <v>28.474</v>
      </c>
      <c r="G25">
        <v>28.474</v>
      </c>
      <c r="Q25" s="37"/>
      <c r="R25" s="67" t="s">
        <v>117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</row>
    <row r="26" spans="1:31">
      <c r="A26">
        <v>197</v>
      </c>
      <c r="B26" t="s">
        <v>16</v>
      </c>
      <c r="C26">
        <v>2.7</v>
      </c>
      <c r="D26">
        <v>0</v>
      </c>
      <c r="E26">
        <v>0.41799999999999998</v>
      </c>
      <c r="F26">
        <v>30.734000000000002</v>
      </c>
      <c r="G26">
        <v>30.734000000000002</v>
      </c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</row>
    <row r="27" spans="1:31">
      <c r="A27">
        <v>198</v>
      </c>
      <c r="B27" t="s">
        <v>14</v>
      </c>
      <c r="C27">
        <v>2.4</v>
      </c>
      <c r="D27">
        <v>0</v>
      </c>
      <c r="E27">
        <v>0.41799999999999998</v>
      </c>
      <c r="F27">
        <v>30.734000000000002</v>
      </c>
      <c r="G27">
        <v>30.734000000000002</v>
      </c>
      <c r="Q27" s="37"/>
      <c r="R27" s="68" t="s">
        <v>118</v>
      </c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</row>
    <row r="28" spans="1:31">
      <c r="A28">
        <v>199</v>
      </c>
      <c r="B28" t="s">
        <v>15</v>
      </c>
      <c r="C28">
        <v>2.1</v>
      </c>
      <c r="D28">
        <v>0</v>
      </c>
      <c r="E28">
        <v>0.41799999999999998</v>
      </c>
      <c r="F28">
        <v>30.734000000000002</v>
      </c>
      <c r="G28">
        <v>30.734000000000002</v>
      </c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</row>
    <row r="29" spans="1:31">
      <c r="A29">
        <v>200</v>
      </c>
      <c r="B29" t="s">
        <v>10</v>
      </c>
      <c r="C29">
        <v>7.3</v>
      </c>
      <c r="D29">
        <v>0</v>
      </c>
      <c r="E29">
        <v>0.41799999999999998</v>
      </c>
      <c r="F29">
        <v>30.734000000000002</v>
      </c>
      <c r="G29">
        <v>30.734000000000002</v>
      </c>
      <c r="Q29" s="37"/>
      <c r="R29" s="72" t="s">
        <v>122</v>
      </c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</row>
    <row r="30" spans="1:31">
      <c r="A30">
        <v>201</v>
      </c>
      <c r="B30" t="s">
        <v>9</v>
      </c>
      <c r="C30">
        <v>6.7</v>
      </c>
      <c r="D30">
        <v>0</v>
      </c>
      <c r="E30">
        <v>0</v>
      </c>
      <c r="F30">
        <v>28.588999999999999</v>
      </c>
      <c r="G30">
        <v>28.588999999999999</v>
      </c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spans="1:31">
      <c r="Q31" s="37"/>
      <c r="R31" s="74" t="s">
        <v>124</v>
      </c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</row>
    <row r="32" spans="1:31">
      <c r="A32">
        <v>261</v>
      </c>
      <c r="B32" t="s">
        <v>12</v>
      </c>
      <c r="C32">
        <v>2.1</v>
      </c>
      <c r="D32">
        <v>0.2</v>
      </c>
      <c r="E32">
        <v>0</v>
      </c>
      <c r="F32">
        <v>6.7450000000000001</v>
      </c>
      <c r="G32">
        <v>6.7450000000000001</v>
      </c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</row>
    <row r="33" spans="1:31">
      <c r="A33">
        <v>262</v>
      </c>
      <c r="B33" t="s">
        <v>11</v>
      </c>
      <c r="C33">
        <v>4</v>
      </c>
      <c r="D33">
        <v>0.1</v>
      </c>
      <c r="E33">
        <v>0</v>
      </c>
      <c r="F33">
        <v>6.7450000000000001</v>
      </c>
      <c r="G33">
        <v>6.7450000000000001</v>
      </c>
      <c r="Q33" s="37"/>
      <c r="R33" s="75" t="s">
        <v>125</v>
      </c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</row>
    <row r="34" spans="1:31">
      <c r="A34">
        <v>263</v>
      </c>
      <c r="B34" t="s">
        <v>12</v>
      </c>
      <c r="C34">
        <v>17.7</v>
      </c>
      <c r="D34">
        <v>0</v>
      </c>
      <c r="E34">
        <v>0</v>
      </c>
      <c r="F34">
        <v>6.7450000000000001</v>
      </c>
      <c r="G34">
        <v>6.7450000000000001</v>
      </c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</row>
    <row r="35" spans="1:31">
      <c r="A35">
        <v>264</v>
      </c>
      <c r="B35" t="s">
        <v>14</v>
      </c>
      <c r="C35">
        <v>32.299999999999997</v>
      </c>
      <c r="D35">
        <v>0</v>
      </c>
      <c r="E35">
        <v>0</v>
      </c>
      <c r="F35">
        <v>5.5140000000000002</v>
      </c>
      <c r="G35">
        <v>5.5140000000000002</v>
      </c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</row>
    <row r="37" spans="1:31">
      <c r="A37">
        <v>324</v>
      </c>
      <c r="B37" t="s">
        <v>8</v>
      </c>
      <c r="C37">
        <v>0.1</v>
      </c>
      <c r="D37">
        <v>1.7</v>
      </c>
      <c r="E37">
        <v>0</v>
      </c>
      <c r="F37">
        <v>13.625</v>
      </c>
      <c r="G37">
        <v>13.625</v>
      </c>
    </row>
    <row r="38" spans="1:31">
      <c r="A38">
        <v>325</v>
      </c>
      <c r="B38" t="s">
        <v>12</v>
      </c>
      <c r="C38">
        <v>7.1</v>
      </c>
      <c r="D38">
        <v>0.9</v>
      </c>
      <c r="E38">
        <v>0</v>
      </c>
      <c r="F38">
        <v>92.355000000000004</v>
      </c>
      <c r="G38">
        <v>92.355000000000004</v>
      </c>
    </row>
    <row r="39" spans="1:31">
      <c r="A39">
        <v>326</v>
      </c>
      <c r="B39" t="s">
        <v>9</v>
      </c>
      <c r="C39">
        <v>20.100000000000001</v>
      </c>
      <c r="D39">
        <v>0</v>
      </c>
      <c r="E39">
        <v>0</v>
      </c>
      <c r="F39">
        <v>94.334999999999994</v>
      </c>
      <c r="G39">
        <v>94.334999999999994</v>
      </c>
    </row>
    <row r="40" spans="1:31">
      <c r="A40">
        <v>327</v>
      </c>
      <c r="B40" t="s">
        <v>12</v>
      </c>
      <c r="C40">
        <v>23.7</v>
      </c>
      <c r="D40">
        <v>0</v>
      </c>
      <c r="E40">
        <v>0</v>
      </c>
      <c r="F40">
        <v>94.396000000000001</v>
      </c>
      <c r="G40">
        <v>94.396000000000001</v>
      </c>
    </row>
    <row r="41" spans="1:31">
      <c r="A41">
        <v>328</v>
      </c>
      <c r="B41" t="s">
        <v>9</v>
      </c>
      <c r="C41">
        <v>18.2</v>
      </c>
      <c r="D41">
        <v>0</v>
      </c>
      <c r="E41">
        <v>0</v>
      </c>
      <c r="F41">
        <v>94.376000000000005</v>
      </c>
      <c r="G41">
        <v>94.376000000000005</v>
      </c>
    </row>
    <row r="42" spans="1:31">
      <c r="A42">
        <v>329</v>
      </c>
      <c r="B42" t="s">
        <v>16</v>
      </c>
      <c r="C42">
        <v>5</v>
      </c>
      <c r="D42">
        <v>0</v>
      </c>
      <c r="E42">
        <v>0</v>
      </c>
      <c r="F42">
        <v>88.168999999999997</v>
      </c>
      <c r="G42">
        <v>88.168999999999997</v>
      </c>
    </row>
    <row r="43" spans="1:31">
      <c r="A43">
        <v>330</v>
      </c>
      <c r="B43" t="s">
        <v>14</v>
      </c>
      <c r="C43">
        <v>1.8</v>
      </c>
      <c r="D43">
        <v>0</v>
      </c>
      <c r="E43">
        <v>0</v>
      </c>
      <c r="F43">
        <v>26.978000000000002</v>
      </c>
      <c r="G43">
        <v>26.978000000000002</v>
      </c>
    </row>
    <row r="44" spans="1:31">
      <c r="A44">
        <v>331</v>
      </c>
      <c r="B44" t="s">
        <v>14</v>
      </c>
      <c r="C44">
        <v>1.5</v>
      </c>
      <c r="D44">
        <v>0.1</v>
      </c>
      <c r="E44">
        <v>0</v>
      </c>
      <c r="F44">
        <v>10.209</v>
      </c>
      <c r="G44">
        <v>10.209</v>
      </c>
    </row>
    <row r="46" spans="1:31">
      <c r="A46">
        <v>367</v>
      </c>
      <c r="B46" t="s">
        <v>12</v>
      </c>
      <c r="C46">
        <v>15.1</v>
      </c>
      <c r="D46">
        <v>0</v>
      </c>
      <c r="E46">
        <v>0</v>
      </c>
      <c r="F46">
        <v>8.7159999999999993</v>
      </c>
      <c r="G46">
        <v>8.7159999999999993</v>
      </c>
    </row>
    <row r="47" spans="1:31">
      <c r="A47">
        <v>368</v>
      </c>
      <c r="B47" t="s">
        <v>14</v>
      </c>
      <c r="C47">
        <v>16.600000000000001</v>
      </c>
      <c r="D47">
        <v>0</v>
      </c>
      <c r="E47">
        <v>0</v>
      </c>
      <c r="F47">
        <v>8.9359999999999999</v>
      </c>
      <c r="G47">
        <v>8.9359999999999999</v>
      </c>
    </row>
    <row r="48" spans="1:31">
      <c r="A48">
        <v>369</v>
      </c>
      <c r="B48" t="s">
        <v>14</v>
      </c>
      <c r="C48">
        <v>7</v>
      </c>
      <c r="D48">
        <v>0</v>
      </c>
      <c r="E48">
        <v>0</v>
      </c>
      <c r="F48">
        <v>9.2409999999999997</v>
      </c>
      <c r="G48">
        <v>9.2409999999999997</v>
      </c>
    </row>
    <row r="49" spans="1:7">
      <c r="A49">
        <v>370</v>
      </c>
      <c r="B49" t="s">
        <v>11</v>
      </c>
      <c r="C49">
        <v>4.5999999999999996</v>
      </c>
      <c r="D49">
        <v>0</v>
      </c>
      <c r="E49">
        <v>0</v>
      </c>
      <c r="F49">
        <v>9.859</v>
      </c>
      <c r="G49">
        <v>9.859</v>
      </c>
    </row>
    <row r="50" spans="1:7">
      <c r="A50">
        <v>371</v>
      </c>
      <c r="B50" t="s">
        <v>10</v>
      </c>
      <c r="C50">
        <v>2.7</v>
      </c>
      <c r="D50">
        <v>0.2</v>
      </c>
      <c r="E50">
        <v>0</v>
      </c>
      <c r="F50">
        <v>12.791</v>
      </c>
      <c r="G50">
        <v>12.791</v>
      </c>
    </row>
    <row r="51" spans="1:7">
      <c r="A51">
        <v>372</v>
      </c>
      <c r="B51" t="s">
        <v>9</v>
      </c>
      <c r="C51">
        <v>1.7</v>
      </c>
      <c r="D51">
        <v>0.2</v>
      </c>
      <c r="E51">
        <v>0</v>
      </c>
      <c r="F51">
        <v>13.157999999999999</v>
      </c>
      <c r="G51">
        <v>13.157999999999999</v>
      </c>
    </row>
    <row r="52" spans="1:7">
      <c r="A52">
        <v>373</v>
      </c>
      <c r="B52" t="s">
        <v>8</v>
      </c>
      <c r="C52">
        <v>1.1000000000000001</v>
      </c>
      <c r="D52">
        <v>0.2</v>
      </c>
      <c r="E52">
        <v>0</v>
      </c>
      <c r="F52">
        <v>10.414</v>
      </c>
      <c r="G52">
        <v>10.414</v>
      </c>
    </row>
    <row r="53" spans="1:7">
      <c r="A53">
        <v>374</v>
      </c>
      <c r="B53" t="s">
        <v>9</v>
      </c>
      <c r="C53">
        <v>1.8</v>
      </c>
      <c r="D53">
        <v>0.2</v>
      </c>
      <c r="E53">
        <v>0</v>
      </c>
      <c r="F53">
        <v>10.41</v>
      </c>
      <c r="G53">
        <v>10.41</v>
      </c>
    </row>
    <row r="54" spans="1:7">
      <c r="A54">
        <v>375</v>
      </c>
      <c r="B54" t="s">
        <v>14</v>
      </c>
      <c r="C54">
        <v>3.7</v>
      </c>
      <c r="D54">
        <v>0.1</v>
      </c>
      <c r="E54">
        <v>0</v>
      </c>
      <c r="F54">
        <v>6.9119999999999999</v>
      </c>
      <c r="G54">
        <v>6.9119999999999999</v>
      </c>
    </row>
    <row r="56" spans="1:7">
      <c r="A56">
        <v>388</v>
      </c>
      <c r="B56" t="s">
        <v>14</v>
      </c>
      <c r="C56">
        <v>1.1000000000000001</v>
      </c>
      <c r="D56">
        <v>0.6</v>
      </c>
      <c r="E56">
        <v>0</v>
      </c>
      <c r="F56">
        <v>5.3789999999999996</v>
      </c>
      <c r="G56">
        <v>5.3789999999999996</v>
      </c>
    </row>
    <row r="57" spans="1:7">
      <c r="A57">
        <v>389</v>
      </c>
      <c r="B57" t="s">
        <v>16</v>
      </c>
      <c r="C57">
        <v>1.6</v>
      </c>
      <c r="D57">
        <v>0.1</v>
      </c>
      <c r="E57">
        <v>0</v>
      </c>
      <c r="F57">
        <v>13.629</v>
      </c>
      <c r="G57">
        <v>13.629</v>
      </c>
    </row>
    <row r="58" spans="1:7">
      <c r="A58">
        <v>390</v>
      </c>
      <c r="B58" t="s">
        <v>14</v>
      </c>
      <c r="C58">
        <v>4.3</v>
      </c>
      <c r="D58">
        <v>0</v>
      </c>
      <c r="E58">
        <v>0</v>
      </c>
      <c r="F58">
        <v>13.629</v>
      </c>
      <c r="G58">
        <v>13.629</v>
      </c>
    </row>
    <row r="59" spans="1:7">
      <c r="A59">
        <v>391</v>
      </c>
      <c r="B59" t="s">
        <v>9</v>
      </c>
      <c r="C59">
        <v>15.9</v>
      </c>
      <c r="D59">
        <v>0</v>
      </c>
      <c r="E59">
        <v>0</v>
      </c>
      <c r="F59">
        <v>13.629</v>
      </c>
      <c r="G59">
        <v>13.629</v>
      </c>
    </row>
    <row r="60" spans="1:7">
      <c r="A60">
        <v>392</v>
      </c>
      <c r="B60" t="s">
        <v>12</v>
      </c>
      <c r="C60">
        <v>16.100000000000001</v>
      </c>
      <c r="D60">
        <v>0</v>
      </c>
      <c r="E60">
        <v>0</v>
      </c>
      <c r="F60">
        <v>13.629</v>
      </c>
      <c r="G60">
        <v>13.629</v>
      </c>
    </row>
    <row r="61" spans="1:7">
      <c r="A61">
        <v>393</v>
      </c>
      <c r="B61" t="s">
        <v>9</v>
      </c>
      <c r="C61">
        <v>24.4</v>
      </c>
      <c r="D61">
        <v>0</v>
      </c>
      <c r="E61">
        <v>0</v>
      </c>
      <c r="F61">
        <v>13.218999999999999</v>
      </c>
      <c r="G61">
        <v>13.218999999999999</v>
      </c>
    </row>
    <row r="63" spans="1:7">
      <c r="A63">
        <v>1260</v>
      </c>
      <c r="B63" t="s">
        <v>13</v>
      </c>
      <c r="C63">
        <v>1.5</v>
      </c>
      <c r="D63">
        <v>0.2</v>
      </c>
      <c r="E63">
        <v>0</v>
      </c>
      <c r="F63">
        <v>25.440999999999999</v>
      </c>
      <c r="G63">
        <v>25.440999999999999</v>
      </c>
    </row>
    <row r="64" spans="1:7">
      <c r="A64">
        <v>1261</v>
      </c>
      <c r="B64" t="s">
        <v>12</v>
      </c>
      <c r="C64">
        <v>2.6</v>
      </c>
      <c r="D64">
        <v>0</v>
      </c>
      <c r="E64">
        <v>0</v>
      </c>
      <c r="F64">
        <v>25.638000000000002</v>
      </c>
      <c r="G64">
        <v>25.638000000000002</v>
      </c>
    </row>
    <row r="65" spans="1:7">
      <c r="A65">
        <v>1262</v>
      </c>
      <c r="B65" t="s">
        <v>16</v>
      </c>
      <c r="C65">
        <v>3</v>
      </c>
      <c r="D65">
        <v>0</v>
      </c>
      <c r="E65">
        <v>0</v>
      </c>
      <c r="F65">
        <v>25.638000000000002</v>
      </c>
      <c r="G65">
        <v>25.638000000000002</v>
      </c>
    </row>
    <row r="66" spans="1:7">
      <c r="A66">
        <v>1263</v>
      </c>
      <c r="B66" t="s">
        <v>14</v>
      </c>
      <c r="C66">
        <v>6.9</v>
      </c>
      <c r="D66">
        <v>0</v>
      </c>
      <c r="E66">
        <v>0</v>
      </c>
      <c r="F66">
        <v>25.638000000000002</v>
      </c>
      <c r="G66">
        <v>25.638000000000002</v>
      </c>
    </row>
    <row r="67" spans="1:7">
      <c r="A67">
        <v>1264</v>
      </c>
      <c r="B67" t="s">
        <v>15</v>
      </c>
      <c r="C67">
        <v>6</v>
      </c>
      <c r="D67">
        <v>0.1</v>
      </c>
      <c r="E67">
        <v>0</v>
      </c>
      <c r="F67">
        <v>25.321000000000002</v>
      </c>
      <c r="G67">
        <v>25.321000000000002</v>
      </c>
    </row>
    <row r="69" spans="1:7">
      <c r="A69">
        <v>1318</v>
      </c>
      <c r="B69" t="s">
        <v>15</v>
      </c>
      <c r="C69">
        <v>0.3</v>
      </c>
      <c r="D69">
        <v>0</v>
      </c>
      <c r="E69">
        <v>0</v>
      </c>
      <c r="F69">
        <v>9.02</v>
      </c>
      <c r="G69">
        <v>9.02</v>
      </c>
    </row>
    <row r="70" spans="1:7">
      <c r="A70">
        <v>1319</v>
      </c>
      <c r="B70" t="s">
        <v>12</v>
      </c>
      <c r="C70">
        <v>3.9</v>
      </c>
      <c r="D70">
        <v>0</v>
      </c>
      <c r="E70">
        <v>0</v>
      </c>
      <c r="F70">
        <v>9.7100000000000009</v>
      </c>
      <c r="G70">
        <v>9.7100000000000009</v>
      </c>
    </row>
    <row r="71" spans="1:7">
      <c r="A71">
        <v>1320</v>
      </c>
      <c r="B71" t="s">
        <v>14</v>
      </c>
      <c r="C71">
        <v>7.3</v>
      </c>
      <c r="D71">
        <v>0</v>
      </c>
      <c r="E71">
        <v>0</v>
      </c>
      <c r="F71">
        <v>9.7100000000000009</v>
      </c>
      <c r="G71">
        <v>9.7100000000000009</v>
      </c>
    </row>
    <row r="72" spans="1:7">
      <c r="A72">
        <v>1321</v>
      </c>
      <c r="B72" t="s">
        <v>14</v>
      </c>
      <c r="C72">
        <v>10.199999999999999</v>
      </c>
      <c r="D72">
        <v>0</v>
      </c>
      <c r="E72">
        <v>0</v>
      </c>
      <c r="F72">
        <v>9.7100000000000009</v>
      </c>
      <c r="G72">
        <v>9.7100000000000009</v>
      </c>
    </row>
    <row r="73" spans="1:7">
      <c r="A73">
        <v>1322</v>
      </c>
      <c r="B73" t="s">
        <v>10</v>
      </c>
      <c r="C73">
        <v>7.2</v>
      </c>
      <c r="D73">
        <v>0.5</v>
      </c>
      <c r="E73">
        <v>0</v>
      </c>
      <c r="F73">
        <v>9.7100000000000009</v>
      </c>
      <c r="G73">
        <v>9.7100000000000009</v>
      </c>
    </row>
    <row r="74" spans="1:7">
      <c r="A74">
        <v>1323</v>
      </c>
      <c r="B74" t="s">
        <v>16</v>
      </c>
      <c r="C74">
        <v>3.7</v>
      </c>
      <c r="D74">
        <v>1</v>
      </c>
      <c r="E74">
        <v>0</v>
      </c>
      <c r="F74">
        <v>4.9989999999999997</v>
      </c>
      <c r="G74">
        <v>4.9989999999999997</v>
      </c>
    </row>
    <row r="76" spans="1:7">
      <c r="A76">
        <v>1338</v>
      </c>
      <c r="B76" t="s">
        <v>13</v>
      </c>
      <c r="C76">
        <v>2.1</v>
      </c>
      <c r="D76">
        <v>0</v>
      </c>
      <c r="E76">
        <v>1.9259999999999999</v>
      </c>
      <c r="F76">
        <v>92.141000000000005</v>
      </c>
      <c r="G76">
        <v>92.141000000000005</v>
      </c>
    </row>
    <row r="77" spans="1:7">
      <c r="A77">
        <v>1339</v>
      </c>
      <c r="B77" t="s">
        <v>12</v>
      </c>
      <c r="C77">
        <v>5.5</v>
      </c>
      <c r="D77">
        <v>0</v>
      </c>
      <c r="E77">
        <v>1.3240000000000001</v>
      </c>
      <c r="F77">
        <v>98.971000000000004</v>
      </c>
      <c r="G77">
        <v>98.971000000000004</v>
      </c>
    </row>
    <row r="78" spans="1:7">
      <c r="A78">
        <v>1340</v>
      </c>
      <c r="B78" t="s">
        <v>11</v>
      </c>
      <c r="C78">
        <v>5.7</v>
      </c>
      <c r="D78">
        <v>0</v>
      </c>
      <c r="E78">
        <v>1.6830000000000001</v>
      </c>
      <c r="F78">
        <v>99.076999999999998</v>
      </c>
      <c r="G78">
        <v>99.076999999999998</v>
      </c>
    </row>
    <row r="79" spans="1:7">
      <c r="A79">
        <v>1341</v>
      </c>
      <c r="B79" t="s">
        <v>9</v>
      </c>
      <c r="C79">
        <v>7.9</v>
      </c>
      <c r="D79">
        <v>0</v>
      </c>
      <c r="E79">
        <v>1.0189999999999999</v>
      </c>
      <c r="F79">
        <v>99.921999999999997</v>
      </c>
      <c r="G79">
        <v>99.921999999999997</v>
      </c>
    </row>
    <row r="80" spans="1:7">
      <c r="A80">
        <v>1342</v>
      </c>
      <c r="B80" t="s">
        <v>16</v>
      </c>
      <c r="C80">
        <v>3.8</v>
      </c>
      <c r="D80">
        <v>0</v>
      </c>
      <c r="E80">
        <v>1.0189999999999999</v>
      </c>
      <c r="F80">
        <v>99.99</v>
      </c>
      <c r="G80">
        <v>99.99</v>
      </c>
    </row>
    <row r="81" spans="1:7">
      <c r="A81">
        <v>1343</v>
      </c>
      <c r="B81" t="s">
        <v>15</v>
      </c>
      <c r="C81">
        <v>3.8</v>
      </c>
      <c r="D81">
        <v>0</v>
      </c>
      <c r="E81">
        <v>0.84199999999999997</v>
      </c>
      <c r="F81">
        <v>99.99</v>
      </c>
      <c r="G81">
        <v>99.99</v>
      </c>
    </row>
    <row r="82" spans="1:7">
      <c r="A82">
        <v>1344</v>
      </c>
      <c r="B82" t="s">
        <v>13</v>
      </c>
      <c r="C82">
        <v>2</v>
      </c>
      <c r="D82">
        <v>0</v>
      </c>
      <c r="E82">
        <v>0.84199999999999997</v>
      </c>
      <c r="F82">
        <v>99.986999999999995</v>
      </c>
      <c r="G82">
        <v>99.986999999999995</v>
      </c>
    </row>
    <row r="83" spans="1:7">
      <c r="A83">
        <v>1345</v>
      </c>
      <c r="B83" t="s">
        <v>13</v>
      </c>
      <c r="C83">
        <v>3.2</v>
      </c>
      <c r="D83">
        <v>0</v>
      </c>
      <c r="E83">
        <v>0.47</v>
      </c>
      <c r="F83">
        <v>99.947000000000003</v>
      </c>
      <c r="G83">
        <v>99.947000000000003</v>
      </c>
    </row>
    <row r="84" spans="1:7">
      <c r="A84">
        <v>1346</v>
      </c>
      <c r="B84" t="s">
        <v>13</v>
      </c>
      <c r="C84">
        <v>2.7</v>
      </c>
      <c r="D84">
        <v>0</v>
      </c>
      <c r="E84">
        <v>0</v>
      </c>
      <c r="F84">
        <v>97.057000000000002</v>
      </c>
      <c r="G84">
        <v>97.057000000000002</v>
      </c>
    </row>
    <row r="85" spans="1:7">
      <c r="A85">
        <v>1347</v>
      </c>
      <c r="B85" t="s">
        <v>15</v>
      </c>
      <c r="C85">
        <v>1.4</v>
      </c>
      <c r="D85">
        <v>0</v>
      </c>
      <c r="E85">
        <v>0</v>
      </c>
      <c r="F85">
        <v>3.73</v>
      </c>
      <c r="G85">
        <v>3.73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XP_028888611.1</vt:lpstr>
      <vt:lpstr>XP_028889033.1 (Li)</vt:lpstr>
      <vt:lpstr>XP_028892087</vt:lpstr>
      <vt:lpstr>XP_028892406 (Ra)</vt:lpstr>
      <vt:lpstr>XP_28887965</vt:lpstr>
      <vt:lpstr>XP_28889034</vt:lpstr>
      <vt:lpstr>CaIff3p</vt:lpstr>
      <vt:lpstr>CaALS5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2020-06-17T00:08:03Z</dcterms:created>
  <dcterms:modified xsi:type="dcterms:W3CDTF">2020-07-17T19:51:34Z</dcterms:modified>
</cp:coreProperties>
</file>