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ab\Softwares\Fiji\Fiji.app\images\d020624-Pho4-mNeon\"/>
    </mc:Choice>
  </mc:AlternateContent>
  <xr:revisionPtr revIDLastSave="0" documentId="13_ncr:1_{AFB7F6D1-3591-483B-885D-BAC477B8ED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N178" i="1"/>
  <c r="N175" i="1"/>
  <c r="N147" i="1"/>
  <c r="N119" i="1"/>
  <c r="N91" i="1"/>
  <c r="N83" i="1"/>
  <c r="N55" i="1"/>
  <c r="N24" i="1"/>
  <c r="N27" i="1"/>
  <c r="K169" i="1"/>
  <c r="L167" i="1"/>
  <c r="L140" i="1"/>
  <c r="K134" i="1"/>
  <c r="L132" i="1"/>
  <c r="M115" i="1"/>
  <c r="L109" i="1"/>
  <c r="K107" i="1"/>
  <c r="M91" i="1"/>
  <c r="M83" i="1"/>
  <c r="K80" i="1"/>
  <c r="L74" i="1"/>
  <c r="K72" i="1"/>
  <c r="M59" i="1"/>
  <c r="K49" i="1"/>
  <c r="L47" i="1"/>
  <c r="M24" i="1"/>
  <c r="M27" i="1"/>
  <c r="M22" i="1"/>
  <c r="L15" i="1"/>
  <c r="L20" i="1"/>
  <c r="H3" i="1"/>
  <c r="N23" i="1" s="1"/>
  <c r="H4" i="1"/>
  <c r="H5" i="1"/>
  <c r="N25" i="1" s="1"/>
  <c r="H6" i="1"/>
  <c r="N26" i="1" s="1"/>
  <c r="H7" i="1"/>
  <c r="L17" i="1" s="1"/>
  <c r="H8" i="1"/>
  <c r="L18" i="1" s="1"/>
  <c r="H9" i="1"/>
  <c r="N29" i="1" s="1"/>
  <c r="H10" i="1"/>
  <c r="N30" i="1" s="1"/>
  <c r="H11" i="1"/>
  <c r="N31" i="1" s="1"/>
  <c r="H12" i="1"/>
  <c r="H13" i="1"/>
  <c r="H14" i="1"/>
  <c r="L14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L42" i="1" s="1"/>
  <c r="H33" i="1"/>
  <c r="N53" i="1" s="1"/>
  <c r="H34" i="1"/>
  <c r="L44" i="1" s="1"/>
  <c r="H35" i="1"/>
  <c r="L45" i="1" s="1"/>
  <c r="H36" i="1"/>
  <c r="L46" i="1" s="1"/>
  <c r="H37" i="1"/>
  <c r="N57" i="1" s="1"/>
  <c r="H38" i="1"/>
  <c r="N58" i="1" s="1"/>
  <c r="H39" i="1"/>
  <c r="N59" i="1" s="1"/>
  <c r="H40" i="1"/>
  <c r="L50" i="1" s="1"/>
  <c r="H41" i="1"/>
  <c r="N61" i="1" s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N56" i="1" s="1"/>
  <c r="H57" i="1"/>
  <c r="H58" i="1"/>
  <c r="H59" i="1"/>
  <c r="H60" i="1"/>
  <c r="H61" i="1"/>
  <c r="H62" i="1"/>
  <c r="L72" i="1" s="1"/>
  <c r="H63" i="1"/>
  <c r="L73" i="1" s="1"/>
  <c r="H64" i="1"/>
  <c r="N84" i="1" s="1"/>
  <c r="H65" i="1"/>
  <c r="N85" i="1" s="1"/>
  <c r="H66" i="1"/>
  <c r="L76" i="1" s="1"/>
  <c r="H67" i="1"/>
  <c r="L77" i="1" s="1"/>
  <c r="H68" i="1"/>
  <c r="N88" i="1" s="1"/>
  <c r="H69" i="1"/>
  <c r="N89" i="1" s="1"/>
  <c r="H70" i="1"/>
  <c r="L80" i="1" s="1"/>
  <c r="H71" i="1"/>
  <c r="L81" i="1" s="1"/>
  <c r="H72" i="1"/>
  <c r="H73" i="1"/>
  <c r="H74" i="1"/>
  <c r="H75" i="1"/>
  <c r="H76" i="1"/>
  <c r="H77" i="1"/>
  <c r="H78" i="1"/>
  <c r="L78" i="1" s="1"/>
  <c r="H79" i="1"/>
  <c r="H80" i="1"/>
  <c r="H81" i="1"/>
  <c r="H82" i="1"/>
  <c r="H83" i="1"/>
  <c r="H84" i="1"/>
  <c r="H85" i="1"/>
  <c r="H86" i="1"/>
  <c r="N86" i="1" s="1"/>
  <c r="H87" i="1"/>
  <c r="H88" i="1"/>
  <c r="H89" i="1"/>
  <c r="H90" i="1"/>
  <c r="H91" i="1"/>
  <c r="H92" i="1"/>
  <c r="L102" i="1" s="1"/>
  <c r="H93" i="1"/>
  <c r="L103" i="1" s="1"/>
  <c r="H94" i="1"/>
  <c r="L104" i="1" s="1"/>
  <c r="H95" i="1"/>
  <c r="N115" i="1" s="1"/>
  <c r="H96" i="1"/>
  <c r="N116" i="1" s="1"/>
  <c r="H97" i="1"/>
  <c r="N117" i="1" s="1"/>
  <c r="H98" i="1"/>
  <c r="L108" i="1" s="1"/>
  <c r="H99" i="1"/>
  <c r="H100" i="1"/>
  <c r="L110" i="1" s="1"/>
  <c r="H101" i="1"/>
  <c r="L111" i="1" s="1"/>
  <c r="H102" i="1"/>
  <c r="H103" i="1"/>
  <c r="H104" i="1"/>
  <c r="H105" i="1"/>
  <c r="L105" i="1" s="1"/>
  <c r="H106" i="1"/>
  <c r="H107" i="1"/>
  <c r="H108" i="1"/>
  <c r="H109" i="1"/>
  <c r="H110" i="1"/>
  <c r="H111" i="1"/>
  <c r="H112" i="1"/>
  <c r="N112" i="1" s="1"/>
  <c r="H113" i="1"/>
  <c r="H114" i="1"/>
  <c r="H115" i="1"/>
  <c r="H116" i="1"/>
  <c r="H117" i="1"/>
  <c r="H118" i="1"/>
  <c r="H119" i="1"/>
  <c r="H120" i="1"/>
  <c r="N120" i="1" s="1"/>
  <c r="H121" i="1"/>
  <c r="H122" i="1"/>
  <c r="H123" i="1"/>
  <c r="N143" i="1" s="1"/>
  <c r="H124" i="1"/>
  <c r="N144" i="1" s="1"/>
  <c r="H125" i="1"/>
  <c r="N145" i="1" s="1"/>
  <c r="H126" i="1"/>
  <c r="L136" i="1" s="1"/>
  <c r="H127" i="1"/>
  <c r="L137" i="1" s="1"/>
  <c r="H128" i="1"/>
  <c r="L138" i="1" s="1"/>
  <c r="H129" i="1"/>
  <c r="L139" i="1" s="1"/>
  <c r="H130" i="1"/>
  <c r="H131" i="1"/>
  <c r="N151" i="1" s="1"/>
  <c r="H132" i="1"/>
  <c r="H133" i="1"/>
  <c r="H134" i="1"/>
  <c r="H135" i="1"/>
  <c r="H136" i="1"/>
  <c r="H137" i="1"/>
  <c r="H138" i="1"/>
  <c r="H139" i="1"/>
  <c r="H140" i="1"/>
  <c r="H141" i="1"/>
  <c r="H142" i="1"/>
  <c r="N142" i="1" s="1"/>
  <c r="H143" i="1"/>
  <c r="H144" i="1"/>
  <c r="H145" i="1"/>
  <c r="H146" i="1"/>
  <c r="H147" i="1"/>
  <c r="H148" i="1"/>
  <c r="H149" i="1"/>
  <c r="H150" i="1"/>
  <c r="N150" i="1" s="1"/>
  <c r="H151" i="1"/>
  <c r="H152" i="1"/>
  <c r="L162" i="1" s="1"/>
  <c r="H153" i="1"/>
  <c r="N173" i="1" s="1"/>
  <c r="H154" i="1"/>
  <c r="L164" i="1" s="1"/>
  <c r="H155" i="1"/>
  <c r="L165" i="1" s="1"/>
  <c r="H156" i="1"/>
  <c r="L166" i="1" s="1"/>
  <c r="H157" i="1"/>
  <c r="N177" i="1" s="1"/>
  <c r="H158" i="1"/>
  <c r="L168" i="1" s="1"/>
  <c r="H159" i="1"/>
  <c r="N179" i="1" s="1"/>
  <c r="H160" i="1"/>
  <c r="L170" i="1" s="1"/>
  <c r="H161" i="1"/>
  <c r="N181" i="1" s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N22" i="1" s="1"/>
  <c r="D3" i="1"/>
  <c r="M23" i="1" s="1"/>
  <c r="D4" i="1"/>
  <c r="K14" i="1" s="1"/>
  <c r="D5" i="1"/>
  <c r="K15" i="1" s="1"/>
  <c r="D6" i="1"/>
  <c r="K16" i="1" s="1"/>
  <c r="D7" i="1"/>
  <c r="K17" i="1" s="1"/>
  <c r="D8" i="1"/>
  <c r="M28" i="1" s="1"/>
  <c r="D9" i="1"/>
  <c r="M29" i="1" s="1"/>
  <c r="D10" i="1"/>
  <c r="M30" i="1" s="1"/>
  <c r="D11" i="1"/>
  <c r="M31" i="1" s="1"/>
  <c r="D12" i="1"/>
  <c r="D13" i="1"/>
  <c r="K13" i="1" s="1"/>
  <c r="D14" i="1"/>
  <c r="D15" i="1"/>
  <c r="D16" i="1"/>
  <c r="D17" i="1"/>
  <c r="D18" i="1"/>
  <c r="K18" i="1" s="1"/>
  <c r="D19" i="1"/>
  <c r="D20" i="1"/>
  <c r="D21" i="1"/>
  <c r="K21" i="1" s="1"/>
  <c r="D22" i="1"/>
  <c r="D23" i="1"/>
  <c r="D24" i="1"/>
  <c r="D25" i="1"/>
  <c r="D26" i="1"/>
  <c r="M26" i="1" s="1"/>
  <c r="D27" i="1"/>
  <c r="D28" i="1"/>
  <c r="D29" i="1"/>
  <c r="D30" i="1"/>
  <c r="D31" i="1"/>
  <c r="D32" i="1"/>
  <c r="K42" i="1" s="1"/>
  <c r="D33" i="1"/>
  <c r="M53" i="1" s="1"/>
  <c r="D34" i="1"/>
  <c r="M54" i="1" s="1"/>
  <c r="D35" i="1"/>
  <c r="M55" i="1" s="1"/>
  <c r="D36" i="1"/>
  <c r="M56" i="1" s="1"/>
  <c r="D37" i="1"/>
  <c r="M57" i="1" s="1"/>
  <c r="D38" i="1"/>
  <c r="K48" i="1" s="1"/>
  <c r="D39" i="1"/>
  <c r="D40" i="1"/>
  <c r="K50" i="1" s="1"/>
  <c r="D41" i="1"/>
  <c r="M61" i="1" s="1"/>
  <c r="D42" i="1"/>
  <c r="D43" i="1"/>
  <c r="D44" i="1"/>
  <c r="D45" i="1"/>
  <c r="K45" i="1" s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M82" i="1" s="1"/>
  <c r="D63" i="1"/>
  <c r="K73" i="1" s="1"/>
  <c r="D64" i="1"/>
  <c r="M84" i="1" s="1"/>
  <c r="D65" i="1"/>
  <c r="M85" i="1" s="1"/>
  <c r="D66" i="1"/>
  <c r="M86" i="1" s="1"/>
  <c r="D67" i="1"/>
  <c r="K77" i="1" s="1"/>
  <c r="D68" i="1"/>
  <c r="M88" i="1" s="1"/>
  <c r="D69" i="1"/>
  <c r="M89" i="1" s="1"/>
  <c r="D70" i="1"/>
  <c r="M90" i="1" s="1"/>
  <c r="D71" i="1"/>
  <c r="K81" i="1" s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M112" i="1" s="1"/>
  <c r="D93" i="1"/>
  <c r="M113" i="1" s="1"/>
  <c r="D94" i="1"/>
  <c r="K104" i="1" s="1"/>
  <c r="D95" i="1"/>
  <c r="K105" i="1" s="1"/>
  <c r="D96" i="1"/>
  <c r="M116" i="1" s="1"/>
  <c r="D97" i="1"/>
  <c r="M117" i="1" s="1"/>
  <c r="D98" i="1"/>
  <c r="K108" i="1" s="1"/>
  <c r="D99" i="1"/>
  <c r="M119" i="1" s="1"/>
  <c r="D100" i="1"/>
  <c r="M120" i="1" s="1"/>
  <c r="D101" i="1"/>
  <c r="M121" i="1" s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M142" i="1" s="1"/>
  <c r="D123" i="1"/>
  <c r="M143" i="1" s="1"/>
  <c r="D124" i="1"/>
  <c r="M144" i="1" s="1"/>
  <c r="D125" i="1"/>
  <c r="M145" i="1" s="1"/>
  <c r="D126" i="1"/>
  <c r="M146" i="1" s="1"/>
  <c r="D127" i="1"/>
  <c r="K137" i="1" s="1"/>
  <c r="D128" i="1"/>
  <c r="M148" i="1" s="1"/>
  <c r="D129" i="1"/>
  <c r="K139" i="1" s="1"/>
  <c r="D130" i="1"/>
  <c r="K140" i="1" s="1"/>
  <c r="D131" i="1"/>
  <c r="M151" i="1" s="1"/>
  <c r="D132" i="1"/>
  <c r="D133" i="1"/>
  <c r="D134" i="1"/>
  <c r="D135" i="1"/>
  <c r="D136" i="1"/>
  <c r="D137" i="1"/>
  <c r="D138" i="1"/>
  <c r="K138" i="1" s="1"/>
  <c r="D139" i="1"/>
  <c r="D140" i="1"/>
  <c r="D141" i="1"/>
  <c r="D142" i="1"/>
  <c r="D143" i="1"/>
  <c r="D144" i="1"/>
  <c r="D145" i="1"/>
  <c r="D146" i="1"/>
  <c r="D147" i="1"/>
  <c r="M147" i="1" s="1"/>
  <c r="D148" i="1"/>
  <c r="D149" i="1"/>
  <c r="D150" i="1"/>
  <c r="D151" i="1"/>
  <c r="D152" i="1"/>
  <c r="K162" i="1" s="1"/>
  <c r="D153" i="1"/>
  <c r="M173" i="1" s="1"/>
  <c r="D154" i="1"/>
  <c r="M174" i="1" s="1"/>
  <c r="D155" i="1"/>
  <c r="M175" i="1" s="1"/>
  <c r="D156" i="1"/>
  <c r="M176" i="1" s="1"/>
  <c r="D157" i="1"/>
  <c r="M177" i="1" s="1"/>
  <c r="D158" i="1"/>
  <c r="K168" i="1" s="1"/>
  <c r="D159" i="1"/>
  <c r="D160" i="1"/>
  <c r="K170" i="1" s="1"/>
  <c r="D161" i="1"/>
  <c r="M181" i="1" s="1"/>
  <c r="D162" i="1"/>
  <c r="D163" i="1"/>
  <c r="D164" i="1"/>
  <c r="D165" i="1"/>
  <c r="K165" i="1" s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M179" i="1" s="1"/>
  <c r="D180" i="1"/>
  <c r="D181" i="1"/>
  <c r="D2" i="1"/>
  <c r="K12" i="1" s="1"/>
  <c r="K76" i="1" l="1"/>
  <c r="K103" i="1"/>
  <c r="M118" i="1"/>
  <c r="M150" i="1"/>
  <c r="L16" i="1"/>
  <c r="K43" i="1"/>
  <c r="K47" i="1"/>
  <c r="K51" i="1"/>
  <c r="M58" i="1"/>
  <c r="K74" i="1"/>
  <c r="K78" i="1"/>
  <c r="K109" i="1"/>
  <c r="M114" i="1"/>
  <c r="K132" i="1"/>
  <c r="K136" i="1"/>
  <c r="K163" i="1"/>
  <c r="K167" i="1"/>
  <c r="K171" i="1"/>
  <c r="M178" i="1"/>
  <c r="N28" i="1"/>
  <c r="N54" i="1"/>
  <c r="N82" i="1"/>
  <c r="N90" i="1"/>
  <c r="N118" i="1"/>
  <c r="N146" i="1"/>
  <c r="N174" i="1"/>
  <c r="L43" i="1"/>
  <c r="L51" i="1"/>
  <c r="L163" i="1"/>
  <c r="L171" i="1"/>
  <c r="K20" i="1"/>
  <c r="L12" i="1"/>
  <c r="K44" i="1"/>
  <c r="M52" i="1"/>
  <c r="M60" i="1"/>
  <c r="K75" i="1"/>
  <c r="K79" i="1"/>
  <c r="K102" i="1"/>
  <c r="K106" i="1"/>
  <c r="K110" i="1"/>
  <c r="K133" i="1"/>
  <c r="K141" i="1"/>
  <c r="K164" i="1"/>
  <c r="M172" i="1"/>
  <c r="M180" i="1"/>
  <c r="N148" i="1"/>
  <c r="N176" i="1"/>
  <c r="K19" i="1"/>
  <c r="L21" i="1"/>
  <c r="L13" i="1"/>
  <c r="M25" i="1"/>
  <c r="L48" i="1"/>
  <c r="L75" i="1"/>
  <c r="L79" i="1"/>
  <c r="L106" i="1"/>
  <c r="L133" i="1"/>
  <c r="L141" i="1"/>
  <c r="M149" i="1"/>
  <c r="N113" i="1"/>
  <c r="N121" i="1"/>
  <c r="N149" i="1"/>
  <c r="L19" i="1"/>
  <c r="L49" i="1"/>
  <c r="M87" i="1"/>
  <c r="L107" i="1"/>
  <c r="L134" i="1"/>
  <c r="L169" i="1"/>
  <c r="N87" i="1"/>
  <c r="K111" i="1"/>
  <c r="K46" i="1"/>
  <c r="K135" i="1"/>
  <c r="K166" i="1"/>
  <c r="N52" i="1"/>
  <c r="N60" i="1"/>
  <c r="N172" i="1"/>
  <c r="N180" i="1"/>
  <c r="N114" i="1"/>
  <c r="L135" i="1"/>
</calcChain>
</file>

<file path=xl/sharedStrings.xml><?xml version="1.0" encoding="utf-8"?>
<sst xmlns="http://schemas.openxmlformats.org/spreadsheetml/2006/main" count="374" uniqueCount="23">
  <si>
    <t>Area</t>
  </si>
  <si>
    <t>Mean</t>
  </si>
  <si>
    <t>IntDen</t>
  </si>
  <si>
    <t>Median</t>
  </si>
  <si>
    <t>Group</t>
  </si>
  <si>
    <t>Cg</t>
  </si>
  <si>
    <t>Pair_No</t>
  </si>
  <si>
    <t>Locus</t>
  </si>
  <si>
    <t>nuclei</t>
  </si>
  <si>
    <t>wc</t>
  </si>
  <si>
    <t>cytoplasm</t>
  </si>
  <si>
    <t>Nuc_to_wc_mean</t>
  </si>
  <si>
    <t>Nuc_to_wc_median</t>
  </si>
  <si>
    <t>Nuc_to_cyto_mean</t>
  </si>
  <si>
    <t>Nuc_to_cyto_median</t>
  </si>
  <si>
    <t>Sc</t>
  </si>
  <si>
    <t>A12</t>
  </si>
  <si>
    <t>C3</t>
  </si>
  <si>
    <t>E9</t>
  </si>
  <si>
    <t>G9</t>
  </si>
  <si>
    <t>Mean_sub</t>
  </si>
  <si>
    <t>Median_sub</t>
  </si>
  <si>
    <t>IntDen_sub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</si>
</sst>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workbookViewId="0">
      <selection activeCell="R10" sqref="R10"/>
    </sheetView>
  </sheetViews>
  <sheetFormatPr defaultRowHeight="15" x14ac:dyDescent="0.25"/>
  <cols>
    <col min="11" max="11" width="17.140625" customWidth="1"/>
    <col min="12" max="12" width="18.28515625" customWidth="1"/>
    <col min="13" max="13" width="18.42578125" customWidth="1"/>
    <col min="14" max="14" width="18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20</v>
      </c>
      <c r="E1" t="s">
        <v>2</v>
      </c>
      <c r="F1" t="s">
        <v>22</v>
      </c>
      <c r="G1" t="s">
        <v>3</v>
      </c>
      <c r="H1" t="s">
        <v>21</v>
      </c>
      <c r="I1" t="s">
        <v>4</v>
      </c>
      <c r="J1" t="s">
        <v>7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>
        <v>1</v>
      </c>
      <c r="B2">
        <v>0.65900000000000003</v>
      </c>
      <c r="C2">
        <v>1859.5509999999999</v>
      </c>
      <c r="D2">
        <f>C2-308.525</f>
        <v>1551.0259999999998</v>
      </c>
      <c r="E2">
        <v>1225.605</v>
      </c>
      <c r="F2">
        <f>E2-6111.2478</f>
        <v>-4885.6427999999996</v>
      </c>
      <c r="G2">
        <v>1891</v>
      </c>
      <c r="H2">
        <f>G2-308.6</f>
        <v>1582.4</v>
      </c>
      <c r="I2" t="s">
        <v>5</v>
      </c>
      <c r="J2" t="s">
        <v>8</v>
      </c>
    </row>
    <row r="3" spans="1:14" x14ac:dyDescent="0.25">
      <c r="A3">
        <v>2</v>
      </c>
      <c r="B3">
        <v>1.546</v>
      </c>
      <c r="C3">
        <v>607.54399999999998</v>
      </c>
      <c r="D3">
        <f t="shared" ref="D3:D66" si="0">C3-308.525</f>
        <v>299.01900000000001</v>
      </c>
      <c r="E3">
        <v>939.45600000000002</v>
      </c>
      <c r="F3">
        <f t="shared" ref="F3:F66" si="1">E3-6111.2478</f>
        <v>-5171.7918</v>
      </c>
      <c r="G3">
        <v>621</v>
      </c>
      <c r="H3">
        <f t="shared" ref="H3:H66" si="2">G3-308.6</f>
        <v>312.39999999999998</v>
      </c>
      <c r="I3" t="s">
        <v>5</v>
      </c>
      <c r="J3" t="s">
        <v>8</v>
      </c>
    </row>
    <row r="4" spans="1:14" x14ac:dyDescent="0.25">
      <c r="A4">
        <v>3</v>
      </c>
      <c r="B4">
        <v>1.403</v>
      </c>
      <c r="C4">
        <v>602.55100000000004</v>
      </c>
      <c r="D4">
        <f t="shared" si="0"/>
        <v>294.02600000000007</v>
      </c>
      <c r="E4">
        <v>845.18100000000004</v>
      </c>
      <c r="F4">
        <f t="shared" si="1"/>
        <v>-5266.0668000000005</v>
      </c>
      <c r="G4">
        <v>595</v>
      </c>
      <c r="H4">
        <f t="shared" si="2"/>
        <v>286.39999999999998</v>
      </c>
      <c r="I4" t="s">
        <v>5</v>
      </c>
      <c r="J4" t="s">
        <v>8</v>
      </c>
    </row>
    <row r="5" spans="1:14" x14ac:dyDescent="0.25">
      <c r="A5">
        <v>4</v>
      </c>
      <c r="B5">
        <v>1.052</v>
      </c>
      <c r="C5">
        <v>675.00800000000004</v>
      </c>
      <c r="D5">
        <f t="shared" si="0"/>
        <v>366.48300000000006</v>
      </c>
      <c r="E5">
        <v>710.11099999999999</v>
      </c>
      <c r="F5">
        <f t="shared" si="1"/>
        <v>-5401.1368000000002</v>
      </c>
      <c r="G5">
        <v>656</v>
      </c>
      <c r="H5">
        <f t="shared" si="2"/>
        <v>347.4</v>
      </c>
      <c r="I5" t="s">
        <v>5</v>
      </c>
      <c r="J5" t="s">
        <v>8</v>
      </c>
    </row>
    <row r="6" spans="1:14" x14ac:dyDescent="0.25">
      <c r="A6">
        <v>5</v>
      </c>
      <c r="B6">
        <v>1.5629999999999999</v>
      </c>
      <c r="C6">
        <v>368.3</v>
      </c>
      <c r="D6">
        <f t="shared" si="0"/>
        <v>59.775000000000034</v>
      </c>
      <c r="E6">
        <v>575.73299999999995</v>
      </c>
      <c r="F6">
        <f t="shared" si="1"/>
        <v>-5535.5147999999999</v>
      </c>
      <c r="G6">
        <v>367</v>
      </c>
      <c r="H6">
        <f t="shared" si="2"/>
        <v>58.399999999999977</v>
      </c>
      <c r="I6" t="s">
        <v>5</v>
      </c>
      <c r="J6" t="s">
        <v>8</v>
      </c>
    </row>
    <row r="7" spans="1:14" x14ac:dyDescent="0.25">
      <c r="A7">
        <v>6</v>
      </c>
      <c r="B7">
        <v>0.77300000000000002</v>
      </c>
      <c r="C7">
        <v>957.601</v>
      </c>
      <c r="D7">
        <f t="shared" si="0"/>
        <v>649.07600000000002</v>
      </c>
      <c r="E7">
        <v>740.37800000000004</v>
      </c>
      <c r="F7">
        <f t="shared" si="1"/>
        <v>-5370.8698000000004</v>
      </c>
      <c r="G7">
        <v>959</v>
      </c>
      <c r="H7">
        <f t="shared" si="2"/>
        <v>650.4</v>
      </c>
      <c r="I7" t="s">
        <v>5</v>
      </c>
      <c r="J7" t="s">
        <v>8</v>
      </c>
    </row>
    <row r="8" spans="1:14" x14ac:dyDescent="0.25">
      <c r="A8">
        <v>7</v>
      </c>
      <c r="B8">
        <v>1.538</v>
      </c>
      <c r="C8">
        <v>830.94200000000001</v>
      </c>
      <c r="D8">
        <f t="shared" si="0"/>
        <v>522.41700000000003</v>
      </c>
      <c r="E8">
        <v>1277.8800000000001</v>
      </c>
      <c r="F8">
        <f t="shared" si="1"/>
        <v>-4833.3678</v>
      </c>
      <c r="G8">
        <v>853</v>
      </c>
      <c r="H8">
        <f t="shared" si="2"/>
        <v>544.4</v>
      </c>
      <c r="I8" t="s">
        <v>5</v>
      </c>
      <c r="J8" t="s">
        <v>8</v>
      </c>
    </row>
    <row r="9" spans="1:14" x14ac:dyDescent="0.25">
      <c r="A9">
        <v>8</v>
      </c>
      <c r="B9">
        <v>0.78200000000000003</v>
      </c>
      <c r="C9">
        <v>1111.9570000000001</v>
      </c>
      <c r="D9">
        <f t="shared" si="0"/>
        <v>803.43200000000013</v>
      </c>
      <c r="E9">
        <v>869.11500000000001</v>
      </c>
      <c r="F9">
        <f t="shared" si="1"/>
        <v>-5242.1328000000003</v>
      </c>
      <c r="G9">
        <v>1136</v>
      </c>
      <c r="H9">
        <f t="shared" si="2"/>
        <v>827.4</v>
      </c>
      <c r="I9" t="s">
        <v>5</v>
      </c>
      <c r="J9" t="s">
        <v>8</v>
      </c>
    </row>
    <row r="10" spans="1:14" x14ac:dyDescent="0.25">
      <c r="A10">
        <v>9</v>
      </c>
      <c r="B10">
        <v>0.48599999999999999</v>
      </c>
      <c r="C10">
        <v>1145.5909999999999</v>
      </c>
      <c r="D10">
        <f t="shared" si="0"/>
        <v>837.06599999999992</v>
      </c>
      <c r="E10">
        <v>556.60299999999995</v>
      </c>
      <c r="F10">
        <f t="shared" si="1"/>
        <v>-5554.6448</v>
      </c>
      <c r="G10">
        <v>1193</v>
      </c>
      <c r="H10">
        <f t="shared" si="2"/>
        <v>884.4</v>
      </c>
      <c r="I10" t="s">
        <v>5</v>
      </c>
      <c r="J10" t="s">
        <v>8</v>
      </c>
    </row>
    <row r="11" spans="1:14" x14ac:dyDescent="0.25">
      <c r="A11">
        <v>10</v>
      </c>
      <c r="B11">
        <v>1.2509999999999999</v>
      </c>
      <c r="C11">
        <v>587.06399999999996</v>
      </c>
      <c r="D11">
        <f t="shared" si="0"/>
        <v>278.53899999999999</v>
      </c>
      <c r="E11">
        <v>734.16700000000003</v>
      </c>
      <c r="F11">
        <f t="shared" si="1"/>
        <v>-5377.0807999999997</v>
      </c>
      <c r="G11">
        <v>594</v>
      </c>
      <c r="H11">
        <f t="shared" si="2"/>
        <v>285.39999999999998</v>
      </c>
      <c r="I11" t="s">
        <v>5</v>
      </c>
      <c r="J11" t="s">
        <v>8</v>
      </c>
    </row>
    <row r="12" spans="1:14" x14ac:dyDescent="0.25">
      <c r="A12">
        <v>1</v>
      </c>
      <c r="B12">
        <v>12.936999999999999</v>
      </c>
      <c r="C12">
        <v>545.76</v>
      </c>
      <c r="D12">
        <f t="shared" si="0"/>
        <v>237.23500000000001</v>
      </c>
      <c r="E12">
        <v>7060.32</v>
      </c>
      <c r="F12">
        <f t="shared" si="1"/>
        <v>949.07219999999961</v>
      </c>
      <c r="G12">
        <v>393</v>
      </c>
      <c r="H12">
        <f t="shared" si="2"/>
        <v>84.399999999999977</v>
      </c>
      <c r="I12" t="s">
        <v>5</v>
      </c>
      <c r="J12" t="s">
        <v>9</v>
      </c>
      <c r="K12">
        <f>D2/D12</f>
        <v>6.5379307437772658</v>
      </c>
      <c r="L12">
        <f>H2/H12</f>
        <v>18.748815165876785</v>
      </c>
    </row>
    <row r="13" spans="1:14" x14ac:dyDescent="0.25">
      <c r="A13">
        <v>2</v>
      </c>
      <c r="B13">
        <v>17.963999999999999</v>
      </c>
      <c r="C13">
        <v>364.34800000000001</v>
      </c>
      <c r="D13">
        <f t="shared" si="0"/>
        <v>55.823000000000036</v>
      </c>
      <c r="E13">
        <v>6545.2650000000003</v>
      </c>
      <c r="F13">
        <f t="shared" si="1"/>
        <v>434.01720000000023</v>
      </c>
      <c r="G13">
        <v>336</v>
      </c>
      <c r="H13">
        <f t="shared" si="2"/>
        <v>27.399999999999977</v>
      </c>
      <c r="I13" t="s">
        <v>5</v>
      </c>
      <c r="J13" t="s">
        <v>9</v>
      </c>
      <c r="K13">
        <f t="shared" ref="K13:K21" si="3">D3/D13</f>
        <v>5.3565555416226251</v>
      </c>
      <c r="L13">
        <f t="shared" ref="L13:L21" si="4">H3/H13</f>
        <v>11.401459854014607</v>
      </c>
    </row>
    <row r="14" spans="1:14" x14ac:dyDescent="0.25">
      <c r="A14">
        <v>3</v>
      </c>
      <c r="B14">
        <v>11.930999999999999</v>
      </c>
      <c r="C14">
        <v>404.84800000000001</v>
      </c>
      <c r="D14">
        <f t="shared" si="0"/>
        <v>96.323000000000036</v>
      </c>
      <c r="E14">
        <v>4830.3010000000004</v>
      </c>
      <c r="F14">
        <f t="shared" si="1"/>
        <v>-1280.9467999999997</v>
      </c>
      <c r="G14">
        <v>388</v>
      </c>
      <c r="H14">
        <f t="shared" si="2"/>
        <v>79.399999999999977</v>
      </c>
      <c r="I14" t="s">
        <v>5</v>
      </c>
      <c r="J14" t="s">
        <v>9</v>
      </c>
      <c r="K14">
        <f t="shared" si="3"/>
        <v>3.0525004412237986</v>
      </c>
      <c r="L14">
        <f t="shared" si="4"/>
        <v>3.6070528967254414</v>
      </c>
    </row>
    <row r="15" spans="1:14" x14ac:dyDescent="0.25">
      <c r="A15">
        <v>4</v>
      </c>
      <c r="B15">
        <v>10.215999999999999</v>
      </c>
      <c r="C15">
        <v>394.78199999999998</v>
      </c>
      <c r="D15">
        <f t="shared" si="0"/>
        <v>86.257000000000005</v>
      </c>
      <c r="E15">
        <v>4033.0340000000001</v>
      </c>
      <c r="F15">
        <f t="shared" si="1"/>
        <v>-2078.2138</v>
      </c>
      <c r="G15">
        <v>339</v>
      </c>
      <c r="H15">
        <f t="shared" si="2"/>
        <v>30.399999999999977</v>
      </c>
      <c r="I15" t="s">
        <v>5</v>
      </c>
      <c r="J15" t="s">
        <v>9</v>
      </c>
      <c r="K15">
        <f t="shared" si="3"/>
        <v>4.2487334361269236</v>
      </c>
      <c r="L15">
        <f t="shared" si="4"/>
        <v>11.427631578947377</v>
      </c>
    </row>
    <row r="16" spans="1:14" x14ac:dyDescent="0.25">
      <c r="A16">
        <v>5</v>
      </c>
      <c r="B16">
        <v>25.117000000000001</v>
      </c>
      <c r="C16">
        <v>319.08</v>
      </c>
      <c r="D16">
        <f t="shared" si="0"/>
        <v>10.555000000000007</v>
      </c>
      <c r="E16">
        <v>8014.3639999999996</v>
      </c>
      <c r="F16">
        <f t="shared" si="1"/>
        <v>1903.1161999999995</v>
      </c>
      <c r="G16">
        <v>314</v>
      </c>
      <c r="H16">
        <f t="shared" si="2"/>
        <v>5.3999999999999773</v>
      </c>
      <c r="I16" t="s">
        <v>5</v>
      </c>
      <c r="J16" t="s">
        <v>9</v>
      </c>
      <c r="K16">
        <f t="shared" si="3"/>
        <v>5.6631927996210321</v>
      </c>
      <c r="L16">
        <f t="shared" si="4"/>
        <v>10.814814814814856</v>
      </c>
    </row>
    <row r="17" spans="1:14" x14ac:dyDescent="0.25">
      <c r="A17">
        <v>6</v>
      </c>
      <c r="B17">
        <v>13.207000000000001</v>
      </c>
      <c r="C17">
        <v>427.99700000000001</v>
      </c>
      <c r="D17">
        <f t="shared" si="0"/>
        <v>119.47200000000004</v>
      </c>
      <c r="E17">
        <v>5652.5910000000003</v>
      </c>
      <c r="F17">
        <f t="shared" si="1"/>
        <v>-458.65679999999975</v>
      </c>
      <c r="G17">
        <v>377</v>
      </c>
      <c r="H17">
        <f t="shared" si="2"/>
        <v>68.399999999999977</v>
      </c>
      <c r="I17" t="s">
        <v>5</v>
      </c>
      <c r="J17" t="s">
        <v>9</v>
      </c>
      <c r="K17">
        <f t="shared" si="3"/>
        <v>5.4328713003883742</v>
      </c>
      <c r="L17">
        <f t="shared" si="4"/>
        <v>9.5087719298245634</v>
      </c>
    </row>
    <row r="18" spans="1:14" x14ac:dyDescent="0.25">
      <c r="A18">
        <v>7</v>
      </c>
      <c r="B18">
        <v>7.968</v>
      </c>
      <c r="C18">
        <v>473.86500000000001</v>
      </c>
      <c r="D18">
        <f t="shared" si="0"/>
        <v>165.34000000000003</v>
      </c>
      <c r="E18">
        <v>3775.8470000000002</v>
      </c>
      <c r="F18">
        <f t="shared" si="1"/>
        <v>-2335.4007999999999</v>
      </c>
      <c r="G18">
        <v>389</v>
      </c>
      <c r="H18">
        <f t="shared" si="2"/>
        <v>80.399999999999977</v>
      </c>
      <c r="I18" t="s">
        <v>5</v>
      </c>
      <c r="J18" t="s">
        <v>9</v>
      </c>
      <c r="K18">
        <f t="shared" si="3"/>
        <v>3.1596528365791698</v>
      </c>
      <c r="L18">
        <f t="shared" si="4"/>
        <v>6.7711442786069664</v>
      </c>
    </row>
    <row r="19" spans="1:14" x14ac:dyDescent="0.25">
      <c r="A19">
        <v>8</v>
      </c>
      <c r="B19">
        <v>9.0749999999999993</v>
      </c>
      <c r="C19">
        <v>486.18900000000002</v>
      </c>
      <c r="D19">
        <f t="shared" si="0"/>
        <v>177.66400000000004</v>
      </c>
      <c r="E19">
        <v>4412.2160000000003</v>
      </c>
      <c r="F19">
        <f t="shared" si="1"/>
        <v>-1699.0317999999997</v>
      </c>
      <c r="G19">
        <v>393</v>
      </c>
      <c r="H19">
        <f t="shared" si="2"/>
        <v>84.399999999999977</v>
      </c>
      <c r="I19" t="s">
        <v>5</v>
      </c>
      <c r="J19" t="s">
        <v>9</v>
      </c>
      <c r="K19">
        <f t="shared" si="3"/>
        <v>4.522199207492795</v>
      </c>
      <c r="L19">
        <f t="shared" si="4"/>
        <v>9.8033175355450268</v>
      </c>
    </row>
    <row r="20" spans="1:14" x14ac:dyDescent="0.25">
      <c r="A20">
        <v>9</v>
      </c>
      <c r="B20">
        <v>5.8979999999999997</v>
      </c>
      <c r="C20">
        <v>485.61700000000002</v>
      </c>
      <c r="D20">
        <f t="shared" si="0"/>
        <v>177.09200000000004</v>
      </c>
      <c r="E20">
        <v>2864.1570000000002</v>
      </c>
      <c r="F20">
        <f t="shared" si="1"/>
        <v>-3247.0907999999999</v>
      </c>
      <c r="G20">
        <v>386</v>
      </c>
      <c r="H20">
        <f t="shared" si="2"/>
        <v>77.399999999999977</v>
      </c>
      <c r="I20" t="s">
        <v>5</v>
      </c>
      <c r="J20" t="s">
        <v>9</v>
      </c>
      <c r="K20">
        <f t="shared" si="3"/>
        <v>4.7267296094685234</v>
      </c>
      <c r="L20">
        <f t="shared" si="4"/>
        <v>11.426356589147289</v>
      </c>
    </row>
    <row r="21" spans="1:14" x14ac:dyDescent="0.25">
      <c r="A21">
        <v>10</v>
      </c>
      <c r="B21">
        <v>13.71</v>
      </c>
      <c r="C21">
        <v>318.76400000000001</v>
      </c>
      <c r="D21">
        <f t="shared" si="0"/>
        <v>10.239000000000033</v>
      </c>
      <c r="E21">
        <v>4370.2039999999997</v>
      </c>
      <c r="F21">
        <f t="shared" si="1"/>
        <v>-1741.0438000000004</v>
      </c>
      <c r="G21">
        <v>285</v>
      </c>
      <c r="H21">
        <f t="shared" si="2"/>
        <v>-23.600000000000023</v>
      </c>
      <c r="I21" t="s">
        <v>5</v>
      </c>
      <c r="J21" t="s">
        <v>9</v>
      </c>
      <c r="K21">
        <f t="shared" si="3"/>
        <v>27.203730833089082</v>
      </c>
      <c r="L21">
        <f t="shared" si="4"/>
        <v>-12.093220338983038</v>
      </c>
    </row>
    <row r="22" spans="1:14" x14ac:dyDescent="0.25">
      <c r="A22">
        <v>1</v>
      </c>
      <c r="B22">
        <v>12.936999999999999</v>
      </c>
      <c r="C22">
        <v>451.02100000000002</v>
      </c>
      <c r="D22">
        <f t="shared" si="0"/>
        <v>142.49600000000004</v>
      </c>
      <c r="E22">
        <v>5834.7150000000001</v>
      </c>
      <c r="F22">
        <f t="shared" si="1"/>
        <v>-276.53279999999995</v>
      </c>
      <c r="G22">
        <v>375</v>
      </c>
      <c r="H22">
        <f t="shared" si="2"/>
        <v>66.399999999999977</v>
      </c>
      <c r="I22" t="s">
        <v>5</v>
      </c>
      <c r="J22" t="s">
        <v>10</v>
      </c>
      <c r="M22">
        <f>D2/D22</f>
        <v>10.884698517853129</v>
      </c>
      <c r="N22">
        <f>H2/H22</f>
        <v>23.831325301204828</v>
      </c>
    </row>
    <row r="23" spans="1:14" x14ac:dyDescent="0.25">
      <c r="A23">
        <v>2</v>
      </c>
      <c r="B23">
        <v>17.963999999999999</v>
      </c>
      <c r="C23">
        <v>312.05200000000002</v>
      </c>
      <c r="D23">
        <f t="shared" si="0"/>
        <v>3.5270000000000437</v>
      </c>
      <c r="E23">
        <v>5605.8090000000002</v>
      </c>
      <c r="F23">
        <f t="shared" si="1"/>
        <v>-505.4387999999999</v>
      </c>
      <c r="G23">
        <v>321</v>
      </c>
      <c r="H23">
        <f t="shared" si="2"/>
        <v>12.399999999999977</v>
      </c>
      <c r="I23" t="s">
        <v>5</v>
      </c>
      <c r="J23" t="s">
        <v>10</v>
      </c>
      <c r="M23">
        <f t="shared" ref="M23:M31" si="5">D3/D23</f>
        <v>84.779982988374343</v>
      </c>
      <c r="N23">
        <f t="shared" ref="N23:N31" si="6">H3/H23</f>
        <v>25.193548387096818</v>
      </c>
    </row>
    <row r="24" spans="1:14" x14ac:dyDescent="0.25">
      <c r="A24">
        <v>3</v>
      </c>
      <c r="B24">
        <v>11.930999999999999</v>
      </c>
      <c r="C24">
        <v>334.01</v>
      </c>
      <c r="D24">
        <f t="shared" si="0"/>
        <v>25.485000000000014</v>
      </c>
      <c r="E24">
        <v>3985.12</v>
      </c>
      <c r="F24">
        <f t="shared" si="1"/>
        <v>-2126.1278000000002</v>
      </c>
      <c r="G24">
        <v>363</v>
      </c>
      <c r="H24">
        <f t="shared" si="2"/>
        <v>54.399999999999977</v>
      </c>
      <c r="I24" t="s">
        <v>5</v>
      </c>
      <c r="J24" t="s">
        <v>10</v>
      </c>
      <c r="M24">
        <f t="shared" si="5"/>
        <v>11.537217971355696</v>
      </c>
      <c r="N24">
        <f t="shared" si="6"/>
        <v>5.2647058823529429</v>
      </c>
    </row>
    <row r="25" spans="1:14" x14ac:dyDescent="0.25">
      <c r="A25">
        <v>4</v>
      </c>
      <c r="B25">
        <v>10.215999999999999</v>
      </c>
      <c r="C25">
        <v>325.27199999999999</v>
      </c>
      <c r="D25">
        <f t="shared" si="0"/>
        <v>16.747000000000014</v>
      </c>
      <c r="E25">
        <v>3322.924</v>
      </c>
      <c r="F25">
        <f t="shared" si="1"/>
        <v>-2788.3238000000001</v>
      </c>
      <c r="G25">
        <v>314</v>
      </c>
      <c r="H25">
        <f t="shared" si="2"/>
        <v>5.3999999999999773</v>
      </c>
      <c r="I25" t="s">
        <v>5</v>
      </c>
      <c r="J25" t="s">
        <v>10</v>
      </c>
      <c r="M25">
        <f t="shared" si="5"/>
        <v>21.883501522660762</v>
      </c>
      <c r="N25">
        <f t="shared" si="6"/>
        <v>64.333333333333599</v>
      </c>
    </row>
    <row r="26" spans="1:14" x14ac:dyDescent="0.25">
      <c r="A26">
        <v>5</v>
      </c>
      <c r="B26">
        <v>25.117000000000001</v>
      </c>
      <c r="C26">
        <v>296.15800000000002</v>
      </c>
      <c r="D26">
        <f t="shared" si="0"/>
        <v>-12.366999999999962</v>
      </c>
      <c r="E26">
        <v>7438.6310000000003</v>
      </c>
      <c r="F26">
        <f t="shared" si="1"/>
        <v>1327.3832000000002</v>
      </c>
      <c r="G26">
        <v>300</v>
      </c>
      <c r="H26">
        <f t="shared" si="2"/>
        <v>-8.6000000000000227</v>
      </c>
      <c r="I26" t="s">
        <v>5</v>
      </c>
      <c r="J26" t="s">
        <v>10</v>
      </c>
      <c r="M26">
        <f t="shared" si="5"/>
        <v>-4.8334276704132142</v>
      </c>
      <c r="N26">
        <f t="shared" si="6"/>
        <v>-6.7906976744185839</v>
      </c>
    </row>
    <row r="27" spans="1:14" x14ac:dyDescent="0.25">
      <c r="A27">
        <v>6</v>
      </c>
      <c r="B27">
        <v>13.207000000000001</v>
      </c>
      <c r="C27">
        <v>371.93799999999999</v>
      </c>
      <c r="D27">
        <f t="shared" si="0"/>
        <v>63.413000000000011</v>
      </c>
      <c r="E27">
        <v>4912.2129999999997</v>
      </c>
      <c r="F27">
        <f t="shared" si="1"/>
        <v>-1199.0348000000004</v>
      </c>
      <c r="G27">
        <v>360</v>
      </c>
      <c r="H27">
        <f t="shared" si="2"/>
        <v>51.399999999999977</v>
      </c>
      <c r="I27" t="s">
        <v>5</v>
      </c>
      <c r="J27" t="s">
        <v>10</v>
      </c>
      <c r="M27">
        <f t="shared" si="5"/>
        <v>10.235692996704145</v>
      </c>
      <c r="N27">
        <f t="shared" si="6"/>
        <v>12.653696498054479</v>
      </c>
    </row>
    <row r="28" spans="1:14" x14ac:dyDescent="0.25">
      <c r="A28">
        <v>7</v>
      </c>
      <c r="B28">
        <v>7.968</v>
      </c>
      <c r="C28">
        <v>313.49299999999999</v>
      </c>
      <c r="D28">
        <f t="shared" si="0"/>
        <v>4.9680000000000177</v>
      </c>
      <c r="E28">
        <v>2497.9670000000001</v>
      </c>
      <c r="F28">
        <f t="shared" si="1"/>
        <v>-3613.2808</v>
      </c>
      <c r="G28">
        <v>345</v>
      </c>
      <c r="H28">
        <f t="shared" si="2"/>
        <v>36.399999999999977</v>
      </c>
      <c r="I28" t="s">
        <v>5</v>
      </c>
      <c r="J28" t="s">
        <v>10</v>
      </c>
      <c r="M28">
        <f t="shared" si="5"/>
        <v>105.1564009661832</v>
      </c>
      <c r="N28">
        <f t="shared" si="6"/>
        <v>14.956043956043965</v>
      </c>
    </row>
    <row r="29" spans="1:14" x14ac:dyDescent="0.25">
      <c r="A29">
        <v>8</v>
      </c>
      <c r="B29">
        <v>9.0749999999999993</v>
      </c>
      <c r="C29">
        <v>390.41899999999998</v>
      </c>
      <c r="D29">
        <f t="shared" si="0"/>
        <v>81.894000000000005</v>
      </c>
      <c r="E29">
        <v>3543.1010000000001</v>
      </c>
      <c r="F29">
        <f t="shared" si="1"/>
        <v>-2568.1468</v>
      </c>
      <c r="G29">
        <v>365</v>
      </c>
      <c r="H29">
        <f t="shared" si="2"/>
        <v>56.399999999999977</v>
      </c>
      <c r="I29" t="s">
        <v>5</v>
      </c>
      <c r="J29" t="s">
        <v>10</v>
      </c>
      <c r="M29">
        <f t="shared" si="5"/>
        <v>9.810633257625712</v>
      </c>
      <c r="N29">
        <f t="shared" si="6"/>
        <v>14.670212765957451</v>
      </c>
    </row>
    <row r="30" spans="1:14" x14ac:dyDescent="0.25">
      <c r="A30">
        <v>9</v>
      </c>
      <c r="B30">
        <v>5.8979999999999997</v>
      </c>
      <c r="C30">
        <v>391.245</v>
      </c>
      <c r="D30">
        <f t="shared" si="0"/>
        <v>82.720000000000027</v>
      </c>
      <c r="E30">
        <v>2307.5549999999998</v>
      </c>
      <c r="F30">
        <f t="shared" si="1"/>
        <v>-3803.6928000000003</v>
      </c>
      <c r="G30">
        <v>357</v>
      </c>
      <c r="H30">
        <f t="shared" si="2"/>
        <v>48.399999999999977</v>
      </c>
      <c r="I30" t="s">
        <v>5</v>
      </c>
      <c r="J30" t="s">
        <v>10</v>
      </c>
      <c r="M30">
        <f t="shared" si="5"/>
        <v>10.119269825918758</v>
      </c>
      <c r="N30">
        <f t="shared" si="6"/>
        <v>18.27272727272728</v>
      </c>
    </row>
    <row r="31" spans="1:14" x14ac:dyDescent="0.25">
      <c r="A31">
        <v>10</v>
      </c>
      <c r="B31">
        <v>13.71</v>
      </c>
      <c r="C31">
        <v>265.214</v>
      </c>
      <c r="D31">
        <f t="shared" si="0"/>
        <v>-43.310999999999979</v>
      </c>
      <c r="E31">
        <v>3636.0360000000001</v>
      </c>
      <c r="F31">
        <f t="shared" si="1"/>
        <v>-2475.2118</v>
      </c>
      <c r="G31">
        <v>272</v>
      </c>
      <c r="H31">
        <f t="shared" si="2"/>
        <v>-36.600000000000023</v>
      </c>
      <c r="I31" t="s">
        <v>5</v>
      </c>
      <c r="J31" t="s">
        <v>10</v>
      </c>
      <c r="M31">
        <f t="shared" si="5"/>
        <v>-6.4311375862944775</v>
      </c>
      <c r="N31">
        <f t="shared" si="6"/>
        <v>-7.7978142076502674</v>
      </c>
    </row>
    <row r="32" spans="1:14" x14ac:dyDescent="0.25">
      <c r="A32">
        <v>1</v>
      </c>
      <c r="B32">
        <v>1.044</v>
      </c>
      <c r="C32">
        <v>1806.462</v>
      </c>
      <c r="D32">
        <f t="shared" si="0"/>
        <v>1497.9369999999999</v>
      </c>
      <c r="E32">
        <v>1885.1389999999999</v>
      </c>
      <c r="F32">
        <f t="shared" si="1"/>
        <v>-4226.1088</v>
      </c>
      <c r="G32">
        <v>1875</v>
      </c>
      <c r="H32">
        <f t="shared" si="2"/>
        <v>1566.4</v>
      </c>
      <c r="I32" t="s">
        <v>15</v>
      </c>
      <c r="J32" t="s">
        <v>8</v>
      </c>
    </row>
    <row r="33" spans="1:12" x14ac:dyDescent="0.25">
      <c r="A33">
        <v>2</v>
      </c>
      <c r="B33">
        <v>1.339</v>
      </c>
      <c r="C33">
        <v>468.91199999999998</v>
      </c>
      <c r="D33">
        <f t="shared" si="0"/>
        <v>160.387</v>
      </c>
      <c r="E33">
        <v>628.01199999999994</v>
      </c>
      <c r="F33">
        <f t="shared" si="1"/>
        <v>-5483.2358000000004</v>
      </c>
      <c r="G33">
        <v>469</v>
      </c>
      <c r="H33">
        <f t="shared" si="2"/>
        <v>160.39999999999998</v>
      </c>
      <c r="I33" t="s">
        <v>15</v>
      </c>
      <c r="J33" t="s">
        <v>8</v>
      </c>
    </row>
    <row r="34" spans="1:12" x14ac:dyDescent="0.25">
      <c r="A34">
        <v>3</v>
      </c>
      <c r="B34">
        <v>1.373</v>
      </c>
      <c r="C34">
        <v>440.10199999999998</v>
      </c>
      <c r="D34">
        <f t="shared" si="0"/>
        <v>131.577</v>
      </c>
      <c r="E34">
        <v>604.30200000000002</v>
      </c>
      <c r="F34">
        <f t="shared" si="1"/>
        <v>-5506.9458000000004</v>
      </c>
      <c r="G34">
        <v>440</v>
      </c>
      <c r="H34">
        <f t="shared" si="2"/>
        <v>131.39999999999998</v>
      </c>
      <c r="I34" t="s">
        <v>15</v>
      </c>
      <c r="J34" t="s">
        <v>8</v>
      </c>
    </row>
    <row r="35" spans="1:12" x14ac:dyDescent="0.25">
      <c r="A35">
        <v>4</v>
      </c>
      <c r="B35">
        <v>0.63</v>
      </c>
      <c r="C35">
        <v>1004.919</v>
      </c>
      <c r="D35">
        <f t="shared" si="0"/>
        <v>696.39400000000001</v>
      </c>
      <c r="E35">
        <v>632.60900000000004</v>
      </c>
      <c r="F35">
        <f t="shared" si="1"/>
        <v>-5478.6387999999997</v>
      </c>
      <c r="G35">
        <v>1025</v>
      </c>
      <c r="H35">
        <f t="shared" si="2"/>
        <v>716.4</v>
      </c>
      <c r="I35" t="s">
        <v>15</v>
      </c>
      <c r="J35" t="s">
        <v>8</v>
      </c>
    </row>
    <row r="36" spans="1:12" x14ac:dyDescent="0.25">
      <c r="A36">
        <v>5</v>
      </c>
      <c r="B36">
        <v>1.2929999999999999</v>
      </c>
      <c r="C36">
        <v>989.74199999999996</v>
      </c>
      <c r="D36">
        <f t="shared" si="0"/>
        <v>681.21699999999998</v>
      </c>
      <c r="E36">
        <v>1279.5609999999999</v>
      </c>
      <c r="F36">
        <f t="shared" si="1"/>
        <v>-4831.6868000000004</v>
      </c>
      <c r="G36">
        <v>986</v>
      </c>
      <c r="H36">
        <f t="shared" si="2"/>
        <v>677.4</v>
      </c>
      <c r="I36" t="s">
        <v>15</v>
      </c>
      <c r="J36" t="s">
        <v>8</v>
      </c>
    </row>
    <row r="37" spans="1:12" x14ac:dyDescent="0.25">
      <c r="A37">
        <v>6</v>
      </c>
      <c r="B37">
        <v>1.643</v>
      </c>
      <c r="C37">
        <v>840.37800000000004</v>
      </c>
      <c r="D37">
        <f t="shared" si="0"/>
        <v>531.85300000000007</v>
      </c>
      <c r="E37">
        <v>1381.154</v>
      </c>
      <c r="F37">
        <f t="shared" si="1"/>
        <v>-4730.0938000000006</v>
      </c>
      <c r="G37">
        <v>863</v>
      </c>
      <c r="H37">
        <f t="shared" si="2"/>
        <v>554.4</v>
      </c>
      <c r="I37" t="s">
        <v>15</v>
      </c>
      <c r="J37" t="s">
        <v>8</v>
      </c>
    </row>
    <row r="38" spans="1:12" x14ac:dyDescent="0.25">
      <c r="A38">
        <v>7</v>
      </c>
      <c r="B38">
        <v>1.673</v>
      </c>
      <c r="C38">
        <v>1015.823</v>
      </c>
      <c r="D38">
        <f t="shared" si="0"/>
        <v>707.298</v>
      </c>
      <c r="E38">
        <v>1699.539</v>
      </c>
      <c r="F38">
        <f t="shared" si="1"/>
        <v>-4411.7088000000003</v>
      </c>
      <c r="G38">
        <v>1021</v>
      </c>
      <c r="H38">
        <f t="shared" si="2"/>
        <v>712.4</v>
      </c>
      <c r="I38" t="s">
        <v>15</v>
      </c>
      <c r="J38" t="s">
        <v>8</v>
      </c>
    </row>
    <row r="39" spans="1:12" x14ac:dyDescent="0.25">
      <c r="A39">
        <v>8</v>
      </c>
      <c r="B39">
        <v>0.71399999999999997</v>
      </c>
      <c r="C39">
        <v>980.58600000000001</v>
      </c>
      <c r="D39">
        <f t="shared" si="0"/>
        <v>672.06100000000004</v>
      </c>
      <c r="E39">
        <v>700.14800000000002</v>
      </c>
      <c r="F39">
        <f t="shared" si="1"/>
        <v>-5411.0998</v>
      </c>
      <c r="G39">
        <v>987</v>
      </c>
      <c r="H39">
        <f t="shared" si="2"/>
        <v>678.4</v>
      </c>
      <c r="I39" t="s">
        <v>15</v>
      </c>
      <c r="J39" t="s">
        <v>8</v>
      </c>
    </row>
    <row r="40" spans="1:12" x14ac:dyDescent="0.25">
      <c r="A40">
        <v>9</v>
      </c>
      <c r="B40">
        <v>1.276</v>
      </c>
      <c r="C40">
        <v>1049.232</v>
      </c>
      <c r="D40">
        <f t="shared" si="0"/>
        <v>740.70699999999999</v>
      </c>
      <c r="E40">
        <v>1338.74</v>
      </c>
      <c r="F40">
        <f t="shared" si="1"/>
        <v>-4772.5078000000003</v>
      </c>
      <c r="G40">
        <v>1050</v>
      </c>
      <c r="H40">
        <f t="shared" si="2"/>
        <v>741.4</v>
      </c>
      <c r="I40" t="s">
        <v>15</v>
      </c>
      <c r="J40" t="s">
        <v>8</v>
      </c>
    </row>
    <row r="41" spans="1:12" x14ac:dyDescent="0.25">
      <c r="A41">
        <v>10</v>
      </c>
      <c r="B41">
        <v>1.006</v>
      </c>
      <c r="C41">
        <v>370.815</v>
      </c>
      <c r="D41">
        <f t="shared" si="0"/>
        <v>62.29000000000002</v>
      </c>
      <c r="E41">
        <v>372.86500000000001</v>
      </c>
      <c r="F41">
        <f t="shared" si="1"/>
        <v>-5738.3828000000003</v>
      </c>
      <c r="G41">
        <v>372</v>
      </c>
      <c r="H41">
        <f t="shared" si="2"/>
        <v>63.399999999999977</v>
      </c>
      <c r="I41" t="s">
        <v>15</v>
      </c>
      <c r="J41" t="s">
        <v>8</v>
      </c>
    </row>
    <row r="42" spans="1:12" x14ac:dyDescent="0.25">
      <c r="A42">
        <v>1</v>
      </c>
      <c r="B42">
        <v>11.961</v>
      </c>
      <c r="C42">
        <v>547.79200000000003</v>
      </c>
      <c r="D42">
        <f t="shared" si="0"/>
        <v>239.26700000000005</v>
      </c>
      <c r="E42">
        <v>6551.991</v>
      </c>
      <c r="F42">
        <f t="shared" si="1"/>
        <v>440.74319999999989</v>
      </c>
      <c r="G42">
        <v>365</v>
      </c>
      <c r="H42">
        <f t="shared" si="2"/>
        <v>56.399999999999977</v>
      </c>
      <c r="I42" t="s">
        <v>15</v>
      </c>
      <c r="J42" t="s">
        <v>9</v>
      </c>
      <c r="K42">
        <f>D32/D42</f>
        <v>6.2605248529885005</v>
      </c>
      <c r="L42">
        <f>H32/H42</f>
        <v>27.773049645390085</v>
      </c>
    </row>
    <row r="43" spans="1:12" x14ac:dyDescent="0.25">
      <c r="A43">
        <v>2</v>
      </c>
      <c r="B43">
        <v>16.071999999999999</v>
      </c>
      <c r="C43">
        <v>366.22300000000001</v>
      </c>
      <c r="D43">
        <f t="shared" si="0"/>
        <v>57.698000000000036</v>
      </c>
      <c r="E43">
        <v>5885.7809999999999</v>
      </c>
      <c r="F43">
        <f t="shared" si="1"/>
        <v>-225.46680000000015</v>
      </c>
      <c r="G43">
        <v>365</v>
      </c>
      <c r="H43">
        <f t="shared" si="2"/>
        <v>56.399999999999977</v>
      </c>
      <c r="I43" t="s">
        <v>15</v>
      </c>
      <c r="J43" t="s">
        <v>9</v>
      </c>
      <c r="K43">
        <f t="shared" ref="K43:K51" si="7">D33/D43</f>
        <v>2.7797670629831175</v>
      </c>
      <c r="L43">
        <f t="shared" ref="L43:L51" si="8">H33/H43</f>
        <v>2.8439716312056746</v>
      </c>
    </row>
    <row r="44" spans="1:12" x14ac:dyDescent="0.25">
      <c r="A44">
        <v>3</v>
      </c>
      <c r="B44">
        <v>13.452</v>
      </c>
      <c r="C44">
        <v>342.07</v>
      </c>
      <c r="D44">
        <f t="shared" si="0"/>
        <v>33.545000000000016</v>
      </c>
      <c r="E44">
        <v>4601.5680000000002</v>
      </c>
      <c r="F44">
        <f t="shared" si="1"/>
        <v>-1509.6797999999999</v>
      </c>
      <c r="G44">
        <v>341</v>
      </c>
      <c r="H44">
        <f t="shared" si="2"/>
        <v>32.399999999999977</v>
      </c>
      <c r="I44" t="s">
        <v>15</v>
      </c>
      <c r="J44" t="s">
        <v>9</v>
      </c>
      <c r="K44">
        <f t="shared" si="7"/>
        <v>3.9224027425845858</v>
      </c>
      <c r="L44">
        <f t="shared" si="8"/>
        <v>4.055555555555558</v>
      </c>
    </row>
    <row r="45" spans="1:12" x14ac:dyDescent="0.25">
      <c r="A45">
        <v>4</v>
      </c>
      <c r="B45">
        <v>10.448</v>
      </c>
      <c r="C45">
        <v>412.52600000000001</v>
      </c>
      <c r="D45">
        <f t="shared" si="0"/>
        <v>104.00100000000003</v>
      </c>
      <c r="E45">
        <v>4310.1629999999996</v>
      </c>
      <c r="F45">
        <f t="shared" si="1"/>
        <v>-1801.0848000000005</v>
      </c>
      <c r="G45">
        <v>342</v>
      </c>
      <c r="H45">
        <f t="shared" si="2"/>
        <v>33.399999999999977</v>
      </c>
      <c r="I45" t="s">
        <v>15</v>
      </c>
      <c r="J45" t="s">
        <v>9</v>
      </c>
      <c r="K45">
        <f t="shared" si="7"/>
        <v>6.6960317689252964</v>
      </c>
      <c r="L45">
        <f t="shared" si="8"/>
        <v>21.449101796407199</v>
      </c>
    </row>
    <row r="46" spans="1:12" x14ac:dyDescent="0.25">
      <c r="A46">
        <v>5</v>
      </c>
      <c r="B46">
        <v>11.855</v>
      </c>
      <c r="C46">
        <v>443.971</v>
      </c>
      <c r="D46">
        <f t="shared" si="0"/>
        <v>135.44600000000003</v>
      </c>
      <c r="E46">
        <v>5263.3289999999997</v>
      </c>
      <c r="F46">
        <f t="shared" si="1"/>
        <v>-847.91880000000037</v>
      </c>
      <c r="G46">
        <v>359</v>
      </c>
      <c r="H46">
        <f t="shared" si="2"/>
        <v>50.399999999999977</v>
      </c>
      <c r="I46" t="s">
        <v>15</v>
      </c>
      <c r="J46" t="s">
        <v>9</v>
      </c>
      <c r="K46">
        <f t="shared" si="7"/>
        <v>5.0294360852295368</v>
      </c>
      <c r="L46">
        <f t="shared" si="8"/>
        <v>13.440476190476197</v>
      </c>
    </row>
    <row r="47" spans="1:12" x14ac:dyDescent="0.25">
      <c r="A47">
        <v>6</v>
      </c>
      <c r="B47">
        <v>15.455</v>
      </c>
      <c r="C47">
        <v>396.05900000000003</v>
      </c>
      <c r="D47">
        <f t="shared" si="0"/>
        <v>87.534000000000049</v>
      </c>
      <c r="E47">
        <v>6120.982</v>
      </c>
      <c r="F47">
        <f t="shared" si="1"/>
        <v>9.7341999999998734</v>
      </c>
      <c r="G47">
        <v>318</v>
      </c>
      <c r="H47">
        <f t="shared" si="2"/>
        <v>9.3999999999999773</v>
      </c>
      <c r="I47" t="s">
        <v>15</v>
      </c>
      <c r="J47" t="s">
        <v>9</v>
      </c>
      <c r="K47">
        <f t="shared" si="7"/>
        <v>6.075959055909701</v>
      </c>
      <c r="L47">
        <f t="shared" si="8"/>
        <v>58.978723404255462</v>
      </c>
    </row>
    <row r="48" spans="1:12" x14ac:dyDescent="0.25">
      <c r="A48">
        <v>7</v>
      </c>
      <c r="B48">
        <v>12.949</v>
      </c>
      <c r="C48">
        <v>461.13400000000001</v>
      </c>
      <c r="D48">
        <f t="shared" si="0"/>
        <v>152.60900000000004</v>
      </c>
      <c r="E48">
        <v>5971.3950000000004</v>
      </c>
      <c r="F48">
        <f t="shared" si="1"/>
        <v>-139.85279999999966</v>
      </c>
      <c r="G48">
        <v>370</v>
      </c>
      <c r="H48">
        <f t="shared" si="2"/>
        <v>61.399999999999977</v>
      </c>
      <c r="I48" t="s">
        <v>15</v>
      </c>
      <c r="J48" t="s">
        <v>9</v>
      </c>
      <c r="K48">
        <f t="shared" si="7"/>
        <v>4.6347069963108325</v>
      </c>
      <c r="L48">
        <f t="shared" si="8"/>
        <v>11.602605863192187</v>
      </c>
    </row>
    <row r="49" spans="1:14" x14ac:dyDescent="0.25">
      <c r="A49">
        <v>8</v>
      </c>
      <c r="B49">
        <v>11.661</v>
      </c>
      <c r="C49">
        <v>426.22399999999999</v>
      </c>
      <c r="D49">
        <f t="shared" si="0"/>
        <v>117.69900000000001</v>
      </c>
      <c r="E49">
        <v>4970.0990000000002</v>
      </c>
      <c r="F49">
        <f t="shared" si="1"/>
        <v>-1141.1487999999999</v>
      </c>
      <c r="G49">
        <v>354</v>
      </c>
      <c r="H49">
        <f t="shared" si="2"/>
        <v>45.399999999999977</v>
      </c>
      <c r="I49" t="s">
        <v>15</v>
      </c>
      <c r="J49" t="s">
        <v>9</v>
      </c>
      <c r="K49">
        <f t="shared" si="7"/>
        <v>5.7099975360878172</v>
      </c>
      <c r="L49">
        <f t="shared" si="8"/>
        <v>14.942731277533047</v>
      </c>
    </row>
    <row r="50" spans="1:14" x14ac:dyDescent="0.25">
      <c r="A50">
        <v>9</v>
      </c>
      <c r="B50">
        <v>11.327</v>
      </c>
      <c r="C50">
        <v>439.63299999999998</v>
      </c>
      <c r="D50">
        <f t="shared" si="0"/>
        <v>131.108</v>
      </c>
      <c r="E50">
        <v>4979.7190000000001</v>
      </c>
      <c r="F50">
        <f t="shared" si="1"/>
        <v>-1131.5288</v>
      </c>
      <c r="G50">
        <v>354</v>
      </c>
      <c r="H50">
        <f t="shared" si="2"/>
        <v>45.399999999999977</v>
      </c>
      <c r="I50" t="s">
        <v>15</v>
      </c>
      <c r="J50" t="s">
        <v>9</v>
      </c>
      <c r="K50">
        <f t="shared" si="7"/>
        <v>5.6495942276596391</v>
      </c>
      <c r="L50">
        <f t="shared" si="8"/>
        <v>16.330396475770932</v>
      </c>
    </row>
    <row r="51" spans="1:14" x14ac:dyDescent="0.25">
      <c r="A51">
        <v>10</v>
      </c>
      <c r="B51">
        <v>17.419</v>
      </c>
      <c r="C51">
        <v>303.00400000000002</v>
      </c>
      <c r="D51">
        <f t="shared" si="0"/>
        <v>-5.5209999999999582</v>
      </c>
      <c r="E51">
        <v>5278.125</v>
      </c>
      <c r="F51">
        <f t="shared" si="1"/>
        <v>-833.1228000000001</v>
      </c>
      <c r="G51">
        <v>301</v>
      </c>
      <c r="H51">
        <f t="shared" si="2"/>
        <v>-7.6000000000000227</v>
      </c>
      <c r="I51" t="s">
        <v>15</v>
      </c>
      <c r="J51" t="s">
        <v>9</v>
      </c>
      <c r="K51">
        <f t="shared" si="7"/>
        <v>-11.282376381090472</v>
      </c>
      <c r="L51">
        <f t="shared" si="8"/>
        <v>-8.3421052631578672</v>
      </c>
    </row>
    <row r="52" spans="1:14" x14ac:dyDescent="0.25">
      <c r="A52">
        <v>1</v>
      </c>
      <c r="B52">
        <v>11.961</v>
      </c>
      <c r="C52">
        <v>390.18099999999998</v>
      </c>
      <c r="D52">
        <f t="shared" si="0"/>
        <v>81.656000000000006</v>
      </c>
      <c r="E52">
        <v>4666.8519999999999</v>
      </c>
      <c r="F52">
        <f t="shared" si="1"/>
        <v>-1444.3958000000002</v>
      </c>
      <c r="G52">
        <v>341</v>
      </c>
      <c r="H52">
        <f t="shared" si="2"/>
        <v>32.399999999999977</v>
      </c>
      <c r="I52" t="s">
        <v>15</v>
      </c>
      <c r="J52" t="s">
        <v>10</v>
      </c>
      <c r="M52">
        <f>D32/D52</f>
        <v>18.344481728225723</v>
      </c>
      <c r="N52">
        <f>H32/H52</f>
        <v>48.345679012345713</v>
      </c>
    </row>
    <row r="53" spans="1:14" x14ac:dyDescent="0.25">
      <c r="A53">
        <v>2</v>
      </c>
      <c r="B53">
        <v>16.071999999999999</v>
      </c>
      <c r="C53">
        <v>327.14699999999999</v>
      </c>
      <c r="D53">
        <f t="shared" si="0"/>
        <v>18.622000000000014</v>
      </c>
      <c r="E53">
        <v>5257.7690000000002</v>
      </c>
      <c r="F53">
        <f t="shared" si="1"/>
        <v>-853.47879999999986</v>
      </c>
      <c r="G53">
        <v>331</v>
      </c>
      <c r="H53">
        <f t="shared" si="2"/>
        <v>22.399999999999977</v>
      </c>
      <c r="I53" t="s">
        <v>15</v>
      </c>
      <c r="J53" t="s">
        <v>10</v>
      </c>
      <c r="M53">
        <f t="shared" ref="M53:M61" si="9">D33/D53</f>
        <v>8.6127698421222139</v>
      </c>
      <c r="N53">
        <f t="shared" ref="N53:N61" si="10">H33/H53</f>
        <v>7.1607142857142918</v>
      </c>
    </row>
    <row r="54" spans="1:14" x14ac:dyDescent="0.25">
      <c r="A54">
        <v>3</v>
      </c>
      <c r="B54">
        <v>13.452</v>
      </c>
      <c r="C54">
        <v>297.14800000000002</v>
      </c>
      <c r="D54">
        <f t="shared" si="0"/>
        <v>-11.376999999999953</v>
      </c>
      <c r="E54">
        <v>3997.2660000000001</v>
      </c>
      <c r="F54">
        <f t="shared" si="1"/>
        <v>-2113.9818</v>
      </c>
      <c r="G54">
        <v>319</v>
      </c>
      <c r="H54">
        <f t="shared" si="2"/>
        <v>10.399999999999977</v>
      </c>
      <c r="I54" t="s">
        <v>15</v>
      </c>
      <c r="J54" t="s">
        <v>10</v>
      </c>
      <c r="M54">
        <f t="shared" si="9"/>
        <v>-11.565175353783998</v>
      </c>
      <c r="N54">
        <f t="shared" si="10"/>
        <v>12.63461538461541</v>
      </c>
    </row>
    <row r="55" spans="1:14" x14ac:dyDescent="0.25">
      <c r="A55">
        <v>4</v>
      </c>
      <c r="B55">
        <v>10.448</v>
      </c>
      <c r="C55">
        <v>351.97899999999998</v>
      </c>
      <c r="D55">
        <f t="shared" si="0"/>
        <v>43.454000000000008</v>
      </c>
      <c r="E55">
        <v>3677.5540000000001</v>
      </c>
      <c r="F55">
        <f t="shared" si="1"/>
        <v>-2433.6938</v>
      </c>
      <c r="G55">
        <v>328</v>
      </c>
      <c r="H55">
        <f t="shared" si="2"/>
        <v>19.399999999999977</v>
      </c>
      <c r="I55" t="s">
        <v>15</v>
      </c>
      <c r="J55" t="s">
        <v>10</v>
      </c>
      <c r="M55">
        <f t="shared" si="9"/>
        <v>16.026004510516866</v>
      </c>
      <c r="N55">
        <f t="shared" si="10"/>
        <v>36.927835051546431</v>
      </c>
    </row>
    <row r="56" spans="1:14" x14ac:dyDescent="0.25">
      <c r="A56">
        <v>5</v>
      </c>
      <c r="B56">
        <v>11.855</v>
      </c>
      <c r="C56">
        <v>336.03800000000001</v>
      </c>
      <c r="D56">
        <f t="shared" si="0"/>
        <v>27.513000000000034</v>
      </c>
      <c r="E56">
        <v>3983.768</v>
      </c>
      <c r="F56">
        <f t="shared" si="1"/>
        <v>-2127.4798000000001</v>
      </c>
      <c r="G56">
        <v>336</v>
      </c>
      <c r="H56">
        <f t="shared" si="2"/>
        <v>27.399999999999977</v>
      </c>
      <c r="I56" t="s">
        <v>15</v>
      </c>
      <c r="J56" t="s">
        <v>10</v>
      </c>
      <c r="M56">
        <f t="shared" si="9"/>
        <v>24.75982262930248</v>
      </c>
      <c r="N56">
        <f t="shared" si="10"/>
        <v>24.722627737226297</v>
      </c>
    </row>
    <row r="57" spans="1:14" x14ac:dyDescent="0.25">
      <c r="A57">
        <v>6</v>
      </c>
      <c r="B57">
        <v>15.455</v>
      </c>
      <c r="C57">
        <v>306.69099999999997</v>
      </c>
      <c r="D57">
        <f t="shared" si="0"/>
        <v>-1.8340000000000032</v>
      </c>
      <c r="E57">
        <v>4739.8289999999997</v>
      </c>
      <c r="F57">
        <f t="shared" si="1"/>
        <v>-1371.4188000000004</v>
      </c>
      <c r="G57">
        <v>297</v>
      </c>
      <c r="H57">
        <f t="shared" si="2"/>
        <v>-11.600000000000023</v>
      </c>
      <c r="I57" t="s">
        <v>15</v>
      </c>
      <c r="J57" t="s">
        <v>10</v>
      </c>
      <c r="M57">
        <f t="shared" si="9"/>
        <v>-289.99618320610642</v>
      </c>
      <c r="N57">
        <f t="shared" si="10"/>
        <v>-47.793103448275765</v>
      </c>
    </row>
    <row r="58" spans="1:14" x14ac:dyDescent="0.25">
      <c r="A58">
        <v>7</v>
      </c>
      <c r="B58">
        <v>12.949</v>
      </c>
      <c r="C58">
        <v>329.88900000000001</v>
      </c>
      <c r="D58">
        <f t="shared" si="0"/>
        <v>21.364000000000033</v>
      </c>
      <c r="E58">
        <v>4271.8559999999998</v>
      </c>
      <c r="F58">
        <f t="shared" si="1"/>
        <v>-1839.3918000000003</v>
      </c>
      <c r="G58">
        <v>335</v>
      </c>
      <c r="H58">
        <f t="shared" si="2"/>
        <v>26.399999999999977</v>
      </c>
      <c r="I58" t="s">
        <v>15</v>
      </c>
      <c r="J58" t="s">
        <v>10</v>
      </c>
      <c r="M58">
        <f t="shared" si="9"/>
        <v>33.107002434001075</v>
      </c>
      <c r="N58">
        <f t="shared" si="10"/>
        <v>26.984848484848506</v>
      </c>
    </row>
    <row r="59" spans="1:14" x14ac:dyDescent="0.25">
      <c r="A59">
        <v>8</v>
      </c>
      <c r="B59">
        <v>11.661</v>
      </c>
      <c r="C59">
        <v>366.18099999999998</v>
      </c>
      <c r="D59">
        <f t="shared" si="0"/>
        <v>57.656000000000006</v>
      </c>
      <c r="E59">
        <v>4269.951</v>
      </c>
      <c r="F59">
        <f t="shared" si="1"/>
        <v>-1841.2968000000001</v>
      </c>
      <c r="G59">
        <v>342</v>
      </c>
      <c r="H59">
        <f t="shared" si="2"/>
        <v>33.399999999999977</v>
      </c>
      <c r="I59" t="s">
        <v>15</v>
      </c>
      <c r="J59" t="s">
        <v>10</v>
      </c>
      <c r="M59">
        <f t="shared" si="9"/>
        <v>11.656393090051338</v>
      </c>
      <c r="N59">
        <f t="shared" si="10"/>
        <v>20.311377245508996</v>
      </c>
    </row>
    <row r="60" spans="1:14" x14ac:dyDescent="0.25">
      <c r="A60">
        <v>9</v>
      </c>
      <c r="B60">
        <v>11.327</v>
      </c>
      <c r="C60">
        <v>321.44299999999998</v>
      </c>
      <c r="D60">
        <f t="shared" si="0"/>
        <v>12.918000000000006</v>
      </c>
      <c r="E60">
        <v>3640.9789999999998</v>
      </c>
      <c r="F60">
        <f t="shared" si="1"/>
        <v>-2470.2688000000003</v>
      </c>
      <c r="G60">
        <v>324</v>
      </c>
      <c r="H60">
        <f t="shared" si="2"/>
        <v>15.399999999999977</v>
      </c>
      <c r="I60" t="s">
        <v>15</v>
      </c>
      <c r="J60" t="s">
        <v>10</v>
      </c>
      <c r="M60">
        <f t="shared" si="9"/>
        <v>57.339139185632419</v>
      </c>
      <c r="N60">
        <f t="shared" si="10"/>
        <v>48.14285714285721</v>
      </c>
    </row>
    <row r="61" spans="1:14" x14ac:dyDescent="0.25">
      <c r="A61">
        <v>10</v>
      </c>
      <c r="B61">
        <v>17.419</v>
      </c>
      <c r="C61">
        <v>281.59899999999999</v>
      </c>
      <c r="D61">
        <f t="shared" si="0"/>
        <v>-26.925999999999988</v>
      </c>
      <c r="E61">
        <v>4905.259</v>
      </c>
      <c r="F61">
        <f t="shared" si="1"/>
        <v>-1205.9888000000001</v>
      </c>
      <c r="G61">
        <v>290</v>
      </c>
      <c r="H61">
        <f t="shared" si="2"/>
        <v>-18.600000000000023</v>
      </c>
      <c r="I61" t="s">
        <v>15</v>
      </c>
      <c r="J61" t="s">
        <v>10</v>
      </c>
      <c r="M61">
        <f t="shared" si="9"/>
        <v>-2.3133774047389157</v>
      </c>
      <c r="N61">
        <f t="shared" si="10"/>
        <v>-3.4086021505376292</v>
      </c>
    </row>
    <row r="62" spans="1:14" x14ac:dyDescent="0.25">
      <c r="A62">
        <v>1</v>
      </c>
      <c r="B62">
        <v>1.8420000000000001</v>
      </c>
      <c r="C62">
        <v>654.89200000000005</v>
      </c>
      <c r="D62">
        <f t="shared" si="0"/>
        <v>346.36700000000008</v>
      </c>
      <c r="E62">
        <v>1206.3520000000001</v>
      </c>
      <c r="F62">
        <f t="shared" si="1"/>
        <v>-4904.8958000000002</v>
      </c>
      <c r="G62">
        <v>668</v>
      </c>
      <c r="H62">
        <f t="shared" si="2"/>
        <v>359.4</v>
      </c>
      <c r="I62" t="s">
        <v>16</v>
      </c>
      <c r="J62" t="s">
        <v>8</v>
      </c>
    </row>
    <row r="63" spans="1:14" x14ac:dyDescent="0.25">
      <c r="A63">
        <v>2</v>
      </c>
      <c r="B63">
        <v>1.2669999999999999</v>
      </c>
      <c r="C63">
        <v>656.03</v>
      </c>
      <c r="D63">
        <f t="shared" si="0"/>
        <v>347.505</v>
      </c>
      <c r="E63">
        <v>831.50099999999998</v>
      </c>
      <c r="F63">
        <f t="shared" si="1"/>
        <v>-5279.7467999999999</v>
      </c>
      <c r="G63">
        <v>643</v>
      </c>
      <c r="H63">
        <f t="shared" si="2"/>
        <v>334.4</v>
      </c>
      <c r="I63" t="s">
        <v>16</v>
      </c>
      <c r="J63" t="s">
        <v>8</v>
      </c>
    </row>
    <row r="64" spans="1:14" x14ac:dyDescent="0.25">
      <c r="A64">
        <v>3</v>
      </c>
      <c r="B64">
        <v>1.069</v>
      </c>
      <c r="C64">
        <v>713.21299999999997</v>
      </c>
      <c r="D64">
        <f t="shared" si="0"/>
        <v>404.68799999999999</v>
      </c>
      <c r="E64">
        <v>762.35599999999999</v>
      </c>
      <c r="F64">
        <f t="shared" si="1"/>
        <v>-5348.8918000000003</v>
      </c>
      <c r="G64">
        <v>723</v>
      </c>
      <c r="H64">
        <f t="shared" si="2"/>
        <v>414.4</v>
      </c>
      <c r="I64" t="s">
        <v>16</v>
      </c>
      <c r="J64" t="s">
        <v>8</v>
      </c>
    </row>
    <row r="65" spans="1:12" x14ac:dyDescent="0.25">
      <c r="A65">
        <v>4</v>
      </c>
      <c r="B65">
        <v>0.69299999999999995</v>
      </c>
      <c r="C65">
        <v>525.51199999999994</v>
      </c>
      <c r="D65">
        <f t="shared" si="0"/>
        <v>216.98699999999997</v>
      </c>
      <c r="E65">
        <v>364.12</v>
      </c>
      <c r="F65">
        <f t="shared" si="1"/>
        <v>-5747.1278000000002</v>
      </c>
      <c r="G65">
        <v>529</v>
      </c>
      <c r="H65">
        <f t="shared" si="2"/>
        <v>220.39999999999998</v>
      </c>
      <c r="I65" t="s">
        <v>16</v>
      </c>
      <c r="J65" t="s">
        <v>8</v>
      </c>
    </row>
    <row r="66" spans="1:12" x14ac:dyDescent="0.25">
      <c r="A66">
        <v>5</v>
      </c>
      <c r="B66">
        <v>0.61699999999999999</v>
      </c>
      <c r="C66">
        <v>889.30100000000004</v>
      </c>
      <c r="D66">
        <f t="shared" si="0"/>
        <v>580.77600000000007</v>
      </c>
      <c r="E66">
        <v>548.55399999999997</v>
      </c>
      <c r="F66">
        <f t="shared" si="1"/>
        <v>-5562.6938</v>
      </c>
      <c r="G66">
        <v>893</v>
      </c>
      <c r="H66">
        <f t="shared" si="2"/>
        <v>584.4</v>
      </c>
      <c r="I66" t="s">
        <v>16</v>
      </c>
      <c r="J66" t="s">
        <v>8</v>
      </c>
    </row>
    <row r="67" spans="1:12" x14ac:dyDescent="0.25">
      <c r="A67">
        <v>6</v>
      </c>
      <c r="B67">
        <v>0.47299999999999998</v>
      </c>
      <c r="C67">
        <v>608.32100000000003</v>
      </c>
      <c r="D67">
        <f t="shared" ref="D67:D130" si="11">C67-308.525</f>
        <v>299.79600000000005</v>
      </c>
      <c r="E67">
        <v>287.85199999999998</v>
      </c>
      <c r="F67">
        <f t="shared" ref="F67:F130" si="12">E67-6111.2478</f>
        <v>-5823.3958000000002</v>
      </c>
      <c r="G67">
        <v>606</v>
      </c>
      <c r="H67">
        <f t="shared" ref="H67:H130" si="13">G67-308.6</f>
        <v>297.39999999999998</v>
      </c>
      <c r="I67" t="s">
        <v>16</v>
      </c>
      <c r="J67" t="s">
        <v>8</v>
      </c>
    </row>
    <row r="68" spans="1:12" x14ac:dyDescent="0.25">
      <c r="A68">
        <v>7</v>
      </c>
      <c r="B68">
        <v>1.3939999999999999</v>
      </c>
      <c r="C68">
        <v>750.96400000000006</v>
      </c>
      <c r="D68">
        <f t="shared" si="11"/>
        <v>442.43900000000008</v>
      </c>
      <c r="E68">
        <v>1047.009</v>
      </c>
      <c r="F68">
        <f t="shared" si="12"/>
        <v>-5064.2388000000001</v>
      </c>
      <c r="G68">
        <v>763</v>
      </c>
      <c r="H68">
        <f t="shared" si="13"/>
        <v>454.4</v>
      </c>
      <c r="I68" t="s">
        <v>16</v>
      </c>
      <c r="J68" t="s">
        <v>8</v>
      </c>
    </row>
    <row r="69" spans="1:12" x14ac:dyDescent="0.25">
      <c r="A69">
        <v>8</v>
      </c>
      <c r="B69">
        <v>0.997</v>
      </c>
      <c r="C69">
        <v>370.66500000000002</v>
      </c>
      <c r="D69">
        <f t="shared" si="11"/>
        <v>62.140000000000043</v>
      </c>
      <c r="E69">
        <v>369.58300000000003</v>
      </c>
      <c r="F69">
        <f t="shared" si="12"/>
        <v>-5741.6648000000005</v>
      </c>
      <c r="G69">
        <v>371</v>
      </c>
      <c r="H69">
        <f t="shared" si="13"/>
        <v>62.399999999999977</v>
      </c>
      <c r="I69" t="s">
        <v>16</v>
      </c>
      <c r="J69" t="s">
        <v>8</v>
      </c>
    </row>
    <row r="70" spans="1:12" x14ac:dyDescent="0.25">
      <c r="A70">
        <v>9</v>
      </c>
      <c r="B70">
        <v>0.74399999999999999</v>
      </c>
      <c r="C70">
        <v>666.43200000000002</v>
      </c>
      <c r="D70">
        <f t="shared" si="11"/>
        <v>357.90700000000004</v>
      </c>
      <c r="E70">
        <v>495.548</v>
      </c>
      <c r="F70">
        <f t="shared" si="12"/>
        <v>-5615.6998000000003</v>
      </c>
      <c r="G70">
        <v>667</v>
      </c>
      <c r="H70">
        <f t="shared" si="13"/>
        <v>358.4</v>
      </c>
      <c r="I70" t="s">
        <v>16</v>
      </c>
      <c r="J70" t="s">
        <v>8</v>
      </c>
    </row>
    <row r="71" spans="1:12" x14ac:dyDescent="0.25">
      <c r="A71">
        <v>10</v>
      </c>
      <c r="B71">
        <v>0.83699999999999997</v>
      </c>
      <c r="C71">
        <v>638.30799999999999</v>
      </c>
      <c r="D71">
        <f t="shared" si="11"/>
        <v>329.78300000000002</v>
      </c>
      <c r="E71">
        <v>533.96600000000001</v>
      </c>
      <c r="F71">
        <f t="shared" si="12"/>
        <v>-5577.2817999999997</v>
      </c>
      <c r="G71">
        <v>632</v>
      </c>
      <c r="H71">
        <f t="shared" si="13"/>
        <v>323.39999999999998</v>
      </c>
      <c r="I71" t="s">
        <v>16</v>
      </c>
      <c r="J71" t="s">
        <v>8</v>
      </c>
    </row>
    <row r="72" spans="1:12" x14ac:dyDescent="0.25">
      <c r="A72">
        <v>1</v>
      </c>
      <c r="B72">
        <v>16.536000000000001</v>
      </c>
      <c r="C72">
        <v>388.678</v>
      </c>
      <c r="D72">
        <f t="shared" si="11"/>
        <v>80.15300000000002</v>
      </c>
      <c r="E72">
        <v>6427.3050000000003</v>
      </c>
      <c r="F72">
        <f t="shared" si="12"/>
        <v>316.05720000000019</v>
      </c>
      <c r="G72">
        <v>349</v>
      </c>
      <c r="H72">
        <f t="shared" si="13"/>
        <v>40.399999999999977</v>
      </c>
      <c r="I72" t="s">
        <v>16</v>
      </c>
      <c r="J72" t="s">
        <v>9</v>
      </c>
      <c r="K72">
        <f>D62/D72</f>
        <v>4.3213229698202191</v>
      </c>
      <c r="L72">
        <f>H62/H72</f>
        <v>8.8960396039603999</v>
      </c>
    </row>
    <row r="73" spans="1:12" x14ac:dyDescent="0.25">
      <c r="A73">
        <v>2</v>
      </c>
      <c r="B73">
        <v>13.33</v>
      </c>
      <c r="C73">
        <v>342.221</v>
      </c>
      <c r="D73">
        <f t="shared" si="11"/>
        <v>33.696000000000026</v>
      </c>
      <c r="E73">
        <v>4561.6679999999997</v>
      </c>
      <c r="F73">
        <f t="shared" si="12"/>
        <v>-1549.5798000000004</v>
      </c>
      <c r="G73">
        <v>303</v>
      </c>
      <c r="H73">
        <f t="shared" si="13"/>
        <v>-5.6000000000000227</v>
      </c>
      <c r="I73" t="s">
        <v>16</v>
      </c>
      <c r="J73" t="s">
        <v>9</v>
      </c>
      <c r="K73">
        <f t="shared" ref="K73:K81" si="14">D63/D73</f>
        <v>10.312945156695148</v>
      </c>
      <c r="L73">
        <f t="shared" ref="L73:L81" si="15">H63/H73</f>
        <v>-59.714285714285467</v>
      </c>
    </row>
    <row r="74" spans="1:12" x14ac:dyDescent="0.25">
      <c r="A74">
        <v>3</v>
      </c>
      <c r="B74">
        <v>14.099</v>
      </c>
      <c r="C74">
        <v>369.363</v>
      </c>
      <c r="D74">
        <f t="shared" si="11"/>
        <v>60.838000000000022</v>
      </c>
      <c r="E74">
        <v>5207.4799999999996</v>
      </c>
      <c r="F74">
        <f t="shared" si="12"/>
        <v>-903.76780000000053</v>
      </c>
      <c r="G74">
        <v>332</v>
      </c>
      <c r="H74">
        <f t="shared" si="13"/>
        <v>23.399999999999977</v>
      </c>
      <c r="I74" t="s">
        <v>16</v>
      </c>
      <c r="J74" t="s">
        <v>9</v>
      </c>
      <c r="K74">
        <f t="shared" si="14"/>
        <v>6.6518951970807692</v>
      </c>
      <c r="L74">
        <f t="shared" si="15"/>
        <v>17.709401709401725</v>
      </c>
    </row>
    <row r="75" spans="1:12" x14ac:dyDescent="0.25">
      <c r="A75">
        <v>4</v>
      </c>
      <c r="B75">
        <v>11.885</v>
      </c>
      <c r="C75">
        <v>335.02499999999998</v>
      </c>
      <c r="D75">
        <f t="shared" si="11"/>
        <v>26.5</v>
      </c>
      <c r="E75">
        <v>3981.6590000000001</v>
      </c>
      <c r="F75">
        <f t="shared" si="12"/>
        <v>-2129.5888</v>
      </c>
      <c r="G75">
        <v>311</v>
      </c>
      <c r="H75">
        <f t="shared" si="13"/>
        <v>2.3999999999999773</v>
      </c>
      <c r="I75" t="s">
        <v>16</v>
      </c>
      <c r="J75" t="s">
        <v>9</v>
      </c>
      <c r="K75">
        <f t="shared" si="14"/>
        <v>8.1881886792452825</v>
      </c>
      <c r="L75">
        <f t="shared" si="15"/>
        <v>91.833333333334195</v>
      </c>
    </row>
    <row r="76" spans="1:12" x14ac:dyDescent="0.25">
      <c r="A76">
        <v>5</v>
      </c>
      <c r="B76">
        <v>13.896000000000001</v>
      </c>
      <c r="C76">
        <v>416.916</v>
      </c>
      <c r="D76">
        <f t="shared" si="11"/>
        <v>108.39100000000002</v>
      </c>
      <c r="E76">
        <v>5793.357</v>
      </c>
      <c r="F76">
        <f t="shared" si="12"/>
        <v>-317.89080000000013</v>
      </c>
      <c r="G76">
        <v>362</v>
      </c>
      <c r="H76">
        <f t="shared" si="13"/>
        <v>53.399999999999977</v>
      </c>
      <c r="I76" t="s">
        <v>16</v>
      </c>
      <c r="J76" t="s">
        <v>9</v>
      </c>
      <c r="K76">
        <f t="shared" si="14"/>
        <v>5.3581570425588838</v>
      </c>
      <c r="L76">
        <f t="shared" si="15"/>
        <v>10.943820224719106</v>
      </c>
    </row>
    <row r="77" spans="1:12" x14ac:dyDescent="0.25">
      <c r="A77">
        <v>6</v>
      </c>
      <c r="B77">
        <v>11.492000000000001</v>
      </c>
      <c r="C77">
        <v>457.07299999999998</v>
      </c>
      <c r="D77">
        <f t="shared" si="11"/>
        <v>148.548</v>
      </c>
      <c r="E77">
        <v>5252.5720000000001</v>
      </c>
      <c r="F77">
        <f t="shared" si="12"/>
        <v>-858.67579999999998</v>
      </c>
      <c r="G77">
        <v>458</v>
      </c>
      <c r="H77">
        <f t="shared" si="13"/>
        <v>149.39999999999998</v>
      </c>
      <c r="I77" t="s">
        <v>16</v>
      </c>
      <c r="J77" t="s">
        <v>9</v>
      </c>
      <c r="K77">
        <f t="shared" si="14"/>
        <v>2.0181759431294939</v>
      </c>
      <c r="L77">
        <f t="shared" si="15"/>
        <v>1.9906291834002678</v>
      </c>
    </row>
    <row r="78" spans="1:12" x14ac:dyDescent="0.25">
      <c r="A78">
        <v>7</v>
      </c>
      <c r="B78">
        <v>12.848000000000001</v>
      </c>
      <c r="C78">
        <v>417.56299999999999</v>
      </c>
      <c r="D78">
        <f t="shared" si="11"/>
        <v>109.03800000000001</v>
      </c>
      <c r="E78">
        <v>5364.8280000000004</v>
      </c>
      <c r="F78">
        <f t="shared" si="12"/>
        <v>-746.41979999999967</v>
      </c>
      <c r="G78">
        <v>378</v>
      </c>
      <c r="H78">
        <f t="shared" si="13"/>
        <v>69.399999999999977</v>
      </c>
      <c r="I78" t="s">
        <v>16</v>
      </c>
      <c r="J78" t="s">
        <v>9</v>
      </c>
      <c r="K78">
        <f t="shared" si="14"/>
        <v>4.0576587978502907</v>
      </c>
      <c r="L78">
        <f t="shared" si="15"/>
        <v>6.5475504322766591</v>
      </c>
    </row>
    <row r="79" spans="1:12" x14ac:dyDescent="0.25">
      <c r="A79">
        <v>8</v>
      </c>
      <c r="B79">
        <v>21.256</v>
      </c>
      <c r="C79">
        <v>295.87400000000002</v>
      </c>
      <c r="D79">
        <f t="shared" si="11"/>
        <v>-12.650999999999954</v>
      </c>
      <c r="E79">
        <v>6288.9520000000002</v>
      </c>
      <c r="F79">
        <f t="shared" si="12"/>
        <v>177.70420000000013</v>
      </c>
      <c r="G79">
        <v>294</v>
      </c>
      <c r="H79">
        <f t="shared" si="13"/>
        <v>-14.600000000000023</v>
      </c>
      <c r="I79" t="s">
        <v>16</v>
      </c>
      <c r="J79" t="s">
        <v>9</v>
      </c>
      <c r="K79">
        <f t="shared" si="14"/>
        <v>-4.9118646747292916</v>
      </c>
      <c r="L79">
        <f t="shared" si="15"/>
        <v>-4.2739726027397182</v>
      </c>
    </row>
    <row r="80" spans="1:12" x14ac:dyDescent="0.25">
      <c r="A80">
        <v>9</v>
      </c>
      <c r="B80">
        <v>10.215999999999999</v>
      </c>
      <c r="C80">
        <v>383.82</v>
      </c>
      <c r="D80">
        <f t="shared" si="11"/>
        <v>75.295000000000016</v>
      </c>
      <c r="E80">
        <v>3921.0450000000001</v>
      </c>
      <c r="F80">
        <f t="shared" si="12"/>
        <v>-2190.2028</v>
      </c>
      <c r="G80">
        <v>348</v>
      </c>
      <c r="H80">
        <f t="shared" si="13"/>
        <v>39.399999999999977</v>
      </c>
      <c r="I80" t="s">
        <v>16</v>
      </c>
      <c r="J80" t="s">
        <v>9</v>
      </c>
      <c r="K80">
        <f t="shared" si="14"/>
        <v>4.7533966398831256</v>
      </c>
      <c r="L80">
        <f t="shared" si="15"/>
        <v>9.0964467005076184</v>
      </c>
    </row>
    <row r="81" spans="1:14" x14ac:dyDescent="0.25">
      <c r="A81">
        <v>10</v>
      </c>
      <c r="B81">
        <v>11.593</v>
      </c>
      <c r="C81">
        <v>411.33600000000001</v>
      </c>
      <c r="D81">
        <f t="shared" si="11"/>
        <v>102.81100000000004</v>
      </c>
      <c r="E81">
        <v>4768.68</v>
      </c>
      <c r="F81">
        <f t="shared" si="12"/>
        <v>-1342.5677999999998</v>
      </c>
      <c r="G81">
        <v>395</v>
      </c>
      <c r="H81">
        <f t="shared" si="13"/>
        <v>86.399999999999977</v>
      </c>
      <c r="I81" t="s">
        <v>16</v>
      </c>
      <c r="J81" t="s">
        <v>9</v>
      </c>
      <c r="K81">
        <f t="shared" si="14"/>
        <v>3.2076626041960483</v>
      </c>
      <c r="L81">
        <f t="shared" si="15"/>
        <v>3.7430555555555562</v>
      </c>
    </row>
    <row r="82" spans="1:14" x14ac:dyDescent="0.25">
      <c r="A82">
        <v>1</v>
      </c>
      <c r="B82">
        <v>16.536000000000001</v>
      </c>
      <c r="C82">
        <v>315.72699999999998</v>
      </c>
      <c r="D82">
        <f t="shared" si="11"/>
        <v>7.2019999999999982</v>
      </c>
      <c r="E82">
        <v>5220.9530000000004</v>
      </c>
      <c r="F82">
        <f t="shared" si="12"/>
        <v>-890.29479999999967</v>
      </c>
      <c r="G82">
        <v>327</v>
      </c>
      <c r="H82">
        <f t="shared" si="13"/>
        <v>18.399999999999977</v>
      </c>
      <c r="I82" t="s">
        <v>16</v>
      </c>
      <c r="J82" t="s">
        <v>10</v>
      </c>
      <c r="M82">
        <f>D62/D82</f>
        <v>48.093168564287723</v>
      </c>
      <c r="N82">
        <f>H62/H82</f>
        <v>19.532608695652197</v>
      </c>
    </row>
    <row r="83" spans="1:14" x14ac:dyDescent="0.25">
      <c r="A83">
        <v>2</v>
      </c>
      <c r="B83">
        <v>13.33</v>
      </c>
      <c r="C83">
        <v>279.84100000000001</v>
      </c>
      <c r="D83">
        <f t="shared" si="11"/>
        <v>-28.683999999999969</v>
      </c>
      <c r="E83">
        <v>3730.1669999999999</v>
      </c>
      <c r="F83">
        <f t="shared" si="12"/>
        <v>-2381.0808000000002</v>
      </c>
      <c r="G83">
        <v>290</v>
      </c>
      <c r="H83">
        <f t="shared" si="13"/>
        <v>-18.600000000000023</v>
      </c>
      <c r="I83" t="s">
        <v>16</v>
      </c>
      <c r="J83" t="s">
        <v>10</v>
      </c>
      <c r="M83">
        <f t="shared" ref="M83:M91" si="16">D63/D83</f>
        <v>-12.114942128015631</v>
      </c>
      <c r="N83">
        <f t="shared" ref="N83:N91" si="17">H63/H83</f>
        <v>-17.978494623655891</v>
      </c>
    </row>
    <row r="84" spans="1:14" x14ac:dyDescent="0.25">
      <c r="A84">
        <v>3</v>
      </c>
      <c r="B84">
        <v>14.099</v>
      </c>
      <c r="C84">
        <v>315.29000000000002</v>
      </c>
      <c r="D84">
        <f t="shared" si="11"/>
        <v>6.7650000000000432</v>
      </c>
      <c r="E84">
        <v>4445.1239999999998</v>
      </c>
      <c r="F84">
        <f t="shared" si="12"/>
        <v>-1666.1238000000003</v>
      </c>
      <c r="G84">
        <v>318</v>
      </c>
      <c r="H84">
        <f t="shared" si="13"/>
        <v>9.3999999999999773</v>
      </c>
      <c r="I84" t="s">
        <v>16</v>
      </c>
      <c r="J84" t="s">
        <v>10</v>
      </c>
      <c r="M84">
        <f t="shared" si="16"/>
        <v>59.8208425720617</v>
      </c>
      <c r="N84">
        <f t="shared" si="17"/>
        <v>44.085106382978829</v>
      </c>
    </row>
    <row r="85" spans="1:14" x14ac:dyDescent="0.25">
      <c r="A85">
        <v>4</v>
      </c>
      <c r="B85">
        <v>11.885</v>
      </c>
      <c r="C85">
        <v>304.387</v>
      </c>
      <c r="D85">
        <f t="shared" si="11"/>
        <v>-4.1379999999999768</v>
      </c>
      <c r="E85">
        <v>3617.54</v>
      </c>
      <c r="F85">
        <f t="shared" si="12"/>
        <v>-2493.7078000000001</v>
      </c>
      <c r="G85">
        <v>301</v>
      </c>
      <c r="H85">
        <f t="shared" si="13"/>
        <v>-7.6000000000000227</v>
      </c>
      <c r="I85" t="s">
        <v>16</v>
      </c>
      <c r="J85" t="s">
        <v>10</v>
      </c>
      <c r="M85">
        <f t="shared" si="16"/>
        <v>-52.437651039149635</v>
      </c>
      <c r="N85">
        <f t="shared" si="17"/>
        <v>-28.999999999999911</v>
      </c>
    </row>
    <row r="86" spans="1:14" x14ac:dyDescent="0.25">
      <c r="A86">
        <v>5</v>
      </c>
      <c r="B86">
        <v>13.896000000000001</v>
      </c>
      <c r="C86">
        <v>377.44</v>
      </c>
      <c r="D86">
        <f t="shared" si="11"/>
        <v>68.91500000000002</v>
      </c>
      <c r="E86">
        <v>5244.8029999999999</v>
      </c>
      <c r="F86">
        <f t="shared" si="12"/>
        <v>-866.44480000000021</v>
      </c>
      <c r="G86">
        <v>355</v>
      </c>
      <c r="H86">
        <f t="shared" si="13"/>
        <v>46.399999999999977</v>
      </c>
      <c r="I86" t="s">
        <v>16</v>
      </c>
      <c r="J86" t="s">
        <v>10</v>
      </c>
      <c r="M86">
        <f t="shared" si="16"/>
        <v>8.4274250888776017</v>
      </c>
      <c r="N86">
        <f t="shared" si="17"/>
        <v>12.594827586206902</v>
      </c>
    </row>
    <row r="87" spans="1:14" x14ac:dyDescent="0.25">
      <c r="A87">
        <v>6</v>
      </c>
      <c r="B87">
        <v>11.492000000000001</v>
      </c>
      <c r="C87">
        <v>432.024</v>
      </c>
      <c r="D87">
        <f t="shared" si="11"/>
        <v>123.49900000000002</v>
      </c>
      <c r="E87">
        <v>4964.7209999999995</v>
      </c>
      <c r="F87">
        <f t="shared" si="12"/>
        <v>-1146.5268000000005</v>
      </c>
      <c r="G87">
        <v>448</v>
      </c>
      <c r="H87">
        <f t="shared" si="13"/>
        <v>139.39999999999998</v>
      </c>
      <c r="I87" t="s">
        <v>16</v>
      </c>
      <c r="J87" t="s">
        <v>10</v>
      </c>
      <c r="M87">
        <f t="shared" si="16"/>
        <v>2.4275176317217144</v>
      </c>
      <c r="N87">
        <f t="shared" si="17"/>
        <v>2.1334289813486373</v>
      </c>
    </row>
    <row r="88" spans="1:14" x14ac:dyDescent="0.25">
      <c r="A88">
        <v>7</v>
      </c>
      <c r="B88">
        <v>12.848000000000001</v>
      </c>
      <c r="C88">
        <v>336.07</v>
      </c>
      <c r="D88">
        <f t="shared" si="11"/>
        <v>27.545000000000016</v>
      </c>
      <c r="E88">
        <v>4317.8190000000004</v>
      </c>
      <c r="F88">
        <f t="shared" si="12"/>
        <v>-1793.4287999999997</v>
      </c>
      <c r="G88">
        <v>351</v>
      </c>
      <c r="H88">
        <f t="shared" si="13"/>
        <v>42.399999999999977</v>
      </c>
      <c r="I88" t="s">
        <v>16</v>
      </c>
      <c r="J88" t="s">
        <v>10</v>
      </c>
      <c r="M88">
        <f t="shared" si="16"/>
        <v>16.062406970412045</v>
      </c>
      <c r="N88">
        <f t="shared" si="17"/>
        <v>10.716981132075476</v>
      </c>
    </row>
    <row r="89" spans="1:14" x14ac:dyDescent="0.25">
      <c r="A89">
        <v>8</v>
      </c>
      <c r="B89">
        <v>21.256</v>
      </c>
      <c r="C89">
        <v>278.48599999999999</v>
      </c>
      <c r="D89">
        <f t="shared" si="11"/>
        <v>-30.038999999999987</v>
      </c>
      <c r="E89">
        <v>5919.3689999999997</v>
      </c>
      <c r="F89">
        <f t="shared" si="12"/>
        <v>-191.87880000000041</v>
      </c>
      <c r="G89">
        <v>290</v>
      </c>
      <c r="H89">
        <f t="shared" si="13"/>
        <v>-18.600000000000023</v>
      </c>
      <c r="I89" t="s">
        <v>16</v>
      </c>
      <c r="J89" t="s">
        <v>10</v>
      </c>
      <c r="M89">
        <f t="shared" si="16"/>
        <v>-2.0686440960085246</v>
      </c>
      <c r="N89">
        <f t="shared" si="17"/>
        <v>-3.3548387096774142</v>
      </c>
    </row>
    <row r="90" spans="1:14" x14ac:dyDescent="0.25">
      <c r="A90">
        <v>9</v>
      </c>
      <c r="B90">
        <v>10.215999999999999</v>
      </c>
      <c r="C90">
        <v>335.31200000000001</v>
      </c>
      <c r="D90">
        <f t="shared" si="11"/>
        <v>26.787000000000035</v>
      </c>
      <c r="E90">
        <v>3425.4960000000001</v>
      </c>
      <c r="F90">
        <f t="shared" si="12"/>
        <v>-2685.7518</v>
      </c>
      <c r="G90">
        <v>332</v>
      </c>
      <c r="H90">
        <f t="shared" si="13"/>
        <v>23.399999999999977</v>
      </c>
      <c r="I90" t="s">
        <v>16</v>
      </c>
      <c r="J90" t="s">
        <v>10</v>
      </c>
      <c r="M90">
        <f t="shared" si="16"/>
        <v>13.361219994773569</v>
      </c>
      <c r="N90">
        <f t="shared" si="17"/>
        <v>15.316239316239329</v>
      </c>
    </row>
    <row r="91" spans="1:14" x14ac:dyDescent="0.25">
      <c r="A91">
        <v>10</v>
      </c>
      <c r="B91">
        <v>11.593</v>
      </c>
      <c r="C91">
        <v>365.27699999999999</v>
      </c>
      <c r="D91">
        <f t="shared" si="11"/>
        <v>56.75200000000001</v>
      </c>
      <c r="E91">
        <v>4234.7150000000001</v>
      </c>
      <c r="F91">
        <f t="shared" si="12"/>
        <v>-1876.5328</v>
      </c>
      <c r="G91">
        <v>378</v>
      </c>
      <c r="H91">
        <f t="shared" si="13"/>
        <v>69.399999999999977</v>
      </c>
      <c r="I91" t="s">
        <v>16</v>
      </c>
      <c r="J91" t="s">
        <v>10</v>
      </c>
      <c r="M91">
        <f t="shared" si="16"/>
        <v>5.81094939385396</v>
      </c>
      <c r="N91">
        <f t="shared" si="17"/>
        <v>4.6599423631123935</v>
      </c>
    </row>
    <row r="92" spans="1:14" x14ac:dyDescent="0.25">
      <c r="A92">
        <v>1</v>
      </c>
      <c r="B92">
        <v>0.45200000000000001</v>
      </c>
      <c r="C92">
        <v>514.07500000000005</v>
      </c>
      <c r="D92">
        <f t="shared" si="11"/>
        <v>205.55000000000007</v>
      </c>
      <c r="E92">
        <v>232.39599999999999</v>
      </c>
      <c r="F92">
        <f t="shared" si="12"/>
        <v>-5878.8518000000004</v>
      </c>
      <c r="G92">
        <v>511</v>
      </c>
      <c r="H92">
        <f t="shared" si="13"/>
        <v>202.39999999999998</v>
      </c>
      <c r="I92" t="s">
        <v>17</v>
      </c>
      <c r="J92" t="s">
        <v>8</v>
      </c>
    </row>
    <row r="93" spans="1:14" x14ac:dyDescent="0.25">
      <c r="A93">
        <v>2</v>
      </c>
      <c r="B93">
        <v>0.81499999999999995</v>
      </c>
      <c r="C93">
        <v>556.80799999999999</v>
      </c>
      <c r="D93">
        <f t="shared" si="11"/>
        <v>248.28300000000002</v>
      </c>
      <c r="E93">
        <v>454.02600000000001</v>
      </c>
      <c r="F93">
        <f t="shared" si="12"/>
        <v>-5657.2218000000003</v>
      </c>
      <c r="G93">
        <v>554</v>
      </c>
      <c r="H93">
        <f t="shared" si="13"/>
        <v>245.39999999999998</v>
      </c>
      <c r="I93" t="s">
        <v>17</v>
      </c>
      <c r="J93" t="s">
        <v>8</v>
      </c>
    </row>
    <row r="94" spans="1:14" x14ac:dyDescent="0.25">
      <c r="A94">
        <v>3</v>
      </c>
      <c r="B94">
        <v>0.376</v>
      </c>
      <c r="C94">
        <v>427.46100000000001</v>
      </c>
      <c r="D94">
        <f t="shared" si="11"/>
        <v>118.93600000000004</v>
      </c>
      <c r="E94">
        <v>160.733</v>
      </c>
      <c r="F94">
        <f t="shared" si="12"/>
        <v>-5950.5147999999999</v>
      </c>
      <c r="G94">
        <v>423</v>
      </c>
      <c r="H94">
        <f t="shared" si="13"/>
        <v>114.39999999999998</v>
      </c>
      <c r="I94" t="s">
        <v>17</v>
      </c>
      <c r="J94" t="s">
        <v>8</v>
      </c>
    </row>
    <row r="95" spans="1:14" x14ac:dyDescent="0.25">
      <c r="A95">
        <v>4</v>
      </c>
      <c r="B95">
        <v>0.38400000000000001</v>
      </c>
      <c r="C95">
        <v>1235.4839999999999</v>
      </c>
      <c r="D95">
        <f t="shared" si="11"/>
        <v>926.95899999999995</v>
      </c>
      <c r="E95">
        <v>475.00299999999999</v>
      </c>
      <c r="F95">
        <f t="shared" si="12"/>
        <v>-5636.2448000000004</v>
      </c>
      <c r="G95">
        <v>1247</v>
      </c>
      <c r="H95">
        <f t="shared" si="13"/>
        <v>938.4</v>
      </c>
      <c r="I95" t="s">
        <v>17</v>
      </c>
      <c r="J95" t="s">
        <v>8</v>
      </c>
    </row>
    <row r="96" spans="1:14" x14ac:dyDescent="0.25">
      <c r="A96">
        <v>5</v>
      </c>
      <c r="B96">
        <v>0.80700000000000005</v>
      </c>
      <c r="C96">
        <v>1047.482</v>
      </c>
      <c r="D96">
        <f t="shared" si="11"/>
        <v>738.95699999999999</v>
      </c>
      <c r="E96">
        <v>845.274</v>
      </c>
      <c r="F96">
        <f t="shared" si="12"/>
        <v>-5265.9737999999998</v>
      </c>
      <c r="G96">
        <v>1074</v>
      </c>
      <c r="H96">
        <f t="shared" si="13"/>
        <v>765.4</v>
      </c>
      <c r="I96" t="s">
        <v>17</v>
      </c>
      <c r="J96" t="s">
        <v>8</v>
      </c>
    </row>
    <row r="97" spans="1:14" x14ac:dyDescent="0.25">
      <c r="A97">
        <v>6</v>
      </c>
      <c r="B97">
        <v>0.74399999999999999</v>
      </c>
      <c r="C97">
        <v>887.10799999999995</v>
      </c>
      <c r="D97">
        <f t="shared" si="11"/>
        <v>578.58299999999997</v>
      </c>
      <c r="E97">
        <v>659.64</v>
      </c>
      <c r="F97">
        <f t="shared" si="12"/>
        <v>-5451.6077999999998</v>
      </c>
      <c r="G97">
        <v>913</v>
      </c>
      <c r="H97">
        <f t="shared" si="13"/>
        <v>604.4</v>
      </c>
      <c r="I97" t="s">
        <v>17</v>
      </c>
      <c r="J97" t="s">
        <v>8</v>
      </c>
    </row>
    <row r="98" spans="1:14" x14ac:dyDescent="0.25">
      <c r="A98">
        <v>7</v>
      </c>
      <c r="B98">
        <v>1.052</v>
      </c>
      <c r="C98">
        <v>1018.968</v>
      </c>
      <c r="D98">
        <f t="shared" si="11"/>
        <v>710.44299999999998</v>
      </c>
      <c r="E98">
        <v>1071.9580000000001</v>
      </c>
      <c r="F98">
        <f t="shared" si="12"/>
        <v>-5039.2898000000005</v>
      </c>
      <c r="G98">
        <v>1044</v>
      </c>
      <c r="H98">
        <f t="shared" si="13"/>
        <v>735.4</v>
      </c>
      <c r="I98" t="s">
        <v>17</v>
      </c>
      <c r="J98" t="s">
        <v>8</v>
      </c>
    </row>
    <row r="99" spans="1:14" x14ac:dyDescent="0.25">
      <c r="A99">
        <v>8</v>
      </c>
      <c r="B99">
        <v>0.93799999999999994</v>
      </c>
      <c r="C99">
        <v>793.01800000000003</v>
      </c>
      <c r="D99">
        <f t="shared" si="11"/>
        <v>484.49300000000005</v>
      </c>
      <c r="E99">
        <v>743.79600000000005</v>
      </c>
      <c r="F99">
        <f t="shared" si="12"/>
        <v>-5367.4517999999998</v>
      </c>
      <c r="G99">
        <v>832</v>
      </c>
      <c r="H99">
        <f t="shared" si="13"/>
        <v>523.4</v>
      </c>
      <c r="I99" t="s">
        <v>17</v>
      </c>
      <c r="J99" t="s">
        <v>8</v>
      </c>
    </row>
    <row r="100" spans="1:14" x14ac:dyDescent="0.25">
      <c r="A100">
        <v>9</v>
      </c>
      <c r="B100">
        <v>0.53700000000000003</v>
      </c>
      <c r="C100">
        <v>1250.441</v>
      </c>
      <c r="D100">
        <f t="shared" si="11"/>
        <v>941.91600000000005</v>
      </c>
      <c r="E100">
        <v>670.94200000000001</v>
      </c>
      <c r="F100">
        <f t="shared" si="12"/>
        <v>-5440.3058000000001</v>
      </c>
      <c r="G100">
        <v>1313</v>
      </c>
      <c r="H100">
        <f t="shared" si="13"/>
        <v>1004.4</v>
      </c>
      <c r="I100" t="s">
        <v>17</v>
      </c>
      <c r="J100" t="s">
        <v>8</v>
      </c>
    </row>
    <row r="101" spans="1:14" x14ac:dyDescent="0.25">
      <c r="A101">
        <v>10</v>
      </c>
      <c r="B101">
        <v>1.069</v>
      </c>
      <c r="C101">
        <v>1467.0630000000001</v>
      </c>
      <c r="D101">
        <f t="shared" si="11"/>
        <v>1158.538</v>
      </c>
      <c r="E101">
        <v>1568.1479999999999</v>
      </c>
      <c r="F101">
        <f t="shared" si="12"/>
        <v>-4543.0998</v>
      </c>
      <c r="G101">
        <v>1482</v>
      </c>
      <c r="H101">
        <f t="shared" si="13"/>
        <v>1173.4000000000001</v>
      </c>
      <c r="I101" t="s">
        <v>17</v>
      </c>
      <c r="J101" t="s">
        <v>8</v>
      </c>
    </row>
    <row r="102" spans="1:14" x14ac:dyDescent="0.25">
      <c r="A102">
        <v>1</v>
      </c>
      <c r="B102">
        <v>13.22</v>
      </c>
      <c r="C102">
        <v>366.19499999999999</v>
      </c>
      <c r="D102">
        <f t="shared" si="11"/>
        <v>57.670000000000016</v>
      </c>
      <c r="E102">
        <v>4841.0020000000004</v>
      </c>
      <c r="F102">
        <f t="shared" si="12"/>
        <v>-1270.2457999999997</v>
      </c>
      <c r="G102">
        <v>336</v>
      </c>
      <c r="H102">
        <f t="shared" si="13"/>
        <v>27.399999999999977</v>
      </c>
      <c r="I102" t="s">
        <v>17</v>
      </c>
      <c r="J102" t="s">
        <v>9</v>
      </c>
      <c r="K102">
        <f>D92/D102</f>
        <v>3.5642448413386512</v>
      </c>
      <c r="L102">
        <f>H92/H102</f>
        <v>7.3868613138686188</v>
      </c>
    </row>
    <row r="103" spans="1:14" x14ac:dyDescent="0.25">
      <c r="A103">
        <v>2</v>
      </c>
      <c r="B103">
        <v>7.85</v>
      </c>
      <c r="C103">
        <v>439.524</v>
      </c>
      <c r="D103">
        <f t="shared" si="11"/>
        <v>130.99900000000002</v>
      </c>
      <c r="E103">
        <v>3450.2159999999999</v>
      </c>
      <c r="F103">
        <f t="shared" si="12"/>
        <v>-2661.0318000000002</v>
      </c>
      <c r="G103">
        <v>425</v>
      </c>
      <c r="H103">
        <f t="shared" si="13"/>
        <v>116.39999999999998</v>
      </c>
      <c r="I103" t="s">
        <v>17</v>
      </c>
      <c r="J103" t="s">
        <v>9</v>
      </c>
      <c r="K103">
        <f t="shared" ref="K103:K111" si="18">D93/D103</f>
        <v>1.8953045443094982</v>
      </c>
      <c r="L103">
        <f t="shared" ref="L103:L111" si="19">H93/H103</f>
        <v>2.1082474226804124</v>
      </c>
    </row>
    <row r="104" spans="1:14" x14ac:dyDescent="0.25">
      <c r="A104">
        <v>3</v>
      </c>
      <c r="B104">
        <v>11.086</v>
      </c>
      <c r="C104">
        <v>346.22899999999998</v>
      </c>
      <c r="D104">
        <f t="shared" si="11"/>
        <v>37.704000000000008</v>
      </c>
      <c r="E104">
        <v>3838.3589999999999</v>
      </c>
      <c r="F104">
        <f t="shared" si="12"/>
        <v>-2272.8888000000002</v>
      </c>
      <c r="G104">
        <v>336</v>
      </c>
      <c r="H104">
        <f t="shared" si="13"/>
        <v>27.399999999999977</v>
      </c>
      <c r="I104" t="s">
        <v>17</v>
      </c>
      <c r="J104" t="s">
        <v>9</v>
      </c>
      <c r="K104">
        <f t="shared" si="18"/>
        <v>3.1544663696159563</v>
      </c>
      <c r="L104">
        <f t="shared" si="19"/>
        <v>4.1751824817518273</v>
      </c>
    </row>
    <row r="105" spans="1:14" x14ac:dyDescent="0.25">
      <c r="A105">
        <v>4</v>
      </c>
      <c r="B105">
        <v>11.2</v>
      </c>
      <c r="C105">
        <v>520.68899999999996</v>
      </c>
      <c r="D105">
        <f t="shared" si="11"/>
        <v>212.16399999999999</v>
      </c>
      <c r="E105">
        <v>5831.8419999999996</v>
      </c>
      <c r="F105">
        <f t="shared" si="12"/>
        <v>-279.40580000000045</v>
      </c>
      <c r="G105">
        <v>444</v>
      </c>
      <c r="H105">
        <f t="shared" si="13"/>
        <v>135.39999999999998</v>
      </c>
      <c r="I105" t="s">
        <v>17</v>
      </c>
      <c r="J105" t="s">
        <v>9</v>
      </c>
      <c r="K105">
        <f t="shared" si="18"/>
        <v>4.3690682679436659</v>
      </c>
      <c r="L105">
        <f t="shared" si="19"/>
        <v>6.9305760709010347</v>
      </c>
    </row>
    <row r="106" spans="1:14" x14ac:dyDescent="0.25">
      <c r="A106">
        <v>5</v>
      </c>
      <c r="B106">
        <v>14.039</v>
      </c>
      <c r="C106">
        <v>409.34100000000001</v>
      </c>
      <c r="D106">
        <f t="shared" si="11"/>
        <v>100.81600000000003</v>
      </c>
      <c r="E106">
        <v>5746.8959999999997</v>
      </c>
      <c r="F106">
        <f t="shared" si="12"/>
        <v>-364.35180000000037</v>
      </c>
      <c r="G106">
        <v>337</v>
      </c>
      <c r="H106">
        <f t="shared" si="13"/>
        <v>28.399999999999977</v>
      </c>
      <c r="I106" t="s">
        <v>17</v>
      </c>
      <c r="J106" t="s">
        <v>9</v>
      </c>
      <c r="K106">
        <f t="shared" si="18"/>
        <v>7.3297591652118692</v>
      </c>
      <c r="L106">
        <f t="shared" si="19"/>
        <v>26.950704225352133</v>
      </c>
    </row>
    <row r="107" spans="1:14" x14ac:dyDescent="0.25">
      <c r="A107">
        <v>6</v>
      </c>
      <c r="B107">
        <v>10.52</v>
      </c>
      <c r="C107">
        <v>398.21</v>
      </c>
      <c r="D107">
        <f t="shared" si="11"/>
        <v>89.685000000000002</v>
      </c>
      <c r="E107">
        <v>4189.1790000000001</v>
      </c>
      <c r="F107">
        <f t="shared" si="12"/>
        <v>-1922.0688</v>
      </c>
      <c r="G107">
        <v>322</v>
      </c>
      <c r="H107">
        <f t="shared" si="13"/>
        <v>13.399999999999977</v>
      </c>
      <c r="I107" t="s">
        <v>17</v>
      </c>
      <c r="J107" t="s">
        <v>9</v>
      </c>
      <c r="K107">
        <f t="shared" si="18"/>
        <v>6.4512794781736069</v>
      </c>
      <c r="L107">
        <f t="shared" si="19"/>
        <v>45.104477611940375</v>
      </c>
    </row>
    <row r="108" spans="1:14" x14ac:dyDescent="0.25">
      <c r="A108">
        <v>7</v>
      </c>
      <c r="B108">
        <v>21.495999999999999</v>
      </c>
      <c r="C108">
        <v>361.98</v>
      </c>
      <c r="D108">
        <f t="shared" si="11"/>
        <v>53.455000000000041</v>
      </c>
      <c r="E108">
        <v>7781.2550000000001</v>
      </c>
      <c r="F108">
        <f t="shared" si="12"/>
        <v>1670.0072</v>
      </c>
      <c r="G108">
        <v>298</v>
      </c>
      <c r="H108">
        <f t="shared" si="13"/>
        <v>-10.600000000000023</v>
      </c>
      <c r="I108" t="s">
        <v>17</v>
      </c>
      <c r="J108" t="s">
        <v>9</v>
      </c>
      <c r="K108">
        <f t="shared" si="18"/>
        <v>13.290487325788035</v>
      </c>
      <c r="L108">
        <f t="shared" si="19"/>
        <v>-69.377358490565882</v>
      </c>
    </row>
    <row r="109" spans="1:14" x14ac:dyDescent="0.25">
      <c r="A109">
        <v>8</v>
      </c>
      <c r="B109">
        <v>8.4239999999999995</v>
      </c>
      <c r="C109">
        <v>360.85399999999998</v>
      </c>
      <c r="D109">
        <f t="shared" si="11"/>
        <v>52.329000000000008</v>
      </c>
      <c r="E109">
        <v>3040.002</v>
      </c>
      <c r="F109">
        <f t="shared" si="12"/>
        <v>-3071.2458000000001</v>
      </c>
      <c r="G109">
        <v>284</v>
      </c>
      <c r="H109">
        <f t="shared" si="13"/>
        <v>-24.600000000000023</v>
      </c>
      <c r="I109" t="s">
        <v>17</v>
      </c>
      <c r="J109" t="s">
        <v>9</v>
      </c>
      <c r="K109">
        <f t="shared" si="18"/>
        <v>9.2585946607043894</v>
      </c>
      <c r="L109">
        <f t="shared" si="19"/>
        <v>-21.276422764227622</v>
      </c>
    </row>
    <row r="110" spans="1:14" x14ac:dyDescent="0.25">
      <c r="A110">
        <v>9</v>
      </c>
      <c r="B110">
        <v>9.6750000000000007</v>
      </c>
      <c r="C110">
        <v>466.64</v>
      </c>
      <c r="D110">
        <f t="shared" si="11"/>
        <v>158.11500000000001</v>
      </c>
      <c r="E110">
        <v>4514.7629999999999</v>
      </c>
      <c r="F110">
        <f t="shared" si="12"/>
        <v>-1596.4848000000002</v>
      </c>
      <c r="G110">
        <v>348</v>
      </c>
      <c r="H110">
        <f t="shared" si="13"/>
        <v>39.399999999999977</v>
      </c>
      <c r="I110" t="s">
        <v>17</v>
      </c>
      <c r="J110" t="s">
        <v>9</v>
      </c>
      <c r="K110">
        <f t="shared" si="18"/>
        <v>5.9571577649179392</v>
      </c>
      <c r="L110">
        <f t="shared" si="19"/>
        <v>25.492385786802046</v>
      </c>
    </row>
    <row r="111" spans="1:14" x14ac:dyDescent="0.25">
      <c r="A111">
        <v>10</v>
      </c>
      <c r="B111">
        <v>13.414</v>
      </c>
      <c r="C111">
        <v>507.21</v>
      </c>
      <c r="D111">
        <f t="shared" si="11"/>
        <v>198.685</v>
      </c>
      <c r="E111">
        <v>6803.7659999999996</v>
      </c>
      <c r="F111">
        <f t="shared" si="12"/>
        <v>692.51819999999952</v>
      </c>
      <c r="G111">
        <v>344</v>
      </c>
      <c r="H111">
        <f t="shared" si="13"/>
        <v>35.399999999999977</v>
      </c>
      <c r="I111" t="s">
        <v>17</v>
      </c>
      <c r="J111" t="s">
        <v>9</v>
      </c>
      <c r="K111">
        <f t="shared" si="18"/>
        <v>5.8310290157787454</v>
      </c>
      <c r="L111">
        <f t="shared" si="19"/>
        <v>33.146892655367253</v>
      </c>
    </row>
    <row r="112" spans="1:14" x14ac:dyDescent="0.25">
      <c r="A112">
        <v>1</v>
      </c>
      <c r="B112">
        <v>13.22</v>
      </c>
      <c r="C112">
        <v>348.61500000000001</v>
      </c>
      <c r="D112">
        <f t="shared" si="11"/>
        <v>40.090000000000032</v>
      </c>
      <c r="E112">
        <v>4608.607</v>
      </c>
      <c r="F112">
        <f t="shared" si="12"/>
        <v>-1502.6408000000001</v>
      </c>
      <c r="G112">
        <v>329</v>
      </c>
      <c r="H112">
        <f t="shared" si="13"/>
        <v>20.399999999999977</v>
      </c>
      <c r="I112" t="s">
        <v>17</v>
      </c>
      <c r="J112" t="s">
        <v>10</v>
      </c>
      <c r="M112">
        <f>D92/D112</f>
        <v>5.1272137690197033</v>
      </c>
      <c r="N112">
        <f>H92/H112</f>
        <v>9.9215686274509896</v>
      </c>
    </row>
    <row r="113" spans="1:14" x14ac:dyDescent="0.25">
      <c r="A113">
        <v>2</v>
      </c>
      <c r="B113">
        <v>7.85</v>
      </c>
      <c r="C113">
        <v>381.68599999999998</v>
      </c>
      <c r="D113">
        <f t="shared" si="11"/>
        <v>73.161000000000001</v>
      </c>
      <c r="E113">
        <v>2996.19</v>
      </c>
      <c r="F113">
        <f t="shared" si="12"/>
        <v>-3115.0578</v>
      </c>
      <c r="G113">
        <v>395</v>
      </c>
      <c r="H113">
        <f t="shared" si="13"/>
        <v>86.399999999999977</v>
      </c>
      <c r="I113" t="s">
        <v>17</v>
      </c>
      <c r="J113" t="s">
        <v>10</v>
      </c>
      <c r="M113">
        <f t="shared" ref="M113:M121" si="20">D93/D113</f>
        <v>3.3936523557633165</v>
      </c>
      <c r="N113">
        <f t="shared" ref="N113:N121" si="21">H93/H113</f>
        <v>2.8402777777777781</v>
      </c>
    </row>
    <row r="114" spans="1:14" x14ac:dyDescent="0.25">
      <c r="A114">
        <v>3</v>
      </c>
      <c r="B114">
        <v>11.086</v>
      </c>
      <c r="C114">
        <v>331.73099999999999</v>
      </c>
      <c r="D114">
        <f t="shared" si="11"/>
        <v>23.206000000000017</v>
      </c>
      <c r="E114">
        <v>3677.6260000000002</v>
      </c>
      <c r="F114">
        <f t="shared" si="12"/>
        <v>-2433.6217999999999</v>
      </c>
      <c r="G114">
        <v>332</v>
      </c>
      <c r="H114">
        <f t="shared" si="13"/>
        <v>23.399999999999977</v>
      </c>
      <c r="I114" t="s">
        <v>17</v>
      </c>
      <c r="J114" t="s">
        <v>10</v>
      </c>
      <c r="M114">
        <f t="shared" si="20"/>
        <v>5.125226234594499</v>
      </c>
      <c r="N114">
        <f t="shared" si="21"/>
        <v>4.8888888888888928</v>
      </c>
    </row>
    <row r="115" spans="1:14" x14ac:dyDescent="0.25">
      <c r="A115">
        <v>4</v>
      </c>
      <c r="B115">
        <v>11.2</v>
      </c>
      <c r="C115">
        <v>478.279</v>
      </c>
      <c r="D115">
        <f t="shared" si="11"/>
        <v>169.75400000000002</v>
      </c>
      <c r="E115">
        <v>5356.8389999999999</v>
      </c>
      <c r="F115">
        <f t="shared" si="12"/>
        <v>-754.40880000000016</v>
      </c>
      <c r="G115">
        <v>431</v>
      </c>
      <c r="H115">
        <f t="shared" si="13"/>
        <v>122.39999999999998</v>
      </c>
      <c r="I115" t="s">
        <v>17</v>
      </c>
      <c r="J115" t="s">
        <v>10</v>
      </c>
      <c r="M115">
        <f t="shared" si="20"/>
        <v>5.4606018120338833</v>
      </c>
      <c r="N115">
        <f t="shared" si="21"/>
        <v>7.6666666666666679</v>
      </c>
    </row>
    <row r="116" spans="1:14" x14ac:dyDescent="0.25">
      <c r="A116">
        <v>5</v>
      </c>
      <c r="B116">
        <v>14.039</v>
      </c>
      <c r="C116">
        <v>349.13400000000001</v>
      </c>
      <c r="D116">
        <f t="shared" si="11"/>
        <v>40.609000000000037</v>
      </c>
      <c r="E116">
        <v>4901.6220000000003</v>
      </c>
      <c r="F116">
        <f t="shared" si="12"/>
        <v>-1209.6257999999998</v>
      </c>
      <c r="G116">
        <v>325</v>
      </c>
      <c r="H116">
        <f t="shared" si="13"/>
        <v>16.399999999999977</v>
      </c>
      <c r="I116" t="s">
        <v>17</v>
      </c>
      <c r="J116" t="s">
        <v>10</v>
      </c>
      <c r="M116">
        <f t="shared" si="20"/>
        <v>18.196877539461678</v>
      </c>
      <c r="N116">
        <f t="shared" si="21"/>
        <v>46.670731707317138</v>
      </c>
    </row>
    <row r="117" spans="1:14" x14ac:dyDescent="0.25">
      <c r="A117">
        <v>6</v>
      </c>
      <c r="B117">
        <v>10.52</v>
      </c>
      <c r="C117">
        <v>335.50599999999997</v>
      </c>
      <c r="D117">
        <f t="shared" si="11"/>
        <v>26.980999999999995</v>
      </c>
      <c r="E117">
        <v>3529.5390000000002</v>
      </c>
      <c r="F117">
        <f t="shared" si="12"/>
        <v>-2581.7087999999999</v>
      </c>
      <c r="G117">
        <v>305</v>
      </c>
      <c r="H117">
        <f t="shared" si="13"/>
        <v>-3.6000000000000227</v>
      </c>
      <c r="I117" t="s">
        <v>17</v>
      </c>
      <c r="J117" t="s">
        <v>10</v>
      </c>
      <c r="M117">
        <f t="shared" si="20"/>
        <v>21.444090285756648</v>
      </c>
      <c r="N117">
        <f t="shared" si="21"/>
        <v>-167.88888888888783</v>
      </c>
    </row>
    <row r="118" spans="1:14" x14ac:dyDescent="0.25">
      <c r="A118">
        <v>7</v>
      </c>
      <c r="B118">
        <v>21.495999999999999</v>
      </c>
      <c r="C118">
        <v>312.113</v>
      </c>
      <c r="D118">
        <f t="shared" si="11"/>
        <v>3.5880000000000223</v>
      </c>
      <c r="E118">
        <v>6709.2969999999996</v>
      </c>
      <c r="F118">
        <f t="shared" si="12"/>
        <v>598.04919999999947</v>
      </c>
      <c r="G118">
        <v>290</v>
      </c>
      <c r="H118">
        <f t="shared" si="13"/>
        <v>-18.600000000000023</v>
      </c>
      <c r="I118" t="s">
        <v>17</v>
      </c>
      <c r="J118" t="s">
        <v>10</v>
      </c>
      <c r="M118">
        <f t="shared" si="20"/>
        <v>198.00529542920725</v>
      </c>
      <c r="N118">
        <f t="shared" si="21"/>
        <v>-39.537634408602102</v>
      </c>
    </row>
    <row r="119" spans="1:14" x14ac:dyDescent="0.25">
      <c r="A119">
        <v>8</v>
      </c>
      <c r="B119">
        <v>8.4239999999999995</v>
      </c>
      <c r="C119">
        <v>272.56400000000002</v>
      </c>
      <c r="D119">
        <f t="shared" si="11"/>
        <v>-35.960999999999956</v>
      </c>
      <c r="E119">
        <v>2296.2060000000001</v>
      </c>
      <c r="F119">
        <f t="shared" si="12"/>
        <v>-3815.0418</v>
      </c>
      <c r="G119">
        <v>268</v>
      </c>
      <c r="H119">
        <f t="shared" si="13"/>
        <v>-40.600000000000023</v>
      </c>
      <c r="I119" t="s">
        <v>17</v>
      </c>
      <c r="J119" t="s">
        <v>10</v>
      </c>
      <c r="M119">
        <f t="shared" si="20"/>
        <v>-13.472734351102602</v>
      </c>
      <c r="N119">
        <f t="shared" si="21"/>
        <v>-12.891625615763539</v>
      </c>
    </row>
    <row r="120" spans="1:14" x14ac:dyDescent="0.25">
      <c r="A120">
        <v>9</v>
      </c>
      <c r="B120">
        <v>9.6750000000000007</v>
      </c>
      <c r="C120">
        <v>397.29199999999997</v>
      </c>
      <c r="D120">
        <f t="shared" si="11"/>
        <v>88.766999999999996</v>
      </c>
      <c r="E120">
        <v>3843.8220000000001</v>
      </c>
      <c r="F120">
        <f t="shared" si="12"/>
        <v>-2267.4258</v>
      </c>
      <c r="G120">
        <v>335</v>
      </c>
      <c r="H120">
        <f t="shared" si="13"/>
        <v>26.399999999999977</v>
      </c>
      <c r="I120" t="s">
        <v>17</v>
      </c>
      <c r="J120" t="s">
        <v>10</v>
      </c>
      <c r="M120">
        <f t="shared" si="20"/>
        <v>10.611105478387239</v>
      </c>
      <c r="N120">
        <f t="shared" si="21"/>
        <v>38.045454545454575</v>
      </c>
    </row>
    <row r="121" spans="1:14" x14ac:dyDescent="0.25">
      <c r="A121">
        <v>10</v>
      </c>
      <c r="B121">
        <v>13.414</v>
      </c>
      <c r="C121">
        <v>390.30700000000002</v>
      </c>
      <c r="D121">
        <f t="shared" si="11"/>
        <v>81.782000000000039</v>
      </c>
      <c r="E121">
        <v>5235.6180000000004</v>
      </c>
      <c r="F121">
        <f t="shared" si="12"/>
        <v>-875.6297999999997</v>
      </c>
      <c r="G121">
        <v>323</v>
      </c>
      <c r="H121">
        <f t="shared" si="13"/>
        <v>14.399999999999977</v>
      </c>
      <c r="I121" t="s">
        <v>17</v>
      </c>
      <c r="J121" t="s">
        <v>10</v>
      </c>
      <c r="M121">
        <f t="shared" si="20"/>
        <v>14.166173485608073</v>
      </c>
      <c r="N121">
        <f t="shared" si="21"/>
        <v>81.486111111111242</v>
      </c>
    </row>
    <row r="122" spans="1:14" x14ac:dyDescent="0.25">
      <c r="A122">
        <v>1</v>
      </c>
      <c r="B122">
        <v>1.466</v>
      </c>
      <c r="C122">
        <v>2291.7779999999998</v>
      </c>
      <c r="D122">
        <f t="shared" si="11"/>
        <v>1983.2529999999997</v>
      </c>
      <c r="E122">
        <v>3359.8490000000002</v>
      </c>
      <c r="F122">
        <f t="shared" si="12"/>
        <v>-2751.3987999999999</v>
      </c>
      <c r="G122">
        <v>2285</v>
      </c>
      <c r="H122">
        <f t="shared" si="13"/>
        <v>1976.4</v>
      </c>
      <c r="I122" t="s">
        <v>18</v>
      </c>
      <c r="J122" t="s">
        <v>8</v>
      </c>
    </row>
    <row r="123" spans="1:14" x14ac:dyDescent="0.25">
      <c r="A123">
        <v>2</v>
      </c>
      <c r="B123">
        <v>1.4830000000000001</v>
      </c>
      <c r="C123">
        <v>1077.3589999999999</v>
      </c>
      <c r="D123">
        <f t="shared" si="11"/>
        <v>768.83399999999995</v>
      </c>
      <c r="E123">
        <v>1597.664</v>
      </c>
      <c r="F123">
        <f t="shared" si="12"/>
        <v>-4513.5838000000003</v>
      </c>
      <c r="G123">
        <v>1091</v>
      </c>
      <c r="H123">
        <f t="shared" si="13"/>
        <v>782.4</v>
      </c>
      <c r="I123" t="s">
        <v>18</v>
      </c>
      <c r="J123" t="s">
        <v>8</v>
      </c>
    </row>
    <row r="124" spans="1:14" x14ac:dyDescent="0.25">
      <c r="A124">
        <v>3</v>
      </c>
      <c r="B124">
        <v>1.4450000000000001</v>
      </c>
      <c r="C124">
        <v>763.64</v>
      </c>
      <c r="D124">
        <f t="shared" si="11"/>
        <v>455.11500000000001</v>
      </c>
      <c r="E124">
        <v>1103.3989999999999</v>
      </c>
      <c r="F124">
        <f t="shared" si="12"/>
        <v>-5007.8487999999998</v>
      </c>
      <c r="G124">
        <v>765</v>
      </c>
      <c r="H124">
        <f t="shared" si="13"/>
        <v>456.4</v>
      </c>
      <c r="I124" t="s">
        <v>18</v>
      </c>
      <c r="J124" t="s">
        <v>8</v>
      </c>
    </row>
    <row r="125" spans="1:14" x14ac:dyDescent="0.25">
      <c r="A125">
        <v>4</v>
      </c>
      <c r="B125">
        <v>0.76</v>
      </c>
      <c r="C125">
        <v>2509.1779999999999</v>
      </c>
      <c r="D125">
        <f t="shared" si="11"/>
        <v>2200.6529999999998</v>
      </c>
      <c r="E125">
        <v>1908.19</v>
      </c>
      <c r="F125">
        <f t="shared" si="12"/>
        <v>-4203.0578000000005</v>
      </c>
      <c r="G125">
        <v>2630</v>
      </c>
      <c r="H125">
        <f t="shared" si="13"/>
        <v>2321.4</v>
      </c>
      <c r="I125" t="s">
        <v>18</v>
      </c>
      <c r="J125" t="s">
        <v>8</v>
      </c>
    </row>
    <row r="126" spans="1:14" x14ac:dyDescent="0.25">
      <c r="A126">
        <v>5</v>
      </c>
      <c r="B126">
        <v>1.0269999999999999</v>
      </c>
      <c r="C126">
        <v>955.63800000000003</v>
      </c>
      <c r="D126">
        <f t="shared" si="11"/>
        <v>647.11300000000006</v>
      </c>
      <c r="E126">
        <v>981.10900000000004</v>
      </c>
      <c r="F126">
        <f t="shared" si="12"/>
        <v>-5130.1387999999997</v>
      </c>
      <c r="G126">
        <v>971</v>
      </c>
      <c r="H126">
        <f t="shared" si="13"/>
        <v>662.4</v>
      </c>
      <c r="I126" t="s">
        <v>18</v>
      </c>
      <c r="J126" t="s">
        <v>8</v>
      </c>
    </row>
    <row r="127" spans="1:14" x14ac:dyDescent="0.25">
      <c r="A127">
        <v>6</v>
      </c>
      <c r="B127">
        <v>0.90400000000000003</v>
      </c>
      <c r="C127">
        <v>1038.037</v>
      </c>
      <c r="D127">
        <f t="shared" si="11"/>
        <v>729.51200000000006</v>
      </c>
      <c r="E127">
        <v>938.52200000000005</v>
      </c>
      <c r="F127">
        <f t="shared" si="12"/>
        <v>-5172.7258000000002</v>
      </c>
      <c r="G127">
        <v>1064</v>
      </c>
      <c r="H127">
        <f t="shared" si="13"/>
        <v>755.4</v>
      </c>
      <c r="I127" t="s">
        <v>18</v>
      </c>
      <c r="J127" t="s">
        <v>8</v>
      </c>
    </row>
    <row r="128" spans="1:14" x14ac:dyDescent="0.25">
      <c r="A128">
        <v>7</v>
      </c>
      <c r="B128">
        <v>0.98899999999999999</v>
      </c>
      <c r="C128">
        <v>1218.4829999999999</v>
      </c>
      <c r="D128">
        <f t="shared" si="11"/>
        <v>909.95799999999997</v>
      </c>
      <c r="E128">
        <v>1204.6279999999999</v>
      </c>
      <c r="F128">
        <f t="shared" si="12"/>
        <v>-4906.6198000000004</v>
      </c>
      <c r="G128">
        <v>1233</v>
      </c>
      <c r="H128">
        <f t="shared" si="13"/>
        <v>924.4</v>
      </c>
      <c r="I128" t="s">
        <v>18</v>
      </c>
      <c r="J128" t="s">
        <v>8</v>
      </c>
    </row>
    <row r="129" spans="1:14" x14ac:dyDescent="0.25">
      <c r="A129">
        <v>8</v>
      </c>
      <c r="B129">
        <v>1.1870000000000001</v>
      </c>
      <c r="C129">
        <v>1665.1959999999999</v>
      </c>
      <c r="D129">
        <f t="shared" si="11"/>
        <v>1356.6709999999998</v>
      </c>
      <c r="E129">
        <v>1976.921</v>
      </c>
      <c r="F129">
        <f t="shared" si="12"/>
        <v>-4134.3267999999998</v>
      </c>
      <c r="G129">
        <v>1730</v>
      </c>
      <c r="H129">
        <f t="shared" si="13"/>
        <v>1421.4</v>
      </c>
      <c r="I129" t="s">
        <v>18</v>
      </c>
      <c r="J129" t="s">
        <v>8</v>
      </c>
    </row>
    <row r="130" spans="1:14" x14ac:dyDescent="0.25">
      <c r="A130">
        <v>9</v>
      </c>
      <c r="B130">
        <v>0.93799999999999994</v>
      </c>
      <c r="C130">
        <v>667.54100000000005</v>
      </c>
      <c r="D130">
        <f t="shared" si="11"/>
        <v>359.01600000000008</v>
      </c>
      <c r="E130">
        <v>626.10699999999997</v>
      </c>
      <c r="F130">
        <f t="shared" si="12"/>
        <v>-5485.1408000000001</v>
      </c>
      <c r="G130">
        <v>665</v>
      </c>
      <c r="H130">
        <f t="shared" si="13"/>
        <v>356.4</v>
      </c>
      <c r="I130" t="s">
        <v>18</v>
      </c>
      <c r="J130" t="s">
        <v>8</v>
      </c>
    </row>
    <row r="131" spans="1:14" x14ac:dyDescent="0.25">
      <c r="A131">
        <v>10</v>
      </c>
      <c r="B131">
        <v>0.621</v>
      </c>
      <c r="C131">
        <v>1502.5709999999999</v>
      </c>
      <c r="D131">
        <f t="shared" ref="D131:D181" si="22">C131-308.525</f>
        <v>1194.0459999999998</v>
      </c>
      <c r="E131">
        <v>933.19</v>
      </c>
      <c r="F131">
        <f t="shared" ref="F131:F181" si="23">E131-6111.2478</f>
        <v>-5178.0578000000005</v>
      </c>
      <c r="G131">
        <v>1570</v>
      </c>
      <c r="H131">
        <f t="shared" ref="H131:H181" si="24">G131-308.6</f>
        <v>1261.4000000000001</v>
      </c>
      <c r="I131" t="s">
        <v>18</v>
      </c>
      <c r="J131" t="s">
        <v>8</v>
      </c>
    </row>
    <row r="132" spans="1:14" x14ac:dyDescent="0.25">
      <c r="A132">
        <v>1</v>
      </c>
      <c r="B132">
        <v>13.351000000000001</v>
      </c>
      <c r="C132">
        <v>902.97699999999998</v>
      </c>
      <c r="D132">
        <f t="shared" si="22"/>
        <v>594.452</v>
      </c>
      <c r="E132">
        <v>12055.401</v>
      </c>
      <c r="F132">
        <f t="shared" si="23"/>
        <v>5944.1531999999997</v>
      </c>
      <c r="G132">
        <v>731</v>
      </c>
      <c r="H132">
        <f t="shared" si="24"/>
        <v>422.4</v>
      </c>
      <c r="I132" t="s">
        <v>18</v>
      </c>
      <c r="J132" t="s">
        <v>9</v>
      </c>
      <c r="K132">
        <f>D122/D132</f>
        <v>3.3362710530034381</v>
      </c>
      <c r="L132">
        <f>H122/H132</f>
        <v>4.6789772727272734</v>
      </c>
    </row>
    <row r="133" spans="1:14" x14ac:dyDescent="0.25">
      <c r="A133">
        <v>2</v>
      </c>
      <c r="B133">
        <v>17.187000000000001</v>
      </c>
      <c r="C133">
        <v>616.16800000000001</v>
      </c>
      <c r="D133">
        <f t="shared" si="22"/>
        <v>307.64300000000003</v>
      </c>
      <c r="E133">
        <v>10590.044</v>
      </c>
      <c r="F133">
        <f t="shared" si="23"/>
        <v>4478.7961999999998</v>
      </c>
      <c r="G133">
        <v>553</v>
      </c>
      <c r="H133">
        <f t="shared" si="24"/>
        <v>244.39999999999998</v>
      </c>
      <c r="I133" t="s">
        <v>18</v>
      </c>
      <c r="J133" t="s">
        <v>9</v>
      </c>
      <c r="K133">
        <f t="shared" ref="K133:K141" si="25">D123/D133</f>
        <v>2.4991109825349507</v>
      </c>
      <c r="L133">
        <f t="shared" ref="L133:L141" si="26">H123/H133</f>
        <v>3.2013093289689039</v>
      </c>
    </row>
    <row r="134" spans="1:14" x14ac:dyDescent="0.25">
      <c r="A134">
        <v>3</v>
      </c>
      <c r="B134">
        <v>14.568</v>
      </c>
      <c r="C134">
        <v>490.97</v>
      </c>
      <c r="D134">
        <f t="shared" si="22"/>
        <v>182.44500000000005</v>
      </c>
      <c r="E134">
        <v>7152.2120000000004</v>
      </c>
      <c r="F134">
        <f t="shared" si="23"/>
        <v>1040.9642000000003</v>
      </c>
      <c r="G134">
        <v>470</v>
      </c>
      <c r="H134">
        <f t="shared" si="24"/>
        <v>161.39999999999998</v>
      </c>
      <c r="I134" t="s">
        <v>18</v>
      </c>
      <c r="J134" t="s">
        <v>9</v>
      </c>
      <c r="K134">
        <f t="shared" si="25"/>
        <v>2.494532598865411</v>
      </c>
      <c r="L134">
        <f t="shared" si="26"/>
        <v>2.827757125154895</v>
      </c>
    </row>
    <row r="135" spans="1:14" x14ac:dyDescent="0.25">
      <c r="A135">
        <v>4</v>
      </c>
      <c r="B135">
        <v>13.654999999999999</v>
      </c>
      <c r="C135">
        <v>928.33</v>
      </c>
      <c r="D135">
        <f t="shared" si="22"/>
        <v>619.80500000000006</v>
      </c>
      <c r="E135">
        <v>12676.277</v>
      </c>
      <c r="F135">
        <f t="shared" si="23"/>
        <v>6565.0291999999999</v>
      </c>
      <c r="G135">
        <v>754</v>
      </c>
      <c r="H135">
        <f t="shared" si="24"/>
        <v>445.4</v>
      </c>
      <c r="I135" t="s">
        <v>18</v>
      </c>
      <c r="J135" t="s">
        <v>9</v>
      </c>
      <c r="K135">
        <f t="shared" si="25"/>
        <v>3.5505570300336391</v>
      </c>
      <c r="L135">
        <f t="shared" si="26"/>
        <v>5.2119443197126181</v>
      </c>
    </row>
    <row r="136" spans="1:14" x14ac:dyDescent="0.25">
      <c r="A136">
        <v>5</v>
      </c>
      <c r="B136">
        <v>9.0120000000000005</v>
      </c>
      <c r="C136">
        <v>674.61300000000006</v>
      </c>
      <c r="D136">
        <f t="shared" si="22"/>
        <v>366.08800000000008</v>
      </c>
      <c r="E136">
        <v>6079.4340000000002</v>
      </c>
      <c r="F136">
        <f t="shared" si="23"/>
        <v>-31.813799999999901</v>
      </c>
      <c r="G136">
        <v>671</v>
      </c>
      <c r="H136">
        <f t="shared" si="24"/>
        <v>362.4</v>
      </c>
      <c r="I136" t="s">
        <v>18</v>
      </c>
      <c r="J136" t="s">
        <v>9</v>
      </c>
      <c r="K136">
        <f t="shared" si="25"/>
        <v>1.7676432988789579</v>
      </c>
      <c r="L136">
        <f t="shared" si="26"/>
        <v>1.8278145695364238</v>
      </c>
    </row>
    <row r="137" spans="1:14" x14ac:dyDescent="0.25">
      <c r="A137">
        <v>6</v>
      </c>
      <c r="B137">
        <v>13.101000000000001</v>
      </c>
      <c r="C137">
        <v>459.29399999999998</v>
      </c>
      <c r="D137">
        <f t="shared" si="22"/>
        <v>150.76900000000001</v>
      </c>
      <c r="E137">
        <v>6017.4210000000003</v>
      </c>
      <c r="F137">
        <f t="shared" si="23"/>
        <v>-93.826799999999821</v>
      </c>
      <c r="G137">
        <v>397</v>
      </c>
      <c r="H137">
        <f t="shared" si="24"/>
        <v>88.399999999999977</v>
      </c>
      <c r="I137" t="s">
        <v>18</v>
      </c>
      <c r="J137" t="s">
        <v>9</v>
      </c>
      <c r="K137">
        <f t="shared" si="25"/>
        <v>4.8386074060317439</v>
      </c>
      <c r="L137">
        <f t="shared" si="26"/>
        <v>8.5452488687782822</v>
      </c>
    </row>
    <row r="138" spans="1:14" x14ac:dyDescent="0.25">
      <c r="A138">
        <v>7</v>
      </c>
      <c r="B138">
        <v>14.365</v>
      </c>
      <c r="C138">
        <v>551.529</v>
      </c>
      <c r="D138">
        <f t="shared" si="22"/>
        <v>243.00400000000002</v>
      </c>
      <c r="E138">
        <v>7922.5479999999998</v>
      </c>
      <c r="F138">
        <f t="shared" si="23"/>
        <v>1811.3001999999997</v>
      </c>
      <c r="G138">
        <v>496</v>
      </c>
      <c r="H138">
        <f t="shared" si="24"/>
        <v>187.39999999999998</v>
      </c>
      <c r="I138" t="s">
        <v>18</v>
      </c>
      <c r="J138" t="s">
        <v>9</v>
      </c>
      <c r="K138">
        <f t="shared" si="25"/>
        <v>3.744621487712136</v>
      </c>
      <c r="L138">
        <f t="shared" si="26"/>
        <v>4.9327641408751335</v>
      </c>
    </row>
    <row r="139" spans="1:14" x14ac:dyDescent="0.25">
      <c r="A139">
        <v>8</v>
      </c>
      <c r="B139">
        <v>14.465999999999999</v>
      </c>
      <c r="C139">
        <v>663.69</v>
      </c>
      <c r="D139">
        <f t="shared" si="22"/>
        <v>355.16500000000008</v>
      </c>
      <c r="E139">
        <v>9601.009</v>
      </c>
      <c r="F139">
        <f t="shared" si="23"/>
        <v>3489.7611999999999</v>
      </c>
      <c r="G139">
        <v>554</v>
      </c>
      <c r="H139">
        <f t="shared" si="24"/>
        <v>245.39999999999998</v>
      </c>
      <c r="I139" t="s">
        <v>18</v>
      </c>
      <c r="J139" t="s">
        <v>9</v>
      </c>
      <c r="K139">
        <f t="shared" si="25"/>
        <v>3.8198330353497658</v>
      </c>
      <c r="L139">
        <f t="shared" si="26"/>
        <v>5.7921760391198056</v>
      </c>
    </row>
    <row r="140" spans="1:14" x14ac:dyDescent="0.25">
      <c r="A140">
        <v>9</v>
      </c>
      <c r="B140">
        <v>14.58</v>
      </c>
      <c r="C140">
        <v>395.80599999999998</v>
      </c>
      <c r="D140">
        <f t="shared" si="22"/>
        <v>87.281000000000006</v>
      </c>
      <c r="E140">
        <v>5770.9269999999997</v>
      </c>
      <c r="F140">
        <f t="shared" si="23"/>
        <v>-340.32080000000042</v>
      </c>
      <c r="G140">
        <v>390</v>
      </c>
      <c r="H140">
        <f t="shared" si="24"/>
        <v>81.399999999999977</v>
      </c>
      <c r="I140" t="s">
        <v>18</v>
      </c>
      <c r="J140" t="s">
        <v>9</v>
      </c>
      <c r="K140">
        <f t="shared" si="25"/>
        <v>4.1133350901112502</v>
      </c>
      <c r="L140">
        <f t="shared" si="26"/>
        <v>4.378378378378379</v>
      </c>
    </row>
    <row r="141" spans="1:14" x14ac:dyDescent="0.25">
      <c r="A141">
        <v>10</v>
      </c>
      <c r="B141">
        <v>8.2810000000000006</v>
      </c>
      <c r="C141">
        <v>637.63099999999997</v>
      </c>
      <c r="D141">
        <f t="shared" si="22"/>
        <v>329.10599999999999</v>
      </c>
      <c r="E141">
        <v>5280.11</v>
      </c>
      <c r="F141">
        <f t="shared" si="23"/>
        <v>-831.13780000000042</v>
      </c>
      <c r="G141">
        <v>510</v>
      </c>
      <c r="H141">
        <f t="shared" si="24"/>
        <v>201.39999999999998</v>
      </c>
      <c r="I141" t="s">
        <v>18</v>
      </c>
      <c r="J141" t="s">
        <v>9</v>
      </c>
      <c r="K141">
        <f t="shared" si="25"/>
        <v>3.6281502008471431</v>
      </c>
      <c r="L141">
        <f t="shared" si="26"/>
        <v>6.2631578947368434</v>
      </c>
    </row>
    <row r="142" spans="1:14" x14ac:dyDescent="0.25">
      <c r="A142">
        <v>1</v>
      </c>
      <c r="B142">
        <v>13.351000000000001</v>
      </c>
      <c r="C142">
        <v>651.31700000000001</v>
      </c>
      <c r="D142">
        <f t="shared" si="22"/>
        <v>342.79200000000003</v>
      </c>
      <c r="E142">
        <v>8695.5509999999995</v>
      </c>
      <c r="F142">
        <f t="shared" si="23"/>
        <v>2584.3031999999994</v>
      </c>
      <c r="G142">
        <v>649</v>
      </c>
      <c r="H142">
        <f t="shared" si="24"/>
        <v>340.4</v>
      </c>
      <c r="I142" t="s">
        <v>18</v>
      </c>
      <c r="J142" t="s">
        <v>10</v>
      </c>
      <c r="M142">
        <f>D122/D142</f>
        <v>5.7855871782305295</v>
      </c>
      <c r="N142">
        <f>H122/H142</f>
        <v>5.8061104582843717</v>
      </c>
    </row>
    <row r="143" spans="1:14" x14ac:dyDescent="0.25">
      <c r="A143">
        <v>2</v>
      </c>
      <c r="B143">
        <v>17.187000000000001</v>
      </c>
      <c r="C143">
        <v>523.21</v>
      </c>
      <c r="D143">
        <f t="shared" si="22"/>
        <v>214.68500000000006</v>
      </c>
      <c r="E143">
        <v>8992.3809999999994</v>
      </c>
      <c r="F143">
        <f t="shared" si="23"/>
        <v>2881.1331999999993</v>
      </c>
      <c r="G143">
        <v>506</v>
      </c>
      <c r="H143">
        <f t="shared" si="24"/>
        <v>197.39999999999998</v>
      </c>
      <c r="I143" t="s">
        <v>18</v>
      </c>
      <c r="J143" t="s">
        <v>10</v>
      </c>
      <c r="M143">
        <f t="shared" ref="M143:M151" si="27">D123/D143</f>
        <v>3.5812189952721418</v>
      </c>
      <c r="N143">
        <f t="shared" ref="N143:N151" si="28">H123/H143</f>
        <v>3.9635258358662617</v>
      </c>
    </row>
    <row r="144" spans="1:14" x14ac:dyDescent="0.25">
      <c r="A144">
        <v>3</v>
      </c>
      <c r="B144">
        <v>14.568</v>
      </c>
      <c r="C144">
        <v>415.22699999999998</v>
      </c>
      <c r="D144">
        <f t="shared" si="22"/>
        <v>106.702</v>
      </c>
      <c r="E144">
        <v>6048.8119999999999</v>
      </c>
      <c r="F144">
        <f t="shared" si="23"/>
        <v>-62.435800000000199</v>
      </c>
      <c r="G144">
        <v>428</v>
      </c>
      <c r="H144">
        <f t="shared" si="24"/>
        <v>119.39999999999998</v>
      </c>
      <c r="I144" t="s">
        <v>18</v>
      </c>
      <c r="J144" t="s">
        <v>10</v>
      </c>
      <c r="M144">
        <f t="shared" si="27"/>
        <v>4.2652902476054813</v>
      </c>
      <c r="N144">
        <f t="shared" si="28"/>
        <v>3.8224455611390291</v>
      </c>
    </row>
    <row r="145" spans="1:14" x14ac:dyDescent="0.25">
      <c r="A145">
        <v>4</v>
      </c>
      <c r="B145">
        <v>13.654999999999999</v>
      </c>
      <c r="C145">
        <v>788.58699999999999</v>
      </c>
      <c r="D145">
        <f t="shared" si="22"/>
        <v>480.06200000000001</v>
      </c>
      <c r="E145">
        <v>10768.085999999999</v>
      </c>
      <c r="F145">
        <f t="shared" si="23"/>
        <v>4656.8381999999992</v>
      </c>
      <c r="G145">
        <v>693</v>
      </c>
      <c r="H145">
        <f t="shared" si="24"/>
        <v>384.4</v>
      </c>
      <c r="I145" t="s">
        <v>18</v>
      </c>
      <c r="J145" t="s">
        <v>10</v>
      </c>
      <c r="M145">
        <f t="shared" si="27"/>
        <v>4.5841016368719032</v>
      </c>
      <c r="N145">
        <f t="shared" si="28"/>
        <v>6.0390218522372532</v>
      </c>
    </row>
    <row r="146" spans="1:14" x14ac:dyDescent="0.25">
      <c r="A146">
        <v>5</v>
      </c>
      <c r="B146">
        <v>9.0120000000000005</v>
      </c>
      <c r="C146">
        <v>565.74300000000005</v>
      </c>
      <c r="D146">
        <f t="shared" si="22"/>
        <v>257.21800000000007</v>
      </c>
      <c r="E146">
        <v>5098.3249999999998</v>
      </c>
      <c r="F146">
        <f t="shared" si="23"/>
        <v>-1012.9228000000003</v>
      </c>
      <c r="G146">
        <v>594</v>
      </c>
      <c r="H146">
        <f t="shared" si="24"/>
        <v>285.39999999999998</v>
      </c>
      <c r="I146" t="s">
        <v>18</v>
      </c>
      <c r="J146" t="s">
        <v>10</v>
      </c>
      <c r="M146">
        <f t="shared" si="27"/>
        <v>2.5158153783949797</v>
      </c>
      <c r="N146">
        <f t="shared" si="28"/>
        <v>2.3209530483531888</v>
      </c>
    </row>
    <row r="147" spans="1:14" x14ac:dyDescent="0.25">
      <c r="A147">
        <v>6</v>
      </c>
      <c r="B147">
        <v>13.101000000000001</v>
      </c>
      <c r="C147">
        <v>387.65899999999999</v>
      </c>
      <c r="D147">
        <f t="shared" si="22"/>
        <v>79.134000000000015</v>
      </c>
      <c r="E147">
        <v>5078.8990000000003</v>
      </c>
      <c r="F147">
        <f t="shared" si="23"/>
        <v>-1032.3487999999998</v>
      </c>
      <c r="G147">
        <v>366</v>
      </c>
      <c r="H147">
        <f t="shared" si="24"/>
        <v>57.399999999999977</v>
      </c>
      <c r="I147" t="s">
        <v>18</v>
      </c>
      <c r="J147" t="s">
        <v>10</v>
      </c>
      <c r="M147">
        <f t="shared" si="27"/>
        <v>9.2186923446306253</v>
      </c>
      <c r="N147">
        <f t="shared" si="28"/>
        <v>13.160278745644604</v>
      </c>
    </row>
    <row r="148" spans="1:14" x14ac:dyDescent="0.25">
      <c r="A148">
        <v>7</v>
      </c>
      <c r="B148">
        <v>14.365</v>
      </c>
      <c r="C148">
        <v>467.66899999999998</v>
      </c>
      <c r="D148">
        <f t="shared" si="22"/>
        <v>159.14400000000001</v>
      </c>
      <c r="E148">
        <v>6717.92</v>
      </c>
      <c r="F148">
        <f t="shared" si="23"/>
        <v>606.67219999999998</v>
      </c>
      <c r="G148">
        <v>441</v>
      </c>
      <c r="H148">
        <f t="shared" si="24"/>
        <v>132.39999999999998</v>
      </c>
      <c r="I148" t="s">
        <v>18</v>
      </c>
      <c r="J148" t="s">
        <v>10</v>
      </c>
      <c r="M148">
        <f t="shared" si="27"/>
        <v>5.7178278791534707</v>
      </c>
      <c r="N148">
        <f t="shared" si="28"/>
        <v>6.9818731117824786</v>
      </c>
    </row>
    <row r="149" spans="1:14" x14ac:dyDescent="0.25">
      <c r="A149">
        <v>8</v>
      </c>
      <c r="B149">
        <v>14.465999999999999</v>
      </c>
      <c r="C149">
        <v>527.03099999999995</v>
      </c>
      <c r="D149">
        <f t="shared" si="22"/>
        <v>218.50599999999997</v>
      </c>
      <c r="E149">
        <v>7624.0879999999997</v>
      </c>
      <c r="F149">
        <f t="shared" si="23"/>
        <v>1512.8401999999996</v>
      </c>
      <c r="G149">
        <v>483</v>
      </c>
      <c r="H149">
        <f t="shared" si="24"/>
        <v>174.39999999999998</v>
      </c>
      <c r="I149" t="s">
        <v>18</v>
      </c>
      <c r="J149" t="s">
        <v>10</v>
      </c>
      <c r="M149">
        <f t="shared" si="27"/>
        <v>6.2088501002260807</v>
      </c>
      <c r="N149">
        <f t="shared" si="28"/>
        <v>8.1502293577981675</v>
      </c>
    </row>
    <row r="150" spans="1:14" x14ac:dyDescent="0.25">
      <c r="A150">
        <v>9</v>
      </c>
      <c r="B150">
        <v>14.58</v>
      </c>
      <c r="C150">
        <v>352.86399999999998</v>
      </c>
      <c r="D150">
        <f t="shared" si="22"/>
        <v>44.338999999999999</v>
      </c>
      <c r="E150">
        <v>5144.82</v>
      </c>
      <c r="F150">
        <f t="shared" si="23"/>
        <v>-966.42780000000039</v>
      </c>
      <c r="G150">
        <v>368</v>
      </c>
      <c r="H150">
        <f t="shared" si="24"/>
        <v>59.399999999999977</v>
      </c>
      <c r="I150" t="s">
        <v>18</v>
      </c>
      <c r="J150" t="s">
        <v>10</v>
      </c>
      <c r="M150">
        <f t="shared" si="27"/>
        <v>8.0970702992850558</v>
      </c>
      <c r="N150">
        <f t="shared" si="28"/>
        <v>6.0000000000000018</v>
      </c>
    </row>
    <row r="151" spans="1:14" x14ac:dyDescent="0.25">
      <c r="A151">
        <v>10</v>
      </c>
      <c r="B151">
        <v>8.2810000000000006</v>
      </c>
      <c r="C151">
        <v>524.93799999999999</v>
      </c>
      <c r="D151">
        <f t="shared" si="22"/>
        <v>216.41300000000001</v>
      </c>
      <c r="E151">
        <v>4346.92</v>
      </c>
      <c r="F151">
        <f t="shared" si="23"/>
        <v>-1764.3278</v>
      </c>
      <c r="G151">
        <v>471</v>
      </c>
      <c r="H151">
        <f t="shared" si="24"/>
        <v>162.39999999999998</v>
      </c>
      <c r="I151" t="s">
        <v>18</v>
      </c>
      <c r="J151" t="s">
        <v>10</v>
      </c>
      <c r="M151">
        <f t="shared" si="27"/>
        <v>5.5174411888380073</v>
      </c>
      <c r="N151">
        <f t="shared" si="28"/>
        <v>7.7672413793103461</v>
      </c>
    </row>
    <row r="152" spans="1:14" x14ac:dyDescent="0.25">
      <c r="A152">
        <v>1</v>
      </c>
      <c r="B152">
        <v>0.91300000000000003</v>
      </c>
      <c r="C152">
        <v>2087.116</v>
      </c>
      <c r="D152">
        <f t="shared" si="22"/>
        <v>1778.5909999999999</v>
      </c>
      <c r="E152">
        <v>1904.663</v>
      </c>
      <c r="F152">
        <f t="shared" si="23"/>
        <v>-4206.5848000000005</v>
      </c>
      <c r="G152">
        <v>2131</v>
      </c>
      <c r="H152">
        <f t="shared" si="24"/>
        <v>1822.4</v>
      </c>
      <c r="I152" t="s">
        <v>19</v>
      </c>
      <c r="J152" t="s">
        <v>8</v>
      </c>
    </row>
    <row r="153" spans="1:14" x14ac:dyDescent="0.25">
      <c r="A153">
        <v>2</v>
      </c>
      <c r="B153">
        <v>1.4530000000000001</v>
      </c>
      <c r="C153">
        <v>790.73299999999995</v>
      </c>
      <c r="D153">
        <f t="shared" si="22"/>
        <v>482.20799999999997</v>
      </c>
      <c r="E153">
        <v>1149.2270000000001</v>
      </c>
      <c r="F153">
        <f t="shared" si="23"/>
        <v>-4962.0208000000002</v>
      </c>
      <c r="G153">
        <v>806</v>
      </c>
      <c r="H153">
        <f t="shared" si="24"/>
        <v>497.4</v>
      </c>
      <c r="I153" t="s">
        <v>19</v>
      </c>
      <c r="J153" t="s">
        <v>8</v>
      </c>
    </row>
    <row r="154" spans="1:14" x14ac:dyDescent="0.25">
      <c r="A154">
        <v>3</v>
      </c>
      <c r="B154">
        <v>0.47299999999999998</v>
      </c>
      <c r="C154">
        <v>1456.4380000000001</v>
      </c>
      <c r="D154">
        <f t="shared" si="22"/>
        <v>1147.913</v>
      </c>
      <c r="E154">
        <v>689.17200000000003</v>
      </c>
      <c r="F154">
        <f t="shared" si="23"/>
        <v>-5422.0758000000005</v>
      </c>
      <c r="G154">
        <v>1488</v>
      </c>
      <c r="H154">
        <f t="shared" si="24"/>
        <v>1179.4000000000001</v>
      </c>
      <c r="I154" t="s">
        <v>19</v>
      </c>
      <c r="J154" t="s">
        <v>8</v>
      </c>
    </row>
    <row r="155" spans="1:14" x14ac:dyDescent="0.25">
      <c r="A155">
        <v>4</v>
      </c>
      <c r="B155">
        <v>1.1870000000000001</v>
      </c>
      <c r="C155">
        <v>1886.722</v>
      </c>
      <c r="D155">
        <f t="shared" si="22"/>
        <v>1578.1970000000001</v>
      </c>
      <c r="E155">
        <v>2239.9180000000001</v>
      </c>
      <c r="F155">
        <f t="shared" si="23"/>
        <v>-3871.3298</v>
      </c>
      <c r="G155">
        <v>1963</v>
      </c>
      <c r="H155">
        <f t="shared" si="24"/>
        <v>1654.4</v>
      </c>
      <c r="I155" t="s">
        <v>19</v>
      </c>
      <c r="J155" t="s">
        <v>8</v>
      </c>
    </row>
    <row r="156" spans="1:14" x14ac:dyDescent="0.25">
      <c r="A156">
        <v>5</v>
      </c>
      <c r="B156">
        <v>1.546</v>
      </c>
      <c r="C156">
        <v>1936.2760000000001</v>
      </c>
      <c r="D156">
        <f t="shared" si="22"/>
        <v>1627.7510000000002</v>
      </c>
      <c r="E156">
        <v>2994.0990000000002</v>
      </c>
      <c r="F156">
        <f t="shared" si="23"/>
        <v>-3117.1487999999999</v>
      </c>
      <c r="G156">
        <v>1949</v>
      </c>
      <c r="H156">
        <f t="shared" si="24"/>
        <v>1640.4</v>
      </c>
      <c r="I156" t="s">
        <v>19</v>
      </c>
      <c r="J156" t="s">
        <v>8</v>
      </c>
    </row>
    <row r="157" spans="1:14" x14ac:dyDescent="0.25">
      <c r="A157">
        <v>6</v>
      </c>
      <c r="B157">
        <v>1.048</v>
      </c>
      <c r="C157">
        <v>992.28599999999994</v>
      </c>
      <c r="D157">
        <f t="shared" si="22"/>
        <v>683.76099999999997</v>
      </c>
      <c r="E157">
        <v>1039.6959999999999</v>
      </c>
      <c r="F157">
        <f t="shared" si="23"/>
        <v>-5071.5518000000002</v>
      </c>
      <c r="G157">
        <v>999</v>
      </c>
      <c r="H157">
        <f t="shared" si="24"/>
        <v>690.4</v>
      </c>
      <c r="I157" t="s">
        <v>19</v>
      </c>
      <c r="J157" t="s">
        <v>8</v>
      </c>
    </row>
    <row r="158" spans="1:14" x14ac:dyDescent="0.25">
      <c r="A158">
        <v>7</v>
      </c>
      <c r="B158">
        <v>1.6180000000000001</v>
      </c>
      <c r="C158">
        <v>1373.0229999999999</v>
      </c>
      <c r="D158">
        <f t="shared" si="22"/>
        <v>1064.498</v>
      </c>
      <c r="E158">
        <v>2221.7469999999998</v>
      </c>
      <c r="F158">
        <f t="shared" si="23"/>
        <v>-3889.5008000000003</v>
      </c>
      <c r="G158">
        <v>1364</v>
      </c>
      <c r="H158">
        <f t="shared" si="24"/>
        <v>1055.4000000000001</v>
      </c>
      <c r="I158" t="s">
        <v>19</v>
      </c>
      <c r="J158" t="s">
        <v>8</v>
      </c>
    </row>
    <row r="159" spans="1:14" x14ac:dyDescent="0.25">
      <c r="A159">
        <v>8</v>
      </c>
      <c r="B159">
        <v>1.96</v>
      </c>
      <c r="C159">
        <v>1234.252</v>
      </c>
      <c r="D159">
        <f t="shared" si="22"/>
        <v>925.72699999999998</v>
      </c>
      <c r="E159">
        <v>2419.578</v>
      </c>
      <c r="F159">
        <f t="shared" si="23"/>
        <v>-3691.6698000000001</v>
      </c>
      <c r="G159">
        <v>1282</v>
      </c>
      <c r="H159">
        <f t="shared" si="24"/>
        <v>973.4</v>
      </c>
      <c r="I159" t="s">
        <v>19</v>
      </c>
      <c r="J159" t="s">
        <v>8</v>
      </c>
    </row>
    <row r="160" spans="1:14" x14ac:dyDescent="0.25">
      <c r="A160">
        <v>9</v>
      </c>
      <c r="B160">
        <v>1.103</v>
      </c>
      <c r="C160">
        <v>1399.6510000000001</v>
      </c>
      <c r="D160">
        <f t="shared" si="22"/>
        <v>1091.1260000000002</v>
      </c>
      <c r="E160">
        <v>1543.3989999999999</v>
      </c>
      <c r="F160">
        <f t="shared" si="23"/>
        <v>-4567.8487999999998</v>
      </c>
      <c r="G160">
        <v>1412</v>
      </c>
      <c r="H160">
        <f t="shared" si="24"/>
        <v>1103.4000000000001</v>
      </c>
      <c r="I160" t="s">
        <v>19</v>
      </c>
      <c r="J160" t="s">
        <v>8</v>
      </c>
    </row>
    <row r="161" spans="1:14" x14ac:dyDescent="0.25">
      <c r="A161">
        <v>10</v>
      </c>
      <c r="B161">
        <v>2.3319999999999999</v>
      </c>
      <c r="C161">
        <v>824.726</v>
      </c>
      <c r="D161">
        <f t="shared" si="22"/>
        <v>516.20100000000002</v>
      </c>
      <c r="E161">
        <v>1923.3869999999999</v>
      </c>
      <c r="F161">
        <f t="shared" si="23"/>
        <v>-4187.8608000000004</v>
      </c>
      <c r="G161">
        <v>836</v>
      </c>
      <c r="H161">
        <f t="shared" si="24"/>
        <v>527.4</v>
      </c>
      <c r="I161" t="s">
        <v>19</v>
      </c>
      <c r="J161" t="s">
        <v>8</v>
      </c>
    </row>
    <row r="162" spans="1:14" x14ac:dyDescent="0.25">
      <c r="A162">
        <v>1</v>
      </c>
      <c r="B162">
        <v>11.864000000000001</v>
      </c>
      <c r="C162">
        <v>810.91399999999999</v>
      </c>
      <c r="D162">
        <f t="shared" si="22"/>
        <v>502.38900000000001</v>
      </c>
      <c r="E162">
        <v>9620.3209999999999</v>
      </c>
      <c r="F162">
        <f t="shared" si="23"/>
        <v>3509.0731999999998</v>
      </c>
      <c r="G162">
        <v>629</v>
      </c>
      <c r="H162">
        <f t="shared" si="24"/>
        <v>320.39999999999998</v>
      </c>
      <c r="I162" t="s">
        <v>19</v>
      </c>
      <c r="J162" t="s">
        <v>9</v>
      </c>
      <c r="K162">
        <f>D152/D162</f>
        <v>3.5402666061557873</v>
      </c>
      <c r="L162">
        <f>H152/H162</f>
        <v>5.6878901373283401</v>
      </c>
    </row>
    <row r="163" spans="1:14" x14ac:dyDescent="0.25">
      <c r="A163">
        <v>2</v>
      </c>
      <c r="B163">
        <v>14.922000000000001</v>
      </c>
      <c r="C163">
        <v>438.17599999999999</v>
      </c>
      <c r="D163">
        <f t="shared" si="22"/>
        <v>129.65100000000001</v>
      </c>
      <c r="E163">
        <v>6538.64</v>
      </c>
      <c r="F163">
        <f t="shared" si="23"/>
        <v>427.39220000000023</v>
      </c>
      <c r="G163">
        <v>382</v>
      </c>
      <c r="H163">
        <f t="shared" si="24"/>
        <v>73.399999999999977</v>
      </c>
      <c r="I163" t="s">
        <v>19</v>
      </c>
      <c r="J163" t="s">
        <v>9</v>
      </c>
      <c r="K163">
        <f t="shared" ref="K163:K171" si="29">D153/D163</f>
        <v>3.7192771363120989</v>
      </c>
      <c r="L163">
        <f t="shared" ref="L163:L171" si="30">H153/H163</f>
        <v>6.7765667574931898</v>
      </c>
    </row>
    <row r="164" spans="1:14" x14ac:dyDescent="0.25">
      <c r="A164">
        <v>3</v>
      </c>
      <c r="B164">
        <v>7.9980000000000002</v>
      </c>
      <c r="C164">
        <v>641.14700000000005</v>
      </c>
      <c r="D164">
        <f t="shared" si="22"/>
        <v>332.62200000000007</v>
      </c>
      <c r="E164">
        <v>5127.7389999999996</v>
      </c>
      <c r="F164">
        <f t="shared" si="23"/>
        <v>-983.50880000000052</v>
      </c>
      <c r="G164">
        <v>526</v>
      </c>
      <c r="H164">
        <f t="shared" si="24"/>
        <v>217.39999999999998</v>
      </c>
      <c r="I164" t="s">
        <v>19</v>
      </c>
      <c r="J164" t="s">
        <v>9</v>
      </c>
      <c r="K164">
        <f t="shared" si="29"/>
        <v>3.4511036552001966</v>
      </c>
      <c r="L164">
        <f t="shared" si="30"/>
        <v>5.4250229990800376</v>
      </c>
    </row>
    <row r="165" spans="1:14" x14ac:dyDescent="0.25">
      <c r="A165">
        <v>4</v>
      </c>
      <c r="B165">
        <v>17.276</v>
      </c>
      <c r="C165">
        <v>691.51900000000001</v>
      </c>
      <c r="D165">
        <f t="shared" si="22"/>
        <v>382.99400000000003</v>
      </c>
      <c r="E165">
        <v>11946.453</v>
      </c>
      <c r="F165">
        <f t="shared" si="23"/>
        <v>5835.2051999999994</v>
      </c>
      <c r="G165">
        <v>546</v>
      </c>
      <c r="H165">
        <f t="shared" si="24"/>
        <v>237.39999999999998</v>
      </c>
      <c r="I165" t="s">
        <v>19</v>
      </c>
      <c r="J165" t="s">
        <v>9</v>
      </c>
      <c r="K165">
        <f t="shared" si="29"/>
        <v>4.1206833527418185</v>
      </c>
      <c r="L165">
        <f t="shared" si="30"/>
        <v>6.9688289806234218</v>
      </c>
    </row>
    <row r="166" spans="1:14" x14ac:dyDescent="0.25">
      <c r="A166">
        <v>5</v>
      </c>
      <c r="B166">
        <v>18.792000000000002</v>
      </c>
      <c r="C166">
        <v>609.04</v>
      </c>
      <c r="D166">
        <f t="shared" si="22"/>
        <v>300.51499999999999</v>
      </c>
      <c r="E166">
        <v>11445.332</v>
      </c>
      <c r="F166">
        <f t="shared" si="23"/>
        <v>5334.0842000000002</v>
      </c>
      <c r="G166">
        <v>448</v>
      </c>
      <c r="H166">
        <f t="shared" si="24"/>
        <v>139.39999999999998</v>
      </c>
      <c r="I166" t="s">
        <v>19</v>
      </c>
      <c r="J166" t="s">
        <v>9</v>
      </c>
      <c r="K166">
        <f t="shared" si="29"/>
        <v>5.4165382759596037</v>
      </c>
      <c r="L166">
        <f t="shared" si="30"/>
        <v>11.767575322812053</v>
      </c>
    </row>
    <row r="167" spans="1:14" x14ac:dyDescent="0.25">
      <c r="A167">
        <v>6</v>
      </c>
      <c r="B167">
        <v>13.79</v>
      </c>
      <c r="C167">
        <v>426.13799999999998</v>
      </c>
      <c r="D167">
        <f t="shared" si="22"/>
        <v>117.613</v>
      </c>
      <c r="E167">
        <v>5876.4949999999999</v>
      </c>
      <c r="F167">
        <f t="shared" si="23"/>
        <v>-234.75280000000021</v>
      </c>
      <c r="G167">
        <v>340</v>
      </c>
      <c r="H167">
        <f t="shared" si="24"/>
        <v>31.399999999999977</v>
      </c>
      <c r="I167" t="s">
        <v>19</v>
      </c>
      <c r="J167" t="s">
        <v>9</v>
      </c>
      <c r="K167">
        <f t="shared" si="29"/>
        <v>5.8136515521243401</v>
      </c>
      <c r="L167">
        <f t="shared" si="30"/>
        <v>21.987261146496831</v>
      </c>
    </row>
    <row r="168" spans="1:14" x14ac:dyDescent="0.25">
      <c r="A168">
        <v>7</v>
      </c>
      <c r="B168">
        <v>12.462999999999999</v>
      </c>
      <c r="C168">
        <v>655.71500000000003</v>
      </c>
      <c r="D168">
        <f t="shared" si="22"/>
        <v>347.19000000000005</v>
      </c>
      <c r="E168">
        <v>8172.5029999999997</v>
      </c>
      <c r="F168">
        <f t="shared" si="23"/>
        <v>2061.2551999999996</v>
      </c>
      <c r="G168">
        <v>528</v>
      </c>
      <c r="H168">
        <f t="shared" si="24"/>
        <v>219.39999999999998</v>
      </c>
      <c r="I168" t="s">
        <v>19</v>
      </c>
      <c r="J168" t="s">
        <v>9</v>
      </c>
      <c r="K168">
        <f t="shared" si="29"/>
        <v>3.0660387683977071</v>
      </c>
      <c r="L168">
        <f t="shared" si="30"/>
        <v>4.8103919781221522</v>
      </c>
    </row>
    <row r="169" spans="1:14" x14ac:dyDescent="0.25">
      <c r="A169">
        <v>8</v>
      </c>
      <c r="B169">
        <v>18.526</v>
      </c>
      <c r="C169">
        <v>585.18399999999997</v>
      </c>
      <c r="D169">
        <f t="shared" si="22"/>
        <v>276.65899999999999</v>
      </c>
      <c r="E169">
        <v>10841.258</v>
      </c>
      <c r="F169">
        <f t="shared" si="23"/>
        <v>4730.0101999999997</v>
      </c>
      <c r="G169">
        <v>475</v>
      </c>
      <c r="H169">
        <f t="shared" si="24"/>
        <v>166.39999999999998</v>
      </c>
      <c r="I169" t="s">
        <v>19</v>
      </c>
      <c r="J169" t="s">
        <v>9</v>
      </c>
      <c r="K169">
        <f t="shared" si="29"/>
        <v>3.3460939279040263</v>
      </c>
      <c r="L169">
        <f t="shared" si="30"/>
        <v>5.8497596153846159</v>
      </c>
    </row>
    <row r="170" spans="1:14" x14ac:dyDescent="0.25">
      <c r="A170">
        <v>9</v>
      </c>
      <c r="B170">
        <v>12.734</v>
      </c>
      <c r="C170">
        <v>624.49300000000005</v>
      </c>
      <c r="D170">
        <f t="shared" si="22"/>
        <v>315.96800000000007</v>
      </c>
      <c r="E170">
        <v>7952.2280000000001</v>
      </c>
      <c r="F170">
        <f t="shared" si="23"/>
        <v>1840.9802</v>
      </c>
      <c r="G170">
        <v>497</v>
      </c>
      <c r="H170">
        <f t="shared" si="24"/>
        <v>188.39999999999998</v>
      </c>
      <c r="I170" t="s">
        <v>19</v>
      </c>
      <c r="J170" t="s">
        <v>9</v>
      </c>
      <c r="K170">
        <f t="shared" si="29"/>
        <v>3.4532800789953413</v>
      </c>
      <c r="L170">
        <f t="shared" si="30"/>
        <v>5.8566878980891728</v>
      </c>
    </row>
    <row r="171" spans="1:14" x14ac:dyDescent="0.25">
      <c r="A171">
        <v>10</v>
      </c>
      <c r="B171">
        <v>11.749000000000001</v>
      </c>
      <c r="C171">
        <v>510.61</v>
      </c>
      <c r="D171">
        <f t="shared" si="22"/>
        <v>202.08500000000004</v>
      </c>
      <c r="E171">
        <v>5999.4059999999999</v>
      </c>
      <c r="F171">
        <f t="shared" si="23"/>
        <v>-111.84180000000015</v>
      </c>
      <c r="G171">
        <v>432</v>
      </c>
      <c r="H171">
        <f t="shared" si="24"/>
        <v>123.39999999999998</v>
      </c>
      <c r="I171" t="s">
        <v>19</v>
      </c>
      <c r="J171" t="s">
        <v>9</v>
      </c>
      <c r="K171">
        <f t="shared" si="29"/>
        <v>2.5543756340153894</v>
      </c>
      <c r="L171">
        <f t="shared" si="30"/>
        <v>4.2739059967585096</v>
      </c>
    </row>
    <row r="172" spans="1:14" x14ac:dyDescent="0.25">
      <c r="A172">
        <v>1</v>
      </c>
      <c r="B172">
        <v>11.864000000000001</v>
      </c>
      <c r="C172">
        <v>650.36599999999999</v>
      </c>
      <c r="D172">
        <f t="shared" si="22"/>
        <v>341.84100000000001</v>
      </c>
      <c r="E172">
        <v>7715.6589999999997</v>
      </c>
      <c r="F172">
        <f t="shared" si="23"/>
        <v>1604.4111999999996</v>
      </c>
      <c r="G172">
        <v>555</v>
      </c>
      <c r="H172">
        <f t="shared" si="24"/>
        <v>246.39999999999998</v>
      </c>
      <c r="I172" t="s">
        <v>19</v>
      </c>
      <c r="J172" t="s">
        <v>10</v>
      </c>
      <c r="M172">
        <f>D152/D172</f>
        <v>5.2029774076251822</v>
      </c>
      <c r="N172">
        <f>H152/H172</f>
        <v>7.396103896103897</v>
      </c>
    </row>
    <row r="173" spans="1:14" x14ac:dyDescent="0.25">
      <c r="A173">
        <v>2</v>
      </c>
      <c r="B173">
        <v>14.922000000000001</v>
      </c>
      <c r="C173">
        <v>361.16300000000001</v>
      </c>
      <c r="D173">
        <f t="shared" si="22"/>
        <v>52.638000000000034</v>
      </c>
      <c r="E173">
        <v>5389.4129999999996</v>
      </c>
      <c r="F173">
        <f t="shared" si="23"/>
        <v>-721.83480000000054</v>
      </c>
      <c r="G173">
        <v>362</v>
      </c>
      <c r="H173">
        <f t="shared" si="24"/>
        <v>53.399999999999977</v>
      </c>
      <c r="I173" t="s">
        <v>19</v>
      </c>
      <c r="J173" t="s">
        <v>10</v>
      </c>
      <c r="M173">
        <f t="shared" ref="M173:M181" si="31">D153/D173</f>
        <v>9.1608343782058519</v>
      </c>
      <c r="N173">
        <f t="shared" ref="N173:N181" si="32">H153/H173</f>
        <v>9.3146067415730371</v>
      </c>
    </row>
    <row r="174" spans="1:14" x14ac:dyDescent="0.25">
      <c r="A174">
        <v>3</v>
      </c>
      <c r="B174">
        <v>7.9980000000000002</v>
      </c>
      <c r="C174">
        <v>554.976</v>
      </c>
      <c r="D174">
        <f t="shared" si="22"/>
        <v>246.45100000000002</v>
      </c>
      <c r="E174">
        <v>4438.567</v>
      </c>
      <c r="F174">
        <f t="shared" si="23"/>
        <v>-1672.6808000000001</v>
      </c>
      <c r="G174">
        <v>492</v>
      </c>
      <c r="H174">
        <f t="shared" si="24"/>
        <v>183.39999999999998</v>
      </c>
      <c r="I174" t="s">
        <v>19</v>
      </c>
      <c r="J174" t="s">
        <v>10</v>
      </c>
      <c r="M174">
        <f t="shared" si="31"/>
        <v>4.6577737562436345</v>
      </c>
      <c r="N174">
        <f t="shared" si="32"/>
        <v>6.4307524536532181</v>
      </c>
    </row>
    <row r="175" spans="1:14" x14ac:dyDescent="0.25">
      <c r="A175">
        <v>4</v>
      </c>
      <c r="B175">
        <v>17.276</v>
      </c>
      <c r="C175">
        <v>561.86199999999997</v>
      </c>
      <c r="D175">
        <f t="shared" si="22"/>
        <v>253.33699999999999</v>
      </c>
      <c r="E175">
        <v>9706.5349999999999</v>
      </c>
      <c r="F175">
        <f t="shared" si="23"/>
        <v>3595.2871999999998</v>
      </c>
      <c r="G175">
        <v>512</v>
      </c>
      <c r="H175">
        <f t="shared" si="24"/>
        <v>203.39999999999998</v>
      </c>
      <c r="I175" t="s">
        <v>19</v>
      </c>
      <c r="J175" t="s">
        <v>10</v>
      </c>
      <c r="M175">
        <f t="shared" si="31"/>
        <v>6.2296348342326633</v>
      </c>
      <c r="N175">
        <f t="shared" si="32"/>
        <v>8.1337266470009855</v>
      </c>
    </row>
    <row r="176" spans="1:14" x14ac:dyDescent="0.25">
      <c r="A176">
        <v>5</v>
      </c>
      <c r="B176">
        <v>18.792000000000002</v>
      </c>
      <c r="C176">
        <v>449.71499999999997</v>
      </c>
      <c r="D176">
        <f t="shared" si="22"/>
        <v>141.19</v>
      </c>
      <c r="E176">
        <v>8451.2330000000002</v>
      </c>
      <c r="F176">
        <f t="shared" si="23"/>
        <v>2339.9852000000001</v>
      </c>
      <c r="G176">
        <v>424</v>
      </c>
      <c r="H176">
        <f t="shared" si="24"/>
        <v>115.39999999999998</v>
      </c>
      <c r="I176" t="s">
        <v>19</v>
      </c>
      <c r="J176" t="s">
        <v>10</v>
      </c>
      <c r="M176">
        <f t="shared" si="31"/>
        <v>11.528798073517956</v>
      </c>
      <c r="N176">
        <f t="shared" si="32"/>
        <v>14.214904679376087</v>
      </c>
    </row>
    <row r="177" spans="1:14" x14ac:dyDescent="0.25">
      <c r="A177">
        <v>6</v>
      </c>
      <c r="B177">
        <v>13.79</v>
      </c>
      <c r="C177">
        <v>350.74400000000003</v>
      </c>
      <c r="D177">
        <f t="shared" si="22"/>
        <v>42.219000000000051</v>
      </c>
      <c r="E177">
        <v>4836.799</v>
      </c>
      <c r="F177">
        <f t="shared" si="23"/>
        <v>-1274.4488000000001</v>
      </c>
      <c r="G177">
        <v>327</v>
      </c>
      <c r="H177">
        <f t="shared" si="24"/>
        <v>18.399999999999977</v>
      </c>
      <c r="I177" t="s">
        <v>19</v>
      </c>
      <c r="J177" t="s">
        <v>10</v>
      </c>
      <c r="M177">
        <f t="shared" si="31"/>
        <v>16.195575451810775</v>
      </c>
      <c r="N177">
        <f t="shared" si="32"/>
        <v>37.521739130434831</v>
      </c>
    </row>
    <row r="178" spans="1:14" x14ac:dyDescent="0.25">
      <c r="A178">
        <v>7</v>
      </c>
      <c r="B178">
        <v>12.462999999999999</v>
      </c>
      <c r="C178">
        <v>477.45499999999998</v>
      </c>
      <c r="D178">
        <f t="shared" si="22"/>
        <v>168.93</v>
      </c>
      <c r="E178">
        <v>5950.7560000000003</v>
      </c>
      <c r="F178">
        <f t="shared" si="23"/>
        <v>-160.49179999999978</v>
      </c>
      <c r="G178">
        <v>485</v>
      </c>
      <c r="H178">
        <f t="shared" si="24"/>
        <v>176.39999999999998</v>
      </c>
      <c r="I178" t="s">
        <v>19</v>
      </c>
      <c r="J178" t="s">
        <v>10</v>
      </c>
      <c r="M178">
        <f t="shared" si="31"/>
        <v>6.3014147871899606</v>
      </c>
      <c r="N178">
        <f t="shared" si="32"/>
        <v>5.9829931972789128</v>
      </c>
    </row>
    <row r="179" spans="1:14" x14ac:dyDescent="0.25">
      <c r="A179">
        <v>8</v>
      </c>
      <c r="B179">
        <v>18.526</v>
      </c>
      <c r="C179">
        <v>454.58100000000002</v>
      </c>
      <c r="D179">
        <f t="shared" si="22"/>
        <v>146.05600000000004</v>
      </c>
      <c r="E179">
        <v>8421.68</v>
      </c>
      <c r="F179">
        <f t="shared" si="23"/>
        <v>2310.4322000000002</v>
      </c>
      <c r="G179">
        <v>442</v>
      </c>
      <c r="H179">
        <f t="shared" si="24"/>
        <v>133.39999999999998</v>
      </c>
      <c r="I179" t="s">
        <v>19</v>
      </c>
      <c r="J179" t="s">
        <v>10</v>
      </c>
      <c r="M179">
        <f t="shared" si="31"/>
        <v>6.3381648134961912</v>
      </c>
      <c r="N179">
        <f t="shared" si="32"/>
        <v>7.2968515742128943</v>
      </c>
    </row>
    <row r="180" spans="1:14" x14ac:dyDescent="0.25">
      <c r="A180">
        <v>9</v>
      </c>
      <c r="B180">
        <v>12.734</v>
      </c>
      <c r="C180">
        <v>503.28899999999999</v>
      </c>
      <c r="D180">
        <f t="shared" si="22"/>
        <v>194.76400000000001</v>
      </c>
      <c r="E180">
        <v>6408.83</v>
      </c>
      <c r="F180">
        <f t="shared" si="23"/>
        <v>297.58219999999983</v>
      </c>
      <c r="G180">
        <v>457</v>
      </c>
      <c r="H180">
        <f t="shared" si="24"/>
        <v>148.39999999999998</v>
      </c>
      <c r="I180" t="s">
        <v>19</v>
      </c>
      <c r="J180" t="s">
        <v>10</v>
      </c>
      <c r="M180">
        <f t="shared" si="31"/>
        <v>5.6022981659855011</v>
      </c>
      <c r="N180">
        <f t="shared" si="32"/>
        <v>7.4353099730458236</v>
      </c>
    </row>
    <row r="181" spans="1:14" x14ac:dyDescent="0.25">
      <c r="A181">
        <v>10</v>
      </c>
      <c r="B181">
        <v>11.749000000000001</v>
      </c>
      <c r="C181">
        <v>346.91</v>
      </c>
      <c r="D181">
        <f t="shared" si="22"/>
        <v>38.385000000000048</v>
      </c>
      <c r="E181">
        <v>4076.0189999999998</v>
      </c>
      <c r="F181">
        <f t="shared" si="23"/>
        <v>-2035.2288000000003</v>
      </c>
      <c r="G181">
        <v>374</v>
      </c>
      <c r="H181">
        <f t="shared" si="24"/>
        <v>65.399999999999977</v>
      </c>
      <c r="I181" t="s">
        <v>19</v>
      </c>
      <c r="J181" t="s">
        <v>10</v>
      </c>
      <c r="M181">
        <f t="shared" si="31"/>
        <v>13.447987495115264</v>
      </c>
      <c r="N181">
        <f t="shared" si="32"/>
        <v>8.0642201834862401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Jinye Liang</dc:creator>
  <cp:lastModifiedBy>Jinye Liang</cp:lastModifiedBy>
  <dcterms:created xsi:type="dcterms:W3CDTF">2015-06-05T18:17:20Z</dcterms:created>
  <dcterms:modified xsi:type="dcterms:W3CDTF">2024-02-07T17:09:26Z</dcterms:modified>
</cp:coreProperties>
</file>