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60" yWindow="0" windowWidth="27720" windowHeight="17140" tabRatio="769" activeTab="1"/>
  </bookViews>
  <sheets>
    <sheet name="sources" sheetId="3" r:id="rId1"/>
    <sheet name="user actions" sheetId="16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2" i="16" l="1"/>
  <c r="E32" i="16"/>
  <c r="D32" i="16"/>
  <c r="C32" i="16"/>
  <c r="B32" i="16"/>
  <c r="E31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2" i="3"/>
  <c r="C36" i="3"/>
  <c r="C35" i="3"/>
  <c r="C31" i="3"/>
  <c r="D31" i="3"/>
  <c r="F31" i="3"/>
  <c r="G31" i="3"/>
  <c r="H31" i="3"/>
  <c r="I31" i="3"/>
  <c r="B31" i="3"/>
  <c r="C34" i="3"/>
  <c r="C33" i="3"/>
</calcChain>
</file>

<file path=xl/sharedStrings.xml><?xml version="1.0" encoding="utf-8"?>
<sst xmlns="http://schemas.openxmlformats.org/spreadsheetml/2006/main" count="79" uniqueCount="50">
  <si>
    <t>Source</t>
  </si>
  <si>
    <t># Attributes(s)</t>
  </si>
  <si>
    <t># Nodes in sm(s)</t>
  </si>
  <si>
    <t># Links in sm(s)</t>
  </si>
  <si>
    <t># ClassNodes in sm(s)</t>
  </si>
  <si>
    <t># DataNodes in sm(s)</t>
  </si>
  <si>
    <t>Total number of attributes</t>
  </si>
  <si>
    <t>Average number of attributes</t>
  </si>
  <si>
    <t xml:space="preserve">source </t>
  </si>
  <si>
    <t># attributes whose correct type is in 4 CRF types</t>
  </si>
  <si>
    <t># attributes whose correct type is at first rank by CRF</t>
  </si>
  <si>
    <t>s01-cb.csv</t>
  </si>
  <si>
    <t>s02-dma.csv</t>
  </si>
  <si>
    <t>s03-ima-artists.xml</t>
  </si>
  <si>
    <t>s04-ima-artworks.xml</t>
  </si>
  <si>
    <t>s05-met.json</t>
  </si>
  <si>
    <t>s06-npg.json</t>
  </si>
  <si>
    <t>s07-s-13.json</t>
  </si>
  <si>
    <t>s08-s-17-edited.xml</t>
  </si>
  <si>
    <t>s09-s-18-artists.json</t>
  </si>
  <si>
    <t>s10-s-18-artworks.json</t>
  </si>
  <si>
    <t>s11-s-19-artists.json</t>
  </si>
  <si>
    <t>s12-s-19-artworks.json</t>
  </si>
  <si>
    <t>s13-s-art-institute-of-chicago.xml</t>
  </si>
  <si>
    <t>s14-s-california-african-american.json</t>
  </si>
  <si>
    <t>s15-s-detroit-institute-of-art.json</t>
  </si>
  <si>
    <t>s16-s-hammer.xml</t>
  </si>
  <si>
    <t>s17-s-houston-museum-of-fine-arts.json</t>
  </si>
  <si>
    <t>s18-s-indianapolis-artists.xml</t>
  </si>
  <si>
    <t>s19-s-indianapolis-artworks.xml</t>
  </si>
  <si>
    <t>s20-s-lacma.xml</t>
  </si>
  <si>
    <t>s21-s-met.json</t>
  </si>
  <si>
    <t>s22-s-moca.xml</t>
  </si>
  <si>
    <t>s23-s-national-portrait-gallery.json</t>
  </si>
  <si>
    <t>s24-s-norton-simon.json</t>
  </si>
  <si>
    <t>s25-s-oakland-museum-paintings.json</t>
  </si>
  <si>
    <t>s26-s-san-francisco-moma.json</t>
  </si>
  <si>
    <t>s27-s-the-huntington.json</t>
  </si>
  <si>
    <t>s28-wildlife-art.csv</t>
  </si>
  <si>
    <t>s29-gilcrease.csv</t>
  </si>
  <si>
    <t>% Correct types are 1st suggested type</t>
  </si>
  <si>
    <t>% Correct types are in top 4 suggestions</t>
  </si>
  <si>
    <t># Internal Links in sm(s)</t>
  </si>
  <si>
    <t>a (manual)</t>
  </si>
  <si>
    <t>number of user actions</t>
  </si>
  <si>
    <t>Total</t>
  </si>
  <si>
    <t>b (ontology, k=1)</t>
  </si>
  <si>
    <t>d (ontology,k=4)</t>
  </si>
  <si>
    <t>e (known models,k=4)</t>
  </si>
  <si>
    <t>c (known models,k=1)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</si>
</sst>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Arial"/>
    </font>
    <font>
      <sz val="12"/>
      <color theme="1"/>
      <name val="Arial"/>
    </font>
    <font>
      <b/>
      <sz val="14"/>
      <color theme="1"/>
      <name val="Arial"/>
    </font>
    <font>
      <sz val="12"/>
      <color rgb="FF000000"/>
      <name val="Arial"/>
    </font>
    <font>
      <sz val="14"/>
      <color theme="1"/>
      <name val="Arial"/>
    </font>
    <font>
      <b/>
      <sz val="12"/>
      <color theme="1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0" applyFont="1" applyAlignment="1">
      <alignment horizontal="center" vertical="center" wrapText="1" shrinkToFit="1"/>
    </xf>
    <xf numFmtId="0" fontId="7" fillId="0" borderId="0" xfId="0" applyFont="1" applyAlignment="1">
      <alignment horizontal="center" vertical="center" wrapText="1" shrinkToFit="1"/>
    </xf>
    <xf numFmtId="0" fontId="7" fillId="0" borderId="1" xfId="0" applyFont="1" applyFill="1" applyBorder="1" applyAlignment="1">
      <alignment horizontal="left" vertical="center" wrapText="1" shrinkToFi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 wrapText="1" shrinkToFit="1"/>
    </xf>
    <xf numFmtId="0" fontId="8" fillId="2" borderId="1" xfId="0" applyFont="1" applyFill="1" applyBorder="1" applyAlignment="1">
      <alignment horizontal="center" vertical="center" wrapText="1" shrinkToFit="1"/>
    </xf>
    <xf numFmtId="0" fontId="3" fillId="3" borderId="1" xfId="0" applyFont="1" applyFill="1" applyBorder="1" applyAlignment="1">
      <alignment horizontal="center" vertical="center" wrapText="1" shrinkToFit="1"/>
    </xf>
    <xf numFmtId="0" fontId="5" fillId="2" borderId="1" xfId="0" applyFont="1" applyFill="1" applyBorder="1" applyAlignment="1">
      <alignment horizontal="center" vertical="center" wrapText="1" shrinkToFit="1"/>
    </xf>
    <xf numFmtId="1" fontId="6" fillId="0" borderId="3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 vertical="center" wrapText="1" shrinkToFit="1"/>
    </xf>
    <xf numFmtId="1" fontId="4" fillId="0" borderId="0" xfId="0" applyNumberFormat="1" applyFont="1" applyAlignment="1">
      <alignment horizontal="center" vertical="center" wrapText="1" shrinkToFit="1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 shrinkToFit="1"/>
    </xf>
    <xf numFmtId="1" fontId="4" fillId="6" borderId="1" xfId="0" applyNumberFormat="1" applyFont="1" applyFill="1" applyBorder="1" applyAlignment="1">
      <alignment horizontal="center" vertical="center" wrapText="1" shrinkToFit="1"/>
    </xf>
    <xf numFmtId="1" fontId="9" fillId="5" borderId="2" xfId="0" applyNumberFormat="1" applyFont="1" applyFill="1" applyBorder="1" applyAlignment="1">
      <alignment horizontal="center"/>
    </xf>
    <xf numFmtId="1" fontId="3" fillId="5" borderId="6" xfId="0" applyNumberFormat="1" applyFont="1" applyFill="1" applyBorder="1" applyAlignment="1">
      <alignment horizontal="center"/>
    </xf>
    <xf numFmtId="1" fontId="3" fillId="5" borderId="7" xfId="0" applyNumberFormat="1" applyFont="1" applyFill="1" applyBorder="1" applyAlignment="1">
      <alignment horizontal="center"/>
    </xf>
  </cellXfs>
  <cellStyles count="3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zoomScale="150" zoomScaleNormal="150" zoomScalePageLayoutView="150" workbookViewId="0"/>
  </sheetViews>
  <sheetFormatPr baseColWidth="10" defaultRowHeight="15" x14ac:dyDescent="0"/>
  <cols>
    <col min="1" max="1" width="43.83203125" style="5" customWidth="1"/>
    <col min="2" max="2" width="18" style="5" customWidth="1"/>
    <col min="3" max="7" width="15" style="5" customWidth="1"/>
    <col min="8" max="9" width="26.5" style="5" customWidth="1"/>
    <col min="10" max="10" width="10.83203125" style="4"/>
    <col min="11" max="16384" width="10.83203125" style="5"/>
  </cols>
  <sheetData>
    <row r="1" spans="1:10" ht="38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42</v>
      </c>
      <c r="F1" s="13" t="s">
        <v>4</v>
      </c>
      <c r="G1" s="13" t="s">
        <v>5</v>
      </c>
      <c r="H1" s="13" t="s">
        <v>9</v>
      </c>
      <c r="I1" s="13" t="s">
        <v>10</v>
      </c>
    </row>
    <row r="2" spans="1:10" ht="18" customHeight="1">
      <c r="A2" s="11" t="s">
        <v>11</v>
      </c>
      <c r="B2" s="6">
        <v>7</v>
      </c>
      <c r="C2" s="6">
        <v>9</v>
      </c>
      <c r="D2" s="6">
        <v>8</v>
      </c>
      <c r="E2" s="6">
        <f>D2-B2</f>
        <v>1</v>
      </c>
      <c r="F2" s="6">
        <v>2</v>
      </c>
      <c r="G2" s="6">
        <v>7</v>
      </c>
      <c r="H2" s="6">
        <v>7</v>
      </c>
      <c r="I2" s="6">
        <v>6</v>
      </c>
      <c r="J2" s="7"/>
    </row>
    <row r="3" spans="1:10" ht="17">
      <c r="A3" s="11" t="s">
        <v>12</v>
      </c>
      <c r="B3" s="6">
        <v>12</v>
      </c>
      <c r="C3" s="6">
        <v>15</v>
      </c>
      <c r="D3" s="6">
        <v>14</v>
      </c>
      <c r="E3" s="6">
        <f t="shared" ref="E3:E30" si="0">D3-B3</f>
        <v>2</v>
      </c>
      <c r="F3" s="6">
        <v>3</v>
      </c>
      <c r="G3" s="6">
        <v>12</v>
      </c>
      <c r="H3" s="6">
        <v>11</v>
      </c>
      <c r="I3" s="6">
        <v>6</v>
      </c>
      <c r="J3" s="7"/>
    </row>
    <row r="4" spans="1:10" ht="17">
      <c r="A4" s="11" t="s">
        <v>13</v>
      </c>
      <c r="B4" s="6">
        <v>4</v>
      </c>
      <c r="C4" s="6">
        <v>5</v>
      </c>
      <c r="D4" s="6">
        <v>4</v>
      </c>
      <c r="E4" s="6">
        <f t="shared" si="0"/>
        <v>0</v>
      </c>
      <c r="F4" s="6">
        <v>1</v>
      </c>
      <c r="G4" s="6">
        <v>4</v>
      </c>
      <c r="H4" s="6">
        <v>4</v>
      </c>
      <c r="I4" s="6">
        <v>3</v>
      </c>
      <c r="J4" s="7"/>
    </row>
    <row r="5" spans="1:10" ht="17">
      <c r="A5" s="11" t="s">
        <v>14</v>
      </c>
      <c r="B5" s="6">
        <v>17</v>
      </c>
      <c r="C5" s="6">
        <v>25</v>
      </c>
      <c r="D5" s="6">
        <v>24</v>
      </c>
      <c r="E5" s="6">
        <f t="shared" si="0"/>
        <v>7</v>
      </c>
      <c r="F5" s="6">
        <v>8</v>
      </c>
      <c r="G5" s="6">
        <v>17</v>
      </c>
      <c r="H5" s="6">
        <v>15</v>
      </c>
      <c r="I5" s="6">
        <v>9</v>
      </c>
      <c r="J5" s="7"/>
    </row>
    <row r="6" spans="1:10" ht="17">
      <c r="A6" s="11" t="s">
        <v>15</v>
      </c>
      <c r="B6" s="6">
        <v>14</v>
      </c>
      <c r="C6" s="6">
        <v>22</v>
      </c>
      <c r="D6" s="6">
        <v>21</v>
      </c>
      <c r="E6" s="6">
        <f t="shared" si="0"/>
        <v>7</v>
      </c>
      <c r="F6" s="6">
        <v>8</v>
      </c>
      <c r="G6" s="6">
        <v>14</v>
      </c>
      <c r="H6" s="6">
        <v>13</v>
      </c>
      <c r="I6" s="6">
        <v>10</v>
      </c>
      <c r="J6" s="7"/>
    </row>
    <row r="7" spans="1:10" ht="17">
      <c r="A7" s="11" t="s">
        <v>16</v>
      </c>
      <c r="B7" s="6">
        <v>18</v>
      </c>
      <c r="C7" s="6">
        <v>25</v>
      </c>
      <c r="D7" s="6">
        <v>24</v>
      </c>
      <c r="E7" s="6">
        <f t="shared" si="0"/>
        <v>6</v>
      </c>
      <c r="F7" s="6">
        <v>7</v>
      </c>
      <c r="G7" s="6">
        <v>18</v>
      </c>
      <c r="H7" s="6">
        <v>18</v>
      </c>
      <c r="I7" s="6">
        <v>17</v>
      </c>
      <c r="J7" s="7"/>
    </row>
    <row r="8" spans="1:10" ht="17">
      <c r="A8" s="11" t="s">
        <v>17</v>
      </c>
      <c r="B8" s="6">
        <v>14</v>
      </c>
      <c r="C8" s="6">
        <v>20</v>
      </c>
      <c r="D8" s="6">
        <v>19</v>
      </c>
      <c r="E8" s="6">
        <f t="shared" si="0"/>
        <v>5</v>
      </c>
      <c r="F8" s="6">
        <v>6</v>
      </c>
      <c r="G8" s="6">
        <v>14</v>
      </c>
      <c r="H8" s="6">
        <v>12</v>
      </c>
      <c r="I8" s="6">
        <v>5</v>
      </c>
      <c r="J8" s="7"/>
    </row>
    <row r="9" spans="1:10" ht="17">
      <c r="A9" s="11" t="s">
        <v>18</v>
      </c>
      <c r="B9" s="6">
        <v>6</v>
      </c>
      <c r="C9" s="6">
        <v>11</v>
      </c>
      <c r="D9" s="6">
        <v>10</v>
      </c>
      <c r="E9" s="6">
        <f t="shared" si="0"/>
        <v>4</v>
      </c>
      <c r="F9" s="6">
        <v>5</v>
      </c>
      <c r="G9" s="6">
        <v>6</v>
      </c>
      <c r="H9" s="6">
        <v>5</v>
      </c>
      <c r="I9" s="6">
        <v>3</v>
      </c>
      <c r="J9" s="7"/>
    </row>
    <row r="10" spans="1:10" ht="17">
      <c r="A10" s="11" t="s">
        <v>19</v>
      </c>
      <c r="B10" s="6">
        <v>4</v>
      </c>
      <c r="C10" s="6">
        <v>5</v>
      </c>
      <c r="D10" s="6">
        <v>4</v>
      </c>
      <c r="E10" s="6">
        <f t="shared" si="0"/>
        <v>0</v>
      </c>
      <c r="F10" s="6">
        <v>1</v>
      </c>
      <c r="G10" s="6">
        <v>4</v>
      </c>
      <c r="H10" s="6">
        <v>3</v>
      </c>
      <c r="I10" s="6">
        <v>1</v>
      </c>
      <c r="J10" s="7"/>
    </row>
    <row r="11" spans="1:10" ht="17">
      <c r="A11" s="11" t="s">
        <v>20</v>
      </c>
      <c r="B11" s="6">
        <v>11</v>
      </c>
      <c r="C11" s="6">
        <v>17</v>
      </c>
      <c r="D11" s="6">
        <v>16</v>
      </c>
      <c r="E11" s="6">
        <f t="shared" si="0"/>
        <v>5</v>
      </c>
      <c r="F11" s="6">
        <v>6</v>
      </c>
      <c r="G11" s="6">
        <v>11</v>
      </c>
      <c r="H11" s="6">
        <v>11</v>
      </c>
      <c r="I11" s="6">
        <v>6</v>
      </c>
      <c r="J11" s="7"/>
    </row>
    <row r="12" spans="1:10" ht="17">
      <c r="A12" s="11" t="s">
        <v>21</v>
      </c>
      <c r="B12" s="6">
        <v>6</v>
      </c>
      <c r="C12" s="6">
        <v>7</v>
      </c>
      <c r="D12" s="6">
        <v>6</v>
      </c>
      <c r="E12" s="6">
        <f t="shared" si="0"/>
        <v>0</v>
      </c>
      <c r="F12" s="6">
        <v>1</v>
      </c>
      <c r="G12" s="6">
        <v>6</v>
      </c>
      <c r="H12" s="6">
        <v>5</v>
      </c>
      <c r="I12" s="6">
        <v>3</v>
      </c>
      <c r="J12" s="7"/>
    </row>
    <row r="13" spans="1:10" ht="17">
      <c r="A13" s="11" t="s">
        <v>22</v>
      </c>
      <c r="B13" s="6">
        <v>9</v>
      </c>
      <c r="C13" s="6">
        <v>13</v>
      </c>
      <c r="D13" s="6">
        <v>12</v>
      </c>
      <c r="E13" s="6">
        <f t="shared" si="0"/>
        <v>3</v>
      </c>
      <c r="F13" s="6">
        <v>4</v>
      </c>
      <c r="G13" s="6">
        <v>9</v>
      </c>
      <c r="H13" s="6">
        <v>9</v>
      </c>
      <c r="I13" s="6">
        <v>8</v>
      </c>
      <c r="J13" s="7"/>
    </row>
    <row r="14" spans="1:10" ht="20" customHeight="1">
      <c r="A14" s="11" t="s">
        <v>23</v>
      </c>
      <c r="B14" s="6">
        <v>10</v>
      </c>
      <c r="C14" s="6">
        <v>14</v>
      </c>
      <c r="D14" s="6">
        <v>13</v>
      </c>
      <c r="E14" s="6">
        <f t="shared" si="0"/>
        <v>3</v>
      </c>
      <c r="F14" s="6">
        <v>4</v>
      </c>
      <c r="G14" s="6">
        <v>10</v>
      </c>
      <c r="H14" s="6">
        <v>9</v>
      </c>
      <c r="I14" s="6">
        <v>7</v>
      </c>
      <c r="J14" s="7"/>
    </row>
    <row r="15" spans="1:10" ht="17">
      <c r="A15" s="11" t="s">
        <v>24</v>
      </c>
      <c r="B15" s="6">
        <v>11</v>
      </c>
      <c r="C15" s="6">
        <v>18</v>
      </c>
      <c r="D15" s="6">
        <v>17</v>
      </c>
      <c r="E15" s="6">
        <f t="shared" si="0"/>
        <v>6</v>
      </c>
      <c r="F15" s="6">
        <v>7</v>
      </c>
      <c r="G15" s="6">
        <v>11</v>
      </c>
      <c r="H15" s="6">
        <v>10</v>
      </c>
      <c r="I15" s="6">
        <v>7</v>
      </c>
      <c r="J15" s="7"/>
    </row>
    <row r="16" spans="1:10" ht="17">
      <c r="A16" s="11" t="s">
        <v>25</v>
      </c>
      <c r="B16" s="6">
        <v>13</v>
      </c>
      <c r="C16" s="6">
        <v>18</v>
      </c>
      <c r="D16" s="6">
        <v>17</v>
      </c>
      <c r="E16" s="6">
        <f t="shared" si="0"/>
        <v>4</v>
      </c>
      <c r="F16" s="6">
        <v>5</v>
      </c>
      <c r="G16" s="6">
        <v>13</v>
      </c>
      <c r="H16" s="6">
        <v>12</v>
      </c>
      <c r="I16" s="6">
        <v>8</v>
      </c>
      <c r="J16" s="7"/>
    </row>
    <row r="17" spans="1:10" ht="17">
      <c r="A17" s="11" t="s">
        <v>26</v>
      </c>
      <c r="B17" s="6">
        <v>5</v>
      </c>
      <c r="C17" s="6">
        <v>9</v>
      </c>
      <c r="D17" s="6">
        <v>8</v>
      </c>
      <c r="E17" s="6">
        <f t="shared" si="0"/>
        <v>3</v>
      </c>
      <c r="F17" s="6">
        <v>4</v>
      </c>
      <c r="G17" s="6">
        <v>5</v>
      </c>
      <c r="H17" s="6">
        <v>5</v>
      </c>
      <c r="I17" s="6">
        <v>3</v>
      </c>
      <c r="J17" s="7"/>
    </row>
    <row r="18" spans="1:10" ht="17">
      <c r="A18" s="11" t="s">
        <v>27</v>
      </c>
      <c r="B18" s="6">
        <v>12</v>
      </c>
      <c r="C18" s="6">
        <v>17</v>
      </c>
      <c r="D18" s="6">
        <v>16</v>
      </c>
      <c r="E18" s="6">
        <f t="shared" si="0"/>
        <v>4</v>
      </c>
      <c r="F18" s="6">
        <v>5</v>
      </c>
      <c r="G18" s="6">
        <v>12</v>
      </c>
      <c r="H18" s="6">
        <v>11</v>
      </c>
      <c r="I18" s="6">
        <v>9</v>
      </c>
      <c r="J18" s="7"/>
    </row>
    <row r="19" spans="1:10" ht="17">
      <c r="A19" s="11" t="s">
        <v>28</v>
      </c>
      <c r="B19" s="6">
        <v>5</v>
      </c>
      <c r="C19" s="6">
        <v>7</v>
      </c>
      <c r="D19" s="6">
        <v>6</v>
      </c>
      <c r="E19" s="6">
        <f t="shared" si="0"/>
        <v>1</v>
      </c>
      <c r="F19" s="6">
        <v>2</v>
      </c>
      <c r="G19" s="6">
        <v>5</v>
      </c>
      <c r="H19" s="6">
        <v>5</v>
      </c>
      <c r="I19" s="6">
        <v>2</v>
      </c>
      <c r="J19" s="7"/>
    </row>
    <row r="20" spans="1:10" ht="17">
      <c r="A20" s="11" t="s">
        <v>29</v>
      </c>
      <c r="B20" s="6">
        <v>17</v>
      </c>
      <c r="C20" s="6">
        <v>25</v>
      </c>
      <c r="D20" s="6">
        <v>24</v>
      </c>
      <c r="E20" s="6">
        <f t="shared" si="0"/>
        <v>7</v>
      </c>
      <c r="F20" s="6">
        <v>8</v>
      </c>
      <c r="G20" s="6">
        <v>17</v>
      </c>
      <c r="H20" s="6">
        <v>15</v>
      </c>
      <c r="I20" s="6">
        <v>11</v>
      </c>
      <c r="J20" s="7"/>
    </row>
    <row r="21" spans="1:10" ht="17">
      <c r="A21" s="11" t="s">
        <v>30</v>
      </c>
      <c r="B21" s="6">
        <v>9</v>
      </c>
      <c r="C21" s="6">
        <v>13</v>
      </c>
      <c r="D21" s="6">
        <v>12</v>
      </c>
      <c r="E21" s="6">
        <f t="shared" si="0"/>
        <v>3</v>
      </c>
      <c r="F21" s="6">
        <v>4</v>
      </c>
      <c r="G21" s="6">
        <v>9</v>
      </c>
      <c r="H21" s="6">
        <v>9</v>
      </c>
      <c r="I21" s="6">
        <v>3</v>
      </c>
      <c r="J21" s="7"/>
    </row>
    <row r="22" spans="1:10" ht="17">
      <c r="A22" s="11" t="s">
        <v>31</v>
      </c>
      <c r="B22" s="6">
        <v>28</v>
      </c>
      <c r="C22" s="6">
        <v>38</v>
      </c>
      <c r="D22" s="6">
        <v>37</v>
      </c>
      <c r="E22" s="6">
        <f t="shared" si="0"/>
        <v>9</v>
      </c>
      <c r="F22" s="6">
        <v>10</v>
      </c>
      <c r="G22" s="6">
        <v>28</v>
      </c>
      <c r="H22" s="6">
        <v>22</v>
      </c>
      <c r="I22" s="6">
        <v>17</v>
      </c>
      <c r="J22" s="7"/>
    </row>
    <row r="23" spans="1:10" ht="17">
      <c r="A23" s="11" t="s">
        <v>32</v>
      </c>
      <c r="B23" s="6">
        <v>8</v>
      </c>
      <c r="C23" s="6">
        <v>12</v>
      </c>
      <c r="D23" s="6">
        <v>11</v>
      </c>
      <c r="E23" s="6">
        <f t="shared" si="0"/>
        <v>3</v>
      </c>
      <c r="F23" s="6">
        <v>4</v>
      </c>
      <c r="G23" s="6">
        <v>8</v>
      </c>
      <c r="H23" s="6">
        <v>8</v>
      </c>
      <c r="I23" s="6">
        <v>6</v>
      </c>
      <c r="J23" s="7"/>
    </row>
    <row r="24" spans="1:10" ht="17">
      <c r="A24" s="11" t="s">
        <v>33</v>
      </c>
      <c r="B24" s="6">
        <v>18</v>
      </c>
      <c r="C24" s="6">
        <v>25</v>
      </c>
      <c r="D24" s="6">
        <v>24</v>
      </c>
      <c r="E24" s="6">
        <f t="shared" si="0"/>
        <v>6</v>
      </c>
      <c r="F24" s="6">
        <v>7</v>
      </c>
      <c r="G24" s="6">
        <v>18</v>
      </c>
      <c r="H24" s="6">
        <v>18</v>
      </c>
      <c r="I24" s="6">
        <v>16</v>
      </c>
      <c r="J24" s="7"/>
    </row>
    <row r="25" spans="1:10" ht="17">
      <c r="A25" s="11" t="s">
        <v>34</v>
      </c>
      <c r="B25" s="6">
        <v>10</v>
      </c>
      <c r="C25" s="6">
        <v>14</v>
      </c>
      <c r="D25" s="6">
        <v>13</v>
      </c>
      <c r="E25" s="6">
        <f t="shared" si="0"/>
        <v>3</v>
      </c>
      <c r="F25" s="6">
        <v>4</v>
      </c>
      <c r="G25" s="6">
        <v>10</v>
      </c>
      <c r="H25" s="6">
        <v>9</v>
      </c>
      <c r="I25" s="6">
        <v>7</v>
      </c>
      <c r="J25" s="7"/>
    </row>
    <row r="26" spans="1:10" ht="17">
      <c r="A26" s="11" t="s">
        <v>35</v>
      </c>
      <c r="B26" s="6">
        <v>13</v>
      </c>
      <c r="C26" s="6">
        <v>19</v>
      </c>
      <c r="D26" s="6">
        <v>18</v>
      </c>
      <c r="E26" s="6">
        <f t="shared" si="0"/>
        <v>5</v>
      </c>
      <c r="F26" s="6">
        <v>6</v>
      </c>
      <c r="G26" s="6">
        <v>13</v>
      </c>
      <c r="H26" s="6">
        <v>11</v>
      </c>
      <c r="I26" s="6">
        <v>10</v>
      </c>
      <c r="J26" s="7"/>
    </row>
    <row r="27" spans="1:10" ht="17">
      <c r="A27" s="11" t="s">
        <v>36</v>
      </c>
      <c r="B27" s="6">
        <v>14</v>
      </c>
      <c r="C27" s="6">
        <v>22</v>
      </c>
      <c r="D27" s="6">
        <v>21</v>
      </c>
      <c r="E27" s="6">
        <f t="shared" si="0"/>
        <v>7</v>
      </c>
      <c r="F27" s="6">
        <v>8</v>
      </c>
      <c r="G27" s="6">
        <v>14</v>
      </c>
      <c r="H27" s="6">
        <v>12</v>
      </c>
      <c r="I27" s="6">
        <v>7</v>
      </c>
      <c r="J27" s="7"/>
    </row>
    <row r="28" spans="1:10" ht="17">
      <c r="A28" s="11" t="s">
        <v>37</v>
      </c>
      <c r="B28" s="6">
        <v>12</v>
      </c>
      <c r="C28" s="6">
        <v>16</v>
      </c>
      <c r="D28" s="6">
        <v>15</v>
      </c>
      <c r="E28" s="6">
        <f t="shared" si="0"/>
        <v>3</v>
      </c>
      <c r="F28" s="6">
        <v>4</v>
      </c>
      <c r="G28" s="6">
        <v>12</v>
      </c>
      <c r="H28" s="6">
        <v>10</v>
      </c>
      <c r="I28" s="6">
        <v>7</v>
      </c>
      <c r="J28" s="7"/>
    </row>
    <row r="29" spans="1:10" ht="17">
      <c r="A29" s="11" t="s">
        <v>38</v>
      </c>
      <c r="B29" s="6">
        <v>15</v>
      </c>
      <c r="C29" s="6">
        <v>20</v>
      </c>
      <c r="D29" s="6">
        <v>19</v>
      </c>
      <c r="E29" s="6">
        <f t="shared" si="0"/>
        <v>4</v>
      </c>
      <c r="F29" s="6">
        <v>5</v>
      </c>
      <c r="G29" s="6">
        <v>15</v>
      </c>
      <c r="H29" s="6">
        <v>10</v>
      </c>
      <c r="I29" s="6">
        <v>9</v>
      </c>
      <c r="J29" s="7"/>
    </row>
    <row r="30" spans="1:10" ht="17">
      <c r="A30" s="11" t="s">
        <v>39</v>
      </c>
      <c r="B30" s="6">
        <v>9</v>
      </c>
      <c r="C30" s="6">
        <v>12</v>
      </c>
      <c r="D30" s="6">
        <v>11</v>
      </c>
      <c r="E30" s="6">
        <f t="shared" si="0"/>
        <v>2</v>
      </c>
      <c r="F30" s="6">
        <v>3</v>
      </c>
      <c r="G30" s="6">
        <v>9</v>
      </c>
      <c r="H30" s="6">
        <v>9</v>
      </c>
      <c r="I30" s="6">
        <v>6</v>
      </c>
      <c r="J30" s="7"/>
    </row>
    <row r="31" spans="1:10">
      <c r="B31" s="8">
        <f>SUM(B2:B30)</f>
        <v>331</v>
      </c>
      <c r="C31" s="8">
        <f t="shared" ref="C31:I31" si="1">SUM(C2:C30)</f>
        <v>473</v>
      </c>
      <c r="D31" s="8">
        <f t="shared" si="1"/>
        <v>444</v>
      </c>
      <c r="E31" s="8">
        <f t="shared" si="1"/>
        <v>113</v>
      </c>
      <c r="F31" s="8">
        <f t="shared" si="1"/>
        <v>142</v>
      </c>
      <c r="G31" s="8">
        <f t="shared" si="1"/>
        <v>331</v>
      </c>
      <c r="H31" s="8">
        <f t="shared" si="1"/>
        <v>298</v>
      </c>
      <c r="I31" s="8">
        <f t="shared" si="1"/>
        <v>212</v>
      </c>
    </row>
    <row r="32" spans="1:10">
      <c r="B32" s="9"/>
      <c r="C32" s="9"/>
      <c r="D32" s="9"/>
      <c r="E32" s="9"/>
      <c r="F32" s="9"/>
      <c r="G32" s="9"/>
      <c r="H32" s="9"/>
      <c r="I32" s="9"/>
    </row>
    <row r="33" spans="1:10" ht="17">
      <c r="A33" s="14" t="s">
        <v>7</v>
      </c>
      <c r="B33" s="14"/>
      <c r="C33" s="10">
        <f>AVERAGE(B2:B30)</f>
        <v>11.413793103448276</v>
      </c>
    </row>
    <row r="34" spans="1:10" ht="17">
      <c r="A34" s="14" t="s">
        <v>6</v>
      </c>
      <c r="B34" s="14"/>
      <c r="C34" s="6">
        <f>SUM(B2:B30)</f>
        <v>331</v>
      </c>
      <c r="J34" s="5"/>
    </row>
    <row r="35" spans="1:10" ht="17">
      <c r="A35" s="14" t="s">
        <v>41</v>
      </c>
      <c r="B35" s="14"/>
      <c r="C35" s="10">
        <f>SUM(H2:H30)/C34*100</f>
        <v>90.030211480362539</v>
      </c>
      <c r="J35" s="5"/>
    </row>
    <row r="36" spans="1:10" ht="17">
      <c r="A36" s="14" t="s">
        <v>40</v>
      </c>
      <c r="B36" s="14"/>
      <c r="C36" s="10">
        <f>SUM(I2:I30)/C34*100</f>
        <v>64.048338368580062</v>
      </c>
      <c r="J36" s="5"/>
    </row>
  </sheetData>
  <mergeCells count="4">
    <mergeCell ref="A34:B34"/>
    <mergeCell ref="A35:B35"/>
    <mergeCell ref="A36:B36"/>
    <mergeCell ref="A33:B3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zoomScale="150" zoomScaleNormal="150" zoomScalePageLayoutView="150" workbookViewId="0">
      <selection activeCell="A3" sqref="A3"/>
    </sheetView>
  </sheetViews>
  <sheetFormatPr baseColWidth="10" defaultRowHeight="17" x14ac:dyDescent="0"/>
  <cols>
    <col min="1" max="1" width="48.33203125" style="2" customWidth="1"/>
    <col min="2" max="2" width="12.33203125" style="17" customWidth="1"/>
    <col min="3" max="3" width="14.1640625" style="17" customWidth="1"/>
    <col min="4" max="4" width="18.5" style="17" customWidth="1"/>
    <col min="5" max="5" width="14.1640625" style="17" customWidth="1"/>
    <col min="6" max="6" width="18.6640625" style="17" customWidth="1"/>
    <col min="7" max="16384" width="10.83203125" style="1"/>
  </cols>
  <sheetData>
    <row r="1" spans="1:6" ht="15">
      <c r="A1" s="18" t="s">
        <v>8</v>
      </c>
      <c r="B1" s="23" t="s">
        <v>44</v>
      </c>
      <c r="C1" s="24"/>
      <c r="D1" s="24"/>
      <c r="E1" s="24"/>
      <c r="F1" s="24"/>
    </row>
    <row r="2" spans="1:6" ht="15">
      <c r="A2" s="19"/>
      <c r="B2" s="22" t="s">
        <v>43</v>
      </c>
      <c r="C2" s="22" t="s">
        <v>46</v>
      </c>
      <c r="D2" s="22" t="s">
        <v>49</v>
      </c>
      <c r="E2" s="22" t="s">
        <v>47</v>
      </c>
      <c r="F2" s="22" t="s">
        <v>48</v>
      </c>
    </row>
    <row r="3" spans="1:6">
      <c r="A3" s="3" t="s">
        <v>11</v>
      </c>
      <c r="B3" s="15">
        <v>8</v>
      </c>
      <c r="C3" s="15">
        <v>2</v>
      </c>
      <c r="D3" s="15">
        <v>1</v>
      </c>
      <c r="E3" s="15"/>
      <c r="F3" s="15"/>
    </row>
    <row r="4" spans="1:6">
      <c r="A4" s="3" t="s">
        <v>12</v>
      </c>
      <c r="B4" s="15">
        <v>14</v>
      </c>
      <c r="C4" s="15">
        <v>7</v>
      </c>
      <c r="D4" s="15">
        <v>7</v>
      </c>
      <c r="E4" s="15"/>
      <c r="F4" s="15"/>
    </row>
    <row r="5" spans="1:6">
      <c r="A5" s="3" t="s">
        <v>13</v>
      </c>
      <c r="B5" s="15">
        <v>4</v>
      </c>
      <c r="C5" s="15">
        <v>1</v>
      </c>
      <c r="D5" s="15">
        <v>1</v>
      </c>
      <c r="E5" s="15"/>
      <c r="F5" s="15"/>
    </row>
    <row r="6" spans="1:6">
      <c r="A6" s="3" t="s">
        <v>14</v>
      </c>
      <c r="B6" s="15">
        <v>25</v>
      </c>
      <c r="C6" s="15">
        <v>17</v>
      </c>
      <c r="D6" s="15">
        <v>11</v>
      </c>
      <c r="E6" s="15"/>
      <c r="F6" s="15"/>
    </row>
    <row r="7" spans="1:6">
      <c r="A7" s="3" t="s">
        <v>15</v>
      </c>
      <c r="B7" s="15">
        <v>22</v>
      </c>
      <c r="C7" s="15">
        <v>11</v>
      </c>
      <c r="D7" s="15">
        <v>8</v>
      </c>
      <c r="E7" s="15"/>
      <c r="F7" s="15"/>
    </row>
    <row r="8" spans="1:6">
      <c r="A8" s="3" t="s">
        <v>16</v>
      </c>
      <c r="B8" s="15">
        <v>25</v>
      </c>
      <c r="C8" s="15">
        <v>14</v>
      </c>
      <c r="D8" s="15">
        <v>2</v>
      </c>
      <c r="E8" s="15"/>
      <c r="F8" s="15"/>
    </row>
    <row r="9" spans="1:6">
      <c r="A9" s="3" t="s">
        <v>17</v>
      </c>
      <c r="B9" s="15">
        <v>20</v>
      </c>
      <c r="C9" s="15">
        <v>14</v>
      </c>
      <c r="D9" s="15">
        <v>11</v>
      </c>
      <c r="E9" s="15"/>
      <c r="F9" s="15"/>
    </row>
    <row r="10" spans="1:6">
      <c r="A10" s="3" t="s">
        <v>18</v>
      </c>
      <c r="B10" s="15">
        <v>11</v>
      </c>
      <c r="C10" s="15">
        <v>8</v>
      </c>
      <c r="D10" s="15">
        <v>5</v>
      </c>
      <c r="E10" s="15"/>
      <c r="F10" s="15"/>
    </row>
    <row r="11" spans="1:6">
      <c r="A11" s="3" t="s">
        <v>19</v>
      </c>
      <c r="B11" s="15">
        <v>4</v>
      </c>
      <c r="C11" s="15"/>
      <c r="D11" s="15"/>
      <c r="E11" s="15"/>
      <c r="F11" s="15"/>
    </row>
    <row r="12" spans="1:6">
      <c r="A12" s="3" t="s">
        <v>20</v>
      </c>
      <c r="B12" s="15">
        <v>17</v>
      </c>
      <c r="C12" s="15"/>
      <c r="D12" s="15"/>
      <c r="E12" s="15"/>
      <c r="F12" s="15"/>
    </row>
    <row r="13" spans="1:6">
      <c r="A13" s="3" t="s">
        <v>21</v>
      </c>
      <c r="B13" s="15">
        <v>6</v>
      </c>
      <c r="C13" s="15"/>
      <c r="D13" s="15"/>
      <c r="E13" s="15"/>
      <c r="F13" s="15"/>
    </row>
    <row r="14" spans="1:6">
      <c r="A14" s="3" t="s">
        <v>22</v>
      </c>
      <c r="B14" s="15">
        <v>13</v>
      </c>
      <c r="C14" s="15"/>
      <c r="D14" s="15"/>
      <c r="E14" s="15"/>
      <c r="F14" s="15"/>
    </row>
    <row r="15" spans="1:6">
      <c r="A15" s="3" t="s">
        <v>23</v>
      </c>
      <c r="B15" s="15">
        <v>14</v>
      </c>
      <c r="C15" s="15"/>
      <c r="D15" s="15"/>
      <c r="E15" s="15"/>
      <c r="F15" s="15"/>
    </row>
    <row r="16" spans="1:6">
      <c r="A16" s="3" t="s">
        <v>24</v>
      </c>
      <c r="B16" s="15">
        <v>18</v>
      </c>
      <c r="C16" s="15"/>
      <c r="D16" s="15"/>
      <c r="E16" s="15"/>
      <c r="F16" s="15"/>
    </row>
    <row r="17" spans="1:6">
      <c r="A17" s="3" t="s">
        <v>25</v>
      </c>
      <c r="B17" s="15">
        <v>18</v>
      </c>
      <c r="C17" s="15"/>
      <c r="D17" s="15"/>
      <c r="E17" s="15"/>
      <c r="F17" s="15"/>
    </row>
    <row r="18" spans="1:6">
      <c r="A18" s="3" t="s">
        <v>26</v>
      </c>
      <c r="B18" s="15">
        <v>9</v>
      </c>
      <c r="C18" s="15"/>
      <c r="D18" s="15"/>
      <c r="E18" s="15"/>
      <c r="F18" s="15"/>
    </row>
    <row r="19" spans="1:6">
      <c r="A19" s="3" t="s">
        <v>27</v>
      </c>
      <c r="B19" s="15">
        <v>17</v>
      </c>
      <c r="C19" s="15"/>
      <c r="D19" s="15"/>
      <c r="E19" s="15"/>
      <c r="F19" s="15"/>
    </row>
    <row r="20" spans="1:6">
      <c r="A20" s="3" t="s">
        <v>28</v>
      </c>
      <c r="B20" s="15">
        <v>6</v>
      </c>
      <c r="C20" s="15"/>
      <c r="D20" s="15"/>
      <c r="E20" s="15"/>
      <c r="F20" s="15"/>
    </row>
    <row r="21" spans="1:6">
      <c r="A21" s="3" t="s">
        <v>29</v>
      </c>
      <c r="B21" s="15">
        <v>25</v>
      </c>
      <c r="C21" s="15"/>
      <c r="D21" s="15"/>
      <c r="E21" s="15"/>
      <c r="F21" s="15"/>
    </row>
    <row r="22" spans="1:6">
      <c r="A22" s="3" t="s">
        <v>30</v>
      </c>
      <c r="B22" s="16">
        <v>13</v>
      </c>
      <c r="C22" s="16"/>
      <c r="D22" s="16"/>
      <c r="E22" s="16"/>
      <c r="F22" s="16"/>
    </row>
    <row r="23" spans="1:6">
      <c r="A23" s="3" t="s">
        <v>31</v>
      </c>
      <c r="B23" s="16">
        <v>37</v>
      </c>
      <c r="C23" s="16"/>
      <c r="D23" s="16"/>
      <c r="E23" s="16"/>
      <c r="F23" s="16"/>
    </row>
    <row r="24" spans="1:6">
      <c r="A24" s="3" t="s">
        <v>32</v>
      </c>
      <c r="B24" s="16">
        <v>12</v>
      </c>
      <c r="C24" s="16"/>
      <c r="D24" s="16"/>
      <c r="E24" s="16"/>
      <c r="F24" s="16"/>
    </row>
    <row r="25" spans="1:6">
      <c r="A25" s="3" t="s">
        <v>33</v>
      </c>
      <c r="B25" s="16">
        <v>25</v>
      </c>
      <c r="C25" s="16"/>
      <c r="D25" s="16"/>
      <c r="E25" s="16"/>
      <c r="F25" s="16"/>
    </row>
    <row r="26" spans="1:6">
      <c r="A26" s="3" t="s">
        <v>34</v>
      </c>
      <c r="B26" s="16">
        <v>14</v>
      </c>
      <c r="C26" s="16"/>
      <c r="D26" s="16"/>
      <c r="E26" s="16"/>
      <c r="F26" s="16"/>
    </row>
    <row r="27" spans="1:6">
      <c r="A27" s="3" t="s">
        <v>35</v>
      </c>
      <c r="B27" s="16">
        <v>19</v>
      </c>
      <c r="C27" s="16"/>
      <c r="D27" s="16"/>
      <c r="E27" s="16"/>
      <c r="F27" s="16"/>
    </row>
    <row r="28" spans="1:6">
      <c r="A28" s="3" t="s">
        <v>36</v>
      </c>
      <c r="B28" s="16">
        <v>22</v>
      </c>
      <c r="C28" s="16"/>
      <c r="D28" s="16"/>
      <c r="E28" s="16"/>
      <c r="F28" s="16"/>
    </row>
    <row r="29" spans="1:6">
      <c r="A29" s="3" t="s">
        <v>37</v>
      </c>
      <c r="B29" s="16">
        <v>16</v>
      </c>
      <c r="C29" s="16"/>
      <c r="D29" s="16"/>
      <c r="E29" s="16"/>
      <c r="F29" s="16"/>
    </row>
    <row r="30" spans="1:6">
      <c r="A30" s="3" t="s">
        <v>38</v>
      </c>
      <c r="B30" s="16">
        <v>19</v>
      </c>
      <c r="C30" s="16"/>
      <c r="D30" s="16"/>
      <c r="E30" s="16"/>
      <c r="F30" s="16"/>
    </row>
    <row r="31" spans="1:6">
      <c r="A31" s="3" t="s">
        <v>39</v>
      </c>
      <c r="B31" s="16">
        <v>11</v>
      </c>
      <c r="C31" s="16"/>
      <c r="D31" s="16"/>
      <c r="E31" s="16"/>
      <c r="F31" s="16"/>
    </row>
    <row r="32" spans="1:6">
      <c r="A32" s="20" t="s">
        <v>45</v>
      </c>
      <c r="B32" s="21">
        <f>SUM(B3:B31)</f>
        <v>464</v>
      </c>
      <c r="C32" s="21">
        <f>SUM(C3:C31)</f>
        <v>74</v>
      </c>
      <c r="D32" s="21">
        <f>SUM(D3:D31)</f>
        <v>46</v>
      </c>
      <c r="E32" s="21">
        <f>SUM(E3:E31)</f>
        <v>0</v>
      </c>
      <c r="F32" s="21">
        <f>SUM(F3:F31)</f>
        <v>0</v>
      </c>
    </row>
  </sheetData>
  <mergeCells count="2">
    <mergeCell ref="A1:A2"/>
    <mergeCell ref="B1:F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</vt:lpstr>
      <vt:lpstr>user actions</vt:lpstr>
    </vt:vector>
  </TitlesOfParts>
  <Company>ISI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Taheriyan</dc:creator>
  <cp:lastModifiedBy>Mohsen Taheriyan</cp:lastModifiedBy>
  <cp:lastPrinted>2014-02-11T22:29:24Z</cp:lastPrinted>
  <dcterms:created xsi:type="dcterms:W3CDTF">2014-01-29T01:36:56Z</dcterms:created>
  <dcterms:modified xsi:type="dcterms:W3CDTF">2015-03-31T02:26:36Z</dcterms:modified>
</cp:coreProperties>
</file>