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65" windowHeight="146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<sst xmlns="http://schemas.openxmlformats.org/spreadsheetml/2006/main" count="59" uniqueCount="22">
  <si>
    <t>用示波器观测</t>
  </si>
  <si>
    <t>波谷</t>
  </si>
  <si>
    <r>
      <t>I</t>
    </r>
    <r>
      <rPr>
        <vertAlign val="subscript"/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（格）</t>
    </r>
  </si>
  <si>
    <t>U=</t>
  </si>
  <si>
    <t>U(v)=</t>
  </si>
  <si>
    <r>
      <t>V</t>
    </r>
    <r>
      <rPr>
        <vertAlign val="subscript"/>
        <sz val="11"/>
        <color theme="1"/>
        <rFont val="宋体"/>
        <charset val="134"/>
        <scheme val="minor"/>
      </rPr>
      <t>G2K</t>
    </r>
    <r>
      <rPr>
        <sz val="11"/>
        <color theme="1"/>
        <rFont val="宋体"/>
        <charset val="134"/>
        <scheme val="minor"/>
      </rPr>
      <t>（V）</t>
    </r>
  </si>
  <si>
    <t>手动记录数据</t>
  </si>
  <si>
    <t>左</t>
  </si>
  <si>
    <t>峰1</t>
  </si>
  <si>
    <t>右</t>
  </si>
  <si>
    <t>谷1</t>
  </si>
  <si>
    <t>I(μA）</t>
  </si>
  <si>
    <t>峰2</t>
  </si>
  <si>
    <t>谷2</t>
  </si>
  <si>
    <t>峰3</t>
  </si>
  <si>
    <t>谷3</t>
  </si>
  <si>
    <t>峰4</t>
  </si>
  <si>
    <t>谷4</t>
  </si>
  <si>
    <t>峰5</t>
  </si>
  <si>
    <t>谷5</t>
  </si>
  <si>
    <t>峰6</t>
  </si>
  <si>
    <t>谷6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</si>
</sst>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bscript"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176" fontId="0" fillId="2" borderId="0" xfId="0" applyNumberForma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F-H</a:t>
            </a:r>
            <a:r>
              <a:rPr altLang="en-US"/>
              <a:t>实验曲线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9894459102902"/>
          <c:y val="0.1542540926908"/>
          <c:w val="0.899920844327177"/>
          <c:h val="0.6071939128429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I(μA）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Sheet1!$B$29:$AK$29</c:f>
              <c:numCache>
                <c:formatCode>General</c:formatCode>
                <c:ptCount val="36"/>
                <c:pt idx="0">
                  <c:v>16.8</c:v>
                </c:pt>
                <c:pt idx="1">
                  <c:v>18.7</c:v>
                </c:pt>
                <c:pt idx="2">
                  <c:v>20.7</c:v>
                </c:pt>
                <c:pt idx="3">
                  <c:v>20.9</c:v>
                </c:pt>
                <c:pt idx="4">
                  <c:v>22.8</c:v>
                </c:pt>
                <c:pt idx="5">
                  <c:v>24.8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31.9</c:v>
                </c:pt>
                <c:pt idx="10">
                  <c:v>33.9</c:v>
                </c:pt>
                <c:pt idx="11">
                  <c:v>35.9</c:v>
                </c:pt>
                <c:pt idx="12">
                  <c:v>37.8</c:v>
                </c:pt>
                <c:pt idx="13">
                  <c:v>39.8</c:v>
                </c:pt>
                <c:pt idx="14">
                  <c:v>41.8</c:v>
                </c:pt>
                <c:pt idx="15">
                  <c:v>43.2</c:v>
                </c:pt>
                <c:pt idx="16">
                  <c:v>45.2</c:v>
                </c:pt>
                <c:pt idx="17">
                  <c:v>47.2</c:v>
                </c:pt>
                <c:pt idx="18">
                  <c:v>49.5</c:v>
                </c:pt>
                <c:pt idx="19">
                  <c:v>51.5</c:v>
                </c:pt>
                <c:pt idx="20">
                  <c:v>53.5</c:v>
                </c:pt>
                <c:pt idx="21">
                  <c:v>55.2</c:v>
                </c:pt>
                <c:pt idx="22">
                  <c:v>57.2</c:v>
                </c:pt>
                <c:pt idx="23">
                  <c:v>59.2</c:v>
                </c:pt>
                <c:pt idx="24">
                  <c:v>61.7</c:v>
                </c:pt>
                <c:pt idx="25">
                  <c:v>63.7</c:v>
                </c:pt>
                <c:pt idx="26">
                  <c:v>65.7</c:v>
                </c:pt>
                <c:pt idx="27">
                  <c:v>67.3</c:v>
                </c:pt>
                <c:pt idx="28">
                  <c:v>69.3</c:v>
                </c:pt>
                <c:pt idx="29">
                  <c:v>71.3</c:v>
                </c:pt>
                <c:pt idx="30">
                  <c:v>74.5</c:v>
                </c:pt>
                <c:pt idx="31">
                  <c:v>76.5</c:v>
                </c:pt>
                <c:pt idx="32">
                  <c:v>78.5</c:v>
                </c:pt>
                <c:pt idx="33">
                  <c:v>80.1</c:v>
                </c:pt>
                <c:pt idx="34">
                  <c:v>82.1</c:v>
                </c:pt>
                <c:pt idx="35">
                  <c:v>84.1</c:v>
                </c:pt>
              </c:numCache>
            </c:numRef>
          </c:xVal>
          <c:yVal>
            <c:numRef>
              <c:f>Sheet1!$B$30:$AK$30</c:f>
              <c:numCache>
                <c:formatCode>General</c:formatCode>
                <c:ptCount val="36"/>
                <c:pt idx="0">
                  <c:v>141</c:v>
                </c:pt>
                <c:pt idx="1">
                  <c:v>172</c:v>
                </c:pt>
                <c:pt idx="2">
                  <c:v>156</c:v>
                </c:pt>
                <c:pt idx="3">
                  <c:v>167</c:v>
                </c:pt>
                <c:pt idx="4">
                  <c:v>139</c:v>
                </c:pt>
                <c:pt idx="5">
                  <c:v>200</c:v>
                </c:pt>
                <c:pt idx="6">
                  <c:v>297</c:v>
                </c:pt>
                <c:pt idx="7">
                  <c:v>340</c:v>
                </c:pt>
                <c:pt idx="8">
                  <c:v>270</c:v>
                </c:pt>
                <c:pt idx="9">
                  <c:v>202</c:v>
                </c:pt>
                <c:pt idx="10">
                  <c:v>111</c:v>
                </c:pt>
                <c:pt idx="11">
                  <c:v>232</c:v>
                </c:pt>
                <c:pt idx="12">
                  <c:v>374</c:v>
                </c:pt>
                <c:pt idx="13">
                  <c:v>451</c:v>
                </c:pt>
                <c:pt idx="14">
                  <c:v>358</c:v>
                </c:pt>
                <c:pt idx="15">
                  <c:v>202</c:v>
                </c:pt>
                <c:pt idx="16">
                  <c:v>76</c:v>
                </c:pt>
                <c:pt idx="17">
                  <c:v>232</c:v>
                </c:pt>
                <c:pt idx="18">
                  <c:v>416</c:v>
                </c:pt>
                <c:pt idx="19">
                  <c:v>509</c:v>
                </c:pt>
                <c:pt idx="20">
                  <c:v>400</c:v>
                </c:pt>
                <c:pt idx="21">
                  <c:v>172</c:v>
                </c:pt>
                <c:pt idx="22">
                  <c:v>76</c:v>
                </c:pt>
                <c:pt idx="23">
                  <c:v>227</c:v>
                </c:pt>
                <c:pt idx="24">
                  <c:v>464</c:v>
                </c:pt>
                <c:pt idx="25">
                  <c:v>553</c:v>
                </c:pt>
                <c:pt idx="26">
                  <c:v>436</c:v>
                </c:pt>
                <c:pt idx="27">
                  <c:v>228</c:v>
                </c:pt>
                <c:pt idx="28">
                  <c:v>100</c:v>
                </c:pt>
                <c:pt idx="29">
                  <c:v>220</c:v>
                </c:pt>
                <c:pt idx="30">
                  <c:v>508</c:v>
                </c:pt>
                <c:pt idx="31">
                  <c:v>594</c:v>
                </c:pt>
                <c:pt idx="32">
                  <c:v>475</c:v>
                </c:pt>
                <c:pt idx="33">
                  <c:v>308</c:v>
                </c:pt>
                <c:pt idx="34">
                  <c:v>199</c:v>
                </c:pt>
                <c:pt idx="35">
                  <c:v>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73567"/>
        <c:axId val="13958692"/>
      </c:scatterChart>
      <c:valAx>
        <c:axId val="80237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58692"/>
        <c:crosses val="autoZero"/>
        <c:crossBetween val="midCat"/>
      </c:valAx>
      <c:valAx>
        <c:axId val="139586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37356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447040</xdr:colOff>
      <xdr:row>9</xdr:row>
      <xdr:rowOff>139065</xdr:rowOff>
    </xdr:from>
    <xdr:to>
      <xdr:col>17</xdr:col>
      <xdr:colOff>476885</xdr:colOff>
      <xdr:row>24</xdr:row>
      <xdr:rowOff>101600</xdr:rowOff>
    </xdr:to>
    <xdr:graphicFrame>
      <xdr:nvGraphicFramePr>
        <xdr:cNvPr id="2" name="图表 1"/>
        <xdr:cNvGraphicFramePr/>
      </xdr:nvGraphicFramePr>
      <xdr:xfrm>
        <a:off x="6048375" y="1816735"/>
        <a:ext cx="5001260" cy="2813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0.00211165368879504</cdr:x>
      <cdr:y>0.0307088432232741</cdr:y>
    </cdr:from>
    <cdr:to>
      <cdr:x>0.111389732083938</cdr:x>
      <cdr:y>0.11082890787347</cdr:y>
    </cdr:to>
    <cdr:sp>
      <cdr:nvSpPr>
        <cdr:cNvPr id="2" name="文本框 1"/>
        <cdr:cNvSpPr txBox="1"/>
      </cdr:nvSpPr>
      <cdr:spPr xmlns:a="http://schemas.openxmlformats.org/drawingml/2006/main">
        <a:xfrm xmlns:a="http://schemas.openxmlformats.org/drawingml/2006/main">
          <a:off x="10160" y="84455"/>
          <a:ext cx="525780" cy="22034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zh-CN" altLang="en-US"/>
        </a:p>
      </cdr:txBody>
    </cdr:sp>
  </cdr:relSizeAnchor>
  <cdr:relSizeAnchor xmlns:cdr="http://schemas.openxmlformats.org/drawingml/2006/chartDrawing">
    <cdr:from>
      <cdr:x>0.00422330737759008</cdr:x>
      <cdr:y>0.0471022858462249</cdr:y>
    </cdr:from>
    <cdr:to>
      <cdr:x>0.0958162861290748</cdr:x>
      <cdr:y>0.123297160009236</cdr:y>
    </cdr:to>
    <cdr:sp>
      <cdr:nvSpPr>
        <cdr:cNvPr id="3" name="文本框 2"/>
        <cdr:cNvSpPr txBox="1"/>
      </cdr:nvSpPr>
      <cdr:spPr xmlns:a="http://schemas.openxmlformats.org/drawingml/2006/main">
        <a:xfrm xmlns:a="http://schemas.openxmlformats.org/drawingml/2006/main">
          <a:off x="20320" y="129540"/>
          <a:ext cx="440690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altLang="zh-CN"/>
            <a:t>I(μA)</a:t>
          </a:r>
          <a:endParaRPr lang="zh-CN" altLang="en-US"/>
        </a:p>
      </cdr:txBody>
    </cdr:sp>
  </cdr:relSizeAnchor>
  <cdr:relSizeAnchor xmlns:cdr="http://schemas.openxmlformats.org/drawingml/2006/chartDrawing">
    <cdr:from>
      <cdr:x>0.840834103207074</cdr:x>
      <cdr:y>0.854075271299931</cdr:y>
    </cdr:from>
    <cdr:to>
      <cdr:x>0.97439619902336</cdr:x>
      <cdr:y>0.932348187485569</cdr:y>
    </cdr:to>
    <cdr:sp>
      <cdr:nvSpPr>
        <cdr:cNvPr id="4" name="文本框 3"/>
        <cdr:cNvSpPr txBox="1"/>
      </cdr:nvSpPr>
      <cdr:spPr xmlns:a="http://schemas.openxmlformats.org/drawingml/2006/main">
        <a:xfrm xmlns:a="http://schemas.openxmlformats.org/drawingml/2006/main">
          <a:off x="4045585" y="2348865"/>
          <a:ext cx="642620" cy="2152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altLang="zh-CN"/>
            <a:t>U(V)</a:t>
          </a:r>
          <a:endParaRPr lang="zh-CN" altLang="en-US"/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K30"/>
  <sheetViews>
    <sheetView tabSelected="1" zoomScale="205" zoomScaleNormal="205" topLeftCell="E1" workbookViewId="0">
      <selection activeCell="I5" sqref="I5"/>
    </sheetView>
  </sheetViews>
  <sheetFormatPr defaultColWidth="8.61261261261261" defaultRowHeight="14.1"/>
  <cols>
    <col min="1" max="1" width="10.5675675675676" customWidth="1"/>
    <col min="10" max="10" width="7.46846846846847" customWidth="1"/>
    <col min="12" max="12" width="7.46846846846847" customWidth="1"/>
    <col min="13" max="13" width="12.7837837837838"/>
    <col min="15" max="15" width="8.36036036036036" customWidth="1"/>
  </cols>
  <sheetData>
    <row r="2" spans="1:7">
      <c r="A2" s="1" t="s">
        <v>0</v>
      </c>
      <c r="B2" s="1"/>
      <c r="C2" s="1"/>
      <c r="D2" s="1"/>
      <c r="E2" s="1"/>
      <c r="F2" s="1"/>
      <c r="G2" s="1"/>
    </row>
    <row r="3" spans="1:7">
      <c r="A3" t="s">
        <v>1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</row>
    <row r="4" ht="16.7" spans="1:13">
      <c r="A4" s="3" t="s">
        <v>2</v>
      </c>
      <c r="B4" s="2">
        <v>1.6</v>
      </c>
      <c r="C4" s="2">
        <v>0.8</v>
      </c>
      <c r="D4" s="2">
        <v>0.4</v>
      </c>
      <c r="E4" s="2">
        <v>0.3</v>
      </c>
      <c r="F4" s="2">
        <v>0.4</v>
      </c>
      <c r="G4" s="2">
        <v>0.9</v>
      </c>
      <c r="I4" s="4" t="s">
        <v>3</v>
      </c>
      <c r="J4" s="5">
        <f>(E5+F5+G5-B5-C5-D5)/9</f>
        <v>12.4444444444444</v>
      </c>
      <c r="L4" s="4" t="s">
        <v>4</v>
      </c>
      <c r="M4" s="5">
        <f>1/1.645</f>
        <v>0.60790273556231</v>
      </c>
    </row>
    <row r="5" ht="16.7" spans="1:7">
      <c r="A5" s="3" t="s">
        <v>5</v>
      </c>
      <c r="B5" s="2">
        <v>22</v>
      </c>
      <c r="C5" s="2">
        <v>34</v>
      </c>
      <c r="D5" s="2">
        <v>46</v>
      </c>
      <c r="E5" s="2">
        <v>58</v>
      </c>
      <c r="F5" s="2">
        <v>72</v>
      </c>
      <c r="G5" s="2">
        <v>84</v>
      </c>
    </row>
    <row r="8" spans="1:15">
      <c r="A8" s="1" t="s">
        <v>6</v>
      </c>
      <c r="B8" s="1"/>
      <c r="C8" s="1"/>
      <c r="D8" s="1"/>
      <c r="E8" s="1"/>
      <c r="F8" s="1"/>
      <c r="G8" s="1"/>
      <c r="H8" s="1"/>
      <c r="I8" s="1"/>
      <c r="K8" s="4" t="s">
        <v>3</v>
      </c>
      <c r="L8" s="5">
        <f>((C20+C23+C26-C11-C14-C17)/18)+((H20+H23+H26-H11-H14-H17)/18)</f>
        <v>11.7166666666667</v>
      </c>
      <c r="N8" s="4" t="s">
        <v>4</v>
      </c>
      <c r="O8" s="5">
        <f>0.1/1.645</f>
        <v>0.060790273556231</v>
      </c>
    </row>
    <row r="9" spans="2:9">
      <c r="B9" s="2" t="s">
        <v>7</v>
      </c>
      <c r="C9" s="2" t="s">
        <v>8</v>
      </c>
      <c r="D9" s="2" t="s">
        <v>9</v>
      </c>
      <c r="E9" s="2"/>
      <c r="F9" s="2"/>
      <c r="G9" s="2" t="s">
        <v>7</v>
      </c>
      <c r="H9" s="2" t="s">
        <v>10</v>
      </c>
      <c r="I9" s="2" t="s">
        <v>9</v>
      </c>
    </row>
    <row r="10" spans="1:9">
      <c r="A10" t="s">
        <v>11</v>
      </c>
      <c r="B10" s="2">
        <v>141</v>
      </c>
      <c r="C10" s="2">
        <v>172</v>
      </c>
      <c r="D10" s="2">
        <v>156</v>
      </c>
      <c r="E10" s="2"/>
      <c r="F10" s="2"/>
      <c r="G10" s="2">
        <v>167</v>
      </c>
      <c r="H10" s="2">
        <v>139</v>
      </c>
      <c r="I10" s="2">
        <v>200</v>
      </c>
    </row>
    <row r="11" ht="16.7" spans="1:9">
      <c r="A11" s="3" t="s">
        <v>5</v>
      </c>
      <c r="B11" s="2">
        <v>16.8</v>
      </c>
      <c r="C11" s="2">
        <v>18.7</v>
      </c>
      <c r="D11" s="2">
        <v>20.7</v>
      </c>
      <c r="E11" s="2"/>
      <c r="F11" s="2"/>
      <c r="G11" s="2">
        <v>20.9</v>
      </c>
      <c r="H11" s="2">
        <v>22.8</v>
      </c>
      <c r="I11" s="2">
        <v>24.8</v>
      </c>
    </row>
    <row r="12" spans="2:9">
      <c r="B12" s="2" t="s">
        <v>7</v>
      </c>
      <c r="C12" s="2" t="s">
        <v>12</v>
      </c>
      <c r="D12" s="2" t="s">
        <v>9</v>
      </c>
      <c r="E12" s="2"/>
      <c r="F12" s="2"/>
      <c r="G12" s="2" t="s">
        <v>7</v>
      </c>
      <c r="H12" s="2" t="s">
        <v>13</v>
      </c>
      <c r="I12" s="2" t="s">
        <v>9</v>
      </c>
    </row>
    <row r="13" spans="1:9">
      <c r="A13" t="s">
        <v>11</v>
      </c>
      <c r="B13" s="2">
        <v>297</v>
      </c>
      <c r="C13" s="2">
        <v>340</v>
      </c>
      <c r="D13" s="2">
        <v>270</v>
      </c>
      <c r="E13" s="2"/>
      <c r="F13" s="2"/>
      <c r="G13" s="2">
        <v>202</v>
      </c>
      <c r="H13" s="2">
        <v>111</v>
      </c>
      <c r="I13" s="2">
        <v>232</v>
      </c>
    </row>
    <row r="14" ht="16.7" spans="1:9">
      <c r="A14" s="3" t="s">
        <v>5</v>
      </c>
      <c r="B14" s="2">
        <v>27</v>
      </c>
      <c r="C14" s="2">
        <v>29</v>
      </c>
      <c r="D14" s="2">
        <v>31</v>
      </c>
      <c r="E14" s="2"/>
      <c r="F14" s="2"/>
      <c r="G14" s="2">
        <v>31.9</v>
      </c>
      <c r="H14" s="2">
        <v>33.9</v>
      </c>
      <c r="I14" s="2">
        <v>35.9</v>
      </c>
    </row>
    <row r="15" spans="2:9">
      <c r="B15" s="2" t="s">
        <v>7</v>
      </c>
      <c r="C15" s="2" t="s">
        <v>14</v>
      </c>
      <c r="D15" s="2" t="s">
        <v>9</v>
      </c>
      <c r="E15" s="2"/>
      <c r="F15" s="2"/>
      <c r="G15" s="2" t="s">
        <v>7</v>
      </c>
      <c r="H15" s="2" t="s">
        <v>15</v>
      </c>
      <c r="I15" s="2" t="s">
        <v>9</v>
      </c>
    </row>
    <row r="16" spans="1:9">
      <c r="A16" t="s">
        <v>11</v>
      </c>
      <c r="B16" s="2">
        <v>374</v>
      </c>
      <c r="C16" s="2">
        <v>451</v>
      </c>
      <c r="D16" s="2">
        <v>358</v>
      </c>
      <c r="E16" s="2"/>
      <c r="F16" s="2"/>
      <c r="G16" s="2">
        <v>202</v>
      </c>
      <c r="H16" s="2">
        <v>76</v>
      </c>
      <c r="I16" s="2">
        <v>232</v>
      </c>
    </row>
    <row r="17" ht="16.7" spans="1:9">
      <c r="A17" s="3" t="s">
        <v>5</v>
      </c>
      <c r="B17" s="2">
        <v>37.8</v>
      </c>
      <c r="C17" s="2">
        <v>39.8</v>
      </c>
      <c r="D17" s="2">
        <v>41.8</v>
      </c>
      <c r="E17" s="2"/>
      <c r="F17" s="2"/>
      <c r="G17" s="2">
        <v>43.2</v>
      </c>
      <c r="H17" s="2">
        <v>45.2</v>
      </c>
      <c r="I17" s="2">
        <v>47.2</v>
      </c>
    </row>
    <row r="18" spans="2:9">
      <c r="B18" s="2" t="s">
        <v>7</v>
      </c>
      <c r="C18" s="2" t="s">
        <v>16</v>
      </c>
      <c r="D18" s="2" t="s">
        <v>9</v>
      </c>
      <c r="E18" s="2"/>
      <c r="F18" s="2"/>
      <c r="G18" s="2" t="s">
        <v>7</v>
      </c>
      <c r="H18" s="2" t="s">
        <v>17</v>
      </c>
      <c r="I18" s="2" t="s">
        <v>9</v>
      </c>
    </row>
    <row r="19" spans="1:9">
      <c r="A19" t="s">
        <v>11</v>
      </c>
      <c r="B19" s="2">
        <v>416</v>
      </c>
      <c r="C19" s="2">
        <v>509</v>
      </c>
      <c r="D19" s="2">
        <v>400</v>
      </c>
      <c r="E19" s="2"/>
      <c r="F19" s="2"/>
      <c r="G19" s="2">
        <v>172</v>
      </c>
      <c r="H19" s="2">
        <v>76</v>
      </c>
      <c r="I19" s="2">
        <v>227</v>
      </c>
    </row>
    <row r="20" ht="16.7" spans="1:9">
      <c r="A20" s="3" t="s">
        <v>5</v>
      </c>
      <c r="B20" s="2">
        <v>49.5</v>
      </c>
      <c r="C20" s="2">
        <v>51.5</v>
      </c>
      <c r="D20" s="2">
        <v>53.5</v>
      </c>
      <c r="E20" s="2"/>
      <c r="F20" s="2"/>
      <c r="G20" s="2">
        <v>55.2</v>
      </c>
      <c r="H20" s="2">
        <v>57.2</v>
      </c>
      <c r="I20" s="2">
        <v>59.2</v>
      </c>
    </row>
    <row r="21" spans="2:9">
      <c r="B21" s="2" t="s">
        <v>7</v>
      </c>
      <c r="C21" s="2" t="s">
        <v>18</v>
      </c>
      <c r="D21" s="2" t="s">
        <v>9</v>
      </c>
      <c r="E21" s="2"/>
      <c r="F21" s="2"/>
      <c r="G21" s="2" t="s">
        <v>7</v>
      </c>
      <c r="H21" s="2" t="s">
        <v>19</v>
      </c>
      <c r="I21" s="2" t="s">
        <v>9</v>
      </c>
    </row>
    <row r="22" spans="1:9">
      <c r="A22" t="s">
        <v>11</v>
      </c>
      <c r="B22" s="2">
        <v>464</v>
      </c>
      <c r="C22" s="2">
        <v>553</v>
      </c>
      <c r="D22" s="2">
        <v>436</v>
      </c>
      <c r="E22" s="2"/>
      <c r="F22" s="2"/>
      <c r="G22" s="2">
        <v>228</v>
      </c>
      <c r="H22" s="2">
        <v>100</v>
      </c>
      <c r="I22" s="2">
        <v>220</v>
      </c>
    </row>
    <row r="23" ht="16.7" spans="1:9">
      <c r="A23" s="3" t="s">
        <v>5</v>
      </c>
      <c r="B23" s="2">
        <v>61.7</v>
      </c>
      <c r="C23" s="2">
        <v>63.7</v>
      </c>
      <c r="D23" s="2">
        <v>65.7</v>
      </c>
      <c r="E23" s="2"/>
      <c r="F23" s="2"/>
      <c r="G23" s="2">
        <v>67.3</v>
      </c>
      <c r="H23" s="2">
        <v>69.3</v>
      </c>
      <c r="I23" s="2">
        <v>71.3</v>
      </c>
    </row>
    <row r="24" spans="2:9">
      <c r="B24" s="2" t="s">
        <v>7</v>
      </c>
      <c r="C24" s="2" t="s">
        <v>20</v>
      </c>
      <c r="D24" s="2" t="s">
        <v>9</v>
      </c>
      <c r="E24" s="2"/>
      <c r="F24" s="2"/>
      <c r="G24" s="2" t="s">
        <v>7</v>
      </c>
      <c r="H24" s="2" t="s">
        <v>21</v>
      </c>
      <c r="I24" s="2" t="s">
        <v>9</v>
      </c>
    </row>
    <row r="25" spans="1:9">
      <c r="A25" t="s">
        <v>11</v>
      </c>
      <c r="B25" s="2">
        <v>508</v>
      </c>
      <c r="C25" s="2">
        <v>594</v>
      </c>
      <c r="D25" s="2">
        <v>475</v>
      </c>
      <c r="E25" s="2"/>
      <c r="F25" s="2"/>
      <c r="G25" s="2">
        <v>308</v>
      </c>
      <c r="H25" s="2">
        <v>199</v>
      </c>
      <c r="I25" s="2">
        <v>284</v>
      </c>
    </row>
    <row r="26" ht="16.7" spans="1:9">
      <c r="A26" s="3" t="s">
        <v>5</v>
      </c>
      <c r="B26" s="2">
        <v>74.5</v>
      </c>
      <c r="C26" s="2">
        <v>76.5</v>
      </c>
      <c r="D26" s="2">
        <v>78.5</v>
      </c>
      <c r="E26" s="2"/>
      <c r="F26" s="2"/>
      <c r="G26" s="2">
        <v>80.1</v>
      </c>
      <c r="H26" s="2">
        <v>82.1</v>
      </c>
      <c r="I26" s="2">
        <v>84.1</v>
      </c>
    </row>
    <row r="29" ht="16.7" spans="1:37">
      <c r="A29" s="3" t="s">
        <v>5</v>
      </c>
      <c r="B29" s="2">
        <v>16.8</v>
      </c>
      <c r="C29" s="2">
        <v>18.7</v>
      </c>
      <c r="D29" s="2">
        <v>20.7</v>
      </c>
      <c r="E29" s="2">
        <v>20.9</v>
      </c>
      <c r="F29" s="2">
        <v>22.8</v>
      </c>
      <c r="G29" s="2">
        <v>24.8</v>
      </c>
      <c r="H29" s="2">
        <v>27</v>
      </c>
      <c r="I29" s="2">
        <v>29</v>
      </c>
      <c r="J29" s="2">
        <v>31</v>
      </c>
      <c r="K29" s="2">
        <v>31.9</v>
      </c>
      <c r="L29" s="2">
        <v>33.9</v>
      </c>
      <c r="M29" s="2">
        <v>35.9</v>
      </c>
      <c r="N29" s="2">
        <v>37.8</v>
      </c>
      <c r="O29" s="2">
        <v>39.8</v>
      </c>
      <c r="P29" s="2">
        <v>41.8</v>
      </c>
      <c r="Q29" s="2">
        <v>43.2</v>
      </c>
      <c r="R29" s="2">
        <v>45.2</v>
      </c>
      <c r="S29" s="2">
        <v>47.2</v>
      </c>
      <c r="T29" s="2">
        <v>49.5</v>
      </c>
      <c r="U29" s="2">
        <v>51.5</v>
      </c>
      <c r="V29" s="2">
        <v>53.5</v>
      </c>
      <c r="W29" s="2">
        <v>55.2</v>
      </c>
      <c r="X29" s="2">
        <v>57.2</v>
      </c>
      <c r="Y29" s="2">
        <v>59.2</v>
      </c>
      <c r="Z29" s="2">
        <v>61.7</v>
      </c>
      <c r="AA29" s="2">
        <v>63.7</v>
      </c>
      <c r="AB29" s="2">
        <v>65.7</v>
      </c>
      <c r="AC29" s="2">
        <v>67.3</v>
      </c>
      <c r="AD29" s="2">
        <v>69.3</v>
      </c>
      <c r="AE29" s="2">
        <v>71.3</v>
      </c>
      <c r="AF29" s="2">
        <v>74.5</v>
      </c>
      <c r="AG29" s="2">
        <v>76.5</v>
      </c>
      <c r="AH29" s="2">
        <v>78.5</v>
      </c>
      <c r="AI29" s="2">
        <v>80.1</v>
      </c>
      <c r="AJ29" s="2">
        <v>82.1</v>
      </c>
      <c r="AK29" s="2">
        <v>84.1</v>
      </c>
    </row>
    <row r="30" spans="1:37">
      <c r="A30" t="s">
        <v>11</v>
      </c>
      <c r="B30" s="2">
        <v>141</v>
      </c>
      <c r="C30" s="2">
        <v>172</v>
      </c>
      <c r="D30" s="2">
        <v>156</v>
      </c>
      <c r="E30" s="2">
        <v>167</v>
      </c>
      <c r="F30" s="2">
        <v>139</v>
      </c>
      <c r="G30" s="2">
        <v>200</v>
      </c>
      <c r="H30" s="2">
        <v>297</v>
      </c>
      <c r="I30" s="2">
        <v>340</v>
      </c>
      <c r="J30" s="2">
        <v>270</v>
      </c>
      <c r="K30" s="2">
        <v>202</v>
      </c>
      <c r="L30" s="2">
        <v>111</v>
      </c>
      <c r="M30" s="2">
        <v>232</v>
      </c>
      <c r="N30" s="2">
        <v>374</v>
      </c>
      <c r="O30" s="2">
        <v>451</v>
      </c>
      <c r="P30" s="2">
        <v>358</v>
      </c>
      <c r="Q30" s="2">
        <v>202</v>
      </c>
      <c r="R30" s="2">
        <v>76</v>
      </c>
      <c r="S30" s="2">
        <v>232</v>
      </c>
      <c r="T30" s="2">
        <v>416</v>
      </c>
      <c r="U30" s="2">
        <v>509</v>
      </c>
      <c r="V30" s="2">
        <v>400</v>
      </c>
      <c r="W30" s="2">
        <v>172</v>
      </c>
      <c r="X30" s="2">
        <v>76</v>
      </c>
      <c r="Y30" s="2">
        <v>227</v>
      </c>
      <c r="Z30" s="2">
        <v>464</v>
      </c>
      <c r="AA30" s="2">
        <v>553</v>
      </c>
      <c r="AB30" s="2">
        <v>436</v>
      </c>
      <c r="AC30" s="2">
        <v>228</v>
      </c>
      <c r="AD30" s="2">
        <v>100</v>
      </c>
      <c r="AE30" s="2">
        <v>220</v>
      </c>
      <c r="AF30" s="2">
        <v>508</v>
      </c>
      <c r="AG30" s="2">
        <v>594</v>
      </c>
      <c r="AH30" s="2">
        <v>475</v>
      </c>
      <c r="AI30" s="2">
        <v>308</v>
      </c>
      <c r="AJ30" s="2">
        <v>199</v>
      </c>
      <c r="AK30" s="2">
        <v>284</v>
      </c>
    </row>
  </sheetData>
  <mergeCells count="2">
    <mergeCell ref="A2:G2"/>
    <mergeCell ref="A8:I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24464</dc:creator>
  <cp:lastModifiedBy>郭忠滨</cp:lastModifiedBy>
  <dcterms:created xsi:type="dcterms:W3CDTF">2023-10-23T15:12:38Z</dcterms:created>
  <dcterms:modified xsi:type="dcterms:W3CDTF">2023-10-23T16:04:45Z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A84DFA233F104D2EA724E4CA43A351B5_11</vt:lpwstr>
  </property>
  <property fmtid="{D5CDD505-2E9C-101B-9397-08002B2CF9AE}" pid="3" name="KSOProductBuildVer">
    <vt:lpwstr>2052-12.1.0.15712</vt:lpwstr>
  </property>
</Properties>
</file>