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Your Excel Guy\Product\Excel\Version 4\English\Practice Files\"/>
    </mc:Choice>
  </mc:AlternateContent>
  <xr:revisionPtr revIDLastSave="0" documentId="13_ncr:1_{0B8746A1-C6F6-4455-92F6-92D9D739CF07}" xr6:coauthVersionLast="47" xr6:coauthVersionMax="47" xr10:uidLastSave="{00000000-0000-0000-0000-000000000000}"/>
  <bookViews>
    <workbookView xWindow="-120" yWindow="-120" windowWidth="20730" windowHeight="11760" xr2:uid="{7D65AE5E-B855-4ACF-991B-4713640FBF75}"/>
  </bookViews>
  <sheets>
    <sheet name="Vlookup_1" sheetId="15" r:id="rId1"/>
    <sheet name="Vlookup_2" sheetId="23" r:id="rId2"/>
    <sheet name="Employee_Data" sheetId="37" r:id="rId3"/>
    <sheet name="Vlookup_3" sheetId="35" r:id="rId4"/>
    <sheet name="Vlookup4" sheetId="36" r:id="rId5"/>
  </sheets>
  <definedNames>
    <definedName name="_xlnm._FilterDatabase" localSheetId="0" hidden="1">Vlookup_1!$B$4:$E$16</definedName>
    <definedName name="Z_04B54AA8_A716_4FDC_A906_0E283DD373E2_.wvu.FilterData" localSheetId="0" hidden="1">Vlookup_1!$B$4:$E$16</definedName>
    <definedName name="Z_6A35FF51_71B2_4793_9150_7D8C799041DC_.wvu.FilterData" localSheetId="0" hidden="1">Vlookup_1!$B$4:$E$16</definedName>
    <definedName name="Z_6F539EE7_61A2_4CDA_91FB_DD74C23C05CB_.wvu.FilterData" localSheetId="0" hidden="1">Vlookup_1!$B$4:$E$16</definedName>
    <definedName name="Z_714C269F_57A5_4954_8C62_CB87ECDF1E8D_.wvu.FilterData" localSheetId="0" hidden="1">Vlookup_1!$B$4:$E$16</definedName>
    <definedName name="Z_7B542DDE_0E6F_4C8F_80C5_CEF010784732_.wvu.FilterData" localSheetId="0" hidden="1">Vlookup_1!$B$4:$E$16</definedName>
    <definedName name="Z_8075095C_49D4_4A6A_AE11_97381CE6959D_.wvu.FilterData" localSheetId="0" hidden="1">Vlookup_1!$B$4:$E$16</definedName>
    <definedName name="Z_923C6DCC_F5BE_4CA9_A182_DDE75F299178_.wvu.FilterData" localSheetId="0" hidden="1">Vlookup_1!$B$4:$E$16</definedName>
    <definedName name="Z_A9A39E8B_D628_4F43_9435_5AAF5C71CAA0_.wvu.FilterData" localSheetId="0" hidden="1">Vlookup_1!$B$4:$E$16</definedName>
    <definedName name="Z_B479311F_4F86_42B7_BF79_621EA6E9FB08_.wvu.FilterData" localSheetId="0" hidden="1">Vlookup_1!$B$4:$E$16</definedName>
    <definedName name="Z_C07F01D7_3CE0_47DE_B5E8_478D6A23D3E2_.wvu.FilterData" localSheetId="0" hidden="1">Vlookup_1!$B$4:$E$16</definedName>
    <definedName name="Z_DDB4D3BD_A3A8_4E7D_B59C_2686AEBFE3F0_.wvu.FilterData" localSheetId="0" hidden="1">Vlookup_1!$B$4:$E$16</definedName>
  </definedNames>
  <calcPr calcId="191029"/>
  <customWorkbookViews>
    <customWorkbookView name="vlookup1" guid="{FCA32F5E-79CF-42CC-B015-2CE7C7FCA9AA}" includePrintSettings="0" includeHiddenRowCol="0" maximized="1" xWindow="-8" yWindow="-8" windowWidth="1382" windowHeight="784" activeSheetId="15"/>
    <customWorkbookView name="vlookup2" guid="{04B54AA8-A716-4FDC-A906-0E283DD373E2}" maximized="1" xWindow="-8" yWindow="-8" windowWidth="1382" windowHeight="784" activeSheetId="15"/>
    <customWorkbookView name="vlookup3" guid="{7B542DDE-0E6F-4C8F-80C5-CEF010784732}" maximized="1" xWindow="-8" yWindow="-8" windowWidth="1382" windowHeight="784" activeSheetId="15"/>
    <customWorkbookView name="vlookup4" guid="{6F539EE7-61A2-4CDA-91FB-DD74C23C05CB}" maximized="1" xWindow="-8" yWindow="-8" windowWidth="1382" windowHeight="784" activeSheetId="15"/>
    <customWorkbookView name="vlookup" guid="{923C6DCC-F5BE-4CA9-A182-DDE75F299178}" maximized="1" xWindow="-8" yWindow="-8" windowWidth="1382" windowHeight="784" activeSheetId="23"/>
    <customWorkbookView name="vlookup5" guid="{6A35FF51-71B2-4793-9150-7D8C799041DC}" maximized="1" xWindow="-8" yWindow="-8" windowWidth="1382" windowHeight="784" activeSheetId="23"/>
    <customWorkbookView name="vlookup6" guid="{C07F01D7-3CE0-47DE-B5E8-478D6A23D3E2}" maximized="1" xWindow="-8" yWindow="-8" windowWidth="1382" windowHeight="784" activeSheetId="23"/>
    <customWorkbookView name="vlookup8" guid="{714C269F-57A5-4954-8C62-CB87ECDF1E8D}" maximized="1" xWindow="-8" yWindow="-8" windowWidth="1382" windowHeight="784" activeSheetId="35"/>
    <customWorkbookView name="vlookup9" guid="{A9A39E8B-D628-4F43-9435-5AAF5C71CAA0}" maximized="1" xWindow="-8" yWindow="-8" windowWidth="1382" windowHeight="784" activeSheetId="35"/>
    <customWorkbookView name="vlookup7" guid="{8075095C-49D4-4A6A-AE11-97381CE6959D}" maximized="1" xWindow="-8" yWindow="-8" windowWidth="1382" windowHeight="784" activeSheetId="23"/>
    <customWorkbookView name="vlookup10" guid="{B479311F-4F86-42B7-BF79-621EA6E9FB08}" maximized="1" xWindow="-8" yWindow="-8" windowWidth="1382" windowHeight="784" activeSheetId="36"/>
    <customWorkbookView name="vlookup11" guid="{DDB4D3BD-A3A8-4E7D-B59C-2686AEBFE3F0}" maximized="1" xWindow="-8" yWindow="-8" windowWidth="1382" windowHeight="784" activeSheetId="36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3" l="1"/>
  <c r="F6" i="23"/>
  <c r="F7" i="23"/>
  <c r="F8" i="23"/>
  <c r="F9" i="23"/>
  <c r="F10" i="23"/>
  <c r="F11" i="23"/>
  <c r="F12" i="23"/>
  <c r="F13" i="23"/>
  <c r="F14" i="23"/>
  <c r="F15" i="23"/>
  <c r="F16" i="23"/>
  <c r="C40" i="23"/>
  <c r="C41" i="23"/>
  <c r="C42" i="23"/>
  <c r="C43" i="23"/>
  <c r="C44" i="23"/>
  <c r="C45" i="23"/>
  <c r="C46" i="23"/>
  <c r="C47" i="23"/>
  <c r="C48" i="23"/>
  <c r="C49" i="23"/>
  <c r="C50" i="23"/>
  <c r="C39" i="23"/>
</calcChain>
</file>

<file path=xl/sharedStrings.xml><?xml version="1.0" encoding="utf-8"?>
<sst xmlns="http://schemas.openxmlformats.org/spreadsheetml/2006/main" count="331" uniqueCount="100">
  <si>
    <t>Google</t>
  </si>
  <si>
    <t>Banana</t>
  </si>
  <si>
    <t>DoorDash</t>
  </si>
  <si>
    <t>Grapes</t>
  </si>
  <si>
    <t>Lyft</t>
  </si>
  <si>
    <t>Pineapple</t>
  </si>
  <si>
    <t>Walmart</t>
  </si>
  <si>
    <t>Kiwi</t>
  </si>
  <si>
    <t>BigBasket</t>
  </si>
  <si>
    <t>Orange</t>
  </si>
  <si>
    <t>Amazon</t>
  </si>
  <si>
    <t>Apple</t>
  </si>
  <si>
    <t>Vendor</t>
  </si>
  <si>
    <t>Price</t>
  </si>
  <si>
    <t>Fruit Name</t>
  </si>
  <si>
    <t>Purchase Month</t>
  </si>
  <si>
    <t>Jan</t>
  </si>
  <si>
    <t>Feb</t>
  </si>
  <si>
    <t>Mar</t>
  </si>
  <si>
    <t>Jul</t>
  </si>
  <si>
    <t>Shirt</t>
  </si>
  <si>
    <t>Pants</t>
  </si>
  <si>
    <t>S</t>
  </si>
  <si>
    <t>M</t>
  </si>
  <si>
    <t>L</t>
  </si>
  <si>
    <t>Actual Price</t>
  </si>
  <si>
    <t>Dress Size</t>
  </si>
  <si>
    <t>Dress Type</t>
  </si>
  <si>
    <t>Student</t>
  </si>
  <si>
    <t>Score</t>
  </si>
  <si>
    <t>Grade</t>
  </si>
  <si>
    <t>Kyle</t>
  </si>
  <si>
    <t>Samant</t>
  </si>
  <si>
    <t>Tammanah</t>
  </si>
  <si>
    <t>Agent</t>
  </si>
  <si>
    <t>Mike</t>
  </si>
  <si>
    <t>Clark</t>
  </si>
  <si>
    <t>Cornell</t>
  </si>
  <si>
    <t>Trent</t>
  </si>
  <si>
    <t>Anderson</t>
  </si>
  <si>
    <t>Neo</t>
  </si>
  <si>
    <t>Jan Sales</t>
  </si>
  <si>
    <t>Feb Sales</t>
  </si>
  <si>
    <t>Commission %</t>
  </si>
  <si>
    <t>Muhib</t>
  </si>
  <si>
    <t>Sadhvi</t>
  </si>
  <si>
    <t>Tom</t>
  </si>
  <si>
    <t>Karen</t>
  </si>
  <si>
    <t>Kylie</t>
  </si>
  <si>
    <t>Eminem</t>
  </si>
  <si>
    <t>Tamizh</t>
  </si>
  <si>
    <t>Jimmy</t>
  </si>
  <si>
    <t>Thor</t>
  </si>
  <si>
    <t>Jane</t>
  </si>
  <si>
    <t>Commision for Jan</t>
  </si>
  <si>
    <t>Commision for Feb</t>
  </si>
  <si>
    <t>Zeus</t>
  </si>
  <si>
    <t>Herald</t>
  </si>
  <si>
    <t>Create a Commision Amount List with the help of the Slab on the right side</t>
  </si>
  <si>
    <t>Final Data</t>
  </si>
  <si>
    <t>Vendor Data</t>
  </si>
  <si>
    <t>Collect all the Purchase Information for each fruit in one Table</t>
  </si>
  <si>
    <t>Collect all the Vendor Information for each fruit  in one Table</t>
  </si>
  <si>
    <t>Price Data</t>
  </si>
  <si>
    <t>How</t>
  </si>
  <si>
    <t>Cash</t>
  </si>
  <si>
    <t>Card</t>
  </si>
  <si>
    <t>Purchase Type</t>
  </si>
  <si>
    <t>Collect Purchase type Info onto the Final Data</t>
  </si>
  <si>
    <t>Figure out the Purchase month info onto Final Table</t>
  </si>
  <si>
    <t>Date of Birth</t>
  </si>
  <si>
    <t>Pocket Money</t>
  </si>
  <si>
    <t>Year of Birth</t>
  </si>
  <si>
    <t>Pocket Money Limit</t>
  </si>
  <si>
    <t>Find out the Pocket money limit for each person's Date of Birth.</t>
  </si>
  <si>
    <t>PersonName</t>
  </si>
  <si>
    <t>Joining Date</t>
  </si>
  <si>
    <t>Bonus Amount</t>
  </si>
  <si>
    <t>Details of Joining Date and Bonus Amount is in "Employee Data" Sheet</t>
  </si>
  <si>
    <t>Profit %</t>
  </si>
  <si>
    <t>Small</t>
  </si>
  <si>
    <t>Medium</t>
  </si>
  <si>
    <t>Large</t>
  </si>
  <si>
    <t>Extra Large</t>
  </si>
  <si>
    <t>Profit Amount</t>
  </si>
  <si>
    <t>Find the Profit Amount for Each Dress Size</t>
  </si>
  <si>
    <t>Find the Profit Amount for Each Dress Type</t>
  </si>
  <si>
    <t>Margin Remarks</t>
  </si>
  <si>
    <t>Shirts have less Margin</t>
  </si>
  <si>
    <t>Pants have higher Margin</t>
  </si>
  <si>
    <t>Tip: Use Wild Cards</t>
  </si>
  <si>
    <t>Minimum Marks</t>
  </si>
  <si>
    <t>Grade "A"</t>
  </si>
  <si>
    <t>Grade "B"</t>
  </si>
  <si>
    <t>Grade "C"</t>
  </si>
  <si>
    <t>Grade "D"</t>
  </si>
  <si>
    <t>Grade "E"</t>
  </si>
  <si>
    <t>Sale Value</t>
  </si>
  <si>
    <t>Date of Joining</t>
  </si>
  <si>
    <t>Kom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</si>
</sst>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595959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rgb="FFBDFFD5"/>
      </left>
      <right style="thin">
        <color rgb="FFBDFFD5"/>
      </right>
      <top style="thin">
        <color rgb="FFBDFFD5"/>
      </top>
      <bottom style="thin">
        <color rgb="FFBDFFD5"/>
      </bottom>
      <diagonal/>
    </border>
    <border>
      <left style="thin">
        <color rgb="FFBDFFD5"/>
      </left>
      <right style="thin">
        <color rgb="FFBDFFD5"/>
      </right>
      <top/>
      <bottom style="thin">
        <color rgb="FFBDFFD5"/>
      </bottom>
      <diagonal/>
    </border>
    <border>
      <left style="medium">
        <color rgb="FF66FF99"/>
      </left>
      <right style="thin">
        <color rgb="FFBDFFD5"/>
      </right>
      <top/>
      <bottom style="thin">
        <color rgb="FFBDFFD5"/>
      </bottom>
      <diagonal/>
    </border>
    <border>
      <left style="thin">
        <color rgb="FFBDFFD5"/>
      </left>
      <right style="medium">
        <color rgb="FF66FF99"/>
      </right>
      <top/>
      <bottom style="thin">
        <color rgb="FFBDFFD5"/>
      </bottom>
      <diagonal/>
    </border>
    <border>
      <left style="medium">
        <color rgb="FF66FF99"/>
      </left>
      <right style="thin">
        <color rgb="FFBDFFD5"/>
      </right>
      <top style="thin">
        <color rgb="FFBDFFD5"/>
      </top>
      <bottom style="thin">
        <color rgb="FFBDFFD5"/>
      </bottom>
      <diagonal/>
    </border>
    <border>
      <left style="thin">
        <color rgb="FFBDFFD5"/>
      </left>
      <right style="medium">
        <color rgb="FF66FF99"/>
      </right>
      <top style="thin">
        <color rgb="FFBDFFD5"/>
      </top>
      <bottom style="thin">
        <color rgb="FFBDFFD5"/>
      </bottom>
      <diagonal/>
    </border>
    <border>
      <left style="medium">
        <color rgb="FF66FF99"/>
      </left>
      <right style="thin">
        <color rgb="FFBDFFD5"/>
      </right>
      <top style="thin">
        <color rgb="FFBDFFD5"/>
      </top>
      <bottom style="medium">
        <color rgb="FF66FF99"/>
      </bottom>
      <diagonal/>
    </border>
    <border>
      <left style="thin">
        <color rgb="FFBDFFD5"/>
      </left>
      <right style="thin">
        <color rgb="FFBDFFD5"/>
      </right>
      <top style="thin">
        <color rgb="FFBDFFD5"/>
      </top>
      <bottom style="medium">
        <color rgb="FF66FF99"/>
      </bottom>
      <diagonal/>
    </border>
    <border>
      <left style="thin">
        <color rgb="FFBDFFD5"/>
      </left>
      <right style="medium">
        <color rgb="FF66FF99"/>
      </right>
      <top style="thin">
        <color rgb="FFBDFFD5"/>
      </top>
      <bottom style="medium">
        <color rgb="FF66FF99"/>
      </bottom>
      <diagonal/>
    </border>
    <border>
      <left style="medium">
        <color rgb="FF66FF99"/>
      </left>
      <right/>
      <top style="medium">
        <color rgb="FF66FF99"/>
      </top>
      <bottom/>
      <diagonal/>
    </border>
    <border>
      <left/>
      <right/>
      <top style="medium">
        <color rgb="FF66FF99"/>
      </top>
      <bottom/>
      <diagonal/>
    </border>
    <border>
      <left/>
      <right style="medium">
        <color rgb="FF66FF99"/>
      </right>
      <top style="medium">
        <color rgb="FF66FF99"/>
      </top>
      <bottom/>
      <diagonal/>
    </border>
    <border>
      <left style="medium">
        <color rgb="FF66FF99"/>
      </left>
      <right/>
      <top style="medium">
        <color rgb="FF66FF99"/>
      </top>
      <bottom style="medium">
        <color rgb="FF66FF99"/>
      </bottom>
      <diagonal/>
    </border>
    <border>
      <left/>
      <right/>
      <top style="medium">
        <color rgb="FF66FF99"/>
      </top>
      <bottom style="medium">
        <color rgb="FF66FF99"/>
      </bottom>
      <diagonal/>
    </border>
    <border>
      <left/>
      <right style="medium">
        <color rgb="FF66FF99"/>
      </right>
      <top style="medium">
        <color rgb="FF66FF99"/>
      </top>
      <bottom style="medium">
        <color rgb="FF66FF99"/>
      </bottom>
      <diagonal/>
    </border>
    <border>
      <left style="medium">
        <color rgb="FF66FF99"/>
      </left>
      <right style="thin">
        <color rgb="FFBDFFD5"/>
      </right>
      <top style="medium">
        <color rgb="FF66FF99"/>
      </top>
      <bottom style="medium">
        <color rgb="FF66FF99"/>
      </bottom>
      <diagonal/>
    </border>
    <border>
      <left style="thin">
        <color rgb="FFBDFFD5"/>
      </left>
      <right style="thin">
        <color rgb="FFBDFFD5"/>
      </right>
      <top style="medium">
        <color rgb="FF66FF99"/>
      </top>
      <bottom style="medium">
        <color rgb="FF66FF99"/>
      </bottom>
      <diagonal/>
    </border>
    <border>
      <left style="thin">
        <color rgb="FFBDFFD5"/>
      </left>
      <right style="medium">
        <color rgb="FF66FF99"/>
      </right>
      <top style="medium">
        <color rgb="FF66FF99"/>
      </top>
      <bottom style="medium">
        <color rgb="FF66FF99"/>
      </bottom>
      <diagonal/>
    </border>
    <border>
      <left style="thin">
        <color rgb="FFBDFFD5"/>
      </left>
      <right style="thin">
        <color rgb="FFBDFFD5"/>
      </right>
      <top/>
      <bottom/>
      <diagonal/>
    </border>
    <border>
      <left style="medium">
        <color rgb="FF66FF99"/>
      </left>
      <right style="thin">
        <color rgb="FFBDFFD5"/>
      </right>
      <top style="medium">
        <color rgb="FF66FF99"/>
      </top>
      <bottom style="thin">
        <color rgb="FFBDFFD5"/>
      </bottom>
      <diagonal/>
    </border>
    <border>
      <left style="thin">
        <color rgb="FFBDFFD5"/>
      </left>
      <right style="thin">
        <color rgb="FFBDFFD5"/>
      </right>
      <top style="medium">
        <color rgb="FF66FF99"/>
      </top>
      <bottom style="thin">
        <color rgb="FFBDFFD5"/>
      </bottom>
      <diagonal/>
    </border>
    <border>
      <left style="thin">
        <color rgb="FFBDFFD5"/>
      </left>
      <right style="medium">
        <color rgb="FF66FF99"/>
      </right>
      <top style="medium">
        <color rgb="FF66FF99"/>
      </top>
      <bottom style="thin">
        <color rgb="FFBDFFD5"/>
      </bottom>
      <diagonal/>
    </border>
    <border>
      <left style="thin">
        <color rgb="FFBDFFD5"/>
      </left>
      <right style="medium">
        <color rgb="FF66FF99"/>
      </right>
      <top/>
      <bottom style="medium">
        <color rgb="FF66FF99"/>
      </bottom>
      <diagonal/>
    </border>
    <border>
      <left style="medium">
        <color rgb="FF66FF99"/>
      </left>
      <right/>
      <top/>
      <bottom/>
      <diagonal/>
    </border>
    <border>
      <left/>
      <right style="medium">
        <color rgb="FF66FF99"/>
      </right>
      <top/>
      <bottom/>
      <diagonal/>
    </border>
    <border>
      <left style="medium">
        <color rgb="FF66FF99"/>
      </left>
      <right/>
      <top/>
      <bottom style="medium">
        <color rgb="FF66FF99"/>
      </bottom>
      <diagonal/>
    </border>
    <border>
      <left/>
      <right style="medium">
        <color rgb="FF66FF99"/>
      </right>
      <top/>
      <bottom style="medium">
        <color rgb="FF66FF99"/>
      </bottom>
      <diagonal/>
    </border>
    <border>
      <left style="medium">
        <color rgb="FF66FF99"/>
      </left>
      <right style="thin">
        <color rgb="FF66FF99"/>
      </right>
      <top style="thin">
        <color rgb="FF66FF99"/>
      </top>
      <bottom style="thin">
        <color rgb="FF66FF99"/>
      </bottom>
      <diagonal/>
    </border>
    <border>
      <left style="thin">
        <color rgb="FF66FF99"/>
      </left>
      <right style="medium">
        <color rgb="FF66FF99"/>
      </right>
      <top style="thin">
        <color rgb="FF66FF99"/>
      </top>
      <bottom style="thin">
        <color rgb="FF66FF99"/>
      </bottom>
      <diagonal/>
    </border>
    <border>
      <left style="medium">
        <color rgb="FF66FF99"/>
      </left>
      <right style="thin">
        <color rgb="FF66FF99"/>
      </right>
      <top style="thin">
        <color rgb="FF66FF99"/>
      </top>
      <bottom style="medium">
        <color rgb="FF66FF99"/>
      </bottom>
      <diagonal/>
    </border>
    <border>
      <left style="thin">
        <color rgb="FF66FF99"/>
      </left>
      <right style="medium">
        <color rgb="FF66FF99"/>
      </right>
      <top style="thin">
        <color rgb="FF66FF99"/>
      </top>
      <bottom style="medium">
        <color rgb="FF66FF99"/>
      </bottom>
      <diagonal/>
    </border>
    <border>
      <left style="medium">
        <color rgb="FF66FF99"/>
      </left>
      <right style="thin">
        <color rgb="FF66FF99"/>
      </right>
      <top/>
      <bottom style="thin">
        <color rgb="FF66FF99"/>
      </bottom>
      <diagonal/>
    </border>
    <border>
      <left style="thin">
        <color rgb="FF66FF99"/>
      </left>
      <right style="medium">
        <color rgb="FF66FF99"/>
      </right>
      <top/>
      <bottom style="thin">
        <color rgb="FF66FF99"/>
      </bottom>
      <diagonal/>
    </border>
    <border>
      <left style="medium">
        <color rgb="FF66FF99"/>
      </left>
      <right style="thin">
        <color rgb="FF66FF99"/>
      </right>
      <top style="medium">
        <color rgb="FF66FF99"/>
      </top>
      <bottom style="medium">
        <color rgb="FF66FF99"/>
      </bottom>
      <diagonal/>
    </border>
    <border>
      <left style="thin">
        <color rgb="FF66FF99"/>
      </left>
      <right style="medium">
        <color rgb="FF66FF99"/>
      </right>
      <top style="medium">
        <color rgb="FF66FF99"/>
      </top>
      <bottom style="medium">
        <color rgb="FF66FF99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1" xfId="0" applyFont="1" applyBorder="1" applyAlignment="1">
      <alignment horizontal="center" vertical="center" readingOrder="1"/>
    </xf>
    <xf numFmtId="0" fontId="1" fillId="2" borderId="0" xfId="0" applyFont="1" applyFill="1" applyAlignment="1">
      <alignment horizontal="center"/>
    </xf>
    <xf numFmtId="15" fontId="2" fillId="0" borderId="1" xfId="0" applyNumberFormat="1" applyFont="1" applyBorder="1" applyAlignment="1">
      <alignment horizontal="center" vertical="center" readingOrder="1"/>
    </xf>
    <xf numFmtId="3" fontId="2" fillId="0" borderId="1" xfId="0" applyNumberFormat="1" applyFont="1" applyBorder="1" applyAlignment="1">
      <alignment horizontal="center" vertical="center" readingOrder="1"/>
    </xf>
    <xf numFmtId="3" fontId="2" fillId="0" borderId="19" xfId="0" applyNumberFormat="1" applyFont="1" applyBorder="1" applyAlignment="1">
      <alignment horizontal="center" vertical="center" readingOrder="1"/>
    </xf>
    <xf numFmtId="0" fontId="3" fillId="0" borderId="0" xfId="0" applyFont="1"/>
    <xf numFmtId="0" fontId="5" fillId="0" borderId="1" xfId="0" applyFont="1" applyBorder="1" applyAlignment="1">
      <alignment horizontal="center" vertical="center" readingOrder="1"/>
    </xf>
    <xf numFmtId="0" fontId="3" fillId="0" borderId="0" xfId="0" applyFont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 readingOrder="1"/>
    </xf>
    <xf numFmtId="15" fontId="5" fillId="0" borderId="1" xfId="0" applyNumberFormat="1" applyFont="1" applyBorder="1" applyAlignment="1">
      <alignment horizontal="center" vertical="center" readingOrder="1"/>
    </xf>
    <xf numFmtId="3" fontId="5" fillId="0" borderId="1" xfId="0" applyNumberFormat="1" applyFont="1" applyBorder="1" applyAlignment="1">
      <alignment horizontal="center" vertical="center" readingOrder="1"/>
    </xf>
    <xf numFmtId="15" fontId="3" fillId="0" borderId="0" xfId="0" applyNumberFormat="1" applyFont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 readingOrder="1"/>
    </xf>
    <xf numFmtId="9" fontId="3" fillId="0" borderId="0" xfId="0" applyNumberFormat="1" applyFont="1" applyAlignment="1">
      <alignment horizontal="center" vertical="center"/>
    </xf>
    <xf numFmtId="0" fontId="5" fillId="0" borderId="5" xfId="0" applyFont="1" applyBorder="1" applyAlignment="1">
      <alignment horizontal="center" vertical="center" readingOrder="1"/>
    </xf>
    <xf numFmtId="0" fontId="5" fillId="0" borderId="6" xfId="0" applyFont="1" applyBorder="1" applyAlignment="1">
      <alignment horizontal="center" vertical="center" readingOrder="1"/>
    </xf>
    <xf numFmtId="0" fontId="5" fillId="0" borderId="8" xfId="0" applyFont="1" applyBorder="1" applyAlignment="1">
      <alignment horizontal="center" vertical="center" readingOrder="1"/>
    </xf>
    <xf numFmtId="0" fontId="5" fillId="0" borderId="9" xfId="0" applyFont="1" applyBorder="1" applyAlignment="1">
      <alignment horizontal="center" vertical="center" readingOrder="1"/>
    </xf>
    <xf numFmtId="0" fontId="5" fillId="0" borderId="7" xfId="0" applyFont="1" applyBorder="1" applyAlignment="1">
      <alignment horizontal="center" vertical="center" readingOrder="1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3" xfId="0" applyFont="1" applyBorder="1" applyAlignment="1">
      <alignment horizontal="center" vertical="center" readingOrder="1"/>
    </xf>
    <xf numFmtId="0" fontId="5" fillId="0" borderId="2" xfId="0" applyFont="1" applyBorder="1" applyAlignment="1">
      <alignment horizontal="center" vertical="center" readingOrder="1"/>
    </xf>
    <xf numFmtId="0" fontId="5" fillId="0" borderId="4" xfId="0" applyFont="1" applyBorder="1" applyAlignment="1">
      <alignment horizontal="center" vertical="center" readingOrder="1"/>
    </xf>
    <xf numFmtId="0" fontId="5" fillId="0" borderId="3" xfId="0" applyFont="1" applyBorder="1" applyAlignment="1">
      <alignment horizontal="left" vertical="center" readingOrder="1"/>
    </xf>
    <xf numFmtId="0" fontId="5" fillId="0" borderId="5" xfId="0" applyFont="1" applyBorder="1" applyAlignment="1">
      <alignment horizontal="left" vertical="center" readingOrder="1"/>
    </xf>
    <xf numFmtId="0" fontId="5" fillId="0" borderId="7" xfId="0" applyFont="1" applyBorder="1" applyAlignment="1">
      <alignment horizontal="left" vertical="center" readingOrder="1"/>
    </xf>
    <xf numFmtId="0" fontId="5" fillId="0" borderId="16" xfId="0" applyFont="1" applyBorder="1" applyAlignment="1">
      <alignment horizontal="center" vertical="center" readingOrder="1"/>
    </xf>
    <xf numFmtId="0" fontId="5" fillId="0" borderId="17" xfId="0" applyFont="1" applyBorder="1" applyAlignment="1">
      <alignment horizontal="center" vertical="center" readingOrder="1"/>
    </xf>
    <xf numFmtId="0" fontId="5" fillId="0" borderId="18" xfId="0" applyFont="1" applyBorder="1" applyAlignment="1">
      <alignment horizontal="center" vertical="center" readingOrder="1"/>
    </xf>
    <xf numFmtId="0" fontId="6" fillId="0" borderId="0" xfId="0" applyFont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readingOrder="1"/>
    </xf>
    <xf numFmtId="0" fontId="5" fillId="0" borderId="21" xfId="0" applyFont="1" applyBorder="1" applyAlignment="1">
      <alignment horizontal="center" vertical="center" readingOrder="1"/>
    </xf>
    <xf numFmtId="0" fontId="5" fillId="0" borderId="22" xfId="0" applyFont="1" applyBorder="1" applyAlignment="1">
      <alignment horizontal="center" vertical="center" readingOrder="1"/>
    </xf>
    <xf numFmtId="0" fontId="5" fillId="0" borderId="23" xfId="0" applyFont="1" applyBorder="1" applyAlignment="1">
      <alignment horizontal="center" vertical="center" readingOrder="1"/>
    </xf>
    <xf numFmtId="15" fontId="5" fillId="0" borderId="21" xfId="0" applyNumberFormat="1" applyFont="1" applyBorder="1" applyAlignment="1">
      <alignment horizontal="center" vertical="center" readingOrder="1"/>
    </xf>
    <xf numFmtId="15" fontId="5" fillId="0" borderId="8" xfId="0" applyNumberFormat="1" applyFont="1" applyBorder="1" applyAlignment="1">
      <alignment horizontal="center" vertical="center" readingOrder="1"/>
    </xf>
    <xf numFmtId="15" fontId="3" fillId="0" borderId="24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5" fontId="3" fillId="0" borderId="26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4" fontId="5" fillId="0" borderId="22" xfId="0" applyNumberFormat="1" applyFont="1" applyBorder="1" applyAlignment="1">
      <alignment horizontal="center" vertical="center" readingOrder="1"/>
    </xf>
    <xf numFmtId="4" fontId="5" fillId="0" borderId="6" xfId="0" applyNumberFormat="1" applyFont="1" applyBorder="1" applyAlignment="1">
      <alignment horizontal="center" vertical="center" readingOrder="1"/>
    </xf>
    <xf numFmtId="4" fontId="5" fillId="0" borderId="9" xfId="0" applyNumberFormat="1" applyFont="1" applyBorder="1" applyAlignment="1">
      <alignment horizontal="center" vertical="center" readingOrder="1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ont>
        <b/>
        <i val="0"/>
        <color theme="0"/>
      </font>
      <fill>
        <patternFill>
          <bgColor rgb="FF00B050"/>
        </patternFill>
      </fill>
    </dxf>
  </dxfs>
  <tableStyles count="1" defaultTableStyle="TableStyleMedium2" defaultPivotStyle="PivotStyleLight16">
    <tableStyle name="Invisible" pivot="0" table="0" count="0" xr9:uid="{073DC94A-D754-415C-B3AB-B1E7E60AA270}"/>
  </tableStyles>
  <colors>
    <mruColors>
      <color rgb="FF66FF99"/>
      <color rgb="FFFFEFF4"/>
      <color rgb="FFCCFFCC"/>
      <color rgb="FFFFB48F"/>
      <color rgb="FFFCF492"/>
      <color rgb="FFFF97B7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Vlookup_1!A76"/><Relationship Id="rId2" Type="http://schemas.openxmlformats.org/officeDocument/2006/relationships/hyperlink" Target="#Vlookup_1!A57"/><Relationship Id="rId1" Type="http://schemas.openxmlformats.org/officeDocument/2006/relationships/hyperlink" Target="#Vlookup_1!A38"/><Relationship Id="rId4" Type="http://schemas.openxmlformats.org/officeDocument/2006/relationships/hyperlink" Target="#Vlookup_2!A2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Vlookup_3!A1"/><Relationship Id="rId2" Type="http://schemas.openxmlformats.org/officeDocument/2006/relationships/hyperlink" Target="#Vlookup_2!A54"/><Relationship Id="rId1" Type="http://schemas.openxmlformats.org/officeDocument/2006/relationships/hyperlink" Target="#Vlookup_2!A37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Vlookup4!A1"/><Relationship Id="rId1" Type="http://schemas.openxmlformats.org/officeDocument/2006/relationships/hyperlink" Target="#Vlookup_3!A37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Vlookup4!A36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195034</xdr:colOff>
      <xdr:row>16</xdr:row>
      <xdr:rowOff>120196</xdr:rowOff>
    </xdr:from>
    <xdr:to>
      <xdr:col>10</xdr:col>
      <xdr:colOff>204106</xdr:colOff>
      <xdr:row>17</xdr:row>
      <xdr:rowOff>121785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89C8A1-CB53-4874-A90B-2D7E8C71AA0B}"/>
            </a:ext>
          </a:extLst>
        </xdr:cNvPr>
        <xdr:cNvSpPr/>
      </xdr:nvSpPr>
      <xdr:spPr>
        <a:xfrm>
          <a:off x="7410222" y="3430134"/>
          <a:ext cx="1326697" cy="192089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>
              <a:solidFill>
                <a:schemeClr val="bg1">
                  <a:lumMod val="75000"/>
                </a:schemeClr>
              </a:solidFill>
            </a:rPr>
            <a:t>Go to Example 2</a:t>
          </a:r>
        </a:p>
      </xdr:txBody>
    </xdr:sp>
    <xdr:clientData/>
  </xdr:twoCellAnchor>
  <xdr:twoCellAnchor>
    <xdr:from>
      <xdr:col>9</xdr:col>
      <xdr:colOff>238125</xdr:colOff>
      <xdr:row>36</xdr:row>
      <xdr:rowOff>78241</xdr:rowOff>
    </xdr:from>
    <xdr:to>
      <xdr:col>10</xdr:col>
      <xdr:colOff>215446</xdr:colOff>
      <xdr:row>37</xdr:row>
      <xdr:rowOff>57604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4B09717-7AA2-47D0-B4CF-6BAB7BB6F856}"/>
            </a:ext>
          </a:extLst>
        </xdr:cNvPr>
        <xdr:cNvSpPr/>
      </xdr:nvSpPr>
      <xdr:spPr>
        <a:xfrm>
          <a:off x="7456714" y="7276420"/>
          <a:ext cx="1290411" cy="169863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>
              <a:solidFill>
                <a:schemeClr val="bg1">
                  <a:lumMod val="75000"/>
                </a:schemeClr>
              </a:solidFill>
            </a:rPr>
            <a:t>Go to Example 3</a:t>
          </a:r>
        </a:p>
      </xdr:txBody>
    </xdr:sp>
    <xdr:clientData/>
  </xdr:twoCellAnchor>
  <xdr:twoCellAnchor>
    <xdr:from>
      <xdr:col>9</xdr:col>
      <xdr:colOff>105456</xdr:colOff>
      <xdr:row>54</xdr:row>
      <xdr:rowOff>92756</xdr:rowOff>
    </xdr:from>
    <xdr:to>
      <xdr:col>10</xdr:col>
      <xdr:colOff>27214</xdr:colOff>
      <xdr:row>55</xdr:row>
      <xdr:rowOff>86858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AE1E76D-F7D1-4ECD-9FFE-2B0AB75CF8F7}"/>
            </a:ext>
          </a:extLst>
        </xdr:cNvPr>
        <xdr:cNvSpPr/>
      </xdr:nvSpPr>
      <xdr:spPr>
        <a:xfrm>
          <a:off x="7324045" y="10835595"/>
          <a:ext cx="1234848" cy="184602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>
              <a:solidFill>
                <a:schemeClr val="bg1">
                  <a:lumMod val="75000"/>
                </a:schemeClr>
              </a:solidFill>
            </a:rPr>
            <a:t>Go to Example 4</a:t>
          </a:r>
        </a:p>
      </xdr:txBody>
    </xdr:sp>
    <xdr:clientData/>
  </xdr:twoCellAnchor>
  <xdr:twoCellAnchor>
    <xdr:from>
      <xdr:col>9</xdr:col>
      <xdr:colOff>256266</xdr:colOff>
      <xdr:row>74</xdr:row>
      <xdr:rowOff>44224</xdr:rowOff>
    </xdr:from>
    <xdr:to>
      <xdr:col>10</xdr:col>
      <xdr:colOff>225650</xdr:colOff>
      <xdr:row>75</xdr:row>
      <xdr:rowOff>15649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C868A50-CD18-4AB0-ADF6-15E02575E876}"/>
            </a:ext>
          </a:extLst>
        </xdr:cNvPr>
        <xdr:cNvSpPr/>
      </xdr:nvSpPr>
      <xdr:spPr>
        <a:xfrm>
          <a:off x="7474855" y="14352135"/>
          <a:ext cx="1282474" cy="161925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>
              <a:solidFill>
                <a:schemeClr val="bg1">
                  <a:lumMod val="75000"/>
                </a:schemeClr>
              </a:solidFill>
            </a:rPr>
            <a:t>Go To Example</a:t>
          </a:r>
          <a:r>
            <a:rPr lang="en-IN" sz="1000" b="1" baseline="0">
              <a:solidFill>
                <a:schemeClr val="bg1">
                  <a:lumMod val="75000"/>
                </a:schemeClr>
              </a:solidFill>
            </a:rPr>
            <a:t> 5</a:t>
          </a:r>
          <a:endParaRPr lang="en-IN" sz="1000" b="1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71437</xdr:colOff>
      <xdr:row>16</xdr:row>
      <xdr:rowOff>142874</xdr:rowOff>
    </xdr:from>
    <xdr:to>
      <xdr:col>11</xdr:col>
      <xdr:colOff>253999</xdr:colOff>
      <xdr:row>17</xdr:row>
      <xdr:rowOff>95250</xdr:rowOff>
    </xdr:to>
    <xdr:sp macro="[0]!Sheet4.vlookup6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5AD7AD-65CC-4EB5-8D9A-C3015D2B7AFA}"/>
            </a:ext>
          </a:extLst>
        </xdr:cNvPr>
        <xdr:cNvSpPr/>
      </xdr:nvSpPr>
      <xdr:spPr>
        <a:xfrm>
          <a:off x="8556625" y="3984624"/>
          <a:ext cx="1404937" cy="190501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Go to Example 6</a:t>
          </a:r>
        </a:p>
      </xdr:txBody>
    </xdr:sp>
    <xdr:clientData/>
  </xdr:twoCellAnchor>
  <xdr:twoCellAnchor>
    <xdr:from>
      <xdr:col>9</xdr:col>
      <xdr:colOff>39687</xdr:colOff>
      <xdr:row>33</xdr:row>
      <xdr:rowOff>128588</xdr:rowOff>
    </xdr:from>
    <xdr:to>
      <xdr:col>11</xdr:col>
      <xdr:colOff>111124</xdr:colOff>
      <xdr:row>34</xdr:row>
      <xdr:rowOff>79373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B889313-B923-459F-9D3D-251E5C3814BC}"/>
            </a:ext>
          </a:extLst>
        </xdr:cNvPr>
        <xdr:cNvSpPr/>
      </xdr:nvSpPr>
      <xdr:spPr>
        <a:xfrm>
          <a:off x="8524875" y="6700838"/>
          <a:ext cx="1293812" cy="14128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Go to Example 7</a:t>
          </a:r>
        </a:p>
      </xdr:txBody>
    </xdr:sp>
    <xdr:clientData/>
  </xdr:twoCellAnchor>
  <xdr:twoCellAnchor>
    <xdr:from>
      <xdr:col>9</xdr:col>
      <xdr:colOff>71437</xdr:colOff>
      <xdr:row>49</xdr:row>
      <xdr:rowOff>166688</xdr:rowOff>
    </xdr:from>
    <xdr:to>
      <xdr:col>11</xdr:col>
      <xdr:colOff>198435</xdr:colOff>
      <xdr:row>50</xdr:row>
      <xdr:rowOff>103188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52D51D3-9E20-4696-BD73-FB2FFE78AE5D}"/>
            </a:ext>
          </a:extLst>
        </xdr:cNvPr>
        <xdr:cNvSpPr/>
      </xdr:nvSpPr>
      <xdr:spPr>
        <a:xfrm>
          <a:off x="8556625" y="11866563"/>
          <a:ext cx="1349373" cy="17462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Go to Example 8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563564</xdr:colOff>
      <xdr:row>16</xdr:row>
      <xdr:rowOff>142875</xdr:rowOff>
    </xdr:from>
    <xdr:to>
      <xdr:col>10</xdr:col>
      <xdr:colOff>23812</xdr:colOff>
      <xdr:row>17</xdr:row>
      <xdr:rowOff>103189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1129D0-09EC-480E-B4F0-2470744C64FA}"/>
            </a:ext>
          </a:extLst>
        </xdr:cNvPr>
        <xdr:cNvSpPr/>
      </xdr:nvSpPr>
      <xdr:spPr>
        <a:xfrm>
          <a:off x="8897939" y="3667125"/>
          <a:ext cx="1206498" cy="150814"/>
        </a:xfrm>
        <a:prstGeom prst="roundRect">
          <a:avLst>
            <a:gd name="adj" fmla="val 50000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Go to Example 9</a:t>
          </a:r>
        </a:p>
      </xdr:txBody>
    </xdr:sp>
    <xdr:clientData/>
  </xdr:twoCellAnchor>
  <xdr:twoCellAnchor>
    <xdr:from>
      <xdr:col>8</xdr:col>
      <xdr:colOff>547688</xdr:colOff>
      <xdr:row>35</xdr:row>
      <xdr:rowOff>15874</xdr:rowOff>
    </xdr:from>
    <xdr:to>
      <xdr:col>10</xdr:col>
      <xdr:colOff>7936</xdr:colOff>
      <xdr:row>35</xdr:row>
      <xdr:rowOff>182563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73554C2-9F2B-4F53-B3D4-DB5A74C13289}"/>
            </a:ext>
          </a:extLst>
        </xdr:cNvPr>
        <xdr:cNvSpPr/>
      </xdr:nvSpPr>
      <xdr:spPr>
        <a:xfrm>
          <a:off x="8882063" y="7635874"/>
          <a:ext cx="1206498" cy="166689"/>
        </a:xfrm>
        <a:prstGeom prst="roundRect">
          <a:avLst>
            <a:gd name="adj" fmla="val 50000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Go to Example 10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1138236</xdr:colOff>
      <xdr:row>13</xdr:row>
      <xdr:rowOff>31749</xdr:rowOff>
    </xdr:from>
    <xdr:to>
      <xdr:col>8</xdr:col>
      <xdr:colOff>1103311</xdr:colOff>
      <xdr:row>13</xdr:row>
      <xdr:rowOff>182564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AD0F69-6848-4DDB-B245-B438E3DE3C7B}"/>
            </a:ext>
          </a:extLst>
        </xdr:cNvPr>
        <xdr:cNvSpPr/>
      </xdr:nvSpPr>
      <xdr:spPr>
        <a:xfrm>
          <a:off x="8734424" y="3603624"/>
          <a:ext cx="1235075" cy="150815"/>
        </a:xfrm>
        <a:prstGeom prst="roundRect">
          <a:avLst>
            <a:gd name="adj" fmla="val 50000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Go to Example 11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0.bin"/><Relationship Id="rId13" Type="http://schemas.openxmlformats.org/officeDocument/2006/relationships/drawing" Target="../drawings/drawing2.xml"/><Relationship Id="rId3" Type="http://schemas.openxmlformats.org/officeDocument/2006/relationships/printerSettings" Target="../printerSettings/printerSettings15.bin"/><Relationship Id="rId7" Type="http://schemas.openxmlformats.org/officeDocument/2006/relationships/printerSettings" Target="../printerSettings/printerSettings19.bin"/><Relationship Id="rId12" Type="http://schemas.openxmlformats.org/officeDocument/2006/relationships/printerSettings" Target="../printerSettings/printerSettings24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11" Type="http://schemas.openxmlformats.org/officeDocument/2006/relationships/printerSettings" Target="../printerSettings/printerSettings23.bin"/><Relationship Id="rId5" Type="http://schemas.openxmlformats.org/officeDocument/2006/relationships/printerSettings" Target="../printerSettings/printerSettings17.bin"/><Relationship Id="rId10" Type="http://schemas.openxmlformats.org/officeDocument/2006/relationships/printerSettings" Target="../printerSettings/printerSettings22.bin"/><Relationship Id="rId4" Type="http://schemas.openxmlformats.org/officeDocument/2006/relationships/printerSettings" Target="../printerSettings/printerSettings16.bin"/><Relationship Id="rId9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7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29.bin"/><Relationship Id="rId4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7.bin"/><Relationship Id="rId13" Type="http://schemas.openxmlformats.org/officeDocument/2006/relationships/drawing" Target="../drawings/drawing4.xml"/><Relationship Id="rId3" Type="http://schemas.openxmlformats.org/officeDocument/2006/relationships/printerSettings" Target="../printerSettings/printerSettings32.bin"/><Relationship Id="rId7" Type="http://schemas.openxmlformats.org/officeDocument/2006/relationships/printerSettings" Target="../printerSettings/printerSettings36.bin"/><Relationship Id="rId12" Type="http://schemas.openxmlformats.org/officeDocument/2006/relationships/printerSettings" Target="../printerSettings/printerSettings41.bin"/><Relationship Id="rId2" Type="http://schemas.openxmlformats.org/officeDocument/2006/relationships/printerSettings" Target="../printerSettings/printerSettings31.bin"/><Relationship Id="rId1" Type="http://schemas.openxmlformats.org/officeDocument/2006/relationships/printerSettings" Target="../printerSettings/printerSettings30.bin"/><Relationship Id="rId6" Type="http://schemas.openxmlformats.org/officeDocument/2006/relationships/printerSettings" Target="../printerSettings/printerSettings35.bin"/><Relationship Id="rId11" Type="http://schemas.openxmlformats.org/officeDocument/2006/relationships/printerSettings" Target="../printerSettings/printerSettings40.bin"/><Relationship Id="rId5" Type="http://schemas.openxmlformats.org/officeDocument/2006/relationships/printerSettings" Target="../printerSettings/printerSettings34.bin"/><Relationship Id="rId10" Type="http://schemas.openxmlformats.org/officeDocument/2006/relationships/printerSettings" Target="../printerSettings/printerSettings39.bin"/><Relationship Id="rId4" Type="http://schemas.openxmlformats.org/officeDocument/2006/relationships/printerSettings" Target="../printerSettings/printerSettings33.bin"/><Relationship Id="rId9" Type="http://schemas.openxmlformats.org/officeDocument/2006/relationships/printerSettings" Target="../printerSettings/printerSettings3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D679-BBB8-44F0-B28F-9E16A9FB1BA6}">
  <sheetPr codeName="Sheet1">
    <pageSetUpPr autoPageBreaks="0"/>
  </sheetPr>
  <dimension ref="B2:L73"/>
  <sheetViews>
    <sheetView showGridLines="0" tabSelected="1" zoomScale="120" zoomScaleNormal="140" workbookViewId="0">
      <selection activeCell="B1" sqref="B1"/>
    </sheetView>
  </sheetViews>
  <sheetFormatPr defaultRowHeight="15" x14ac:dyDescent="0.25"/>
  <cols>
    <col min="1" max="1" width="8.7109375" style="6" customWidth="1"/>
    <col min="2" max="2" width="17.140625" style="6" bestFit="1" customWidth="1"/>
    <col min="3" max="3" width="8.28515625" style="6" bestFit="1" customWidth="1"/>
    <col min="4" max="4" width="13.85546875" style="6" bestFit="1" customWidth="1"/>
    <col min="5" max="5" width="19.7109375" style="6" bestFit="1" customWidth="1"/>
    <col min="6" max="6" width="7.140625" style="6" customWidth="1"/>
    <col min="7" max="7" width="7.42578125" style="6" customWidth="1"/>
    <col min="8" max="8" width="13.5703125" style="6" bestFit="1" customWidth="1"/>
    <col min="9" max="9" width="12.42578125" style="6" bestFit="1" customWidth="1"/>
    <col min="10" max="10" width="19.7109375" style="6" bestFit="1" customWidth="1"/>
    <col min="11" max="16384" width="9.140625" style="6"/>
  </cols>
  <sheetData>
    <row r="2" spans="2:12" ht="16.5" customHeight="1" thickBot="1" x14ac:dyDescent="0.3"/>
    <row r="3" spans="2:12" ht="15.75" thickBot="1" x14ac:dyDescent="0.3">
      <c r="B3" s="60" t="s">
        <v>59</v>
      </c>
      <c r="C3" s="61"/>
      <c r="D3" s="61"/>
      <c r="E3" s="62"/>
      <c r="H3" s="60" t="s">
        <v>60</v>
      </c>
      <c r="I3" s="61"/>
      <c r="J3" s="62"/>
    </row>
    <row r="4" spans="2:12" s="24" customFormat="1" ht="15.75" thickBot="1" x14ac:dyDescent="0.3">
      <c r="B4" s="21" t="s">
        <v>14</v>
      </c>
      <c r="C4" s="22" t="s">
        <v>13</v>
      </c>
      <c r="D4" s="22" t="s">
        <v>12</v>
      </c>
      <c r="E4" s="23" t="s">
        <v>15</v>
      </c>
      <c r="H4" s="21" t="s">
        <v>14</v>
      </c>
      <c r="I4" s="22" t="s">
        <v>12</v>
      </c>
      <c r="J4" s="23" t="s">
        <v>15</v>
      </c>
    </row>
    <row r="5" spans="2:12" x14ac:dyDescent="0.25">
      <c r="B5" s="25" t="s">
        <v>11</v>
      </c>
      <c r="C5" s="26">
        <v>7.85</v>
      </c>
      <c r="D5" s="27"/>
      <c r="E5" s="27"/>
      <c r="H5" s="28" t="s">
        <v>11</v>
      </c>
      <c r="I5" s="26" t="s">
        <v>10</v>
      </c>
      <c r="J5" s="27" t="s">
        <v>16</v>
      </c>
    </row>
    <row r="6" spans="2:12" ht="18.75" customHeight="1" x14ac:dyDescent="0.25">
      <c r="B6" s="15" t="s">
        <v>9</v>
      </c>
      <c r="C6" s="7">
        <v>3.25</v>
      </c>
      <c r="D6" s="26"/>
      <c r="E6" s="16"/>
      <c r="H6" s="29" t="s">
        <v>7</v>
      </c>
      <c r="I6" s="7" t="s">
        <v>8</v>
      </c>
      <c r="J6" s="16" t="s">
        <v>17</v>
      </c>
    </row>
    <row r="7" spans="2:12" ht="21" customHeight="1" thickBot="1" x14ac:dyDescent="0.3">
      <c r="B7" s="15" t="s">
        <v>7</v>
      </c>
      <c r="C7" s="7">
        <v>12.5</v>
      </c>
      <c r="D7" s="26"/>
      <c r="E7" s="16"/>
      <c r="H7" s="30" t="s">
        <v>3</v>
      </c>
      <c r="I7" s="17" t="s">
        <v>6</v>
      </c>
      <c r="J7" s="18" t="s">
        <v>18</v>
      </c>
    </row>
    <row r="8" spans="2:12" x14ac:dyDescent="0.25">
      <c r="B8" s="15" t="s">
        <v>5</v>
      </c>
      <c r="C8" s="7">
        <v>6.35</v>
      </c>
      <c r="D8" s="26"/>
      <c r="E8" s="16"/>
      <c r="L8" s="8"/>
    </row>
    <row r="9" spans="2:12" x14ac:dyDescent="0.25">
      <c r="B9" s="15" t="s">
        <v>3</v>
      </c>
      <c r="C9" s="7">
        <v>2.5</v>
      </c>
      <c r="D9" s="26"/>
      <c r="E9" s="16"/>
    </row>
    <row r="10" spans="2:12" ht="18.75" customHeight="1" x14ac:dyDescent="0.25">
      <c r="B10" s="15" t="s">
        <v>1</v>
      </c>
      <c r="C10" s="7">
        <v>6.5</v>
      </c>
      <c r="D10" s="26"/>
      <c r="E10" s="16"/>
      <c r="H10" s="59" t="s">
        <v>62</v>
      </c>
      <c r="I10" s="59"/>
      <c r="J10" s="59"/>
    </row>
    <row r="11" spans="2:12" x14ac:dyDescent="0.25">
      <c r="B11" s="15" t="s">
        <v>11</v>
      </c>
      <c r="C11" s="7">
        <v>8.75</v>
      </c>
      <c r="D11" s="26"/>
      <c r="E11" s="16"/>
      <c r="H11" s="59"/>
      <c r="I11" s="59"/>
      <c r="J11" s="59"/>
    </row>
    <row r="12" spans="2:12" x14ac:dyDescent="0.25">
      <c r="B12" s="15" t="s">
        <v>5</v>
      </c>
      <c r="C12" s="7">
        <v>4.6500000000000004</v>
      </c>
      <c r="D12" s="26"/>
      <c r="E12" s="16"/>
    </row>
    <row r="13" spans="2:12" x14ac:dyDescent="0.25">
      <c r="B13" s="15" t="s">
        <v>11</v>
      </c>
      <c r="C13" s="7">
        <v>12.85</v>
      </c>
      <c r="D13" s="26"/>
      <c r="E13" s="16"/>
    </row>
    <row r="14" spans="2:12" ht="18.75" customHeight="1" x14ac:dyDescent="0.25">
      <c r="B14" s="15" t="s">
        <v>9</v>
      </c>
      <c r="C14" s="7">
        <v>8.25</v>
      </c>
      <c r="D14" s="26"/>
      <c r="E14" s="16"/>
    </row>
    <row r="15" spans="2:12" x14ac:dyDescent="0.25">
      <c r="B15" s="15" t="s">
        <v>7</v>
      </c>
      <c r="C15" s="7">
        <v>13.5</v>
      </c>
      <c r="D15" s="26"/>
      <c r="E15" s="16"/>
    </row>
    <row r="16" spans="2:12" ht="15.75" thickBot="1" x14ac:dyDescent="0.3">
      <c r="B16" s="19" t="s">
        <v>5</v>
      </c>
      <c r="C16" s="17">
        <v>9.9499999999999993</v>
      </c>
      <c r="D16" s="18"/>
      <c r="E16" s="18"/>
    </row>
    <row r="21" spans="2:12" ht="15.75" thickBot="1" x14ac:dyDescent="0.3"/>
    <row r="22" spans="2:12" ht="15.75" thickBot="1" x14ac:dyDescent="0.3">
      <c r="B22" s="60" t="s">
        <v>59</v>
      </c>
      <c r="C22" s="61"/>
      <c r="D22" s="61"/>
      <c r="E22" s="62"/>
      <c r="H22" s="60" t="s">
        <v>60</v>
      </c>
      <c r="I22" s="61"/>
      <c r="J22" s="62"/>
    </row>
    <row r="23" spans="2:12" ht="15.75" thickBot="1" x14ac:dyDescent="0.3">
      <c r="B23" s="21" t="s">
        <v>14</v>
      </c>
      <c r="C23" s="22" t="s">
        <v>13</v>
      </c>
      <c r="D23" s="22" t="s">
        <v>12</v>
      </c>
      <c r="E23" s="23" t="s">
        <v>15</v>
      </c>
      <c r="F23" s="24"/>
      <c r="G23" s="24"/>
      <c r="H23" s="31" t="s">
        <v>12</v>
      </c>
      <c r="I23" s="32" t="s">
        <v>14</v>
      </c>
      <c r="J23" s="33" t="s">
        <v>15</v>
      </c>
    </row>
    <row r="24" spans="2:12" x14ac:dyDescent="0.25">
      <c r="B24" s="38" t="s">
        <v>11</v>
      </c>
      <c r="C24" s="39">
        <v>7.85</v>
      </c>
      <c r="D24" s="39"/>
      <c r="E24" s="40"/>
      <c r="H24" s="25" t="s">
        <v>10</v>
      </c>
      <c r="I24" s="26" t="s">
        <v>11</v>
      </c>
      <c r="J24" s="27" t="s">
        <v>16</v>
      </c>
    </row>
    <row r="25" spans="2:12" x14ac:dyDescent="0.25">
      <c r="B25" s="15" t="s">
        <v>9</v>
      </c>
      <c r="C25" s="7">
        <v>3.25</v>
      </c>
      <c r="D25" s="7"/>
      <c r="E25" s="27"/>
      <c r="H25" s="15" t="s">
        <v>8</v>
      </c>
      <c r="I25" s="7" t="s">
        <v>9</v>
      </c>
      <c r="J25" s="16" t="s">
        <v>17</v>
      </c>
    </row>
    <row r="26" spans="2:12" x14ac:dyDescent="0.25">
      <c r="B26" s="15" t="s">
        <v>7</v>
      </c>
      <c r="C26" s="7">
        <v>12.5</v>
      </c>
      <c r="D26" s="7"/>
      <c r="E26" s="27"/>
      <c r="H26" s="15" t="s">
        <v>6</v>
      </c>
      <c r="I26" s="7" t="s">
        <v>5</v>
      </c>
      <c r="J26" s="16" t="s">
        <v>18</v>
      </c>
      <c r="L26" s="8"/>
    </row>
    <row r="27" spans="2:12" ht="15.75" thickBot="1" x14ac:dyDescent="0.3">
      <c r="B27" s="15" t="s">
        <v>5</v>
      </c>
      <c r="C27" s="7">
        <v>6.35</v>
      </c>
      <c r="D27" s="7"/>
      <c r="E27" s="27"/>
      <c r="H27" s="19" t="s">
        <v>7</v>
      </c>
      <c r="I27" s="17" t="s">
        <v>7</v>
      </c>
      <c r="J27" s="18" t="s">
        <v>19</v>
      </c>
    </row>
    <row r="28" spans="2:12" x14ac:dyDescent="0.25">
      <c r="B28" s="15" t="s">
        <v>3</v>
      </c>
      <c r="C28" s="7">
        <v>2.5</v>
      </c>
      <c r="D28" s="7"/>
      <c r="E28" s="27"/>
    </row>
    <row r="29" spans="2:12" x14ac:dyDescent="0.25">
      <c r="B29" s="15" t="s">
        <v>1</v>
      </c>
      <c r="C29" s="7">
        <v>6.5</v>
      </c>
      <c r="D29" s="7"/>
      <c r="E29" s="27"/>
      <c r="H29" s="59" t="s">
        <v>61</v>
      </c>
      <c r="I29" s="59"/>
      <c r="J29" s="59"/>
    </row>
    <row r="30" spans="2:12" x14ac:dyDescent="0.25">
      <c r="B30" s="15" t="s">
        <v>11</v>
      </c>
      <c r="C30" s="7">
        <v>8.75</v>
      </c>
      <c r="D30" s="7"/>
      <c r="E30" s="27"/>
      <c r="H30" s="59"/>
      <c r="I30" s="59"/>
      <c r="J30" s="59"/>
    </row>
    <row r="31" spans="2:12" x14ac:dyDescent="0.25">
      <c r="B31" s="15" t="s">
        <v>5</v>
      </c>
      <c r="C31" s="7">
        <v>4.6500000000000004</v>
      </c>
      <c r="D31" s="7"/>
      <c r="E31" s="27"/>
    </row>
    <row r="32" spans="2:12" x14ac:dyDescent="0.25">
      <c r="B32" s="15" t="s">
        <v>11</v>
      </c>
      <c r="C32" s="7">
        <v>12.85</v>
      </c>
      <c r="D32" s="7"/>
      <c r="E32" s="27"/>
    </row>
    <row r="33" spans="2:12" x14ac:dyDescent="0.25">
      <c r="B33" s="15" t="s">
        <v>9</v>
      </c>
      <c r="C33" s="7">
        <v>8.25</v>
      </c>
      <c r="D33" s="7"/>
      <c r="E33" s="27"/>
    </row>
    <row r="34" spans="2:12" x14ac:dyDescent="0.25">
      <c r="B34" s="15" t="s">
        <v>7</v>
      </c>
      <c r="C34" s="7">
        <v>13.5</v>
      </c>
      <c r="D34" s="7"/>
      <c r="E34" s="27"/>
    </row>
    <row r="35" spans="2:12" ht="15.75" thickBot="1" x14ac:dyDescent="0.3">
      <c r="B35" s="19" t="s">
        <v>5</v>
      </c>
      <c r="C35" s="17">
        <v>9.9499999999999993</v>
      </c>
      <c r="D35" s="17"/>
      <c r="E35" s="41"/>
    </row>
    <row r="39" spans="2:12" ht="15.75" thickBot="1" x14ac:dyDescent="0.3"/>
    <row r="40" spans="2:12" ht="21.75" customHeight="1" thickBot="1" x14ac:dyDescent="0.3">
      <c r="B40" s="60" t="s">
        <v>59</v>
      </c>
      <c r="C40" s="61"/>
      <c r="D40" s="61"/>
      <c r="E40" s="62"/>
      <c r="H40" s="60" t="s">
        <v>63</v>
      </c>
      <c r="I40" s="61"/>
      <c r="J40" s="62"/>
    </row>
    <row r="41" spans="2:12" ht="15.75" thickBot="1" x14ac:dyDescent="0.3">
      <c r="B41" s="21" t="s">
        <v>14</v>
      </c>
      <c r="C41" s="22" t="s">
        <v>13</v>
      </c>
      <c r="D41" s="22" t="s">
        <v>12</v>
      </c>
      <c r="E41" s="23" t="s">
        <v>15</v>
      </c>
      <c r="H41" s="31" t="s">
        <v>13</v>
      </c>
      <c r="I41" s="32" t="s">
        <v>64</v>
      </c>
      <c r="J41" s="33" t="s">
        <v>15</v>
      </c>
    </row>
    <row r="42" spans="2:12" x14ac:dyDescent="0.25">
      <c r="B42" s="38" t="s">
        <v>11</v>
      </c>
      <c r="C42" s="39">
        <v>7.85</v>
      </c>
      <c r="D42" s="39" t="s">
        <v>10</v>
      </c>
      <c r="E42" s="40"/>
      <c r="H42" s="25">
        <v>7.85</v>
      </c>
      <c r="I42" s="26" t="s">
        <v>65</v>
      </c>
      <c r="J42" s="27" t="s">
        <v>16</v>
      </c>
    </row>
    <row r="43" spans="2:12" x14ac:dyDescent="0.25">
      <c r="B43" s="15" t="s">
        <v>9</v>
      </c>
      <c r="C43" s="7">
        <v>3.25</v>
      </c>
      <c r="D43" s="7" t="s">
        <v>8</v>
      </c>
      <c r="E43" s="27"/>
      <c r="H43" s="15">
        <v>12.5</v>
      </c>
      <c r="I43" s="7" t="s">
        <v>66</v>
      </c>
      <c r="J43" s="16" t="s">
        <v>18</v>
      </c>
    </row>
    <row r="44" spans="2:12" x14ac:dyDescent="0.25">
      <c r="B44" s="15" t="s">
        <v>7</v>
      </c>
      <c r="C44" s="7">
        <v>12.5</v>
      </c>
      <c r="D44" s="7" t="s">
        <v>6</v>
      </c>
      <c r="E44" s="27"/>
      <c r="H44" s="15">
        <v>6.5</v>
      </c>
      <c r="I44" s="7" t="s">
        <v>66</v>
      </c>
      <c r="J44" s="16" t="s">
        <v>18</v>
      </c>
      <c r="L44" s="8"/>
    </row>
    <row r="45" spans="2:12" x14ac:dyDescent="0.25">
      <c r="B45" s="15" t="s">
        <v>5</v>
      </c>
      <c r="C45" s="7">
        <v>6.35</v>
      </c>
      <c r="D45" s="7" t="s">
        <v>4</v>
      </c>
      <c r="E45" s="27"/>
      <c r="H45" s="15">
        <v>8.75</v>
      </c>
      <c r="I45" s="7" t="s">
        <v>65</v>
      </c>
      <c r="J45" s="16" t="s">
        <v>19</v>
      </c>
    </row>
    <row r="46" spans="2:12" x14ac:dyDescent="0.25">
      <c r="B46" s="15" t="s">
        <v>3</v>
      </c>
      <c r="C46" s="7">
        <v>2.5</v>
      </c>
      <c r="D46" s="7" t="s">
        <v>2</v>
      </c>
      <c r="E46" s="27"/>
      <c r="H46" s="15">
        <v>4.6500000000000004</v>
      </c>
      <c r="I46" s="7" t="s">
        <v>66</v>
      </c>
      <c r="J46" s="16" t="s">
        <v>17</v>
      </c>
    </row>
    <row r="47" spans="2:12" ht="15.75" thickBot="1" x14ac:dyDescent="0.3">
      <c r="B47" s="15" t="s">
        <v>1</v>
      </c>
      <c r="C47" s="7">
        <v>6.5</v>
      </c>
      <c r="D47" s="7" t="s">
        <v>0</v>
      </c>
      <c r="E47" s="27"/>
      <c r="H47" s="19">
        <v>12.85</v>
      </c>
      <c r="I47" s="17" t="s">
        <v>65</v>
      </c>
      <c r="J47" s="18" t="s">
        <v>18</v>
      </c>
    </row>
    <row r="48" spans="2:12" x14ac:dyDescent="0.25">
      <c r="B48" s="15" t="s">
        <v>11</v>
      </c>
      <c r="C48" s="7">
        <v>8.75</v>
      </c>
      <c r="D48" s="7" t="s">
        <v>10</v>
      </c>
      <c r="E48" s="27"/>
    </row>
    <row r="49" spans="2:12" x14ac:dyDescent="0.25">
      <c r="B49" s="15" t="s">
        <v>5</v>
      </c>
      <c r="C49" s="7">
        <v>4.6500000000000004</v>
      </c>
      <c r="D49" s="7" t="s">
        <v>4</v>
      </c>
      <c r="E49" s="27"/>
      <c r="H49" s="59" t="s">
        <v>69</v>
      </c>
      <c r="I49" s="59"/>
      <c r="J49" s="59"/>
    </row>
    <row r="50" spans="2:12" x14ac:dyDescent="0.25">
      <c r="B50" s="15" t="s">
        <v>11</v>
      </c>
      <c r="C50" s="7">
        <v>12.85</v>
      </c>
      <c r="D50" s="7" t="s">
        <v>10</v>
      </c>
      <c r="E50" s="27"/>
      <c r="H50" s="59"/>
      <c r="I50" s="59"/>
      <c r="J50" s="59"/>
    </row>
    <row r="51" spans="2:12" x14ac:dyDescent="0.25">
      <c r="B51" s="15" t="s">
        <v>9</v>
      </c>
      <c r="C51" s="7">
        <v>8.25</v>
      </c>
      <c r="D51" s="7" t="s">
        <v>8</v>
      </c>
      <c r="E51" s="27"/>
    </row>
    <row r="52" spans="2:12" x14ac:dyDescent="0.25">
      <c r="B52" s="15" t="s">
        <v>7</v>
      </c>
      <c r="C52" s="7">
        <v>13.5</v>
      </c>
      <c r="D52" s="7" t="s">
        <v>6</v>
      </c>
      <c r="E52" s="27"/>
    </row>
    <row r="53" spans="2:12" ht="15.75" thickBot="1" x14ac:dyDescent="0.3">
      <c r="B53" s="19" t="s">
        <v>5</v>
      </c>
      <c r="C53" s="17">
        <v>9.9499999999999993</v>
      </c>
      <c r="D53" s="17" t="s">
        <v>4</v>
      </c>
      <c r="E53" s="41"/>
    </row>
    <row r="59" spans="2:12" ht="15.75" thickBot="1" x14ac:dyDescent="0.3"/>
    <row r="60" spans="2:12" ht="20.25" customHeight="1" thickBot="1" x14ac:dyDescent="0.3">
      <c r="B60" s="60" t="s">
        <v>59</v>
      </c>
      <c r="C60" s="61"/>
      <c r="D60" s="61"/>
      <c r="E60" s="62"/>
      <c r="H60" s="60" t="s">
        <v>63</v>
      </c>
      <c r="I60" s="61"/>
      <c r="J60" s="62"/>
    </row>
    <row r="61" spans="2:12" ht="15.75" thickBot="1" x14ac:dyDescent="0.3">
      <c r="B61" s="35" t="s">
        <v>14</v>
      </c>
      <c r="C61" s="36" t="s">
        <v>13</v>
      </c>
      <c r="D61" s="36" t="s">
        <v>12</v>
      </c>
      <c r="E61" s="37" t="s">
        <v>67</v>
      </c>
      <c r="H61" s="31" t="s">
        <v>13</v>
      </c>
      <c r="I61" s="32" t="s">
        <v>64</v>
      </c>
      <c r="J61" s="33" t="s">
        <v>15</v>
      </c>
    </row>
    <row r="62" spans="2:12" x14ac:dyDescent="0.25">
      <c r="B62" s="38" t="s">
        <v>11</v>
      </c>
      <c r="C62" s="39">
        <v>7.85</v>
      </c>
      <c r="D62" s="39" t="s">
        <v>10</v>
      </c>
      <c r="E62" s="40"/>
      <c r="H62" s="25">
        <v>7.85</v>
      </c>
      <c r="I62" s="26" t="s">
        <v>65</v>
      </c>
      <c r="J62" s="27" t="s">
        <v>16</v>
      </c>
    </row>
    <row r="63" spans="2:12" x14ac:dyDescent="0.25">
      <c r="B63" s="15" t="s">
        <v>9</v>
      </c>
      <c r="C63" s="7">
        <v>3.25</v>
      </c>
      <c r="D63" s="7" t="s">
        <v>8</v>
      </c>
      <c r="E63" s="27"/>
      <c r="H63" s="15">
        <v>12.5</v>
      </c>
      <c r="I63" s="7" t="s">
        <v>66</v>
      </c>
      <c r="J63" s="16" t="s">
        <v>18</v>
      </c>
    </row>
    <row r="64" spans="2:12" x14ac:dyDescent="0.25">
      <c r="B64" s="15" t="s">
        <v>7</v>
      </c>
      <c r="C64" s="7">
        <v>12.5</v>
      </c>
      <c r="D64" s="7" t="s">
        <v>6</v>
      </c>
      <c r="E64" s="27"/>
      <c r="H64" s="15">
        <v>6.5</v>
      </c>
      <c r="I64" s="7" t="s">
        <v>66</v>
      </c>
      <c r="J64" s="16" t="s">
        <v>18</v>
      </c>
      <c r="L64" s="8"/>
    </row>
    <row r="65" spans="2:10" x14ac:dyDescent="0.25">
      <c r="B65" s="15" t="s">
        <v>5</v>
      </c>
      <c r="C65" s="7">
        <v>6.35</v>
      </c>
      <c r="D65" s="7" t="s">
        <v>4</v>
      </c>
      <c r="E65" s="27"/>
      <c r="H65" s="15">
        <v>8.75</v>
      </c>
      <c r="I65" s="7" t="s">
        <v>65</v>
      </c>
      <c r="J65" s="16" t="s">
        <v>19</v>
      </c>
    </row>
    <row r="66" spans="2:10" x14ac:dyDescent="0.25">
      <c r="B66" s="15" t="s">
        <v>3</v>
      </c>
      <c r="C66" s="7">
        <v>2.5</v>
      </c>
      <c r="D66" s="7" t="s">
        <v>2</v>
      </c>
      <c r="E66" s="27"/>
      <c r="H66" s="15">
        <v>4.6500000000000004</v>
      </c>
      <c r="I66" s="7" t="s">
        <v>66</v>
      </c>
      <c r="J66" s="16" t="s">
        <v>17</v>
      </c>
    </row>
    <row r="67" spans="2:10" ht="18.75" customHeight="1" thickBot="1" x14ac:dyDescent="0.3">
      <c r="B67" s="15" t="s">
        <v>1</v>
      </c>
      <c r="C67" s="7">
        <v>6.5</v>
      </c>
      <c r="D67" s="7" t="s">
        <v>0</v>
      </c>
      <c r="E67" s="27"/>
      <c r="H67" s="19">
        <v>12.85</v>
      </c>
      <c r="I67" s="17" t="s">
        <v>65</v>
      </c>
      <c r="J67" s="18" t="s">
        <v>18</v>
      </c>
    </row>
    <row r="68" spans="2:10" x14ac:dyDescent="0.25">
      <c r="B68" s="15" t="s">
        <v>11</v>
      </c>
      <c r="C68" s="7">
        <v>8.75</v>
      </c>
      <c r="D68" s="7" t="s">
        <v>10</v>
      </c>
      <c r="E68" s="27"/>
    </row>
    <row r="69" spans="2:10" x14ac:dyDescent="0.25">
      <c r="B69" s="15" t="s">
        <v>5</v>
      </c>
      <c r="C69" s="7">
        <v>4.6500000000000004</v>
      </c>
      <c r="D69" s="7" t="s">
        <v>4</v>
      </c>
      <c r="E69" s="27"/>
      <c r="H69" s="59" t="s">
        <v>68</v>
      </c>
      <c r="I69" s="59"/>
      <c r="J69" s="59"/>
    </row>
    <row r="70" spans="2:10" ht="18.75" customHeight="1" x14ac:dyDescent="0.25">
      <c r="B70" s="15" t="s">
        <v>11</v>
      </c>
      <c r="C70" s="7">
        <v>12.85</v>
      </c>
      <c r="D70" s="7" t="s">
        <v>10</v>
      </c>
      <c r="E70" s="27"/>
      <c r="H70" s="59"/>
      <c r="I70" s="59"/>
      <c r="J70" s="59"/>
    </row>
    <row r="71" spans="2:10" x14ac:dyDescent="0.25">
      <c r="B71" s="15" t="s">
        <v>9</v>
      </c>
      <c r="C71" s="7">
        <v>8.25</v>
      </c>
      <c r="D71" s="7" t="s">
        <v>8</v>
      </c>
      <c r="E71" s="27"/>
    </row>
    <row r="72" spans="2:10" x14ac:dyDescent="0.25">
      <c r="B72" s="15" t="s">
        <v>7</v>
      </c>
      <c r="C72" s="7">
        <v>13.5</v>
      </c>
      <c r="D72" s="7" t="s">
        <v>6</v>
      </c>
      <c r="E72" s="27"/>
    </row>
    <row r="73" spans="2:10" ht="15.75" thickBot="1" x14ac:dyDescent="0.3">
      <c r="B73" s="19" t="s">
        <v>5</v>
      </c>
      <c r="C73" s="17">
        <v>9.9499999999999993</v>
      </c>
      <c r="D73" s="17" t="s">
        <v>4</v>
      </c>
      <c r="E73" s="41"/>
    </row>
  </sheetData>
  <customSheetViews>
    <customSheetView guid="{FCA32F5E-79CF-42CC-B015-2CE7C7FCA9AA}" scale="120" showGridLines="0" topLeftCell="A2">
      <selection activeCell="D5" sqref="D5"/>
    </customSheetView>
    <customSheetView guid="{04B54AA8-A716-4FDC-A906-0E283DD373E2}" scale="120" showGridLines="0" topLeftCell="A19">
      <selection activeCell="D22" sqref="D22"/>
      <pageMargins left="0.7" right="0.7" top="0.75" bottom="0.75" header="0.3" footer="0.3"/>
      <pageSetup orientation="portrait" r:id="rId1"/>
    </customSheetView>
    <customSheetView guid="{7B542DDE-0E6F-4C8F-80C5-CEF010784732}" scale="120" showGridLines="0" topLeftCell="A35">
      <selection activeCell="E38" sqref="E38"/>
      <pageMargins left="0.7" right="0.7" top="0.75" bottom="0.75" header="0.3" footer="0.3"/>
      <pageSetup orientation="portrait" r:id="rId2"/>
    </customSheetView>
    <customSheetView guid="{6F539EE7-61A2-4CDA-91FB-DD74C23C05CB}" scale="120" showGridLines="0" topLeftCell="A53">
      <selection activeCell="E56" sqref="E56"/>
      <pageMargins left="0.7" right="0.7" top="0.75" bottom="0.75" header="0.3" footer="0.3"/>
      <pageSetup orientation="portrait" r:id="rId3"/>
    </customSheetView>
    <customSheetView guid="{923C6DCC-F5BE-4CA9-A182-DDE75F299178}" scale="120" showGridLines="0" topLeftCell="A53">
      <selection activeCell="H54" sqref="H54:J54"/>
      <pageMargins left="0.7" right="0.7" top="0.75" bottom="0.75" header="0.3" footer="0.3"/>
      <pageSetup orientation="portrait" r:id="rId4"/>
    </customSheetView>
    <customSheetView guid="{6A35FF51-71B2-4793-9150-7D8C799041DC}" scale="120" showGridLines="0" topLeftCell="A53">
      <selection activeCell="E56" sqref="E56"/>
      <pageMargins left="0.7" right="0.7" top="0.75" bottom="0.75" header="0.3" footer="0.3"/>
      <pageSetup orientation="portrait" r:id="rId5"/>
    </customSheetView>
    <customSheetView guid="{C07F01D7-3CE0-47DE-B5E8-478D6A23D3E2}" scale="120" showGridLines="0" topLeftCell="A53">
      <selection activeCell="E56" sqref="E56"/>
      <pageMargins left="0.7" right="0.7" top="0.75" bottom="0.75" header="0.3" footer="0.3"/>
      <pageSetup orientation="portrait" r:id="rId6"/>
    </customSheetView>
    <customSheetView guid="{714C269F-57A5-4954-8C62-CB87ECDF1E8D}" scale="120" showGridLines="0" topLeftCell="A53">
      <selection activeCell="E56" sqref="E56"/>
      <pageMargins left="0.7" right="0.7" top="0.75" bottom="0.75" header="0.3" footer="0.3"/>
      <pageSetup orientation="portrait" r:id="rId7"/>
    </customSheetView>
    <customSheetView guid="{A9A39E8B-D628-4F43-9435-5AAF5C71CAA0}" scale="120" showGridLines="0" topLeftCell="A53">
      <selection activeCell="E56" sqref="E56"/>
      <pageMargins left="0.7" right="0.7" top="0.75" bottom="0.75" header="0.3" footer="0.3"/>
      <pageSetup orientation="portrait" r:id="rId8"/>
    </customSheetView>
    <customSheetView guid="{8075095C-49D4-4A6A-AE11-97381CE6959D}" scale="120" showGridLines="0" topLeftCell="A53">
      <selection activeCell="E56" sqref="E56"/>
      <pageMargins left="0.7" right="0.7" top="0.75" bottom="0.75" header="0.3" footer="0.3"/>
      <pageSetup orientation="portrait" r:id="rId9"/>
    </customSheetView>
    <customSheetView guid="{B479311F-4F86-42B7-BF79-621EA6E9FB08}" scale="120" showGridLines="0" topLeftCell="A53">
      <selection activeCell="E56" sqref="E56"/>
      <pageMargins left="0.7" right="0.7" top="0.75" bottom="0.75" header="0.3" footer="0.3"/>
      <pageSetup orientation="portrait" r:id="rId10"/>
    </customSheetView>
    <customSheetView guid="{DDB4D3BD-A3A8-4E7D-B59C-2686AEBFE3F0}" scale="120" showGridLines="0" topLeftCell="A53">
      <selection activeCell="E56" sqref="E56"/>
      <pageMargins left="0.7" right="0.7" top="0.75" bottom="0.75" header="0.3" footer="0.3"/>
      <pageSetup orientation="portrait" r:id="rId11"/>
    </customSheetView>
  </customSheetViews>
  <mergeCells count="12">
    <mergeCell ref="H3:J3"/>
    <mergeCell ref="B3:E3"/>
    <mergeCell ref="B22:E22"/>
    <mergeCell ref="H22:J22"/>
    <mergeCell ref="H29:J30"/>
    <mergeCell ref="H10:J11"/>
    <mergeCell ref="H49:J50"/>
    <mergeCell ref="B40:E40"/>
    <mergeCell ref="B60:E60"/>
    <mergeCell ref="H60:J60"/>
    <mergeCell ref="H69:J70"/>
    <mergeCell ref="H40:J40"/>
  </mergeCells>
  <pageMargins left="0.7" right="0.7" top="0.75" bottom="0.75" header="0.3" footer="0.3"/>
  <pageSetup orientation="portrait" r:id="rId12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4828-FCAD-401D-B1F9-5ADBF54998CC}">
  <sheetPr codeName="Sheet4">
    <pageSetUpPr autoPageBreaks="0"/>
  </sheetPr>
  <dimension ref="B3:J50"/>
  <sheetViews>
    <sheetView showGridLines="0" topLeftCell="A36" zoomScale="120" zoomScaleNormal="120" workbookViewId="0">
      <selection activeCell="A54" sqref="A54"/>
    </sheetView>
  </sheetViews>
  <sheetFormatPr defaultRowHeight="15" x14ac:dyDescent="0.25"/>
  <cols>
    <col min="1" max="1" width="8.7109375" style="6" customWidth="1"/>
    <col min="2" max="3" width="17.140625" style="6" bestFit="1" customWidth="1"/>
    <col min="4" max="4" width="17.85546875" style="6" bestFit="1" customWidth="1"/>
    <col min="5" max="5" width="9.140625" style="6"/>
    <col min="6" max="6" width="9.5703125" style="6" customWidth="1"/>
    <col min="7" max="7" width="9.140625" style="6"/>
    <col min="8" max="8" width="15.28515625" style="6" bestFit="1" customWidth="1"/>
    <col min="9" max="9" width="23.28515625" style="6" bestFit="1" customWidth="1"/>
    <col min="10" max="16384" width="9.140625" style="6"/>
  </cols>
  <sheetData>
    <row r="3" spans="2:10" ht="15.75" thickBot="1" x14ac:dyDescent="0.3"/>
    <row r="4" spans="2:10" ht="15.75" thickBot="1" x14ac:dyDescent="0.3">
      <c r="B4" s="21" t="s">
        <v>75</v>
      </c>
      <c r="C4" s="21" t="s">
        <v>70</v>
      </c>
      <c r="D4" s="23" t="s">
        <v>71</v>
      </c>
      <c r="H4" s="21" t="s">
        <v>72</v>
      </c>
      <c r="I4" s="23" t="s">
        <v>73</v>
      </c>
    </row>
    <row r="5" spans="2:10" x14ac:dyDescent="0.25">
      <c r="B5" s="38" t="s">
        <v>35</v>
      </c>
      <c r="C5" s="42">
        <v>44379</v>
      </c>
      <c r="D5" s="40"/>
      <c r="F5" s="34">
        <f>VLOOKUP(C5,$H$5:$I$8,2,1)</f>
        <v>400</v>
      </c>
      <c r="H5" s="44">
        <v>43466</v>
      </c>
      <c r="I5" s="45">
        <v>150</v>
      </c>
    </row>
    <row r="6" spans="2:10" ht="18.75" customHeight="1" x14ac:dyDescent="0.25">
      <c r="B6" s="15" t="s">
        <v>36</v>
      </c>
      <c r="C6" s="10">
        <v>44001</v>
      </c>
      <c r="D6" s="16"/>
      <c r="F6" s="34">
        <f t="shared" ref="F6:F16" si="0">VLOOKUP(C6,$H$5:$I$8,2,1)</f>
        <v>250</v>
      </c>
      <c r="H6" s="44">
        <v>43831</v>
      </c>
      <c r="I6" s="45">
        <v>250</v>
      </c>
    </row>
    <row r="7" spans="2:10" ht="21" customHeight="1" thickBot="1" x14ac:dyDescent="0.3">
      <c r="B7" s="15" t="s">
        <v>37</v>
      </c>
      <c r="C7" s="10">
        <v>44246</v>
      </c>
      <c r="D7" s="16"/>
      <c r="F7" s="34">
        <f t="shared" si="0"/>
        <v>400</v>
      </c>
      <c r="H7" s="46">
        <v>44197</v>
      </c>
      <c r="I7" s="47">
        <v>400</v>
      </c>
    </row>
    <row r="8" spans="2:10" ht="18.75" customHeight="1" x14ac:dyDescent="0.25">
      <c r="B8" s="15" t="s">
        <v>38</v>
      </c>
      <c r="C8" s="10">
        <v>44377</v>
      </c>
      <c r="D8" s="16"/>
      <c r="F8" s="34">
        <f t="shared" si="0"/>
        <v>400</v>
      </c>
      <c r="I8" s="8"/>
    </row>
    <row r="9" spans="2:10" x14ac:dyDescent="0.25">
      <c r="B9" s="15" t="s">
        <v>39</v>
      </c>
      <c r="C9" s="10">
        <v>43983</v>
      </c>
      <c r="D9" s="16"/>
      <c r="F9" s="34">
        <f t="shared" si="0"/>
        <v>250</v>
      </c>
    </row>
    <row r="10" spans="2:10" x14ac:dyDescent="0.25">
      <c r="B10" s="15" t="s">
        <v>40</v>
      </c>
      <c r="C10" s="10">
        <v>44220</v>
      </c>
      <c r="D10" s="16"/>
      <c r="F10" s="34">
        <f t="shared" si="0"/>
        <v>400</v>
      </c>
      <c r="H10" s="59" t="s">
        <v>74</v>
      </c>
      <c r="I10" s="59"/>
      <c r="J10" s="59"/>
    </row>
    <row r="11" spans="2:10" x14ac:dyDescent="0.25">
      <c r="B11" s="15" t="s">
        <v>48</v>
      </c>
      <c r="C11" s="10">
        <v>44003</v>
      </c>
      <c r="D11" s="16"/>
      <c r="F11" s="34">
        <f t="shared" si="0"/>
        <v>250</v>
      </c>
      <c r="H11" s="59"/>
      <c r="I11" s="59"/>
      <c r="J11" s="59"/>
    </row>
    <row r="12" spans="2:10" x14ac:dyDescent="0.25">
      <c r="B12" s="15" t="s">
        <v>51</v>
      </c>
      <c r="C12" s="10">
        <v>43985</v>
      </c>
      <c r="D12" s="16"/>
      <c r="F12" s="34">
        <f t="shared" si="0"/>
        <v>250</v>
      </c>
      <c r="H12" s="63"/>
      <c r="I12" s="63"/>
      <c r="J12" s="63"/>
    </row>
    <row r="13" spans="2:10" x14ac:dyDescent="0.25">
      <c r="B13" s="15" t="s">
        <v>52</v>
      </c>
      <c r="C13" s="10">
        <v>43495</v>
      </c>
      <c r="D13" s="16"/>
      <c r="F13" s="34">
        <f t="shared" si="0"/>
        <v>150</v>
      </c>
    </row>
    <row r="14" spans="2:10" ht="18.75" customHeight="1" x14ac:dyDescent="0.25">
      <c r="B14" s="15" t="s">
        <v>53</v>
      </c>
      <c r="C14" s="10">
        <v>44271</v>
      </c>
      <c r="D14" s="16"/>
      <c r="F14" s="34">
        <f t="shared" si="0"/>
        <v>400</v>
      </c>
    </row>
    <row r="15" spans="2:10" x14ac:dyDescent="0.25">
      <c r="B15" s="15" t="s">
        <v>56</v>
      </c>
      <c r="C15" s="10">
        <v>44730</v>
      </c>
      <c r="D15" s="16"/>
      <c r="F15" s="34">
        <f t="shared" si="0"/>
        <v>400</v>
      </c>
    </row>
    <row r="16" spans="2:10" ht="15.75" thickBot="1" x14ac:dyDescent="0.3">
      <c r="B16" s="19" t="s">
        <v>57</v>
      </c>
      <c r="C16" s="43">
        <v>43215</v>
      </c>
      <c r="D16" s="18"/>
      <c r="F16" s="34" t="e">
        <f t="shared" si="0"/>
        <v>#N/A</v>
      </c>
    </row>
    <row r="19" spans="2:9" ht="15.75" thickBot="1" x14ac:dyDescent="0.3"/>
    <row r="20" spans="2:9" ht="15.75" thickBot="1" x14ac:dyDescent="0.3">
      <c r="B20" s="21" t="s">
        <v>75</v>
      </c>
      <c r="C20" s="21" t="s">
        <v>76</v>
      </c>
      <c r="D20" s="23" t="s">
        <v>77</v>
      </c>
      <c r="H20" s="21" t="s">
        <v>75</v>
      </c>
      <c r="I20" s="23" t="s">
        <v>98</v>
      </c>
    </row>
    <row r="21" spans="2:9" x14ac:dyDescent="0.25">
      <c r="B21" s="38" t="s">
        <v>35</v>
      </c>
      <c r="C21" s="42"/>
      <c r="D21" s="40"/>
      <c r="H21" s="7" t="s">
        <v>35</v>
      </c>
      <c r="I21" s="10">
        <v>44379</v>
      </c>
    </row>
    <row r="22" spans="2:9" x14ac:dyDescent="0.25">
      <c r="B22" s="15" t="s">
        <v>36</v>
      </c>
      <c r="C22" s="10"/>
      <c r="D22" s="16"/>
      <c r="H22" s="7" t="s">
        <v>36</v>
      </c>
      <c r="I22" s="10">
        <v>44001</v>
      </c>
    </row>
    <row r="23" spans="2:9" x14ac:dyDescent="0.25">
      <c r="B23" s="15" t="s">
        <v>37</v>
      </c>
      <c r="C23" s="10"/>
      <c r="D23" s="16"/>
      <c r="H23" s="7" t="s">
        <v>39</v>
      </c>
      <c r="I23" s="10">
        <v>43983</v>
      </c>
    </row>
    <row r="24" spans="2:9" x14ac:dyDescent="0.25">
      <c r="B24" s="15" t="s">
        <v>38</v>
      </c>
      <c r="C24" s="10"/>
      <c r="D24" s="16"/>
      <c r="H24" s="7" t="s">
        <v>38</v>
      </c>
      <c r="I24" s="10">
        <v>44377</v>
      </c>
    </row>
    <row r="25" spans="2:9" x14ac:dyDescent="0.25">
      <c r="B25" s="15" t="s">
        <v>39</v>
      </c>
      <c r="C25" s="10"/>
      <c r="D25" s="16"/>
      <c r="H25" s="7" t="s">
        <v>51</v>
      </c>
      <c r="I25" s="10">
        <v>43985</v>
      </c>
    </row>
    <row r="26" spans="2:9" x14ac:dyDescent="0.25">
      <c r="B26" s="15" t="s">
        <v>40</v>
      </c>
      <c r="C26" s="10"/>
      <c r="D26" s="16"/>
      <c r="H26" s="7" t="s">
        <v>56</v>
      </c>
      <c r="I26" s="10">
        <v>44730</v>
      </c>
    </row>
    <row r="27" spans="2:9" ht="15.75" thickBot="1" x14ac:dyDescent="0.3">
      <c r="B27" s="15" t="s">
        <v>48</v>
      </c>
      <c r="C27" s="10"/>
      <c r="D27" s="16"/>
    </row>
    <row r="28" spans="2:9" ht="15.75" thickBot="1" x14ac:dyDescent="0.3">
      <c r="B28" s="15" t="s">
        <v>51</v>
      </c>
      <c r="C28" s="10"/>
      <c r="D28" s="16"/>
      <c r="H28" s="21" t="s">
        <v>76</v>
      </c>
      <c r="I28" s="23" t="s">
        <v>77</v>
      </c>
    </row>
    <row r="29" spans="2:9" x14ac:dyDescent="0.25">
      <c r="B29" s="15" t="s">
        <v>52</v>
      </c>
      <c r="C29" s="10"/>
      <c r="D29" s="16"/>
      <c r="H29" s="10">
        <v>43466</v>
      </c>
      <c r="I29" s="11">
        <v>1000</v>
      </c>
    </row>
    <row r="30" spans="2:9" x14ac:dyDescent="0.25">
      <c r="B30" s="15" t="s">
        <v>53</v>
      </c>
      <c r="C30" s="10"/>
      <c r="D30" s="16"/>
      <c r="H30" s="10">
        <v>43831</v>
      </c>
      <c r="I30" s="11">
        <v>750</v>
      </c>
    </row>
    <row r="31" spans="2:9" x14ac:dyDescent="0.25">
      <c r="B31" s="15" t="s">
        <v>56</v>
      </c>
      <c r="C31" s="10"/>
      <c r="D31" s="16"/>
      <c r="H31" s="10">
        <v>43983</v>
      </c>
      <c r="I31" s="11">
        <v>500</v>
      </c>
    </row>
    <row r="32" spans="2:9" ht="15.75" thickBot="1" x14ac:dyDescent="0.3">
      <c r="B32" s="19" t="s">
        <v>57</v>
      </c>
      <c r="C32" s="43"/>
      <c r="D32" s="18"/>
      <c r="H32" s="10">
        <v>44197</v>
      </c>
      <c r="I32" s="11">
        <v>250</v>
      </c>
    </row>
    <row r="33" spans="2:10" x14ac:dyDescent="0.25">
      <c r="H33" s="10">
        <v>44348</v>
      </c>
      <c r="I33" s="11">
        <v>100</v>
      </c>
    </row>
    <row r="37" spans="2:10" ht="15.75" thickBot="1" x14ac:dyDescent="0.3"/>
    <row r="38" spans="2:10" ht="15.75" thickBot="1" x14ac:dyDescent="0.3">
      <c r="B38" s="21" t="s">
        <v>75</v>
      </c>
      <c r="C38" s="21" t="s">
        <v>76</v>
      </c>
      <c r="D38" s="23" t="s">
        <v>77</v>
      </c>
    </row>
    <row r="39" spans="2:10" x14ac:dyDescent="0.25">
      <c r="B39" s="38" t="s">
        <v>35</v>
      </c>
      <c r="C39" s="42">
        <f>VLOOKUP(B39,Employee_Data!A1:B13,2,FALSE)</f>
        <v>44379</v>
      </c>
      <c r="D39" s="40"/>
    </row>
    <row r="40" spans="2:10" x14ac:dyDescent="0.25">
      <c r="B40" s="15" t="s">
        <v>36</v>
      </c>
      <c r="C40" s="10">
        <f>VLOOKUP(B40,Employee_Data!A2:B14,2,FALSE)</f>
        <v>44001</v>
      </c>
      <c r="D40" s="16"/>
    </row>
    <row r="41" spans="2:10" x14ac:dyDescent="0.25">
      <c r="B41" s="15" t="s">
        <v>37</v>
      </c>
      <c r="C41" s="10">
        <f>VLOOKUP(B41,Employee_Data!A3:B15,2,FALSE)</f>
        <v>44246</v>
      </c>
      <c r="D41" s="16"/>
    </row>
    <row r="42" spans="2:10" x14ac:dyDescent="0.25">
      <c r="B42" s="15" t="s">
        <v>38</v>
      </c>
      <c r="C42" s="10">
        <f>VLOOKUP(B42,Employee_Data!A4:B16,2,FALSE)</f>
        <v>44377</v>
      </c>
      <c r="D42" s="16"/>
      <c r="H42" s="59" t="s">
        <v>74</v>
      </c>
      <c r="I42" s="59"/>
      <c r="J42" s="59"/>
    </row>
    <row r="43" spans="2:10" x14ac:dyDescent="0.25">
      <c r="B43" s="15" t="s">
        <v>39</v>
      </c>
      <c r="C43" s="10">
        <f>VLOOKUP(B43,Employee_Data!A5:B17,2,FALSE)</f>
        <v>43983</v>
      </c>
      <c r="D43" s="16"/>
      <c r="H43" s="59"/>
      <c r="I43" s="59"/>
      <c r="J43" s="59"/>
    </row>
    <row r="44" spans="2:10" ht="18.75" customHeight="1" x14ac:dyDescent="0.25">
      <c r="B44" s="15" t="s">
        <v>40</v>
      </c>
      <c r="C44" s="10">
        <f>VLOOKUP(B44,Employee_Data!A6:B18,2,FALSE)</f>
        <v>44220</v>
      </c>
      <c r="D44" s="16"/>
      <c r="H44" s="6" t="s">
        <v>78</v>
      </c>
    </row>
    <row r="45" spans="2:10" x14ac:dyDescent="0.25">
      <c r="B45" s="15" t="s">
        <v>48</v>
      </c>
      <c r="C45" s="10">
        <f>VLOOKUP(B45,Employee_Data!A7:B19,2,FALSE)</f>
        <v>44003</v>
      </c>
      <c r="D45" s="16"/>
    </row>
    <row r="46" spans="2:10" x14ac:dyDescent="0.25">
      <c r="B46" s="15" t="s">
        <v>51</v>
      </c>
      <c r="C46" s="10">
        <f>VLOOKUP(B46,Employee_Data!A8:B20,2,FALSE)</f>
        <v>43985</v>
      </c>
      <c r="D46" s="16"/>
    </row>
    <row r="47" spans="2:10" x14ac:dyDescent="0.25">
      <c r="B47" s="15" t="s">
        <v>52</v>
      </c>
      <c r="C47" s="10">
        <f>VLOOKUP(B47,Employee_Data!A9:B21,2,FALSE)</f>
        <v>43495</v>
      </c>
      <c r="D47" s="16"/>
    </row>
    <row r="48" spans="2:10" x14ac:dyDescent="0.25">
      <c r="B48" s="15" t="s">
        <v>53</v>
      </c>
      <c r="C48" s="10">
        <f>VLOOKUP(B48,Employee_Data!A10:B22,2,FALSE)</f>
        <v>44271</v>
      </c>
      <c r="D48" s="16"/>
    </row>
    <row r="49" spans="2:4" x14ac:dyDescent="0.25">
      <c r="B49" s="15" t="s">
        <v>56</v>
      </c>
      <c r="C49" s="10">
        <f>VLOOKUP(B49,Employee_Data!A11:B23,2,FALSE)</f>
        <v>44730</v>
      </c>
      <c r="D49" s="16"/>
    </row>
    <row r="50" spans="2:4" ht="15.75" thickBot="1" x14ac:dyDescent="0.3">
      <c r="B50" s="19" t="s">
        <v>57</v>
      </c>
      <c r="C50" s="43">
        <f>VLOOKUP(B50,Employee_Data!A12:B24,2,FALSE)</f>
        <v>43215</v>
      </c>
      <c r="D50" s="18"/>
    </row>
  </sheetData>
  <customSheetViews>
    <customSheetView guid="{FCA32F5E-79CF-42CC-B015-2CE7C7FCA9AA}" scale="120" showGridLines="0" topLeftCell="A4">
      <selection activeCell="E13" sqref="E13"/>
    </customSheetView>
    <customSheetView guid="{04B54AA8-A716-4FDC-A906-0E283DD373E2}" scale="120" showGridLines="0" topLeftCell="A4">
      <selection activeCell="E13" sqref="E13"/>
      <pageMargins left="0.7" right="0.7" top="0.75" bottom="0.75" header="0.3" footer="0.3"/>
      <pageSetup orientation="portrait" r:id="rId1"/>
    </customSheetView>
    <customSheetView guid="{7B542DDE-0E6F-4C8F-80C5-CEF010784732}" scale="120" showGridLines="0" topLeftCell="A4">
      <selection activeCell="E13" sqref="E13"/>
      <pageMargins left="0.7" right="0.7" top="0.75" bottom="0.75" header="0.3" footer="0.3"/>
      <pageSetup orientation="portrait" r:id="rId2"/>
    </customSheetView>
    <customSheetView guid="{6F539EE7-61A2-4CDA-91FB-DD74C23C05CB}" scale="120" showGridLines="0" topLeftCell="A4">
      <selection activeCell="E13" sqref="E13"/>
      <pageMargins left="0.7" right="0.7" top="0.75" bottom="0.75" header="0.3" footer="0.3"/>
      <pageSetup orientation="portrait" r:id="rId3"/>
    </customSheetView>
    <customSheetView guid="{923C6DCC-F5BE-4CA9-A182-DDE75F299178}" scale="120" showGridLines="0" topLeftCell="A3">
      <selection activeCell="D5" sqref="D5"/>
      <pageMargins left="0.7" right="0.7" top="0.75" bottom="0.75" header="0.3" footer="0.3"/>
      <pageSetup orientation="portrait" r:id="rId4"/>
    </customSheetView>
    <customSheetView guid="{6A35FF51-71B2-4793-9150-7D8C799041DC}" scale="120" showGridLines="0" topLeftCell="A3">
      <selection activeCell="D5" sqref="D5"/>
      <pageMargins left="0.7" right="0.7" top="0.75" bottom="0.75" header="0.3" footer="0.3"/>
      <pageSetup orientation="portrait" r:id="rId5"/>
    </customSheetView>
    <customSheetView guid="{C07F01D7-3CE0-47DE-B5E8-478D6A23D3E2}" scale="120" showGridLines="0" topLeftCell="A19">
      <selection activeCell="C21" sqref="C21"/>
      <pageMargins left="0.7" right="0.7" top="0.75" bottom="0.75" header="0.3" footer="0.3"/>
      <pageSetup orientation="portrait" r:id="rId6"/>
    </customSheetView>
    <customSheetView guid="{714C269F-57A5-4954-8C62-CB87ECDF1E8D}" scale="120" showGridLines="0">
      <selection activeCell="H4" sqref="H4:I7"/>
      <pageMargins left="0.7" right="0.7" top="0.75" bottom="0.75" header="0.3" footer="0.3"/>
      <pageSetup orientation="portrait" r:id="rId7"/>
    </customSheetView>
    <customSheetView guid="{A9A39E8B-D628-4F43-9435-5AAF5C71CAA0}" scale="120" showGridLines="0">
      <selection activeCell="H4" sqref="H4:I7"/>
      <pageMargins left="0.7" right="0.7" top="0.75" bottom="0.75" header="0.3" footer="0.3"/>
      <pageSetup orientation="portrait" r:id="rId8"/>
    </customSheetView>
    <customSheetView guid="{8075095C-49D4-4A6A-AE11-97381CE6959D}" scale="120" showGridLines="0" topLeftCell="A37">
      <selection activeCell="C39" sqref="C39"/>
      <pageMargins left="0.7" right="0.7" top="0.75" bottom="0.75" header="0.3" footer="0.3"/>
      <pageSetup orientation="portrait" r:id="rId9"/>
    </customSheetView>
    <customSheetView guid="{B479311F-4F86-42B7-BF79-621EA6E9FB08}" scale="120" showGridLines="0">
      <selection activeCell="H4" sqref="H4:I7"/>
      <pageMargins left="0.7" right="0.7" top="0.75" bottom="0.75" header="0.3" footer="0.3"/>
      <pageSetup orientation="portrait" r:id="rId10"/>
    </customSheetView>
    <customSheetView guid="{DDB4D3BD-A3A8-4E7D-B59C-2686AEBFE3F0}" scale="120" showGridLines="0">
      <selection activeCell="H4" sqref="H4:I7"/>
      <pageMargins left="0.7" right="0.7" top="0.75" bottom="0.75" header="0.3" footer="0.3"/>
      <pageSetup orientation="portrait" r:id="rId11"/>
    </customSheetView>
  </customSheetViews>
  <mergeCells count="3">
    <mergeCell ref="H10:J11"/>
    <mergeCell ref="H12:J12"/>
    <mergeCell ref="H42:J43"/>
  </mergeCells>
  <conditionalFormatting sqref="D5:D16">
    <cfRule type="expression" dxfId="0" priority="2">
      <formula>$D5=$F5</formula>
    </cfRule>
  </conditionalFormatting>
  <pageMargins left="0.7" right="0.7" top="0.75" bottom="0.75" header="0.3" footer="0.3"/>
  <pageSetup orientation="portrait" r:id="rId12"/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D156A-6C66-43FC-8053-1199F57C46F4}">
  <sheetPr codeName="Sheet7"/>
  <dimension ref="A1:I13"/>
  <sheetViews>
    <sheetView showGridLines="0" workbookViewId="0">
      <selection activeCell="F9" sqref="F9"/>
    </sheetView>
  </sheetViews>
  <sheetFormatPr defaultRowHeight="15" x14ac:dyDescent="0.25"/>
  <cols>
    <col min="1" max="1" width="15.5703125" bestFit="1" customWidth="1"/>
    <col min="2" max="2" width="14.7109375" bestFit="1" customWidth="1"/>
    <col min="8" max="8" width="14.7109375" bestFit="1" customWidth="1"/>
    <col min="9" max="9" width="17.85546875" bestFit="1" customWidth="1"/>
  </cols>
  <sheetData>
    <row r="1" spans="1:9" ht="18.75" x14ac:dyDescent="0.3">
      <c r="A1" s="2" t="s">
        <v>75</v>
      </c>
      <c r="B1" s="2" t="s">
        <v>76</v>
      </c>
      <c r="H1" s="2" t="s">
        <v>76</v>
      </c>
      <c r="I1" s="2" t="s">
        <v>77</v>
      </c>
    </row>
    <row r="2" spans="1:9" ht="18.75" x14ac:dyDescent="0.25">
      <c r="A2" s="1" t="s">
        <v>35</v>
      </c>
      <c r="B2" s="3">
        <v>44379</v>
      </c>
      <c r="H2" s="3">
        <v>43466</v>
      </c>
      <c r="I2" s="4">
        <v>2500</v>
      </c>
    </row>
    <row r="3" spans="1:9" ht="18.75" x14ac:dyDescent="0.25">
      <c r="A3" s="1" t="s">
        <v>36</v>
      </c>
      <c r="B3" s="3">
        <v>44001</v>
      </c>
      <c r="H3" s="3">
        <v>43831</v>
      </c>
      <c r="I3" s="4">
        <v>1500</v>
      </c>
    </row>
    <row r="4" spans="1:9" ht="18.75" x14ac:dyDescent="0.25">
      <c r="A4" s="1" t="s">
        <v>37</v>
      </c>
      <c r="B4" s="3">
        <v>44246</v>
      </c>
      <c r="H4" s="3">
        <v>43983</v>
      </c>
      <c r="I4" s="4">
        <v>1000</v>
      </c>
    </row>
    <row r="5" spans="1:9" ht="18.75" x14ac:dyDescent="0.25">
      <c r="A5" s="1" t="s">
        <v>38</v>
      </c>
      <c r="B5" s="3">
        <v>44377</v>
      </c>
      <c r="H5" s="3">
        <v>44197</v>
      </c>
      <c r="I5" s="4">
        <v>750</v>
      </c>
    </row>
    <row r="6" spans="1:9" ht="18.75" x14ac:dyDescent="0.25">
      <c r="A6" s="1" t="s">
        <v>39</v>
      </c>
      <c r="B6" s="3">
        <v>43983</v>
      </c>
      <c r="H6" s="3">
        <v>44348</v>
      </c>
      <c r="I6" s="4">
        <v>500</v>
      </c>
    </row>
    <row r="7" spans="1:9" ht="18.75" x14ac:dyDescent="0.25">
      <c r="A7" s="1" t="s">
        <v>40</v>
      </c>
      <c r="B7" s="3">
        <v>44220</v>
      </c>
      <c r="H7" s="3">
        <v>44348</v>
      </c>
      <c r="I7" s="5">
        <v>250</v>
      </c>
    </row>
    <row r="8" spans="1:9" ht="18.75" x14ac:dyDescent="0.25">
      <c r="A8" s="1" t="s">
        <v>48</v>
      </c>
      <c r="B8" s="3">
        <v>44003</v>
      </c>
    </row>
    <row r="9" spans="1:9" ht="18.75" x14ac:dyDescent="0.25">
      <c r="A9" s="1" t="s">
        <v>51</v>
      </c>
      <c r="B9" s="3">
        <v>43985</v>
      </c>
    </row>
    <row r="10" spans="1:9" ht="18.75" x14ac:dyDescent="0.25">
      <c r="A10" s="1" t="s">
        <v>52</v>
      </c>
      <c r="B10" s="3">
        <v>43495</v>
      </c>
    </row>
    <row r="11" spans="1:9" ht="18.75" x14ac:dyDescent="0.25">
      <c r="A11" s="1" t="s">
        <v>53</v>
      </c>
      <c r="B11" s="3">
        <v>44271</v>
      </c>
    </row>
    <row r="12" spans="1:9" ht="18.75" x14ac:dyDescent="0.25">
      <c r="A12" s="1" t="s">
        <v>56</v>
      </c>
      <c r="B12" s="3">
        <v>44730</v>
      </c>
    </row>
    <row r="13" spans="1:9" ht="18.75" x14ac:dyDescent="0.25">
      <c r="A13" s="1" t="s">
        <v>57</v>
      </c>
      <c r="B13" s="3">
        <v>43215</v>
      </c>
    </row>
  </sheetData>
  <customSheetViews>
    <customSheetView guid="{714C269F-57A5-4954-8C62-CB87ECDF1E8D}">
      <selection activeCell="F9" sqref="F9"/>
      <pageMargins left="0.7" right="0.7" top="0.75" bottom="0.75" header="0.3" footer="0.3"/>
    </customSheetView>
    <customSheetView guid="{A9A39E8B-D628-4F43-9435-5AAF5C71CAA0}">
      <selection activeCell="F9" sqref="F9"/>
      <pageMargins left="0.7" right="0.7" top="0.75" bottom="0.75" header="0.3" footer="0.3"/>
    </customSheetView>
    <customSheetView guid="{8075095C-49D4-4A6A-AE11-97381CE6959D}">
      <selection activeCell="F9" sqref="F9"/>
      <pageMargins left="0.7" right="0.7" top="0.75" bottom="0.75" header="0.3" footer="0.3"/>
    </customSheetView>
    <customSheetView guid="{B479311F-4F86-42B7-BF79-621EA6E9FB08}">
      <selection activeCell="F9" sqref="F9"/>
      <pageMargins left="0.7" right="0.7" top="0.75" bottom="0.75" header="0.3" footer="0.3"/>
    </customSheetView>
    <customSheetView guid="{DDB4D3BD-A3A8-4E7D-B59C-2686AEBFE3F0}">
      <selection activeCell="F9" sqref="F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FE080-ABAA-4240-849E-6FD3E7B865DE}">
  <sheetPr codeName="Sheet11"/>
  <dimension ref="B3:I30"/>
  <sheetViews>
    <sheetView showGridLines="0" zoomScale="120" zoomScaleNormal="120" workbookViewId="0">
      <selection activeCell="E5" sqref="E5"/>
    </sheetView>
  </sheetViews>
  <sheetFormatPr defaultRowHeight="15" x14ac:dyDescent="0.25"/>
  <cols>
    <col min="1" max="1" width="9.140625" style="6"/>
    <col min="2" max="2" width="13.5703125" style="6" bestFit="1" customWidth="1"/>
    <col min="3" max="3" width="12.42578125" style="6" bestFit="1" customWidth="1"/>
    <col min="4" max="4" width="14.28515625" style="6" bestFit="1" customWidth="1"/>
    <col min="5" max="5" width="28.140625" style="6" bestFit="1" customWidth="1"/>
    <col min="6" max="7" width="9.140625" style="6"/>
    <col min="8" max="8" width="29.140625" style="6" customWidth="1"/>
    <col min="9" max="9" width="17" style="6" bestFit="1" customWidth="1"/>
    <col min="10" max="16384" width="9.140625" style="6"/>
  </cols>
  <sheetData>
    <row r="3" spans="2:9" ht="15.75" thickBot="1" x14ac:dyDescent="0.3"/>
    <row r="4" spans="2:9" ht="15.75" thickBot="1" x14ac:dyDescent="0.3">
      <c r="B4" s="21" t="s">
        <v>27</v>
      </c>
      <c r="C4" s="21" t="s">
        <v>26</v>
      </c>
      <c r="D4" s="21" t="s">
        <v>25</v>
      </c>
      <c r="E4" s="23" t="s">
        <v>84</v>
      </c>
      <c r="H4" s="21" t="s">
        <v>26</v>
      </c>
      <c r="I4" s="23" t="s">
        <v>79</v>
      </c>
    </row>
    <row r="5" spans="2:9" x14ac:dyDescent="0.25">
      <c r="B5" s="38" t="s">
        <v>20</v>
      </c>
      <c r="C5" s="39" t="s">
        <v>22</v>
      </c>
      <c r="D5" s="39">
        <v>787</v>
      </c>
      <c r="E5" s="48"/>
      <c r="H5" s="7" t="s">
        <v>80</v>
      </c>
      <c r="I5" s="13">
        <v>0.125</v>
      </c>
    </row>
    <row r="6" spans="2:9" x14ac:dyDescent="0.25">
      <c r="B6" s="15" t="s">
        <v>21</v>
      </c>
      <c r="C6" s="7" t="s">
        <v>22</v>
      </c>
      <c r="D6" s="7">
        <v>457</v>
      </c>
      <c r="E6" s="49"/>
      <c r="H6" s="7" t="s">
        <v>81</v>
      </c>
      <c r="I6" s="13">
        <v>0.17</v>
      </c>
    </row>
    <row r="7" spans="2:9" ht="18.75" customHeight="1" x14ac:dyDescent="0.25">
      <c r="B7" s="15" t="s">
        <v>20</v>
      </c>
      <c r="C7" s="7" t="s">
        <v>23</v>
      </c>
      <c r="D7" s="7">
        <v>411</v>
      </c>
      <c r="E7" s="49"/>
      <c r="H7" s="7" t="s">
        <v>82</v>
      </c>
      <c r="I7" s="13">
        <v>0.15</v>
      </c>
    </row>
    <row r="8" spans="2:9" x14ac:dyDescent="0.25">
      <c r="B8" s="15" t="s">
        <v>21</v>
      </c>
      <c r="C8" s="7" t="s">
        <v>23</v>
      </c>
      <c r="D8" s="7">
        <v>506</v>
      </c>
      <c r="E8" s="49"/>
      <c r="H8" s="7" t="s">
        <v>83</v>
      </c>
      <c r="I8" s="13">
        <v>0.1</v>
      </c>
    </row>
    <row r="9" spans="2:9" x14ac:dyDescent="0.25">
      <c r="B9" s="15" t="s">
        <v>20</v>
      </c>
      <c r="C9" s="7" t="s">
        <v>24</v>
      </c>
      <c r="D9" s="7">
        <v>370</v>
      </c>
      <c r="E9" s="49"/>
    </row>
    <row r="10" spans="2:9" x14ac:dyDescent="0.25">
      <c r="B10" s="15" t="s">
        <v>21</v>
      </c>
      <c r="C10" s="7" t="s">
        <v>24</v>
      </c>
      <c r="D10" s="7">
        <v>713</v>
      </c>
      <c r="E10" s="49"/>
    </row>
    <row r="11" spans="2:9" ht="18.75" customHeight="1" x14ac:dyDescent="0.25">
      <c r="B11" s="15" t="s">
        <v>20</v>
      </c>
      <c r="C11" s="7" t="s">
        <v>22</v>
      </c>
      <c r="D11" s="7">
        <v>346</v>
      </c>
      <c r="E11" s="49"/>
      <c r="H11" s="65" t="s">
        <v>85</v>
      </c>
      <c r="I11" s="65"/>
    </row>
    <row r="12" spans="2:9" x14ac:dyDescent="0.25">
      <c r="B12" s="15" t="s">
        <v>21</v>
      </c>
      <c r="C12" s="7" t="s">
        <v>23</v>
      </c>
      <c r="D12" s="7">
        <v>691</v>
      </c>
      <c r="E12" s="49"/>
      <c r="H12" s="65"/>
      <c r="I12" s="65"/>
    </row>
    <row r="13" spans="2:9" ht="15.75" thickBot="1" x14ac:dyDescent="0.3">
      <c r="B13" s="19" t="s">
        <v>21</v>
      </c>
      <c r="C13" s="17" t="s">
        <v>24</v>
      </c>
      <c r="D13" s="17">
        <v>461</v>
      </c>
      <c r="E13" s="50"/>
    </row>
    <row r="20" spans="2:9" ht="15.75" thickBot="1" x14ac:dyDescent="0.3"/>
    <row r="21" spans="2:9" ht="15.75" thickBot="1" x14ac:dyDescent="0.3">
      <c r="B21" s="21" t="s">
        <v>27</v>
      </c>
      <c r="C21" s="21" t="s">
        <v>26</v>
      </c>
      <c r="D21" s="21" t="s">
        <v>25</v>
      </c>
      <c r="E21" s="23" t="s">
        <v>84</v>
      </c>
      <c r="H21" s="21" t="s">
        <v>87</v>
      </c>
      <c r="I21" s="23" t="s">
        <v>84</v>
      </c>
    </row>
    <row r="22" spans="2:9" x14ac:dyDescent="0.25">
      <c r="B22" s="38" t="s">
        <v>20</v>
      </c>
      <c r="C22" s="39" t="s">
        <v>22</v>
      </c>
      <c r="D22" s="39">
        <v>787</v>
      </c>
      <c r="E22" s="48"/>
      <c r="H22" s="7" t="s">
        <v>88</v>
      </c>
      <c r="I22" s="9">
        <v>120</v>
      </c>
    </row>
    <row r="23" spans="2:9" x14ac:dyDescent="0.25">
      <c r="B23" s="15" t="s">
        <v>21</v>
      </c>
      <c r="C23" s="7" t="s">
        <v>22</v>
      </c>
      <c r="D23" s="7">
        <v>457</v>
      </c>
      <c r="E23" s="49"/>
      <c r="H23" s="7" t="s">
        <v>89</v>
      </c>
      <c r="I23" s="9">
        <v>180</v>
      </c>
    </row>
    <row r="24" spans="2:9" x14ac:dyDescent="0.25">
      <c r="B24" s="15" t="s">
        <v>20</v>
      </c>
      <c r="C24" s="7" t="s">
        <v>23</v>
      </c>
      <c r="D24" s="7">
        <v>411</v>
      </c>
      <c r="E24" s="49"/>
      <c r="H24" s="12"/>
      <c r="I24" s="14"/>
    </row>
    <row r="25" spans="2:9" x14ac:dyDescent="0.25">
      <c r="B25" s="15" t="s">
        <v>21</v>
      </c>
      <c r="C25" s="7" t="s">
        <v>23</v>
      </c>
      <c r="D25" s="7">
        <v>506</v>
      </c>
      <c r="E25" s="49"/>
      <c r="H25" s="12"/>
      <c r="I25" s="14"/>
    </row>
    <row r="26" spans="2:9" x14ac:dyDescent="0.25">
      <c r="B26" s="15" t="s">
        <v>20</v>
      </c>
      <c r="C26" s="7" t="s">
        <v>24</v>
      </c>
      <c r="D26" s="7">
        <v>370</v>
      </c>
      <c r="E26" s="49"/>
    </row>
    <row r="27" spans="2:9" x14ac:dyDescent="0.25">
      <c r="B27" s="15" t="s">
        <v>21</v>
      </c>
      <c r="C27" s="7" t="s">
        <v>24</v>
      </c>
      <c r="D27" s="7">
        <v>713</v>
      </c>
      <c r="E27" s="49"/>
    </row>
    <row r="28" spans="2:9" x14ac:dyDescent="0.25">
      <c r="B28" s="15" t="s">
        <v>20</v>
      </c>
      <c r="C28" s="7" t="s">
        <v>22</v>
      </c>
      <c r="D28" s="7">
        <v>346</v>
      </c>
      <c r="E28" s="49"/>
      <c r="H28" s="65" t="s">
        <v>86</v>
      </c>
      <c r="I28" s="65"/>
    </row>
    <row r="29" spans="2:9" x14ac:dyDescent="0.25">
      <c r="B29" s="15" t="s">
        <v>21</v>
      </c>
      <c r="C29" s="7" t="s">
        <v>23</v>
      </c>
      <c r="D29" s="7">
        <v>691</v>
      </c>
      <c r="E29" s="49"/>
      <c r="H29" s="65"/>
      <c r="I29" s="65"/>
    </row>
    <row r="30" spans="2:9" ht="15.75" thickBot="1" x14ac:dyDescent="0.3">
      <c r="B30" s="19" t="s">
        <v>21</v>
      </c>
      <c r="C30" s="17" t="s">
        <v>24</v>
      </c>
      <c r="D30" s="17">
        <v>461</v>
      </c>
      <c r="E30" s="50"/>
      <c r="H30" s="64" t="s">
        <v>90</v>
      </c>
      <c r="I30" s="64"/>
    </row>
  </sheetData>
  <customSheetViews>
    <customSheetView guid="{FCA32F5E-79CF-42CC-B015-2CE7C7FCA9AA}" scale="120" showGridLines="0" topLeftCell="A15">
      <selection activeCell="F20" sqref="F20"/>
    </customSheetView>
    <customSheetView guid="{04B54AA8-A716-4FDC-A906-0E283DD373E2}" scale="120" showGridLines="0" topLeftCell="A15">
      <selection activeCell="F20" sqref="F20"/>
      <pageMargins left="0.7" right="0.7" top="0.75" bottom="0.75" header="0.3" footer="0.3"/>
    </customSheetView>
    <customSheetView guid="{7B542DDE-0E6F-4C8F-80C5-CEF010784732}" scale="120" showGridLines="0" topLeftCell="A15">
      <selection activeCell="F20" sqref="F20"/>
      <pageMargins left="0.7" right="0.7" top="0.75" bottom="0.75" header="0.3" footer="0.3"/>
    </customSheetView>
    <customSheetView guid="{6F539EE7-61A2-4CDA-91FB-DD74C23C05CB}" scale="120" showGridLines="0" topLeftCell="A15">
      <selection activeCell="F20" sqref="F20"/>
      <pageMargins left="0.7" right="0.7" top="0.75" bottom="0.75" header="0.3" footer="0.3"/>
    </customSheetView>
    <customSheetView guid="{923C6DCC-F5BE-4CA9-A182-DDE75F299178}" scale="120" showGridLines="0" topLeftCell="A15">
      <selection activeCell="F20" sqref="F20"/>
      <pageMargins left="0.7" right="0.7" top="0.75" bottom="0.75" header="0.3" footer="0.3"/>
    </customSheetView>
    <customSheetView guid="{6A35FF51-71B2-4793-9150-7D8C799041DC}" scale="120" showGridLines="0" topLeftCell="A15">
      <selection activeCell="F20" sqref="F20"/>
      <pageMargins left="0.7" right="0.7" top="0.75" bottom="0.75" header="0.3" footer="0.3"/>
    </customSheetView>
    <customSheetView guid="{C07F01D7-3CE0-47DE-B5E8-478D6A23D3E2}" scale="120" showGridLines="0" topLeftCell="A15">
      <selection activeCell="F20" sqref="F20"/>
      <pageMargins left="0.7" right="0.7" top="0.75" bottom="0.75" header="0.3" footer="0.3"/>
    </customSheetView>
    <customSheetView guid="{714C269F-57A5-4954-8C62-CB87ECDF1E8D}" scale="120" showPageBreaks="1" showGridLines="0" topLeftCell="A2">
      <selection activeCell="E5" sqref="E5"/>
      <pageMargins left="0.7" right="0.7" top="0.75" bottom="0.75" header="0.3" footer="0.3"/>
      <pageSetup orientation="portrait" r:id="rId1"/>
    </customSheetView>
    <customSheetView guid="{A9A39E8B-D628-4F43-9435-5AAF5C71CAA0}" scale="120" showPageBreaks="1" showGridLines="0" topLeftCell="A20">
      <selection activeCell="E22" sqref="E22"/>
      <pageMargins left="0.7" right="0.7" top="0.75" bottom="0.75" header="0.3" footer="0.3"/>
      <pageSetup orientation="portrait" r:id="rId2"/>
    </customSheetView>
    <customSheetView guid="{8075095C-49D4-4A6A-AE11-97381CE6959D}" scale="120" showGridLines="0">
      <selection activeCell="F20" sqref="F20"/>
      <pageMargins left="0.7" right="0.7" top="0.75" bottom="0.75" header="0.3" footer="0.3"/>
    </customSheetView>
    <customSheetView guid="{B479311F-4F86-42B7-BF79-621EA6E9FB08}" scale="120" showPageBreaks="1" showGridLines="0" topLeftCell="A20">
      <selection activeCell="E22" sqref="E22"/>
      <pageMargins left="0.7" right="0.7" top="0.75" bottom="0.75" header="0.3" footer="0.3"/>
      <pageSetup orientation="portrait" r:id="rId3"/>
    </customSheetView>
    <customSheetView guid="{DDB4D3BD-A3A8-4E7D-B59C-2686AEBFE3F0}" scale="120" showPageBreaks="1" showGridLines="0" topLeftCell="A20">
      <selection activeCell="E22" sqref="E22"/>
      <pageMargins left="0.7" right="0.7" top="0.75" bottom="0.75" header="0.3" footer="0.3"/>
      <pageSetup orientation="portrait" r:id="rId4"/>
    </customSheetView>
  </customSheetViews>
  <mergeCells count="3">
    <mergeCell ref="H30:I30"/>
    <mergeCell ref="H11:I12"/>
    <mergeCell ref="H28:I29"/>
  </mergeCells>
  <pageMargins left="0.7" right="0.7" top="0.75" bottom="0.75" header="0.3" footer="0.3"/>
  <pageSetup orientation="portrait" r:id="rId5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40DA-FDA6-4C4B-99F8-120F42A4E452}">
  <sheetPr codeName="Sheet19"/>
  <dimension ref="B1:I33"/>
  <sheetViews>
    <sheetView showGridLines="0" topLeftCell="A18" zoomScale="120" zoomScaleNormal="120" workbookViewId="0">
      <selection activeCell="B37" sqref="B37"/>
    </sheetView>
  </sheetViews>
  <sheetFormatPr defaultRowHeight="15" x14ac:dyDescent="0.25"/>
  <cols>
    <col min="1" max="1" width="9.140625" style="6"/>
    <col min="2" max="2" width="13.7109375" style="6" bestFit="1" customWidth="1"/>
    <col min="3" max="3" width="15.7109375" style="6" bestFit="1" customWidth="1"/>
    <col min="4" max="4" width="14.7109375" style="6" bestFit="1" customWidth="1"/>
    <col min="5" max="5" width="22" style="6" bestFit="1" customWidth="1"/>
    <col min="6" max="6" width="22.42578125" style="6" bestFit="1" customWidth="1"/>
    <col min="7" max="7" width="16.140625" style="6" bestFit="1" customWidth="1"/>
    <col min="8" max="8" width="19" style="6" bestFit="1" customWidth="1"/>
    <col min="9" max="9" width="17.5703125" style="6" bestFit="1" customWidth="1"/>
    <col min="10" max="16384" width="9.140625" style="6"/>
  </cols>
  <sheetData>
    <row r="1" spans="2:8" ht="15.75" thickBot="1" x14ac:dyDescent="0.3"/>
    <row r="2" spans="2:8" ht="15.75" thickBot="1" x14ac:dyDescent="0.3">
      <c r="B2" s="21" t="s">
        <v>28</v>
      </c>
      <c r="C2" s="21" t="s">
        <v>29</v>
      </c>
      <c r="D2" s="23" t="s">
        <v>30</v>
      </c>
      <c r="G2" s="57" t="s">
        <v>91</v>
      </c>
      <c r="H2" s="58" t="s">
        <v>30</v>
      </c>
    </row>
    <row r="3" spans="2:8" ht="21.6" customHeight="1" x14ac:dyDescent="0.25">
      <c r="B3" s="38" t="s">
        <v>99</v>
      </c>
      <c r="C3" s="39">
        <v>56</v>
      </c>
      <c r="D3" s="40"/>
      <c r="G3" s="55">
        <v>90</v>
      </c>
      <c r="H3" s="56" t="s">
        <v>92</v>
      </c>
    </row>
    <row r="4" spans="2:8" ht="21.6" customHeight="1" x14ac:dyDescent="0.25">
      <c r="B4" s="15" t="s">
        <v>31</v>
      </c>
      <c r="C4" s="7">
        <v>78</v>
      </c>
      <c r="D4" s="16"/>
      <c r="G4" s="51">
        <v>80</v>
      </c>
      <c r="H4" s="52" t="s">
        <v>93</v>
      </c>
    </row>
    <row r="5" spans="2:8" ht="21.6" customHeight="1" x14ac:dyDescent="0.25">
      <c r="B5" s="15" t="s">
        <v>32</v>
      </c>
      <c r="C5" s="7">
        <v>35</v>
      </c>
      <c r="D5" s="16"/>
      <c r="G5" s="51">
        <v>70</v>
      </c>
      <c r="H5" s="52" t="s">
        <v>94</v>
      </c>
    </row>
    <row r="6" spans="2:8" ht="21.6" customHeight="1" x14ac:dyDescent="0.25">
      <c r="B6" s="15" t="s">
        <v>33</v>
      </c>
      <c r="C6" s="7">
        <v>12</v>
      </c>
      <c r="D6" s="16"/>
      <c r="G6" s="51">
        <v>60</v>
      </c>
      <c r="H6" s="52" t="s">
        <v>95</v>
      </c>
    </row>
    <row r="7" spans="2:8" ht="21.6" customHeight="1" thickBot="1" x14ac:dyDescent="0.3">
      <c r="B7" s="15" t="s">
        <v>44</v>
      </c>
      <c r="C7" s="7">
        <v>95</v>
      </c>
      <c r="D7" s="16"/>
      <c r="G7" s="53">
        <v>35</v>
      </c>
      <c r="H7" s="54" t="s">
        <v>96</v>
      </c>
    </row>
    <row r="8" spans="2:8" ht="21.6" customHeight="1" x14ac:dyDescent="0.25">
      <c r="B8" s="15" t="s">
        <v>45</v>
      </c>
      <c r="C8" s="7">
        <v>74</v>
      </c>
      <c r="D8" s="16"/>
    </row>
    <row r="9" spans="2:8" ht="21.6" customHeight="1" x14ac:dyDescent="0.25">
      <c r="B9" s="15" t="s">
        <v>46</v>
      </c>
      <c r="C9" s="7">
        <v>66</v>
      </c>
      <c r="D9" s="16"/>
    </row>
    <row r="10" spans="2:8" ht="21.6" customHeight="1" x14ac:dyDescent="0.25">
      <c r="B10" s="15" t="s">
        <v>47</v>
      </c>
      <c r="C10" s="7">
        <v>43</v>
      </c>
      <c r="D10" s="16"/>
    </row>
    <row r="11" spans="2:8" ht="21.6" customHeight="1" x14ac:dyDescent="0.25">
      <c r="B11" s="15" t="s">
        <v>48</v>
      </c>
      <c r="C11" s="7">
        <v>67</v>
      </c>
      <c r="D11" s="16"/>
    </row>
    <row r="12" spans="2:8" ht="21.6" customHeight="1" x14ac:dyDescent="0.25">
      <c r="B12" s="15" t="s">
        <v>49</v>
      </c>
      <c r="C12" s="7">
        <v>98</v>
      </c>
      <c r="D12" s="16"/>
    </row>
    <row r="13" spans="2:8" ht="21.6" customHeight="1" thickBot="1" x14ac:dyDescent="0.3">
      <c r="B13" s="19" t="s">
        <v>50</v>
      </c>
      <c r="C13" s="17">
        <v>87</v>
      </c>
      <c r="D13" s="18"/>
    </row>
    <row r="14" spans="2:8" ht="22.5" customHeight="1" x14ac:dyDescent="0.25"/>
    <row r="15" spans="2:8" ht="22.5" customHeight="1" x14ac:dyDescent="0.25"/>
    <row r="20" spans="2:9" ht="15.75" thickBot="1" x14ac:dyDescent="0.3"/>
    <row r="21" spans="2:9" ht="15.75" thickBot="1" x14ac:dyDescent="0.3">
      <c r="B21" s="21" t="s">
        <v>34</v>
      </c>
      <c r="C21" s="23" t="s">
        <v>41</v>
      </c>
      <c r="D21" s="23" t="s">
        <v>42</v>
      </c>
      <c r="E21" s="23" t="s">
        <v>54</v>
      </c>
      <c r="F21" s="23" t="s">
        <v>55</v>
      </c>
      <c r="H21" s="20" t="s">
        <v>97</v>
      </c>
      <c r="I21" s="20" t="s">
        <v>43</v>
      </c>
    </row>
    <row r="22" spans="2:9" x14ac:dyDescent="0.25">
      <c r="B22" s="7" t="s">
        <v>35</v>
      </c>
      <c r="C22" s="7">
        <v>8000</v>
      </c>
      <c r="D22" s="7">
        <v>9500</v>
      </c>
      <c r="E22" s="13"/>
      <c r="F22" s="13"/>
      <c r="H22" s="7">
        <v>3500</v>
      </c>
      <c r="I22" s="13">
        <v>0</v>
      </c>
    </row>
    <row r="23" spans="2:9" x14ac:dyDescent="0.25">
      <c r="B23" s="7" t="s">
        <v>36</v>
      </c>
      <c r="C23" s="7">
        <v>1300</v>
      </c>
      <c r="D23" s="7">
        <v>3500</v>
      </c>
      <c r="E23" s="13"/>
      <c r="F23" s="13"/>
      <c r="H23" s="7">
        <v>5000</v>
      </c>
      <c r="I23" s="13">
        <v>0.03</v>
      </c>
    </row>
    <row r="24" spans="2:9" x14ac:dyDescent="0.25">
      <c r="B24" s="7" t="s">
        <v>37</v>
      </c>
      <c r="C24" s="7">
        <v>13000</v>
      </c>
      <c r="D24" s="7">
        <v>1839</v>
      </c>
      <c r="E24" s="13"/>
      <c r="F24" s="13"/>
      <c r="H24" s="7">
        <v>8000</v>
      </c>
      <c r="I24" s="13">
        <v>7.0000000000000007E-2</v>
      </c>
    </row>
    <row r="25" spans="2:9" x14ac:dyDescent="0.25">
      <c r="B25" s="7" t="s">
        <v>38</v>
      </c>
      <c r="C25" s="7">
        <v>300</v>
      </c>
      <c r="D25" s="7">
        <v>35000</v>
      </c>
      <c r="E25" s="13"/>
      <c r="F25" s="13"/>
      <c r="H25" s="7">
        <v>12000</v>
      </c>
      <c r="I25" s="13">
        <v>8.5000000000000006E-2</v>
      </c>
    </row>
    <row r="26" spans="2:9" x14ac:dyDescent="0.25">
      <c r="B26" s="7" t="s">
        <v>39</v>
      </c>
      <c r="C26" s="7">
        <v>6500</v>
      </c>
      <c r="D26" s="7">
        <v>8900</v>
      </c>
      <c r="E26" s="13"/>
      <c r="F26" s="13"/>
      <c r="H26" s="7">
        <v>25000</v>
      </c>
      <c r="I26" s="13">
        <v>0.1</v>
      </c>
    </row>
    <row r="27" spans="2:9" x14ac:dyDescent="0.25">
      <c r="B27" s="7" t="s">
        <v>40</v>
      </c>
      <c r="C27" s="7">
        <v>5300</v>
      </c>
      <c r="D27" s="7">
        <v>7350</v>
      </c>
      <c r="E27" s="13"/>
      <c r="F27" s="13"/>
    </row>
    <row r="28" spans="2:9" ht="18.75" customHeight="1" x14ac:dyDescent="0.25">
      <c r="B28" s="7" t="s">
        <v>48</v>
      </c>
      <c r="C28" s="7">
        <v>8950</v>
      </c>
      <c r="D28" s="7">
        <v>2900</v>
      </c>
      <c r="E28" s="13"/>
      <c r="F28" s="13"/>
      <c r="H28" s="65" t="s">
        <v>58</v>
      </c>
      <c r="I28" s="65"/>
    </row>
    <row r="29" spans="2:9" x14ac:dyDescent="0.25">
      <c r="B29" s="7" t="s">
        <v>51</v>
      </c>
      <c r="C29" s="7">
        <v>17600</v>
      </c>
      <c r="D29" s="7">
        <v>8300</v>
      </c>
      <c r="E29" s="13"/>
      <c r="F29" s="13"/>
      <c r="H29" s="65"/>
      <c r="I29" s="65"/>
    </row>
    <row r="30" spans="2:9" x14ac:dyDescent="0.25">
      <c r="B30" s="7" t="s">
        <v>52</v>
      </c>
      <c r="C30" s="7">
        <v>11340</v>
      </c>
      <c r="D30" s="7">
        <v>4600</v>
      </c>
      <c r="E30" s="13"/>
      <c r="F30" s="13"/>
      <c r="H30" s="65"/>
      <c r="I30" s="65"/>
    </row>
    <row r="31" spans="2:9" x14ac:dyDescent="0.25">
      <c r="B31" s="7" t="s">
        <v>53</v>
      </c>
      <c r="C31" s="7">
        <v>2600</v>
      </c>
      <c r="D31" s="7">
        <v>3200</v>
      </c>
      <c r="E31" s="13"/>
      <c r="F31" s="13"/>
    </row>
    <row r="32" spans="2:9" x14ac:dyDescent="0.25">
      <c r="B32" s="7" t="s">
        <v>56</v>
      </c>
      <c r="C32" s="7">
        <v>4300</v>
      </c>
      <c r="D32" s="7">
        <v>1700</v>
      </c>
      <c r="E32" s="13"/>
      <c r="F32" s="13"/>
    </row>
    <row r="33" spans="2:6" x14ac:dyDescent="0.25">
      <c r="B33" s="7" t="s">
        <v>57</v>
      </c>
      <c r="C33" s="7">
        <v>7600</v>
      </c>
      <c r="D33" s="7">
        <v>9200</v>
      </c>
      <c r="E33" s="13"/>
      <c r="F33" s="13"/>
    </row>
  </sheetData>
  <customSheetViews>
    <customSheetView guid="{FCA32F5E-79CF-42CC-B015-2CE7C7FCA9AA}" scale="120" showGridLines="0" topLeftCell="A38">
      <selection activeCell="F31" sqref="F31"/>
    </customSheetView>
    <customSheetView guid="{04B54AA8-A716-4FDC-A906-0E283DD373E2}" scale="120" showGridLines="0" topLeftCell="A38">
      <selection activeCell="F31" sqref="F31"/>
      <pageMargins left="0.7" right="0.7" top="0.75" bottom="0.75" header="0.3" footer="0.3"/>
      <pageSetup orientation="portrait" r:id="rId1"/>
    </customSheetView>
    <customSheetView guid="{7B542DDE-0E6F-4C8F-80C5-CEF010784732}" scale="120" showGridLines="0" topLeftCell="A38">
      <selection activeCell="F31" sqref="F31"/>
      <pageMargins left="0.7" right="0.7" top="0.75" bottom="0.75" header="0.3" footer="0.3"/>
      <pageSetup orientation="portrait" r:id="rId2"/>
    </customSheetView>
    <customSheetView guid="{6F539EE7-61A2-4CDA-91FB-DD74C23C05CB}" scale="120" showGridLines="0" topLeftCell="A38">
      <selection activeCell="F31" sqref="F31"/>
      <pageMargins left="0.7" right="0.7" top="0.75" bottom="0.75" header="0.3" footer="0.3"/>
      <pageSetup orientation="portrait" r:id="rId3"/>
    </customSheetView>
    <customSheetView guid="{923C6DCC-F5BE-4CA9-A182-DDE75F299178}" scale="120" showGridLines="0" topLeftCell="A38">
      <selection activeCell="F31" sqref="F31"/>
      <pageMargins left="0.7" right="0.7" top="0.75" bottom="0.75" header="0.3" footer="0.3"/>
      <pageSetup orientation="portrait" r:id="rId4"/>
    </customSheetView>
    <customSheetView guid="{6A35FF51-71B2-4793-9150-7D8C799041DC}" scale="120" showGridLines="0" topLeftCell="A38">
      <selection activeCell="F31" sqref="F31"/>
      <pageMargins left="0.7" right="0.7" top="0.75" bottom="0.75" header="0.3" footer="0.3"/>
      <pageSetup orientation="portrait" r:id="rId5"/>
    </customSheetView>
    <customSheetView guid="{C07F01D7-3CE0-47DE-B5E8-478D6A23D3E2}" scale="120" showGridLines="0" topLeftCell="A38">
      <selection activeCell="F31" sqref="F31"/>
      <pageMargins left="0.7" right="0.7" top="0.75" bottom="0.75" header="0.3" footer="0.3"/>
      <pageSetup orientation="portrait" r:id="rId6"/>
    </customSheetView>
    <customSheetView guid="{714C269F-57A5-4954-8C62-CB87ECDF1E8D}" scale="120" showGridLines="0">
      <selection activeCell="D14" sqref="D14"/>
      <pageMargins left="0.7" right="0.7" top="0.75" bottom="0.75" header="0.3" footer="0.3"/>
      <pageSetup orientation="portrait" r:id="rId7"/>
    </customSheetView>
    <customSheetView guid="{A9A39E8B-D628-4F43-9435-5AAF5C71CAA0}" scale="120" showGridLines="0">
      <selection activeCell="D14" sqref="D14"/>
      <pageMargins left="0.7" right="0.7" top="0.75" bottom="0.75" header="0.3" footer="0.3"/>
      <pageSetup orientation="portrait" r:id="rId8"/>
    </customSheetView>
    <customSheetView guid="{8075095C-49D4-4A6A-AE11-97381CE6959D}" scale="120" showGridLines="0" topLeftCell="A38">
      <selection activeCell="D41" sqref="D41"/>
      <pageMargins left="0.7" right="0.7" top="0.75" bottom="0.75" header="0.3" footer="0.3"/>
      <pageSetup orientation="portrait" r:id="rId9"/>
    </customSheetView>
    <customSheetView guid="{B479311F-4F86-42B7-BF79-621EA6E9FB08}" scale="120" showGridLines="0">
      <selection activeCell="D3" sqref="D3"/>
      <pageMargins left="0.7" right="0.7" top="0.75" bottom="0.75" header="0.3" footer="0.3"/>
      <pageSetup orientation="portrait" r:id="rId10"/>
    </customSheetView>
    <customSheetView guid="{DDB4D3BD-A3A8-4E7D-B59C-2686AEBFE3F0}" scale="120" showGridLines="0" topLeftCell="A19">
      <selection activeCell="E22" sqref="E22"/>
      <pageMargins left="0.7" right="0.7" top="0.75" bottom="0.75" header="0.3" footer="0.3"/>
      <pageSetup orientation="portrait" r:id="rId11"/>
    </customSheetView>
  </customSheetViews>
  <mergeCells count="1">
    <mergeCell ref="H28:I30"/>
  </mergeCells>
  <pageMargins left="0.7" right="0.7" top="0.75" bottom="0.75" header="0.3" footer="0.3"/>
  <pageSetup orientation="portrait" r:id="rId12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Vlookup_1</vt:lpstr>
      <vt:lpstr>Vlookup_2</vt:lpstr>
      <vt:lpstr>Employee_Data</vt:lpstr>
      <vt:lpstr>Vlookup_3</vt:lpstr>
      <vt:lpstr>Vlookup4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TAMIZH</dc:creator>
  <cp:lastModifiedBy>k</cp:lastModifiedBy>
  <cp:lastPrinted>2022-12-29T09:39:41Z</cp:lastPrinted>
  <dcterms:created xsi:type="dcterms:W3CDTF">2022-03-05T05:03:48Z</dcterms:created>
  <dcterms:modified xsi:type="dcterms:W3CDTF">2023-07-11T10:46:56Z</dcterms:modified>
</cp:coreProperties>
</file>