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3" i="1"/>
  <c r="D31" i="1"/>
</calcChain>
</file>

<file path=xl/sharedStrings.xml><?xml version="1.0" encoding="utf-8"?>
<sst xmlns="http://schemas.openxmlformats.org/spreadsheetml/2006/main" count="33" uniqueCount="16">
  <si>
    <t>Particulars of Amount claimed</t>
  </si>
  <si>
    <t>Towards Booking</t>
  </si>
  <si>
    <t>"</t>
  </si>
  <si>
    <t>Towards Installment</t>
  </si>
  <si>
    <t>Towards TDS payment</t>
  </si>
  <si>
    <t>Towards Parking charges</t>
  </si>
  <si>
    <t>Towards Service tax</t>
  </si>
  <si>
    <t>Towards VAT</t>
  </si>
  <si>
    <t>Towards Stamp Duty</t>
  </si>
  <si>
    <t>Towards Registration charges</t>
  </si>
  <si>
    <t>Subtotal</t>
  </si>
  <si>
    <t>Interest @ 12% p.a for 51 months from 01-06-2015 to 31-08-2019 (Promised possession date was May-2015 as per Agreement)</t>
  </si>
  <si>
    <t>Grand total</t>
  </si>
  <si>
    <t>Date of Receipt</t>
  </si>
  <si>
    <t>Amount (INR)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</si>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</sst>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0" fillId="2" borderId="2" xfId="0" applyNumberForma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4" fontId="0" fillId="2" borderId="4" xfId="0" applyNumberFormat="1" applyFill="1" applyBorder="1" applyAlignment="1">
      <alignment vertical="center"/>
    </xf>
    <xf numFmtId="4" fontId="0" fillId="2" borderId="5" xfId="0" applyNumberForma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2" borderId="0" xfId="0" applyFont="1" applyFill="1" applyAlignment="1">
      <alignment horizontal="left" vertical="center" indent="2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/>
  </sheetViews>
  <sheetFormatPr defaultRowHeight="15" x14ac:dyDescent="0.25"/>
  <cols>
    <col min="1" max="1" width="9.140625" style="1"/>
    <col min="2" max="2" width="28.140625" style="3" bestFit="1" customWidth="1"/>
    <col min="3" max="3" width="14.28515625" style="1" bestFit="1" customWidth="1"/>
    <col min="4" max="4" width="13.28515625" style="2" bestFit="1" customWidth="1"/>
    <col min="5" max="16384" width="9.140625" style="1"/>
  </cols>
  <sheetData>
    <row r="1" spans="2:4" ht="21" x14ac:dyDescent="0.25">
      <c r="B1" s="17" t="s">
        <v>0</v>
      </c>
      <c r="C1" s="17"/>
      <c r="D1" s="17"/>
    </row>
    <row r="3" spans="2:4" s="3" customFormat="1" x14ac:dyDescent="0.25">
      <c r="B3" s="8" t="s">
        <v>15</v>
      </c>
      <c r="C3" s="8" t="s">
        <v>13</v>
      </c>
      <c r="D3" s="8" t="s">
        <v>14</v>
      </c>
    </row>
    <row r="4" spans="2:4" x14ac:dyDescent="0.25">
      <c r="B4" s="4" t="s">
        <v>1</v>
      </c>
      <c r="C4" s="5">
        <v>40119</v>
      </c>
      <c r="D4" s="6">
        <v>200000</v>
      </c>
    </row>
    <row r="5" spans="2:4" x14ac:dyDescent="0.25">
      <c r="B5" s="7" t="s">
        <v>2</v>
      </c>
      <c r="C5" s="5">
        <v>40119</v>
      </c>
      <c r="D5" s="6">
        <v>573900</v>
      </c>
    </row>
    <row r="6" spans="2:4" x14ac:dyDescent="0.25">
      <c r="B6" s="7" t="s">
        <v>2</v>
      </c>
      <c r="C6" s="5">
        <v>40195</v>
      </c>
      <c r="D6" s="6">
        <v>173900</v>
      </c>
    </row>
    <row r="7" spans="2:4" x14ac:dyDescent="0.25">
      <c r="B7" s="7" t="s">
        <v>2</v>
      </c>
      <c r="C7" s="5">
        <v>40195</v>
      </c>
      <c r="D7" s="6">
        <v>600000</v>
      </c>
    </row>
    <row r="8" spans="2:4" x14ac:dyDescent="0.25">
      <c r="B8" s="4" t="s">
        <v>3</v>
      </c>
      <c r="C8" s="5">
        <v>40545</v>
      </c>
      <c r="D8" s="6">
        <v>755475</v>
      </c>
    </row>
    <row r="9" spans="2:4" x14ac:dyDescent="0.25">
      <c r="B9" s="7" t="s">
        <v>2</v>
      </c>
      <c r="C9" s="5">
        <v>41490</v>
      </c>
      <c r="D9" s="6">
        <v>386949</v>
      </c>
    </row>
    <row r="10" spans="2:4" x14ac:dyDescent="0.25">
      <c r="B10" s="7" t="s">
        <v>2</v>
      </c>
      <c r="C10" s="5">
        <v>41653</v>
      </c>
      <c r="D10" s="6">
        <v>379210</v>
      </c>
    </row>
    <row r="11" spans="2:4" x14ac:dyDescent="0.25">
      <c r="B11" s="7" t="s">
        <v>2</v>
      </c>
      <c r="C11" s="5">
        <v>41765</v>
      </c>
      <c r="D11" s="6">
        <v>383080</v>
      </c>
    </row>
    <row r="12" spans="2:4" x14ac:dyDescent="0.25">
      <c r="B12" s="7" t="s">
        <v>2</v>
      </c>
      <c r="C12" s="5">
        <v>42043</v>
      </c>
      <c r="D12" s="6">
        <v>689544</v>
      </c>
    </row>
    <row r="13" spans="2:4" x14ac:dyDescent="0.25">
      <c r="B13" s="7" t="s">
        <v>2</v>
      </c>
      <c r="C13" s="5">
        <v>41349</v>
      </c>
      <c r="D13" s="6">
        <v>18424</v>
      </c>
    </row>
    <row r="14" spans="2:4" x14ac:dyDescent="0.25">
      <c r="B14" s="4" t="s">
        <v>4</v>
      </c>
      <c r="C14" s="5">
        <v>41659</v>
      </c>
      <c r="D14" s="6">
        <v>7740</v>
      </c>
    </row>
    <row r="15" spans="2:4" x14ac:dyDescent="0.25">
      <c r="B15" s="7" t="s">
        <v>2</v>
      </c>
      <c r="C15" s="5">
        <v>41779</v>
      </c>
      <c r="D15" s="6">
        <v>3870</v>
      </c>
    </row>
    <row r="16" spans="2:4" x14ac:dyDescent="0.25">
      <c r="B16" s="7" t="s">
        <v>2</v>
      </c>
      <c r="C16" s="5">
        <v>42051</v>
      </c>
      <c r="D16" s="6">
        <v>6965</v>
      </c>
    </row>
    <row r="17" spans="2:4" x14ac:dyDescent="0.25">
      <c r="B17" s="4" t="s">
        <v>5</v>
      </c>
      <c r="C17" s="5">
        <v>41374</v>
      </c>
      <c r="D17" s="6">
        <v>100000</v>
      </c>
    </row>
    <row r="18" spans="2:4" x14ac:dyDescent="0.25">
      <c r="B18" s="7" t="s">
        <v>2</v>
      </c>
      <c r="C18" s="5">
        <v>41408</v>
      </c>
      <c r="D18" s="6">
        <v>100000</v>
      </c>
    </row>
    <row r="19" spans="2:4" x14ac:dyDescent="0.25">
      <c r="B19" s="7" t="s">
        <v>2</v>
      </c>
      <c r="C19" s="5">
        <v>41438</v>
      </c>
      <c r="D19" s="6">
        <v>100000</v>
      </c>
    </row>
    <row r="20" spans="2:4" x14ac:dyDescent="0.25">
      <c r="B20" s="7" t="s">
        <v>2</v>
      </c>
      <c r="C20" s="5">
        <v>41472</v>
      </c>
      <c r="D20" s="6">
        <v>100000</v>
      </c>
    </row>
    <row r="21" spans="2:4" x14ac:dyDescent="0.25">
      <c r="B21" s="4" t="s">
        <v>6</v>
      </c>
      <c r="C21" s="5">
        <v>41490</v>
      </c>
      <c r="D21" s="6">
        <v>11957</v>
      </c>
    </row>
    <row r="22" spans="2:4" x14ac:dyDescent="0.25">
      <c r="B22" s="7" t="s">
        <v>2</v>
      </c>
      <c r="C22" s="5">
        <v>41926</v>
      </c>
      <c r="D22" s="6">
        <v>11956</v>
      </c>
    </row>
    <row r="23" spans="2:4" x14ac:dyDescent="0.25">
      <c r="B23" s="7" t="s">
        <v>2</v>
      </c>
      <c r="C23" s="5">
        <v>41765</v>
      </c>
      <c r="D23" s="6">
        <v>11957</v>
      </c>
    </row>
    <row r="24" spans="2:4" x14ac:dyDescent="0.25">
      <c r="B24" s="7" t="s">
        <v>2</v>
      </c>
      <c r="C24" s="5">
        <v>42043</v>
      </c>
      <c r="D24" s="6">
        <v>21522</v>
      </c>
    </row>
    <row r="25" spans="2:4" x14ac:dyDescent="0.25">
      <c r="B25" s="7" t="s">
        <v>2</v>
      </c>
      <c r="C25" s="5">
        <v>41349</v>
      </c>
      <c r="D25" s="6">
        <v>475</v>
      </c>
    </row>
    <row r="26" spans="2:4" x14ac:dyDescent="0.25">
      <c r="B26" s="7" t="s">
        <v>2</v>
      </c>
      <c r="C26" s="5">
        <v>40871</v>
      </c>
      <c r="D26" s="6">
        <v>19453.48</v>
      </c>
    </row>
    <row r="27" spans="2:4" x14ac:dyDescent="0.25">
      <c r="B27" s="4" t="s">
        <v>7</v>
      </c>
      <c r="C27" s="5">
        <v>41237</v>
      </c>
      <c r="D27" s="6">
        <v>77430</v>
      </c>
    </row>
    <row r="28" spans="2:4" x14ac:dyDescent="0.25">
      <c r="B28" s="4" t="s">
        <v>8</v>
      </c>
      <c r="C28" s="5">
        <v>41572</v>
      </c>
      <c r="D28" s="6">
        <v>387150</v>
      </c>
    </row>
    <row r="29" spans="2:4" x14ac:dyDescent="0.25">
      <c r="B29" s="4" t="s">
        <v>9</v>
      </c>
      <c r="C29" s="5">
        <v>41572</v>
      </c>
      <c r="D29" s="6">
        <v>30000</v>
      </c>
    </row>
    <row r="30" spans="2:4" ht="15.75" thickBot="1" x14ac:dyDescent="0.3">
      <c r="B30" s="10"/>
      <c r="C30" s="11"/>
      <c r="D30" s="12"/>
    </row>
    <row r="31" spans="2:4" ht="15.75" thickBot="1" x14ac:dyDescent="0.3">
      <c r="B31" s="14" t="s">
        <v>10</v>
      </c>
      <c r="C31" s="15"/>
      <c r="D31" s="9">
        <f>SUM(D4:D29)</f>
        <v>5150957.4800000004</v>
      </c>
    </row>
    <row r="32" spans="2:4" x14ac:dyDescent="0.25">
      <c r="B32" s="18"/>
      <c r="C32" s="18"/>
      <c r="D32" s="13"/>
    </row>
    <row r="33" spans="2:4" ht="48" customHeight="1" x14ac:dyDescent="0.25">
      <c r="B33" s="16" t="s">
        <v>11</v>
      </c>
      <c r="C33" s="16"/>
      <c r="D33" s="6">
        <f>D31*12/100*51/12</f>
        <v>2626988.3148000003</v>
      </c>
    </row>
    <row r="34" spans="2:4" ht="15.75" thickBot="1" x14ac:dyDescent="0.3">
      <c r="B34" s="19"/>
      <c r="C34" s="19"/>
      <c r="D34" s="12"/>
    </row>
    <row r="35" spans="2:4" ht="15.75" thickBot="1" x14ac:dyDescent="0.3">
      <c r="B35" s="14" t="s">
        <v>12</v>
      </c>
      <c r="C35" s="15"/>
      <c r="D35" s="9">
        <f>D31+D33</f>
        <v>7777945.7948000003</v>
      </c>
    </row>
  </sheetData>
  <mergeCells count="6">
    <mergeCell ref="B31:C31"/>
    <mergeCell ref="B33:C33"/>
    <mergeCell ref="B35:C35"/>
    <mergeCell ref="B1:D1"/>
    <mergeCell ref="B32:C32"/>
    <mergeCell ref="B34:C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2019-09-07T05:11:08Z</dcterms:modified>
</cp:coreProperties>
</file>