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879F4B97-66D1-44FF-8A35-075E2B373EDE}" xr6:coauthVersionLast="47" xr6:coauthVersionMax="47" xr10:uidLastSave="{00000000-0000-0000-0000-000000000000}"/>
  <bookViews>
    <workbookView xWindow="-120" yWindow="-120" windowWidth="21840" windowHeight="13140" firstSheet="1" activeTab="4" xr2:uid="{8B3614FC-11A3-444F-A090-6960BBE7D579}"/>
  </bookViews>
  <sheets>
    <sheet name="MKJQ ATY 11 21 0504" sheetId="5" r:id="rId1"/>
    <sheet name="MKJQ ATY 11 21 0481" sheetId="10" r:id="rId2"/>
    <sheet name="MKJQ ATY 11 21 0479" sheetId="11" r:id="rId3"/>
    <sheet name="MKJQ ATY 11 21 0451" sheetId="12" r:id="rId4"/>
    <sheet name="MKJQ ATY 11 21 0482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3" l="1"/>
  <c r="H20" i="13"/>
  <c r="G20" i="13"/>
  <c r="I20" i="13" s="1"/>
  <c r="I19" i="13"/>
  <c r="F31" i="12"/>
  <c r="H20" i="12"/>
  <c r="G20" i="12"/>
  <c r="I20" i="12" s="1"/>
  <c r="I19" i="12"/>
  <c r="F31" i="11"/>
  <c r="H20" i="11"/>
  <c r="G20" i="11"/>
  <c r="I20" i="11" s="1"/>
  <c r="I19" i="11"/>
  <c r="F31" i="10"/>
  <c r="H20" i="10"/>
  <c r="G20" i="10"/>
  <c r="I20" i="10" s="1"/>
  <c r="I19" i="10"/>
  <c r="I19" i="5"/>
  <c r="F31" i="5"/>
  <c r="H20" i="5"/>
  <c r="G20" i="5"/>
  <c r="I20" i="5" l="1"/>
</calcChain>
</file>

<file path=xl/sharedStrings.xml><?xml version="1.0" encoding="utf-8"?>
<sst xmlns="http://schemas.openxmlformats.org/spreadsheetml/2006/main" count="155" uniqueCount="40">
  <si>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</si>
  <si>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</si>
  <si>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</si>
  <si>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</si>
  <si>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</si>
  <si>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</si>
  <si>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</si>
  <si>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</si>
  <si>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</si>
  <si>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</si>
  <si>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</si>
  <si>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</si>
  <si>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</si>
  <si>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</si>
  <si>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</si>
  <si>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</si>
  <si>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</si>
  <si>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</si>
  <si>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</si>
  <si>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</si>
  <si>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</si>
  <si>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</si>
  <si>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</si>
  <si>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MKJQ/ATY/11/21/0481</t>
  </si>
  <si>
    <t>MKJQ/ATY/11/21/0479</t>
  </si>
  <si>
    <t>VIS-VS010300210409</t>
  </si>
  <si>
    <t>VIS-VS010300203000</t>
  </si>
  <si>
    <t>08 Desember 2021</t>
  </si>
  <si>
    <t>BA-2021-520</t>
  </si>
  <si>
    <t>MKJQ/ATY/11/21/0504</t>
  </si>
  <si>
    <t>VIS-VS010800212300</t>
  </si>
  <si>
    <t>ZENITH WAIST BAG (NAVY)</t>
  </si>
  <si>
    <t>WALKER (NAVY)</t>
  </si>
  <si>
    <t>MARU (NAVY)</t>
  </si>
  <si>
    <t>MKJQ/ATY/11/21/0451</t>
  </si>
  <si>
    <t>VIS-VS010300310409</t>
  </si>
  <si>
    <t>MARU (BLACK)</t>
  </si>
  <si>
    <t>MKJQ/ATY/11/21/0482</t>
  </si>
  <si>
    <t>VIS-VS010800312300</t>
  </si>
  <si>
    <t>ZENITH WAIST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</si>
</sst>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83747-331D-49B0-80BD-A05B0A1A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E8A39-2032-4571-BAD0-50B749328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2864B-446F-44D5-A533-B64F5D88C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89735-4E65-431B-B567-FE247E9E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6</v>
      </c>
      <c r="B17" s="55" t="s">
        <v>7</v>
      </c>
      <c r="C17" s="55" t="s">
        <v>8</v>
      </c>
      <c r="D17" s="55"/>
      <c r="E17" s="55"/>
      <c r="F17" s="57" t="s">
        <v>9</v>
      </c>
      <c r="G17" s="59" t="s">
        <v>10</v>
      </c>
      <c r="H17" s="59"/>
      <c r="I17" s="59"/>
      <c r="J17" s="55" t="s">
        <v>11</v>
      </c>
    </row>
    <row r="18" spans="1:10" ht="12" x14ac:dyDescent="0.2">
      <c r="A18" s="54"/>
      <c r="B18" s="56"/>
      <c r="C18" s="56"/>
      <c r="D18" s="56"/>
      <c r="E18" s="56"/>
      <c r="F18" s="58"/>
      <c r="G18" s="33" t="s">
        <v>12</v>
      </c>
      <c r="H18" s="33" t="s">
        <v>13</v>
      </c>
      <c r="I18" s="33" t="s">
        <v>14</v>
      </c>
      <c r="J18" s="56"/>
    </row>
    <row r="19" spans="1:10" s="42" customFormat="1" ht="12" x14ac:dyDescent="0.2">
      <c r="A19" s="37" t="s">
        <v>29</v>
      </c>
      <c r="B19" s="38" t="s">
        <v>30</v>
      </c>
      <c r="C19" s="39" t="s">
        <v>31</v>
      </c>
      <c r="D19" s="39"/>
      <c r="E19" s="40"/>
      <c r="F19" s="35">
        <v>150</v>
      </c>
      <c r="G19" s="36">
        <v>150</v>
      </c>
      <c r="H19" s="36"/>
      <c r="I19" s="34">
        <f>G19+H19</f>
        <v>150</v>
      </c>
      <c r="J19" s="41"/>
    </row>
    <row r="20" spans="1:10" ht="12" x14ac:dyDescent="0.2">
      <c r="A20" s="46" t="s">
        <v>14</v>
      </c>
      <c r="B20" s="47"/>
      <c r="C20" s="47"/>
      <c r="D20" s="47"/>
      <c r="E20" s="47"/>
      <c r="F20" s="48"/>
      <c r="G20" s="15">
        <f>SUM(G19:G19)</f>
        <v>150</v>
      </c>
      <c r="H20" s="15">
        <f>SUM(H19:H19)</f>
        <v>0</v>
      </c>
      <c r="I20" s="15">
        <f>SUM(G20:H20)</f>
        <v>150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18</v>
      </c>
      <c r="I29" s="32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0" t="str">
        <f>G11</f>
        <v>08 Desember 2021</v>
      </c>
      <c r="G31" s="50"/>
      <c r="I31" s="50">
        <v>44537</v>
      </c>
      <c r="J31" s="50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1"/>
    </row>
    <row r="37" spans="1:10" ht="12" x14ac:dyDescent="0.2">
      <c r="I37" s="28"/>
      <c r="J37" s="52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E2D7-CC14-45BF-838B-15788D5655CB}"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45" bestFit="1" customWidth="1"/>
    <col min="2" max="2" width="19.85546875" style="45" bestFit="1" customWidth="1"/>
    <col min="3" max="4" width="9.5703125" style="45" customWidth="1"/>
    <col min="5" max="5" width="14.5703125" style="45" customWidth="1"/>
    <col min="6" max="6" width="8.42578125" style="45" customWidth="1"/>
    <col min="7" max="7" width="22.85546875" style="45" bestFit="1" customWidth="1"/>
    <col min="8" max="8" width="8.85546875" style="45" customWidth="1"/>
    <col min="9" max="9" width="7.5703125" style="45" customWidth="1"/>
    <col min="10" max="10" width="40.7109375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3"/>
      <c r="G7" s="43"/>
      <c r="H7" s="43"/>
      <c r="I7" s="4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3"/>
      <c r="I9" s="43"/>
      <c r="J9" s="4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4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6</v>
      </c>
      <c r="B17" s="55" t="s">
        <v>7</v>
      </c>
      <c r="C17" s="55" t="s">
        <v>8</v>
      </c>
      <c r="D17" s="55"/>
      <c r="E17" s="55"/>
      <c r="F17" s="57" t="s">
        <v>9</v>
      </c>
      <c r="G17" s="59" t="s">
        <v>10</v>
      </c>
      <c r="H17" s="59"/>
      <c r="I17" s="59"/>
      <c r="J17" s="55" t="s">
        <v>11</v>
      </c>
    </row>
    <row r="18" spans="1:10" ht="12" x14ac:dyDescent="0.2">
      <c r="A18" s="54"/>
      <c r="B18" s="56"/>
      <c r="C18" s="56"/>
      <c r="D18" s="56"/>
      <c r="E18" s="56"/>
      <c r="F18" s="58"/>
      <c r="G18" s="33" t="s">
        <v>12</v>
      </c>
      <c r="H18" s="33" t="s">
        <v>13</v>
      </c>
      <c r="I18" s="33" t="s">
        <v>14</v>
      </c>
      <c r="J18" s="56"/>
    </row>
    <row r="19" spans="1:10" ht="12" x14ac:dyDescent="0.2">
      <c r="A19" s="37" t="s">
        <v>23</v>
      </c>
      <c r="B19" s="38" t="s">
        <v>26</v>
      </c>
      <c r="C19" s="39" t="s">
        <v>32</v>
      </c>
      <c r="D19" s="39"/>
      <c r="E19" s="40"/>
      <c r="F19" s="35">
        <v>250</v>
      </c>
      <c r="G19" s="36">
        <v>250</v>
      </c>
      <c r="H19" s="36"/>
      <c r="I19" s="34">
        <f t="shared" ref="I19" si="0">G19+H19</f>
        <v>250</v>
      </c>
      <c r="J19" s="41"/>
    </row>
    <row r="20" spans="1:10" ht="12" x14ac:dyDescent="0.2">
      <c r="A20" s="46" t="s">
        <v>14</v>
      </c>
      <c r="B20" s="47"/>
      <c r="C20" s="47"/>
      <c r="D20" s="47"/>
      <c r="E20" s="47"/>
      <c r="F20" s="48"/>
      <c r="G20" s="15">
        <f>SUM(G19:G19)</f>
        <v>250</v>
      </c>
      <c r="H20" s="15">
        <f>SUM(H19:H19)</f>
        <v>0</v>
      </c>
      <c r="I20" s="15">
        <f>SUM(G20:H20)</f>
        <v>250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5" t="s">
        <v>18</v>
      </c>
      <c r="I29" s="45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0" t="str">
        <f>G11</f>
        <v>08 Desember 2021</v>
      </c>
      <c r="G31" s="50"/>
      <c r="I31" s="50">
        <v>44537</v>
      </c>
      <c r="J31" s="50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1"/>
    </row>
    <row r="37" spans="1:10" ht="12" x14ac:dyDescent="0.2">
      <c r="I37" s="28"/>
      <c r="J37" s="52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2BCC-6363-4D13-A23C-F7AC8374ED39}">
  <dimension ref="A1:J37"/>
  <sheetViews>
    <sheetView showGridLines="0" topLeftCell="A7" zoomScaleNormal="100" workbookViewId="0">
      <selection activeCell="G23" sqref="G23"/>
    </sheetView>
  </sheetViews>
  <sheetFormatPr defaultColWidth="9" defaultRowHeight="11.85" customHeight="1" x14ac:dyDescent="0.2"/>
  <cols>
    <col min="1" max="1" width="18.28515625" style="45" bestFit="1" customWidth="1"/>
    <col min="2" max="2" width="19.85546875" style="45" bestFit="1" customWidth="1"/>
    <col min="3" max="4" width="9.5703125" style="45" customWidth="1"/>
    <col min="5" max="5" width="14.5703125" style="45" customWidth="1"/>
    <col min="6" max="6" width="8.42578125" style="45" customWidth="1"/>
    <col min="7" max="7" width="22.85546875" style="45" bestFit="1" customWidth="1"/>
    <col min="8" max="8" width="8.85546875" style="45" customWidth="1"/>
    <col min="9" max="9" width="7.5703125" style="45" customWidth="1"/>
    <col min="10" max="10" width="40.7109375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3"/>
      <c r="G7" s="43"/>
      <c r="H7" s="43"/>
      <c r="I7" s="4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3"/>
      <c r="I9" s="43"/>
      <c r="J9" s="4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4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6</v>
      </c>
      <c r="B17" s="55" t="s">
        <v>7</v>
      </c>
      <c r="C17" s="55" t="s">
        <v>8</v>
      </c>
      <c r="D17" s="55"/>
      <c r="E17" s="55"/>
      <c r="F17" s="57" t="s">
        <v>9</v>
      </c>
      <c r="G17" s="59" t="s">
        <v>10</v>
      </c>
      <c r="H17" s="59"/>
      <c r="I17" s="59"/>
      <c r="J17" s="55" t="s">
        <v>11</v>
      </c>
    </row>
    <row r="18" spans="1:10" ht="12" x14ac:dyDescent="0.2">
      <c r="A18" s="54"/>
      <c r="B18" s="56"/>
      <c r="C18" s="56"/>
      <c r="D18" s="56"/>
      <c r="E18" s="56"/>
      <c r="F18" s="58"/>
      <c r="G18" s="33" t="s">
        <v>12</v>
      </c>
      <c r="H18" s="33" t="s">
        <v>13</v>
      </c>
      <c r="I18" s="33" t="s">
        <v>14</v>
      </c>
      <c r="J18" s="56"/>
    </row>
    <row r="19" spans="1:10" ht="12" x14ac:dyDescent="0.2">
      <c r="A19" s="37" t="s">
        <v>24</v>
      </c>
      <c r="B19" s="38" t="s">
        <v>25</v>
      </c>
      <c r="C19" s="39" t="s">
        <v>33</v>
      </c>
      <c r="D19" s="39"/>
      <c r="E19" s="40"/>
      <c r="F19" s="35">
        <v>70</v>
      </c>
      <c r="G19" s="36">
        <v>70</v>
      </c>
      <c r="H19" s="36"/>
      <c r="I19" s="34">
        <f t="shared" ref="I19" si="0">G19+H19</f>
        <v>70</v>
      </c>
      <c r="J19" s="41"/>
    </row>
    <row r="20" spans="1:10" ht="12" x14ac:dyDescent="0.2">
      <c r="A20" s="46" t="s">
        <v>14</v>
      </c>
      <c r="B20" s="47"/>
      <c r="C20" s="47"/>
      <c r="D20" s="47"/>
      <c r="E20" s="47"/>
      <c r="F20" s="48"/>
      <c r="G20" s="15">
        <f>SUM(G19:G19)</f>
        <v>70</v>
      </c>
      <c r="H20" s="15">
        <f>SUM(H19:H19)</f>
        <v>0</v>
      </c>
      <c r="I20" s="15">
        <f>SUM(G20:H20)</f>
        <v>70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5" t="s">
        <v>18</v>
      </c>
      <c r="I29" s="45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0" t="str">
        <f>G11</f>
        <v>08 Desember 2021</v>
      </c>
      <c r="G31" s="50"/>
      <c r="I31" s="50">
        <v>44537</v>
      </c>
      <c r="J31" s="50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1"/>
    </row>
    <row r="37" spans="1:10" ht="12" x14ac:dyDescent="0.2">
      <c r="I37" s="28"/>
      <c r="J37" s="52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819D-D027-486D-ADFC-83A17DD6D02A}">
  <dimension ref="A1:J37"/>
  <sheetViews>
    <sheetView showGridLines="0" topLeftCell="A7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45" bestFit="1" customWidth="1"/>
    <col min="2" max="2" width="19.85546875" style="45" bestFit="1" customWidth="1"/>
    <col min="3" max="4" width="9.5703125" style="45" customWidth="1"/>
    <col min="5" max="5" width="14.5703125" style="45" customWidth="1"/>
    <col min="6" max="6" width="8.42578125" style="45" customWidth="1"/>
    <col min="7" max="7" width="22.85546875" style="45" bestFit="1" customWidth="1"/>
    <col min="8" max="8" width="8.85546875" style="45" customWidth="1"/>
    <col min="9" max="9" width="7.5703125" style="45" customWidth="1"/>
    <col min="10" max="10" width="40.7109375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3"/>
      <c r="G7" s="43"/>
      <c r="H7" s="43"/>
      <c r="I7" s="4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3"/>
      <c r="I9" s="43"/>
      <c r="J9" s="4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4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6</v>
      </c>
      <c r="B17" s="55" t="s">
        <v>7</v>
      </c>
      <c r="C17" s="55" t="s">
        <v>8</v>
      </c>
      <c r="D17" s="55"/>
      <c r="E17" s="55"/>
      <c r="F17" s="57" t="s">
        <v>9</v>
      </c>
      <c r="G17" s="59" t="s">
        <v>10</v>
      </c>
      <c r="H17" s="59"/>
      <c r="I17" s="59"/>
      <c r="J17" s="55" t="s">
        <v>11</v>
      </c>
    </row>
    <row r="18" spans="1:10" ht="12" x14ac:dyDescent="0.2">
      <c r="A18" s="54"/>
      <c r="B18" s="56"/>
      <c r="C18" s="56"/>
      <c r="D18" s="56"/>
      <c r="E18" s="56"/>
      <c r="F18" s="58"/>
      <c r="G18" s="33" t="s">
        <v>12</v>
      </c>
      <c r="H18" s="33" t="s">
        <v>13</v>
      </c>
      <c r="I18" s="33" t="s">
        <v>14</v>
      </c>
      <c r="J18" s="56"/>
    </row>
    <row r="19" spans="1:10" ht="12" x14ac:dyDescent="0.2">
      <c r="A19" s="37" t="s">
        <v>34</v>
      </c>
      <c r="B19" s="38" t="s">
        <v>35</v>
      </c>
      <c r="C19" s="39" t="s">
        <v>36</v>
      </c>
      <c r="D19" s="39"/>
      <c r="E19" s="40"/>
      <c r="F19" s="35">
        <v>100</v>
      </c>
      <c r="G19" s="36">
        <v>100</v>
      </c>
      <c r="H19" s="36"/>
      <c r="I19" s="34">
        <f t="shared" ref="I19" si="0">G19+H19</f>
        <v>100</v>
      </c>
      <c r="J19" s="41"/>
    </row>
    <row r="20" spans="1:10" ht="12" x14ac:dyDescent="0.2">
      <c r="A20" s="46" t="s">
        <v>14</v>
      </c>
      <c r="B20" s="47"/>
      <c r="C20" s="47"/>
      <c r="D20" s="47"/>
      <c r="E20" s="47"/>
      <c r="F20" s="48"/>
      <c r="G20" s="15">
        <f>SUM(G19:G19)</f>
        <v>100</v>
      </c>
      <c r="H20" s="15">
        <f>SUM(H19:H19)</f>
        <v>0</v>
      </c>
      <c r="I20" s="15">
        <f>SUM(G20:H20)</f>
        <v>100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5" t="s">
        <v>18</v>
      </c>
      <c r="I29" s="45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0" t="str">
        <f>G11</f>
        <v>08 Desember 2021</v>
      </c>
      <c r="G31" s="50"/>
      <c r="I31" s="50">
        <v>44537</v>
      </c>
      <c r="J31" s="50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1"/>
    </row>
    <row r="37" spans="1:10" ht="12" x14ac:dyDescent="0.2">
      <c r="I37" s="28"/>
      <c r="J37" s="52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7074-EF89-47A1-A50E-C0C1A51C2F2E}">
  <dimension ref="A1:J37"/>
  <sheetViews>
    <sheetView showGridLines="0" tabSelected="1" topLeftCell="A7" zoomScaleNormal="100" workbookViewId="0">
      <selection activeCell="C14" sqref="C14"/>
    </sheetView>
  </sheetViews>
  <sheetFormatPr defaultColWidth="9" defaultRowHeight="11.85" customHeight="1" x14ac:dyDescent="0.2"/>
  <cols>
    <col min="1" max="1" width="18.28515625" style="45" bestFit="1" customWidth="1"/>
    <col min="2" max="2" width="19.85546875" style="45" bestFit="1" customWidth="1"/>
    <col min="3" max="4" width="9.5703125" style="45" customWidth="1"/>
    <col min="5" max="5" width="14.5703125" style="45" customWidth="1"/>
    <col min="6" max="6" width="8.42578125" style="45" customWidth="1"/>
    <col min="7" max="7" width="22.85546875" style="45" bestFit="1" customWidth="1"/>
    <col min="8" max="8" width="8.85546875" style="45" customWidth="1"/>
    <col min="9" max="9" width="7.5703125" style="45" customWidth="1"/>
    <col min="10" max="10" width="40.7109375" style="45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3"/>
      <c r="G7" s="43"/>
      <c r="H7" s="43"/>
      <c r="I7" s="4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3"/>
      <c r="I9" s="43"/>
      <c r="J9" s="4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4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6</v>
      </c>
      <c r="B17" s="55" t="s">
        <v>7</v>
      </c>
      <c r="C17" s="55" t="s">
        <v>8</v>
      </c>
      <c r="D17" s="55"/>
      <c r="E17" s="55"/>
      <c r="F17" s="57" t="s">
        <v>9</v>
      </c>
      <c r="G17" s="59" t="s">
        <v>10</v>
      </c>
      <c r="H17" s="59"/>
      <c r="I17" s="59"/>
      <c r="J17" s="55" t="s">
        <v>11</v>
      </c>
    </row>
    <row r="18" spans="1:10" ht="12" x14ac:dyDescent="0.2">
      <c r="A18" s="54"/>
      <c r="B18" s="56"/>
      <c r="C18" s="56"/>
      <c r="D18" s="56"/>
      <c r="E18" s="56"/>
      <c r="F18" s="58"/>
      <c r="G18" s="33" t="s">
        <v>12</v>
      </c>
      <c r="H18" s="33" t="s">
        <v>13</v>
      </c>
      <c r="I18" s="33" t="s">
        <v>14</v>
      </c>
      <c r="J18" s="56"/>
    </row>
    <row r="19" spans="1:10" ht="12" x14ac:dyDescent="0.2">
      <c r="A19" s="37" t="s">
        <v>37</v>
      </c>
      <c r="B19" s="38" t="s">
        <v>38</v>
      </c>
      <c r="C19" s="39" t="s">
        <v>39</v>
      </c>
      <c r="D19" s="39"/>
      <c r="E19" s="40"/>
      <c r="F19" s="35">
        <v>150</v>
      </c>
      <c r="G19" s="36">
        <v>150</v>
      </c>
      <c r="H19" s="36"/>
      <c r="I19" s="34">
        <f t="shared" ref="I19" si="0">G19+H19</f>
        <v>150</v>
      </c>
      <c r="J19" s="41"/>
    </row>
    <row r="20" spans="1:10" ht="12" x14ac:dyDescent="0.2">
      <c r="A20" s="46" t="s">
        <v>14</v>
      </c>
      <c r="B20" s="47"/>
      <c r="C20" s="47"/>
      <c r="D20" s="47"/>
      <c r="E20" s="47"/>
      <c r="F20" s="48"/>
      <c r="G20" s="15">
        <f>SUM(G19:G19)</f>
        <v>150</v>
      </c>
      <c r="H20" s="15">
        <f>SUM(H19:H19)</f>
        <v>0</v>
      </c>
      <c r="I20" s="15">
        <f>SUM(G20:H20)</f>
        <v>150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5" t="s">
        <v>18</v>
      </c>
      <c r="I29" s="45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0" t="str">
        <f>G11</f>
        <v>08 Desember 2021</v>
      </c>
      <c r="G31" s="50"/>
      <c r="I31" s="50">
        <v>44537</v>
      </c>
      <c r="J31" s="50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1"/>
    </row>
    <row r="37" spans="1:10" ht="12" x14ac:dyDescent="0.2">
      <c r="I37" s="28"/>
      <c r="J37" s="52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ATY 11 21 0504</vt:lpstr>
      <vt:lpstr>MKJQ ATY 11 21 0481</vt:lpstr>
      <vt:lpstr>MKJQ ATY 11 21 0479</vt:lpstr>
      <vt:lpstr>MKJQ ATY 11 21 0451</vt:lpstr>
      <vt:lpstr>MKJQ ATY 11 21 0482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2021-11-16T09:14:31Z</cp:lastPrinted>
  <dcterms:created xsi:type="dcterms:W3CDTF">2021-11-09T10:17:23Z</dcterms:created>
  <dcterms:modified xsi:type="dcterms:W3CDTF">2021-12-09T10:38:36Z</dcterms:modified>
</cp:coreProperties>
</file>