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Buku_Kerja_Ini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802D5684-9440-44C5-BF8A-4F8811F75B98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MKJQ ATY 12 21 0537" sheetId="2" r:id="rId1"/>
    <sheet name="MKJQ ATY 12 21 0519" sheetId="5" r:id="rId2"/>
    <sheet name="MKJQ ATY 12 21 0535" sheetId="6" r:id="rId3"/>
    <sheet name="MKJQ ATY 12 21 0536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7" l="1"/>
  <c r="H19" i="7"/>
  <c r="G19" i="7"/>
  <c r="I18" i="7"/>
  <c r="I19" i="7" s="1"/>
  <c r="F30" i="6"/>
  <c r="H19" i="6"/>
  <c r="G19" i="6"/>
  <c r="I18" i="6"/>
  <c r="I19" i="6" s="1"/>
  <c r="F30" i="5"/>
  <c r="H19" i="5"/>
  <c r="G19" i="5"/>
  <c r="I18" i="5"/>
  <c r="I19" i="5" s="1"/>
  <c r="F30" i="2"/>
  <c r="H19" i="2"/>
  <c r="G19" i="2"/>
  <c r="I18" i="2"/>
  <c r="I19" i="2" l="1"/>
</calcChain>
</file>

<file path=xl/sharedStrings.xml><?xml version="1.0" encoding="utf-8"?>
<sst xmlns="http://schemas.openxmlformats.org/spreadsheetml/2006/main" count="111" uniqueCount="36">
  <si>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</si>
  <si>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</si>
  <si>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</si>
  <si>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</si>
  <si>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</si>
  <si>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</si>
  <si>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</si>
  <si>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</si>
  <si>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</si>
  <si>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</si>
  <si>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</si>
  <si>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</si>
  <si>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</si>
  <si>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</si>
  <si>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</si>
  <si>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</si>
  <si>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</si>
  <si>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</si>
  <si>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</si>
  <si>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MKJQ/ATY/12/21/0536</t>
  </si>
  <si>
    <t>VIS-VS010305110409</t>
  </si>
  <si>
    <t>MARU (BEIGE)</t>
  </si>
  <si>
    <t>MKJQ/ATY/12/21/0535</t>
  </si>
  <si>
    <t>ATY (Necis Production)</t>
  </si>
  <si>
    <t>BA-2021-605</t>
  </si>
  <si>
    <t>MKJQ/ATY/12/21/0537</t>
  </si>
  <si>
    <t>VIS-VS010800312300</t>
  </si>
  <si>
    <t>ZENITH WAIST BAG (BLACK)</t>
  </si>
  <si>
    <t>Noda</t>
  </si>
  <si>
    <t>BA-2021-614</t>
  </si>
  <si>
    <t>MKJQ/ATY/12/21/0519</t>
  </si>
  <si>
    <t>VIS-VS010300310409</t>
  </si>
  <si>
    <t>MARU (BLACK)</t>
  </si>
  <si>
    <t>VIS-VS010301024509</t>
  </si>
  <si>
    <t>WALKER L.O. SLING BAG (MAROON)</t>
  </si>
  <si>
    <t>Noda, Jahitan tdk rapi, Bahan kurang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</si>
</sst>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11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4" xfId="0" applyFont="1" applyBorder="1"/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3" fillId="0" borderId="0" xfId="0" applyFont="1" applyAlignment="1">
      <alignment horizontal="center"/>
    </xf>
    <xf numFmtId="0" fontId="2" fillId="0" borderId="19" xfId="0" applyFont="1" applyBorder="1"/>
    <xf numFmtId="0" fontId="3" fillId="0" borderId="19" xfId="0" applyFont="1" applyBorder="1"/>
    <xf numFmtId="0" fontId="2" fillId="0" borderId="20" xfId="0" applyFont="1" applyBorder="1"/>
    <xf numFmtId="0" fontId="2" fillId="0" borderId="21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B9F43-DAE1-462B-8CF0-DFDFF836B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805F9C-8CDB-465F-8252-D16FF1B9C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D868D-7322-4AEE-B36D-7ECE4DE15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1E1206-0DFC-4E30-8466-F9E8962B6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2C89-D142-463F-BA27-E9E942C75F24}">
  <sheetPr codeName="Lembar1">
    <pageSetUpPr fitToPage="1"/>
  </sheetPr>
  <dimension ref="A1:J36"/>
  <sheetViews>
    <sheetView showGridLines="0" workbookViewId="0">
      <selection activeCell="E12" sqref="E12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23</v>
      </c>
      <c r="B10" s="10"/>
      <c r="C10" s="10"/>
      <c r="D10" s="10"/>
      <c r="G10" s="39">
        <v>44592</v>
      </c>
      <c r="H10" s="39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29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0" t="s">
        <v>5</v>
      </c>
      <c r="B16" s="42" t="s">
        <v>6</v>
      </c>
      <c r="C16" s="42" t="s">
        <v>7</v>
      </c>
      <c r="D16" s="42"/>
      <c r="E16" s="42"/>
      <c r="F16" s="44" t="s">
        <v>8</v>
      </c>
      <c r="G16" s="46" t="s">
        <v>9</v>
      </c>
      <c r="H16" s="46"/>
      <c r="I16" s="46"/>
      <c r="J16" s="42" t="s">
        <v>10</v>
      </c>
    </row>
    <row r="17" spans="1:10" ht="12.75" x14ac:dyDescent="0.2">
      <c r="A17" s="41"/>
      <c r="B17" s="43"/>
      <c r="C17" s="43"/>
      <c r="D17" s="43"/>
      <c r="E17" s="43"/>
      <c r="F17" s="45"/>
      <c r="G17" s="16" t="s">
        <v>11</v>
      </c>
      <c r="H17" s="16" t="s">
        <v>12</v>
      </c>
      <c r="I17" s="16" t="s">
        <v>13</v>
      </c>
      <c r="J17" s="47"/>
    </row>
    <row r="18" spans="1:10" ht="12.75" x14ac:dyDescent="0.2">
      <c r="A18" s="17" t="s">
        <v>25</v>
      </c>
      <c r="B18" s="18" t="s">
        <v>26</v>
      </c>
      <c r="C18" s="10" t="s">
        <v>27</v>
      </c>
      <c r="D18" s="10"/>
      <c r="E18" s="19"/>
      <c r="F18" s="20">
        <v>168</v>
      </c>
      <c r="G18" s="20">
        <v>166</v>
      </c>
      <c r="H18" s="20">
        <v>2</v>
      </c>
      <c r="I18" s="21">
        <f t="shared" ref="I18" si="0">G18+H18</f>
        <v>168</v>
      </c>
      <c r="J18" s="22" t="s">
        <v>28</v>
      </c>
    </row>
    <row r="19" spans="1:10" ht="12.75" x14ac:dyDescent="0.2">
      <c r="A19" s="48" t="s">
        <v>13</v>
      </c>
      <c r="B19" s="49"/>
      <c r="C19" s="49"/>
      <c r="D19" s="49"/>
      <c r="E19" s="49"/>
      <c r="F19" s="50"/>
      <c r="G19" s="23">
        <f>SUM(G18:G18)</f>
        <v>166</v>
      </c>
      <c r="H19" s="23">
        <f>SUM(H18:H18)</f>
        <v>2</v>
      </c>
      <c r="I19" s="23">
        <f>SUM(I18:I18)</f>
        <v>168</v>
      </c>
      <c r="J19" s="24"/>
    </row>
    <row r="20" spans="1:10" ht="12.75" x14ac:dyDescent="0.2">
      <c r="F20" s="25"/>
      <c r="G20" s="25"/>
      <c r="H20" s="25"/>
      <c r="I20" s="25"/>
    </row>
    <row r="21" spans="1:10" ht="12.75" x14ac:dyDescent="0.2">
      <c r="F21" s="25"/>
    </row>
    <row r="22" spans="1:10" ht="12.75" x14ac:dyDescent="0.2">
      <c r="A22" s="51" t="s">
        <v>14</v>
      </c>
    </row>
    <row r="23" spans="1:10" ht="12.75" x14ac:dyDescent="0.2">
      <c r="A23" s="51"/>
      <c r="B23" s="26"/>
      <c r="C23" s="27"/>
      <c r="D23" s="28"/>
      <c r="E23" s="2"/>
      <c r="F23" s="2" t="s">
        <v>15</v>
      </c>
      <c r="G23" s="2"/>
      <c r="I23" s="2" t="s">
        <v>16</v>
      </c>
    </row>
    <row r="24" spans="1:10" ht="12.75" x14ac:dyDescent="0.2">
      <c r="A24" s="29"/>
      <c r="B24" s="10"/>
      <c r="C24" s="10"/>
      <c r="D24" s="30"/>
    </row>
    <row r="25" spans="1:10" ht="12.75" x14ac:dyDescent="0.2">
      <c r="A25" s="29"/>
      <c r="B25" s="14"/>
      <c r="C25" s="14"/>
      <c r="D25" s="31"/>
    </row>
    <row r="26" spans="1:10" ht="12.75" x14ac:dyDescent="0.2">
      <c r="A26" s="32"/>
      <c r="B26" s="14"/>
      <c r="C26" s="14"/>
      <c r="D26" s="31"/>
    </row>
    <row r="27" spans="1:10" ht="12.75" x14ac:dyDescent="0.2">
      <c r="A27" s="32"/>
      <c r="B27" s="14"/>
      <c r="C27" s="14"/>
      <c r="D27" s="31"/>
    </row>
    <row r="28" spans="1:10" ht="12.75" x14ac:dyDescent="0.2">
      <c r="A28" s="32"/>
      <c r="B28" s="14"/>
      <c r="C28" s="14"/>
      <c r="D28" s="31"/>
      <c r="F28" s="1" t="s">
        <v>17</v>
      </c>
      <c r="I28" s="1" t="s">
        <v>17</v>
      </c>
    </row>
    <row r="29" spans="1:10" ht="12.75" x14ac:dyDescent="0.2">
      <c r="A29" s="33"/>
      <c r="B29" s="34"/>
      <c r="C29" s="34"/>
      <c r="D29" s="35"/>
      <c r="F29" s="2" t="s">
        <v>18</v>
      </c>
      <c r="I29" s="2" t="s">
        <v>18</v>
      </c>
    </row>
    <row r="30" spans="1:10" ht="12.75" x14ac:dyDescent="0.2">
      <c r="F30" s="39">
        <f>G10</f>
        <v>44592</v>
      </c>
      <c r="G30" s="39"/>
      <c r="I30" s="39">
        <v>44595</v>
      </c>
      <c r="J30" s="39"/>
    </row>
    <row r="35" spans="9:10" ht="12.75" x14ac:dyDescent="0.2">
      <c r="J35" s="37"/>
    </row>
    <row r="36" spans="9:10" ht="12.75" x14ac:dyDescent="0.2">
      <c r="I36" s="36"/>
      <c r="J36" s="38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2" fitToHeight="0" orientation="landscape" horizontalDpi="203" verticalDpi="203" r:id="rId1"/>
  <ignoredErrors>
    <ignoredError sqref="I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6AF9-30D5-4E1F-883F-4AB23649F160}">
  <sheetPr codeName="Lembar2">
    <pageSetUpPr fitToPage="1"/>
  </sheetPr>
  <dimension ref="A1:J36"/>
  <sheetViews>
    <sheetView showGridLines="0" workbookViewId="0">
      <selection activeCell="C16" sqref="C16:E17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23</v>
      </c>
      <c r="B10" s="10"/>
      <c r="C10" s="10"/>
      <c r="D10" s="10"/>
      <c r="G10" s="39">
        <v>44592</v>
      </c>
      <c r="H10" s="39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29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0" t="s">
        <v>5</v>
      </c>
      <c r="B16" s="42" t="s">
        <v>6</v>
      </c>
      <c r="C16" s="42" t="s">
        <v>7</v>
      </c>
      <c r="D16" s="42"/>
      <c r="E16" s="42"/>
      <c r="F16" s="44" t="s">
        <v>8</v>
      </c>
      <c r="G16" s="46" t="s">
        <v>9</v>
      </c>
      <c r="H16" s="46"/>
      <c r="I16" s="46"/>
      <c r="J16" s="42" t="s">
        <v>10</v>
      </c>
    </row>
    <row r="17" spans="1:10" ht="12.75" x14ac:dyDescent="0.2">
      <c r="A17" s="41"/>
      <c r="B17" s="43"/>
      <c r="C17" s="43"/>
      <c r="D17" s="43"/>
      <c r="E17" s="43"/>
      <c r="F17" s="45"/>
      <c r="G17" s="16" t="s">
        <v>11</v>
      </c>
      <c r="H17" s="16" t="s">
        <v>12</v>
      </c>
      <c r="I17" s="16" t="s">
        <v>13</v>
      </c>
      <c r="J17" s="47"/>
    </row>
    <row r="18" spans="1:10" ht="12.75" x14ac:dyDescent="0.2">
      <c r="A18" s="17" t="s">
        <v>30</v>
      </c>
      <c r="B18" s="18" t="s">
        <v>20</v>
      </c>
      <c r="C18" s="10" t="s">
        <v>21</v>
      </c>
      <c r="D18" s="10"/>
      <c r="E18" s="19"/>
      <c r="F18" s="20">
        <v>90</v>
      </c>
      <c r="G18" s="20">
        <v>90</v>
      </c>
      <c r="H18" s="20"/>
      <c r="I18" s="21">
        <f t="shared" ref="I18" si="0">G18+H18</f>
        <v>90</v>
      </c>
      <c r="J18" s="22"/>
    </row>
    <row r="19" spans="1:10" ht="12.75" x14ac:dyDescent="0.2">
      <c r="A19" s="48" t="s">
        <v>13</v>
      </c>
      <c r="B19" s="49"/>
      <c r="C19" s="49"/>
      <c r="D19" s="49"/>
      <c r="E19" s="49"/>
      <c r="F19" s="50"/>
      <c r="G19" s="23">
        <f>SUM(G18:G18)</f>
        <v>90</v>
      </c>
      <c r="H19" s="23">
        <f>SUM(H18:H18)</f>
        <v>0</v>
      </c>
      <c r="I19" s="23">
        <f>SUM(I18:I18)</f>
        <v>90</v>
      </c>
      <c r="J19" s="24"/>
    </row>
    <row r="20" spans="1:10" ht="12.75" x14ac:dyDescent="0.2">
      <c r="F20" s="25"/>
      <c r="G20" s="25"/>
      <c r="H20" s="25"/>
      <c r="I20" s="25"/>
    </row>
    <row r="21" spans="1:10" ht="12.75" x14ac:dyDescent="0.2">
      <c r="F21" s="25"/>
    </row>
    <row r="22" spans="1:10" ht="12.75" x14ac:dyDescent="0.2">
      <c r="A22" s="51" t="s">
        <v>14</v>
      </c>
    </row>
    <row r="23" spans="1:10" ht="12.75" x14ac:dyDescent="0.2">
      <c r="A23" s="51"/>
      <c r="B23" s="26"/>
      <c r="C23" s="27"/>
      <c r="D23" s="28"/>
      <c r="E23" s="2"/>
      <c r="F23" s="2" t="s">
        <v>15</v>
      </c>
      <c r="G23" s="2"/>
      <c r="I23" s="2" t="s">
        <v>16</v>
      </c>
    </row>
    <row r="24" spans="1:10" ht="12.75" x14ac:dyDescent="0.2">
      <c r="A24" s="29"/>
      <c r="B24" s="10"/>
      <c r="C24" s="10"/>
      <c r="D24" s="30"/>
    </row>
    <row r="25" spans="1:10" ht="12.75" x14ac:dyDescent="0.2">
      <c r="A25" s="29"/>
      <c r="B25" s="14"/>
      <c r="C25" s="14"/>
      <c r="D25" s="31"/>
    </row>
    <row r="26" spans="1:10" ht="12.75" x14ac:dyDescent="0.2">
      <c r="A26" s="32"/>
      <c r="B26" s="14"/>
      <c r="C26" s="14"/>
      <c r="D26" s="31"/>
    </row>
    <row r="27" spans="1:10" ht="12.75" x14ac:dyDescent="0.2">
      <c r="A27" s="32"/>
      <c r="B27" s="14"/>
      <c r="C27" s="14"/>
      <c r="D27" s="31"/>
    </row>
    <row r="28" spans="1:10" ht="12.75" x14ac:dyDescent="0.2">
      <c r="A28" s="32"/>
      <c r="B28" s="14"/>
      <c r="C28" s="14"/>
      <c r="D28" s="31"/>
      <c r="F28" s="1" t="s">
        <v>17</v>
      </c>
      <c r="I28" s="1" t="s">
        <v>17</v>
      </c>
    </row>
    <row r="29" spans="1:10" ht="12.75" x14ac:dyDescent="0.2">
      <c r="A29" s="33"/>
      <c r="B29" s="34"/>
      <c r="C29" s="34"/>
      <c r="D29" s="35"/>
      <c r="F29" s="2" t="s">
        <v>18</v>
      </c>
      <c r="I29" s="2" t="s">
        <v>18</v>
      </c>
    </row>
    <row r="30" spans="1:10" ht="12.75" x14ac:dyDescent="0.2">
      <c r="F30" s="39">
        <f>G10</f>
        <v>44592</v>
      </c>
      <c r="G30" s="39"/>
      <c r="I30" s="39">
        <v>44595</v>
      </c>
      <c r="J30" s="39"/>
    </row>
    <row r="35" spans="9:10" ht="12.75" x14ac:dyDescent="0.2">
      <c r="J35" s="37"/>
    </row>
    <row r="36" spans="9:10" ht="12.75" x14ac:dyDescent="0.2">
      <c r="I36" s="36"/>
      <c r="J36" s="38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9" fitToHeight="0" orientation="landscape" horizontalDpi="203" verticalDpi="203" r:id="rId1"/>
  <ignoredErrors>
    <ignoredError sqref="I1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1568-8F55-4119-A0C2-34B7779B725F}">
  <sheetPr codeName="Lembar3">
    <pageSetUpPr fitToPage="1"/>
  </sheetPr>
  <dimension ref="A1:J36"/>
  <sheetViews>
    <sheetView showGridLines="0" topLeftCell="A3" workbookViewId="0">
      <selection activeCell="E22" sqref="E22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23</v>
      </c>
      <c r="B10" s="10"/>
      <c r="C10" s="10"/>
      <c r="D10" s="10"/>
      <c r="G10" s="39">
        <v>44592</v>
      </c>
      <c r="H10" s="39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24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0" t="s">
        <v>5</v>
      </c>
      <c r="B16" s="42" t="s">
        <v>6</v>
      </c>
      <c r="C16" s="42" t="s">
        <v>7</v>
      </c>
      <c r="D16" s="42"/>
      <c r="E16" s="42"/>
      <c r="F16" s="44" t="s">
        <v>8</v>
      </c>
      <c r="G16" s="46" t="s">
        <v>9</v>
      </c>
      <c r="H16" s="46"/>
      <c r="I16" s="46"/>
      <c r="J16" s="42" t="s">
        <v>10</v>
      </c>
    </row>
    <row r="17" spans="1:10" ht="12.75" x14ac:dyDescent="0.2">
      <c r="A17" s="41"/>
      <c r="B17" s="43"/>
      <c r="C17" s="43"/>
      <c r="D17" s="43"/>
      <c r="E17" s="43"/>
      <c r="F17" s="45"/>
      <c r="G17" s="16" t="s">
        <v>11</v>
      </c>
      <c r="H17" s="16" t="s">
        <v>12</v>
      </c>
      <c r="I17" s="16" t="s">
        <v>13</v>
      </c>
      <c r="J17" s="47"/>
    </row>
    <row r="18" spans="1:10" ht="12.75" x14ac:dyDescent="0.2">
      <c r="A18" s="17" t="s">
        <v>22</v>
      </c>
      <c r="B18" s="18" t="s">
        <v>31</v>
      </c>
      <c r="C18" s="10" t="s">
        <v>32</v>
      </c>
      <c r="D18" s="10"/>
      <c r="E18" s="19"/>
      <c r="F18" s="20">
        <v>200</v>
      </c>
      <c r="G18" s="20">
        <v>199</v>
      </c>
      <c r="H18" s="20">
        <v>1</v>
      </c>
      <c r="I18" s="21">
        <f t="shared" ref="I18" si="0">G18+H18</f>
        <v>200</v>
      </c>
      <c r="J18" s="22" t="s">
        <v>28</v>
      </c>
    </row>
    <row r="19" spans="1:10" ht="12.75" x14ac:dyDescent="0.2">
      <c r="A19" s="48" t="s">
        <v>13</v>
      </c>
      <c r="B19" s="49"/>
      <c r="C19" s="49"/>
      <c r="D19" s="49"/>
      <c r="E19" s="49"/>
      <c r="F19" s="50"/>
      <c r="G19" s="23">
        <f>SUM(G18:G18)</f>
        <v>199</v>
      </c>
      <c r="H19" s="23">
        <f>SUM(H18:H18)</f>
        <v>1</v>
      </c>
      <c r="I19" s="23">
        <f>SUM(I18:I18)</f>
        <v>200</v>
      </c>
      <c r="J19" s="24"/>
    </row>
    <row r="20" spans="1:10" ht="12.75" x14ac:dyDescent="0.2">
      <c r="F20" s="25"/>
      <c r="G20" s="25"/>
      <c r="H20" s="25"/>
      <c r="I20" s="25"/>
    </row>
    <row r="21" spans="1:10" ht="12.75" x14ac:dyDescent="0.2">
      <c r="F21" s="25"/>
    </row>
    <row r="22" spans="1:10" ht="12.75" x14ac:dyDescent="0.2">
      <c r="A22" s="51" t="s">
        <v>14</v>
      </c>
    </row>
    <row r="23" spans="1:10" ht="12.75" x14ac:dyDescent="0.2">
      <c r="A23" s="51"/>
      <c r="B23" s="26"/>
      <c r="C23" s="27"/>
      <c r="D23" s="28"/>
      <c r="E23" s="2"/>
      <c r="F23" s="2" t="s">
        <v>15</v>
      </c>
      <c r="G23" s="2"/>
      <c r="I23" s="2" t="s">
        <v>16</v>
      </c>
    </row>
    <row r="24" spans="1:10" ht="12.75" x14ac:dyDescent="0.2">
      <c r="A24" s="29"/>
      <c r="B24" s="10"/>
      <c r="C24" s="10"/>
      <c r="D24" s="30"/>
    </row>
    <row r="25" spans="1:10" ht="12.75" x14ac:dyDescent="0.2">
      <c r="A25" s="29"/>
      <c r="B25" s="14"/>
      <c r="C25" s="14"/>
      <c r="D25" s="31"/>
    </row>
    <row r="26" spans="1:10" ht="12.75" x14ac:dyDescent="0.2">
      <c r="A26" s="32"/>
      <c r="B26" s="14"/>
      <c r="C26" s="14"/>
      <c r="D26" s="31"/>
    </row>
    <row r="27" spans="1:10" ht="12.75" x14ac:dyDescent="0.2">
      <c r="A27" s="32"/>
      <c r="B27" s="14"/>
      <c r="C27" s="14"/>
      <c r="D27" s="31"/>
    </row>
    <row r="28" spans="1:10" ht="12.75" x14ac:dyDescent="0.2">
      <c r="A28" s="32"/>
      <c r="B28" s="14"/>
      <c r="C28" s="14"/>
      <c r="D28" s="31"/>
      <c r="F28" s="1" t="s">
        <v>17</v>
      </c>
      <c r="I28" s="1" t="s">
        <v>17</v>
      </c>
    </row>
    <row r="29" spans="1:10" ht="12.75" x14ac:dyDescent="0.2">
      <c r="A29" s="33"/>
      <c r="B29" s="34"/>
      <c r="C29" s="34"/>
      <c r="D29" s="35"/>
      <c r="F29" s="2" t="s">
        <v>18</v>
      </c>
      <c r="I29" s="2" t="s">
        <v>18</v>
      </c>
    </row>
    <row r="30" spans="1:10" ht="12.75" x14ac:dyDescent="0.2">
      <c r="F30" s="39">
        <f>G10</f>
        <v>44592</v>
      </c>
      <c r="G30" s="39"/>
      <c r="I30" s="39">
        <v>44595</v>
      </c>
      <c r="J30" s="39"/>
    </row>
    <row r="35" spans="9:10" ht="12.75" x14ac:dyDescent="0.2">
      <c r="J35" s="37"/>
    </row>
    <row r="36" spans="9:10" ht="12.75" x14ac:dyDescent="0.2">
      <c r="I36" s="36"/>
      <c r="J36" s="38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2" fitToHeight="0" orientation="landscape" horizontalDpi="203" verticalDpi="203" r:id="rId1"/>
  <ignoredErrors>
    <ignoredError sqref="I18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2694-89F6-449E-B8F3-45AEFEDC95DE}">
  <sheetPr codeName="Lembar4">
    <pageSetUpPr fitToPage="1"/>
  </sheetPr>
  <dimension ref="A1:J36"/>
  <sheetViews>
    <sheetView showGridLines="0" tabSelected="1" topLeftCell="A5" workbookViewId="0">
      <selection activeCell="E23" sqref="E23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23</v>
      </c>
      <c r="B10" s="10"/>
      <c r="C10" s="10"/>
      <c r="D10" s="10"/>
      <c r="G10" s="39">
        <v>44592</v>
      </c>
      <c r="H10" s="39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24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0" t="s">
        <v>5</v>
      </c>
      <c r="B16" s="42" t="s">
        <v>6</v>
      </c>
      <c r="C16" s="42" t="s">
        <v>7</v>
      </c>
      <c r="D16" s="42"/>
      <c r="E16" s="42"/>
      <c r="F16" s="44" t="s">
        <v>8</v>
      </c>
      <c r="G16" s="46" t="s">
        <v>9</v>
      </c>
      <c r="H16" s="46"/>
      <c r="I16" s="46"/>
      <c r="J16" s="42" t="s">
        <v>10</v>
      </c>
    </row>
    <row r="17" spans="1:10" ht="12.75" x14ac:dyDescent="0.2">
      <c r="A17" s="41"/>
      <c r="B17" s="43"/>
      <c r="C17" s="43"/>
      <c r="D17" s="43"/>
      <c r="E17" s="43"/>
      <c r="F17" s="45"/>
      <c r="G17" s="16" t="s">
        <v>11</v>
      </c>
      <c r="H17" s="16" t="s">
        <v>12</v>
      </c>
      <c r="I17" s="16" t="s">
        <v>13</v>
      </c>
      <c r="J17" s="47"/>
    </row>
    <row r="18" spans="1:10" ht="12.75" x14ac:dyDescent="0.2">
      <c r="A18" s="17" t="s">
        <v>19</v>
      </c>
      <c r="B18" s="18" t="s">
        <v>33</v>
      </c>
      <c r="C18" s="10" t="s">
        <v>34</v>
      </c>
      <c r="D18" s="10"/>
      <c r="E18" s="19"/>
      <c r="F18" s="20">
        <v>197</v>
      </c>
      <c r="G18" s="20">
        <v>194</v>
      </c>
      <c r="H18" s="20">
        <v>3</v>
      </c>
      <c r="I18" s="21">
        <f t="shared" ref="I18" si="0">G18+H18</f>
        <v>197</v>
      </c>
      <c r="J18" s="22" t="s">
        <v>35</v>
      </c>
    </row>
    <row r="19" spans="1:10" ht="12.75" x14ac:dyDescent="0.2">
      <c r="A19" s="48" t="s">
        <v>13</v>
      </c>
      <c r="B19" s="49"/>
      <c r="C19" s="49"/>
      <c r="D19" s="49"/>
      <c r="E19" s="49"/>
      <c r="F19" s="50"/>
      <c r="G19" s="23">
        <f>SUM(G18:G18)</f>
        <v>194</v>
      </c>
      <c r="H19" s="23">
        <f>SUM(H18:H18)</f>
        <v>3</v>
      </c>
      <c r="I19" s="23">
        <f>SUM(I18:I18)</f>
        <v>197</v>
      </c>
      <c r="J19" s="24"/>
    </row>
    <row r="20" spans="1:10" ht="12.75" x14ac:dyDescent="0.2">
      <c r="F20" s="25"/>
      <c r="G20" s="25"/>
      <c r="H20" s="25"/>
      <c r="I20" s="25"/>
    </row>
    <row r="21" spans="1:10" ht="12.75" x14ac:dyDescent="0.2">
      <c r="F21" s="25"/>
    </row>
    <row r="22" spans="1:10" ht="12.75" x14ac:dyDescent="0.2">
      <c r="A22" s="51" t="s">
        <v>14</v>
      </c>
    </row>
    <row r="23" spans="1:10" ht="12.75" x14ac:dyDescent="0.2">
      <c r="A23" s="51"/>
      <c r="B23" s="26"/>
      <c r="C23" s="27"/>
      <c r="D23" s="28"/>
      <c r="E23" s="2"/>
      <c r="F23" s="2" t="s">
        <v>15</v>
      </c>
      <c r="G23" s="2"/>
      <c r="I23" s="2" t="s">
        <v>16</v>
      </c>
    </row>
    <row r="24" spans="1:10" ht="12.75" x14ac:dyDescent="0.2">
      <c r="A24" s="29"/>
      <c r="B24" s="10"/>
      <c r="C24" s="10"/>
      <c r="D24" s="30"/>
    </row>
    <row r="25" spans="1:10" ht="12.75" x14ac:dyDescent="0.2">
      <c r="A25" s="29"/>
      <c r="B25" s="14"/>
      <c r="C25" s="14"/>
      <c r="D25" s="31"/>
    </row>
    <row r="26" spans="1:10" ht="12.75" x14ac:dyDescent="0.2">
      <c r="A26" s="32"/>
      <c r="B26" s="14"/>
      <c r="C26" s="14"/>
      <c r="D26" s="31"/>
    </row>
    <row r="27" spans="1:10" ht="12.75" x14ac:dyDescent="0.2">
      <c r="A27" s="32"/>
      <c r="B27" s="14"/>
      <c r="C27" s="14"/>
      <c r="D27" s="31"/>
    </row>
    <row r="28" spans="1:10" ht="12.75" x14ac:dyDescent="0.2">
      <c r="A28" s="32"/>
      <c r="B28" s="14"/>
      <c r="C28" s="14"/>
      <c r="D28" s="31"/>
      <c r="F28" s="1" t="s">
        <v>17</v>
      </c>
      <c r="I28" s="1" t="s">
        <v>17</v>
      </c>
    </row>
    <row r="29" spans="1:10" ht="12.75" x14ac:dyDescent="0.2">
      <c r="A29" s="33"/>
      <c r="B29" s="34"/>
      <c r="C29" s="34"/>
      <c r="D29" s="35"/>
      <c r="F29" s="2" t="s">
        <v>18</v>
      </c>
      <c r="I29" s="2" t="s">
        <v>18</v>
      </c>
    </row>
    <row r="30" spans="1:10" ht="12.75" x14ac:dyDescent="0.2">
      <c r="F30" s="39">
        <f>G10</f>
        <v>44592</v>
      </c>
      <c r="G30" s="39"/>
      <c r="I30" s="39">
        <v>44595</v>
      </c>
      <c r="J30" s="39"/>
    </row>
    <row r="35" spans="9:10" ht="12.75" x14ac:dyDescent="0.2">
      <c r="J35" s="37"/>
    </row>
    <row r="36" spans="9:10" ht="12.75" x14ac:dyDescent="0.2">
      <c r="I36" s="36"/>
      <c r="J36" s="38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2" fitToHeight="0" orientation="landscape" horizontalDpi="203" verticalDpi="203" r:id="rId1"/>
  <ignoredErrors>
    <ignoredError sqref="I1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ATY 12 21 0537</vt:lpstr>
      <vt:lpstr>MKJQ ATY 12 21 0519</vt:lpstr>
      <vt:lpstr>MKJQ ATY 12 21 0535</vt:lpstr>
      <vt:lpstr>MKJQ ATY 12 21 0536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2022-02-03T10:47:43Z</cp:lastPrinted>
  <dcterms:created xsi:type="dcterms:W3CDTF">2021-03-29T11:57:00Z</dcterms:created>
  <dcterms:modified xsi:type="dcterms:W3CDTF">2022-02-03T10:47:44Z</dcterms:modified>
</cp:coreProperties>
</file>