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Bromedistrick\"/>
    </mc:Choice>
  </mc:AlternateContent>
  <xr:revisionPtr revIDLastSave="0" documentId="13_ncr:1_{4842148A-6C98-4934-B9AB-8AF63B2B499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1121-ALL-93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5" i="14" l="1"/>
  <c r="G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F107" i="14"/>
  <c r="I95" i="14" l="1"/>
</calcChain>
</file>

<file path=xl/sharedStrings.xml><?xml version="1.0" encoding="utf-8"?>
<sst xmlns="http://schemas.openxmlformats.org/spreadsheetml/2006/main" count="265" uniqueCount="182">
  <si>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</si>
  <si>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</si>
  <si>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</si>
  <si>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</si>
  <si>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</si>
  <si>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</si>
  <si>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</si>
  <si>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</si>
  <si>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</si>
  <si>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</si>
  <si>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</si>
  <si>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</si>
  <si>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</si>
  <si>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</si>
  <si>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</si>
  <si>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</si>
  <si>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</si>
  <si>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</si>
  <si>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</si>
  <si>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</si>
  <si>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BROMED</t>
  </si>
  <si>
    <t>BRMAC0001BB.F</t>
  </si>
  <si>
    <t>Taslan Blue Black F F</t>
  </si>
  <si>
    <t>BRMAC0002CAM.F</t>
  </si>
  <si>
    <t>Jakays Camo F F</t>
  </si>
  <si>
    <t>BRMAC0003NV.F</t>
  </si>
  <si>
    <t>Palestine Navy F F</t>
  </si>
  <si>
    <t>BRMAC0004B.F</t>
  </si>
  <si>
    <t>Checker Bag Black F F</t>
  </si>
  <si>
    <t>BRMAC0006NV.F</t>
  </si>
  <si>
    <t>Connection Navy F F</t>
  </si>
  <si>
    <t>BRMAC0007B.F</t>
  </si>
  <si>
    <t>Utility Black F F</t>
  </si>
  <si>
    <t>BRMAC0008B.F</t>
  </si>
  <si>
    <t>Sutroh Bag Black F F</t>
  </si>
  <si>
    <t>BRMP0001BL.XS</t>
  </si>
  <si>
    <t>Punna Blue Blue XS XS</t>
  </si>
  <si>
    <t>BRMP0001BL.S</t>
  </si>
  <si>
    <t>Punna Blue Blue S S</t>
  </si>
  <si>
    <t>BRMP0001BL.M</t>
  </si>
  <si>
    <t>Punna Blue Blue M M</t>
  </si>
  <si>
    <t>BRMP0001BL.L</t>
  </si>
  <si>
    <t>Punna Blue Blue L L</t>
  </si>
  <si>
    <t>BRMP0001BL.XL</t>
  </si>
  <si>
    <t>Punna Blue Blue XL XL</t>
  </si>
  <si>
    <t>BRMP0002GR.M</t>
  </si>
  <si>
    <t>Punna Grey Grey M M</t>
  </si>
  <si>
    <t>BRMP0002GR.L</t>
  </si>
  <si>
    <t>Punna Grey Grey L L</t>
  </si>
  <si>
    <t>BRMP0002GR.XL</t>
  </si>
  <si>
    <t>Punna Grey Grey XL XL</t>
  </si>
  <si>
    <t>BRMP0004GR.S</t>
  </si>
  <si>
    <t>Artan Grey Grey S S</t>
  </si>
  <si>
    <t>BRMP0004GR.M</t>
  </si>
  <si>
    <t>Artan Grey Grey M M</t>
  </si>
  <si>
    <t>BRMP0004GR.L</t>
  </si>
  <si>
    <t>Artan Grey Grey L L</t>
  </si>
  <si>
    <t>BRMP0005NV.S</t>
  </si>
  <si>
    <t>Artan Navy Navy S S</t>
  </si>
  <si>
    <t>BRMP0005NV.M</t>
  </si>
  <si>
    <t>Artan Navy Navy M M</t>
  </si>
  <si>
    <t>BRMP0005NV.L</t>
  </si>
  <si>
    <t>Artan Navy Navy L L</t>
  </si>
  <si>
    <t>BRMP0006CR.S</t>
  </si>
  <si>
    <t>Artan Cream Cream S S</t>
  </si>
  <si>
    <t>BRMP0006CR.M</t>
  </si>
  <si>
    <t>Artan Cream Cream M M</t>
  </si>
  <si>
    <t>BRMP0006CR.L</t>
  </si>
  <si>
    <t>Artan Cream Cream L L</t>
  </si>
  <si>
    <t>BRMPC0003G.XS</t>
  </si>
  <si>
    <t>Aydeen Pants Green XS XS</t>
  </si>
  <si>
    <t>BRMPC0003G.S</t>
  </si>
  <si>
    <t>Aydeen Pants Green S S</t>
  </si>
  <si>
    <t>BRMPC0003G.M</t>
  </si>
  <si>
    <t>Aydeen Pants Green M M</t>
  </si>
  <si>
    <t>BRMPC0003G.L</t>
  </si>
  <si>
    <t>Aydeen Pants Green L L</t>
  </si>
  <si>
    <t>BRMPC0003G.XL</t>
  </si>
  <si>
    <t>Aydeen Pants Green XL XL</t>
  </si>
  <si>
    <t>BRMTS0001G.M</t>
  </si>
  <si>
    <t>Regular Tees Army Green M M</t>
  </si>
  <si>
    <t>BRMTS0001G.L</t>
  </si>
  <si>
    <t>Regular Tees Army Green L L</t>
  </si>
  <si>
    <t>BRMTS0001G.XL</t>
  </si>
  <si>
    <t>Regular Tees Army Green XL XL</t>
  </si>
  <si>
    <t>BRMTS0002MTY.L</t>
  </si>
  <si>
    <t>Regular Tees Grey Misty L L</t>
  </si>
  <si>
    <t>BRMTS0002MTY.XL</t>
  </si>
  <si>
    <t>Regular Tees Grey Misty XL XL</t>
  </si>
  <si>
    <t>BRMTS0003W.M</t>
  </si>
  <si>
    <t>Regular Tees White White M M</t>
  </si>
  <si>
    <t>BRMTS0003W.L</t>
  </si>
  <si>
    <t>Regular Tees White White L L</t>
  </si>
  <si>
    <t>BRMTS0003W.XL</t>
  </si>
  <si>
    <t>Regular Tees White White XL XL</t>
  </si>
  <si>
    <t>BRMTS0004B.M</t>
  </si>
  <si>
    <t>Regular Tees Black Black M M</t>
  </si>
  <si>
    <t>BRMTS0004B.L</t>
  </si>
  <si>
    <t>Regular Tees Black Black L L</t>
  </si>
  <si>
    <t>BRMTS0008B.XS</t>
  </si>
  <si>
    <t>Speak And Destroy Black XS XS</t>
  </si>
  <si>
    <t>BRMTS0008B.S</t>
  </si>
  <si>
    <t>Speak And Destroy Black S S</t>
  </si>
  <si>
    <t>BRMTS0008B.M</t>
  </si>
  <si>
    <t>Speak And Destroy Black M M</t>
  </si>
  <si>
    <t>BRMTS0008B.XL</t>
  </si>
  <si>
    <t>Speak And Destroy Black XL XL</t>
  </si>
  <si>
    <t>BRMTS0009B.XS</t>
  </si>
  <si>
    <t>Faith Tees Black XS XS</t>
  </si>
  <si>
    <t>BRMTS0009B.S</t>
  </si>
  <si>
    <t>Faith Tees Black S S</t>
  </si>
  <si>
    <t>BRMTS0009B.M</t>
  </si>
  <si>
    <t>Faith Tees Black M M</t>
  </si>
  <si>
    <t>BRMTS0009B.L</t>
  </si>
  <si>
    <t>Faith Tees Black L L</t>
  </si>
  <si>
    <t>BRMTS0009B.XL</t>
  </si>
  <si>
    <t>Faith Tees Black XL XL</t>
  </si>
  <si>
    <t>BRMTS0010B.XS</t>
  </si>
  <si>
    <t>Belive Tees Black XS XS</t>
  </si>
  <si>
    <t>BRMTS0010B.S</t>
  </si>
  <si>
    <t>Belive Tees Black S S</t>
  </si>
  <si>
    <t>BRMTS0010B.M</t>
  </si>
  <si>
    <t>Belive Tees Black M M</t>
  </si>
  <si>
    <t>BRMTS0010B.L</t>
  </si>
  <si>
    <t>Belive Tees Black L L</t>
  </si>
  <si>
    <t>BRMTS0010B.XL</t>
  </si>
  <si>
    <t>Belive Tees Black XL XL</t>
  </si>
  <si>
    <t>BRMS0002B.XS</t>
  </si>
  <si>
    <t>Black Raw Black XS XS</t>
  </si>
  <si>
    <t>BRMS0002B.M</t>
  </si>
  <si>
    <t>Black Raw Black M M</t>
  </si>
  <si>
    <t>BRMS0002B.XL</t>
  </si>
  <si>
    <t>Black Raw Black XL XL</t>
  </si>
  <si>
    <t>BRMS0003B.S</t>
  </si>
  <si>
    <t>Alegra Black S S</t>
  </si>
  <si>
    <t>BRMS0003B.M</t>
  </si>
  <si>
    <t>Alegra Black M M</t>
  </si>
  <si>
    <t>BRMS0003B.L</t>
  </si>
  <si>
    <t>Alegra Black L L</t>
  </si>
  <si>
    <t>BRMS0004W.S</t>
  </si>
  <si>
    <t>Dante White S S</t>
  </si>
  <si>
    <t>BRMS0004W.M</t>
  </si>
  <si>
    <t>Dante White M M</t>
  </si>
  <si>
    <t>BRMS0003B.XL</t>
  </si>
  <si>
    <t>Alegra Black XL XL</t>
  </si>
  <si>
    <t>BRMS0004W.L</t>
  </si>
  <si>
    <t>Dante White L L</t>
  </si>
  <si>
    <t>BRMS0007GR.XS</t>
  </si>
  <si>
    <t>Khaleed Grey XS XS</t>
  </si>
  <si>
    <t>BRMS0007GR.L</t>
  </si>
  <si>
    <t>Khaleed Grey L L</t>
  </si>
  <si>
    <t>BRMS0007GR.XL</t>
  </si>
  <si>
    <t>Khaleed Grey XL XL</t>
  </si>
  <si>
    <t>BRMKA0001NV.XS</t>
  </si>
  <si>
    <t>Gear Kaftan Navy XS XS</t>
  </si>
  <si>
    <t>SPK-1121-ALL-93</t>
  </si>
  <si>
    <t>BRMP0008B.S</t>
  </si>
  <si>
    <t>Artan Black Black S S</t>
  </si>
  <si>
    <t>BRMP0008B.L</t>
  </si>
  <si>
    <t>Artan Black Black L L</t>
  </si>
  <si>
    <t>BRMTS0004B.XS</t>
  </si>
  <si>
    <t>Regular Tees Black Black XS XS</t>
  </si>
  <si>
    <t>BRMTS0004B.S</t>
  </si>
  <si>
    <t>Regular Tees Black Black S S</t>
  </si>
  <si>
    <t>BRMTS0004B.XL</t>
  </si>
  <si>
    <t>Regular Tees Black Black XL XL</t>
  </si>
  <si>
    <t>BRMTS0001G.XS</t>
  </si>
  <si>
    <t>Regular Tees Army Green XS XS</t>
  </si>
  <si>
    <t>BRMTS0001G.S</t>
  </si>
  <si>
    <t>Regular Tees Army Green S S</t>
  </si>
  <si>
    <t>BRMTS0002MTY.XS</t>
  </si>
  <si>
    <t>Regular Tees Grey Misty XS XS</t>
  </si>
  <si>
    <t>BRMTS0002MTY.S</t>
  </si>
  <si>
    <t>Regular Tees Grey Misty S S</t>
  </si>
  <si>
    <t>BRMS0004W.XS</t>
  </si>
  <si>
    <t>Dante White XS XS</t>
  </si>
  <si>
    <t>BRMS0004W.XL</t>
  </si>
  <si>
    <t>Dante White XL XL</t>
  </si>
  <si>
    <t>BRMS0002B.S</t>
  </si>
  <si>
    <t>Black Raw Black S S</t>
  </si>
  <si>
    <t>Terdapat perbedaan antara surat jalan dengan fisik.</t>
  </si>
  <si>
    <t>Rusdiana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</si>
</sst>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4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3" fillId="0" borderId="0" xfId="1" applyBorder="1" applyProtection="1"/>
    <xf numFmtId="164" fontId="1" fillId="0" borderId="0" xfId="0" applyNumberFormat="1" applyFont="1" applyBorder="1" applyAlignment="1" applyProtection="1">
      <alignment horizontal="left"/>
      <protection locked="0"/>
    </xf>
    <xf numFmtId="1" fontId="5" fillId="0" borderId="1" xfId="0" applyNumberFormat="1" applyFont="1" applyBorder="1" applyAlignment="1" applyProtection="1">
      <protection locked="0"/>
    </xf>
    <xf numFmtId="0" fontId="5" fillId="0" borderId="1" xfId="0" applyFont="1" applyBorder="1" applyAlignment="1" applyProtection="1">
      <protection locked="0"/>
    </xf>
    <xf numFmtId="0" fontId="5" fillId="0" borderId="2" xfId="0" applyFont="1" applyBorder="1" applyProtection="1"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104765</xdr:colOff>
      <xdr:row>0</xdr:row>
      <xdr:rowOff>29763</xdr:rowOff>
    </xdr:from>
    <xdr:to>
      <xdr:col>1</xdr:col>
      <xdr:colOff>1657349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3A1251-6AC9-4BAD-8FED-E84BE08271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04765" y="29763"/>
          <a:ext cx="3314709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710C-2AB5-4A19-A24A-93440A13E067}">
  <sheetPr>
    <pageSetUpPr fitToPage="1"/>
  </sheetPr>
  <dimension ref="A1:J110"/>
  <sheetViews>
    <sheetView showGridLines="0" tabSelected="1" topLeftCell="A76" zoomScale="96" workbookViewId="0">
      <selection activeCell="J103" sqref="J103"/>
    </sheetView>
  </sheetViews>
  <sheetFormatPr defaultColWidth="9" defaultRowHeight="11.85" customHeight="1" x14ac:dyDescent="0.2"/>
  <cols>
    <col min="1" max="1" width="26.425781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13.28515625" style="1" bestFit="1" customWidth="1"/>
    <col min="10" max="10" width="39.8554687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20</v>
      </c>
      <c r="B8" s="9"/>
      <c r="C8" s="9"/>
      <c r="D8" s="9"/>
      <c r="G8" s="43">
        <v>44517</v>
      </c>
      <c r="H8" s="43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5" x14ac:dyDescent="0.25">
      <c r="A12" s="38"/>
      <c r="B12" s="16"/>
      <c r="C12" s="16"/>
      <c r="D12" s="16"/>
      <c r="G12" s="11"/>
      <c r="H12" s="11"/>
      <c r="I12" s="11"/>
      <c r="J12" s="11"/>
    </row>
    <row r="13" spans="1:10" ht="11.85" customHeight="1" x14ac:dyDescent="0.25">
      <c r="A13" s="17"/>
    </row>
    <row r="14" spans="1:10" ht="12" x14ac:dyDescent="0.2">
      <c r="A14" s="44" t="s">
        <v>6</v>
      </c>
      <c r="B14" s="46" t="s">
        <v>7</v>
      </c>
      <c r="C14" s="46" t="s">
        <v>8</v>
      </c>
      <c r="D14" s="46"/>
      <c r="E14" s="46"/>
      <c r="F14" s="48" t="s">
        <v>9</v>
      </c>
      <c r="G14" s="50" t="s">
        <v>10</v>
      </c>
      <c r="H14" s="50"/>
      <c r="I14" s="50"/>
      <c r="J14" s="46" t="s">
        <v>11</v>
      </c>
    </row>
    <row r="15" spans="1:10" ht="12" x14ac:dyDescent="0.2">
      <c r="A15" s="45"/>
      <c r="B15" s="47"/>
      <c r="C15" s="47"/>
      <c r="D15" s="47"/>
      <c r="E15" s="47"/>
      <c r="F15" s="49"/>
      <c r="G15" s="18" t="s">
        <v>12</v>
      </c>
      <c r="H15" s="18" t="s">
        <v>13</v>
      </c>
      <c r="I15" s="18" t="s">
        <v>14</v>
      </c>
      <c r="J15" s="51"/>
    </row>
    <row r="16" spans="1:10" ht="12" x14ac:dyDescent="0.2">
      <c r="A16" s="37" t="s">
        <v>155</v>
      </c>
      <c r="B16" s="19" t="s">
        <v>147</v>
      </c>
      <c r="C16" s="14" t="s">
        <v>148</v>
      </c>
      <c r="D16" s="14"/>
      <c r="E16" s="20"/>
      <c r="F16" s="21">
        <v>3</v>
      </c>
      <c r="G16" s="21">
        <v>3</v>
      </c>
      <c r="H16" s="21"/>
      <c r="I16" s="22">
        <f t="shared" ref="I16:I94" si="0">G16+H16</f>
        <v>3</v>
      </c>
      <c r="J16" s="23"/>
    </row>
    <row r="17" spans="1:10" ht="12" x14ac:dyDescent="0.2">
      <c r="A17" s="37" t="s">
        <v>155</v>
      </c>
      <c r="B17" s="19" t="s">
        <v>149</v>
      </c>
      <c r="C17" s="14" t="s">
        <v>150</v>
      </c>
      <c r="D17" s="14"/>
      <c r="E17" s="20"/>
      <c r="F17" s="21">
        <v>1</v>
      </c>
      <c r="G17" s="21">
        <v>1</v>
      </c>
      <c r="H17" s="21"/>
      <c r="I17" s="22">
        <f t="shared" si="0"/>
        <v>1</v>
      </c>
      <c r="J17" s="23"/>
    </row>
    <row r="18" spans="1:10" ht="12" x14ac:dyDescent="0.2">
      <c r="A18" s="37" t="s">
        <v>155</v>
      </c>
      <c r="B18" s="19" t="s">
        <v>151</v>
      </c>
      <c r="C18" s="14" t="s">
        <v>152</v>
      </c>
      <c r="D18" s="14"/>
      <c r="E18" s="20"/>
      <c r="F18" s="21">
        <v>1</v>
      </c>
      <c r="G18" s="21">
        <v>1</v>
      </c>
      <c r="H18" s="21"/>
      <c r="I18" s="22">
        <f t="shared" si="0"/>
        <v>1</v>
      </c>
      <c r="J18" s="23"/>
    </row>
    <row r="19" spans="1:10" ht="12" x14ac:dyDescent="0.2">
      <c r="A19" s="37" t="s">
        <v>155</v>
      </c>
      <c r="B19" s="19" t="s">
        <v>35</v>
      </c>
      <c r="C19" s="14" t="s">
        <v>36</v>
      </c>
      <c r="D19" s="14"/>
      <c r="E19" s="20"/>
      <c r="F19" s="21">
        <v>2</v>
      </c>
      <c r="G19" s="21">
        <v>2</v>
      </c>
      <c r="H19" s="21"/>
      <c r="I19" s="22">
        <f t="shared" si="0"/>
        <v>2</v>
      </c>
      <c r="J19" s="23"/>
    </row>
    <row r="20" spans="1:10" ht="12" x14ac:dyDescent="0.2">
      <c r="A20" s="37" t="s">
        <v>155</v>
      </c>
      <c r="B20" s="19" t="s">
        <v>37</v>
      </c>
      <c r="C20" s="14" t="s">
        <v>38</v>
      </c>
      <c r="D20" s="14"/>
      <c r="E20" s="20"/>
      <c r="F20" s="21">
        <v>2</v>
      </c>
      <c r="G20" s="21">
        <v>2</v>
      </c>
      <c r="H20" s="21"/>
      <c r="I20" s="22">
        <f t="shared" si="0"/>
        <v>2</v>
      </c>
      <c r="J20" s="23"/>
    </row>
    <row r="21" spans="1:10" ht="12" x14ac:dyDescent="0.2">
      <c r="A21" s="37" t="s">
        <v>155</v>
      </c>
      <c r="B21" s="19" t="s">
        <v>39</v>
      </c>
      <c r="C21" s="14" t="s">
        <v>40</v>
      </c>
      <c r="D21" s="14"/>
      <c r="E21" s="20"/>
      <c r="F21" s="21">
        <v>4</v>
      </c>
      <c r="G21" s="21">
        <v>4</v>
      </c>
      <c r="H21" s="21"/>
      <c r="I21" s="22">
        <f t="shared" si="0"/>
        <v>4</v>
      </c>
      <c r="J21" s="23"/>
    </row>
    <row r="22" spans="1:10" ht="12" x14ac:dyDescent="0.2">
      <c r="A22" s="37" t="s">
        <v>155</v>
      </c>
      <c r="B22" s="19" t="s">
        <v>41</v>
      </c>
      <c r="C22" s="14" t="s">
        <v>42</v>
      </c>
      <c r="D22" s="14"/>
      <c r="E22" s="20"/>
      <c r="F22" s="21">
        <v>3</v>
      </c>
      <c r="G22" s="21">
        <v>3</v>
      </c>
      <c r="H22" s="21"/>
      <c r="I22" s="22">
        <f t="shared" si="0"/>
        <v>3</v>
      </c>
      <c r="J22" s="23"/>
    </row>
    <row r="23" spans="1:10" ht="12" x14ac:dyDescent="0.2">
      <c r="A23" s="37" t="s">
        <v>155</v>
      </c>
      <c r="B23" s="19" t="s">
        <v>43</v>
      </c>
      <c r="C23" s="14" t="s">
        <v>44</v>
      </c>
      <c r="D23" s="14"/>
      <c r="E23" s="20"/>
      <c r="F23" s="21">
        <v>2</v>
      </c>
      <c r="G23" s="21">
        <v>2</v>
      </c>
      <c r="H23" s="21"/>
      <c r="I23" s="22">
        <f t="shared" si="0"/>
        <v>2</v>
      </c>
      <c r="J23" s="23"/>
    </row>
    <row r="24" spans="1:10" ht="12" x14ac:dyDescent="0.2">
      <c r="A24" s="37" t="s">
        <v>155</v>
      </c>
      <c r="B24" s="19" t="s">
        <v>45</v>
      </c>
      <c r="C24" s="14" t="s">
        <v>46</v>
      </c>
      <c r="D24" s="14"/>
      <c r="E24" s="20"/>
      <c r="F24" s="21">
        <v>4</v>
      </c>
      <c r="G24" s="21">
        <v>4</v>
      </c>
      <c r="H24" s="21"/>
      <c r="I24" s="22">
        <f t="shared" si="0"/>
        <v>4</v>
      </c>
      <c r="J24" s="23"/>
    </row>
    <row r="25" spans="1:10" ht="12" x14ac:dyDescent="0.2">
      <c r="A25" s="37" t="s">
        <v>155</v>
      </c>
      <c r="B25" s="19" t="s">
        <v>47</v>
      </c>
      <c r="C25" s="14" t="s">
        <v>48</v>
      </c>
      <c r="D25" s="14"/>
      <c r="E25" s="20"/>
      <c r="F25" s="21">
        <v>2</v>
      </c>
      <c r="G25" s="21">
        <v>2</v>
      </c>
      <c r="H25" s="21"/>
      <c r="I25" s="22">
        <f t="shared" si="0"/>
        <v>2</v>
      </c>
      <c r="J25" s="23"/>
    </row>
    <row r="26" spans="1:10" ht="12" x14ac:dyDescent="0.2">
      <c r="A26" s="37" t="s">
        <v>155</v>
      </c>
      <c r="B26" s="19" t="s">
        <v>49</v>
      </c>
      <c r="C26" s="14" t="s">
        <v>50</v>
      </c>
      <c r="D26" s="14"/>
      <c r="E26" s="20"/>
      <c r="F26" s="21">
        <v>3</v>
      </c>
      <c r="G26" s="21">
        <v>3</v>
      </c>
      <c r="H26" s="21"/>
      <c r="I26" s="22">
        <f t="shared" si="0"/>
        <v>3</v>
      </c>
      <c r="J26" s="23"/>
    </row>
    <row r="27" spans="1:10" ht="12" x14ac:dyDescent="0.2">
      <c r="A27" s="37" t="s">
        <v>155</v>
      </c>
      <c r="B27" s="19" t="s">
        <v>51</v>
      </c>
      <c r="C27" s="14" t="s">
        <v>52</v>
      </c>
      <c r="D27" s="14"/>
      <c r="E27" s="20"/>
      <c r="F27" s="21">
        <v>3</v>
      </c>
      <c r="G27" s="21">
        <v>3</v>
      </c>
      <c r="H27" s="21"/>
      <c r="I27" s="22">
        <f t="shared" si="0"/>
        <v>3</v>
      </c>
      <c r="J27" s="23"/>
    </row>
    <row r="28" spans="1:10" ht="12" x14ac:dyDescent="0.2">
      <c r="A28" s="37" t="s">
        <v>155</v>
      </c>
      <c r="B28" s="19" t="s">
        <v>53</v>
      </c>
      <c r="C28" s="14" t="s">
        <v>54</v>
      </c>
      <c r="D28" s="14"/>
      <c r="E28" s="20"/>
      <c r="F28" s="21">
        <v>3</v>
      </c>
      <c r="G28" s="21">
        <v>3</v>
      </c>
      <c r="H28" s="21"/>
      <c r="I28" s="22">
        <f t="shared" si="0"/>
        <v>3</v>
      </c>
      <c r="J28" s="23"/>
    </row>
    <row r="29" spans="1:10" ht="12" x14ac:dyDescent="0.2">
      <c r="A29" s="37" t="s">
        <v>155</v>
      </c>
      <c r="B29" s="19" t="s">
        <v>55</v>
      </c>
      <c r="C29" s="14" t="s">
        <v>56</v>
      </c>
      <c r="D29" s="14"/>
      <c r="E29" s="20"/>
      <c r="F29" s="21">
        <v>2</v>
      </c>
      <c r="G29" s="21">
        <v>2</v>
      </c>
      <c r="H29" s="21"/>
      <c r="I29" s="22">
        <f t="shared" si="0"/>
        <v>2</v>
      </c>
      <c r="J29" s="23"/>
    </row>
    <row r="30" spans="1:10" ht="12" x14ac:dyDescent="0.2">
      <c r="A30" s="37" t="s">
        <v>155</v>
      </c>
      <c r="B30" s="19" t="s">
        <v>63</v>
      </c>
      <c r="C30" s="14" t="s">
        <v>64</v>
      </c>
      <c r="D30" s="14"/>
      <c r="E30" s="20"/>
      <c r="F30" s="21">
        <v>3</v>
      </c>
      <c r="G30" s="21">
        <v>3</v>
      </c>
      <c r="H30" s="21"/>
      <c r="I30" s="22">
        <f t="shared" si="0"/>
        <v>3</v>
      </c>
      <c r="J30" s="23"/>
    </row>
    <row r="31" spans="1:10" ht="12" x14ac:dyDescent="0.2">
      <c r="A31" s="37" t="s">
        <v>155</v>
      </c>
      <c r="B31" s="19" t="s">
        <v>65</v>
      </c>
      <c r="C31" s="14" t="s">
        <v>66</v>
      </c>
      <c r="D31" s="14"/>
      <c r="E31" s="20"/>
      <c r="F31" s="21">
        <v>3</v>
      </c>
      <c r="G31" s="21">
        <v>3</v>
      </c>
      <c r="H31" s="21"/>
      <c r="I31" s="22">
        <f t="shared" si="0"/>
        <v>3</v>
      </c>
      <c r="J31" s="23"/>
    </row>
    <row r="32" spans="1:10" ht="12" x14ac:dyDescent="0.2">
      <c r="A32" s="37" t="s">
        <v>155</v>
      </c>
      <c r="B32" s="19" t="s">
        <v>67</v>
      </c>
      <c r="C32" s="14" t="s">
        <v>68</v>
      </c>
      <c r="D32" s="14"/>
      <c r="E32" s="20"/>
      <c r="F32" s="21">
        <v>1</v>
      </c>
      <c r="G32" s="21">
        <v>1</v>
      </c>
      <c r="H32" s="21"/>
      <c r="I32" s="22">
        <f t="shared" si="0"/>
        <v>1</v>
      </c>
      <c r="J32" s="23"/>
    </row>
    <row r="33" spans="1:10" ht="12" x14ac:dyDescent="0.2">
      <c r="A33" s="37" t="s">
        <v>155</v>
      </c>
      <c r="B33" s="19" t="s">
        <v>57</v>
      </c>
      <c r="C33" s="14" t="s">
        <v>58</v>
      </c>
      <c r="D33" s="14"/>
      <c r="E33" s="20"/>
      <c r="F33" s="21">
        <v>3</v>
      </c>
      <c r="G33" s="21">
        <v>3</v>
      </c>
      <c r="H33" s="21"/>
      <c r="I33" s="22">
        <f t="shared" si="0"/>
        <v>3</v>
      </c>
      <c r="J33" s="23"/>
    </row>
    <row r="34" spans="1:10" ht="12" x14ac:dyDescent="0.2">
      <c r="A34" s="37" t="s">
        <v>155</v>
      </c>
      <c r="B34" s="19" t="s">
        <v>59</v>
      </c>
      <c r="C34" s="14" t="s">
        <v>60</v>
      </c>
      <c r="D34" s="14"/>
      <c r="E34" s="20"/>
      <c r="F34" s="21">
        <v>3</v>
      </c>
      <c r="G34" s="21">
        <v>3</v>
      </c>
      <c r="H34" s="21"/>
      <c r="I34" s="22">
        <f t="shared" si="0"/>
        <v>3</v>
      </c>
      <c r="J34" s="23"/>
    </row>
    <row r="35" spans="1:10" ht="12" x14ac:dyDescent="0.2">
      <c r="A35" s="37" t="s">
        <v>155</v>
      </c>
      <c r="B35" s="19" t="s">
        <v>61</v>
      </c>
      <c r="C35" s="14" t="s">
        <v>62</v>
      </c>
      <c r="D35" s="14"/>
      <c r="E35" s="20"/>
      <c r="F35" s="21">
        <v>2</v>
      </c>
      <c r="G35" s="21">
        <v>2</v>
      </c>
      <c r="H35" s="21"/>
      <c r="I35" s="22">
        <f t="shared" si="0"/>
        <v>2</v>
      </c>
      <c r="J35" s="23"/>
    </row>
    <row r="36" spans="1:10" ht="12" x14ac:dyDescent="0.2">
      <c r="A36" s="37" t="s">
        <v>155</v>
      </c>
      <c r="B36" s="19" t="s">
        <v>156</v>
      </c>
      <c r="C36" s="14" t="s">
        <v>157</v>
      </c>
      <c r="D36" s="14"/>
      <c r="E36" s="20"/>
      <c r="F36" s="21">
        <v>4</v>
      </c>
      <c r="G36" s="21">
        <v>4</v>
      </c>
      <c r="H36" s="21"/>
      <c r="I36" s="22">
        <f t="shared" si="0"/>
        <v>4</v>
      </c>
      <c r="J36" s="23"/>
    </row>
    <row r="37" spans="1:10" ht="12" x14ac:dyDescent="0.2">
      <c r="A37" s="37" t="s">
        <v>155</v>
      </c>
      <c r="B37" s="19" t="s">
        <v>158</v>
      </c>
      <c r="C37" s="14" t="s">
        <v>159</v>
      </c>
      <c r="D37" s="14"/>
      <c r="E37" s="20"/>
      <c r="F37" s="21">
        <v>5</v>
      </c>
      <c r="G37" s="21">
        <v>5</v>
      </c>
      <c r="H37" s="21"/>
      <c r="I37" s="22">
        <f t="shared" si="0"/>
        <v>5</v>
      </c>
      <c r="J37" s="23"/>
    </row>
    <row r="38" spans="1:10" ht="12" x14ac:dyDescent="0.2">
      <c r="A38" s="37" t="s">
        <v>155</v>
      </c>
      <c r="B38" s="19" t="s">
        <v>69</v>
      </c>
      <c r="C38" s="14" t="s">
        <v>70</v>
      </c>
      <c r="D38" s="14"/>
      <c r="E38" s="20"/>
      <c r="F38" s="21">
        <v>2</v>
      </c>
      <c r="G38" s="21">
        <v>2</v>
      </c>
      <c r="H38" s="21"/>
      <c r="I38" s="22">
        <f t="shared" si="0"/>
        <v>2</v>
      </c>
      <c r="J38" s="23"/>
    </row>
    <row r="39" spans="1:10" ht="12" x14ac:dyDescent="0.2">
      <c r="A39" s="37" t="s">
        <v>155</v>
      </c>
      <c r="B39" s="19" t="s">
        <v>71</v>
      </c>
      <c r="C39" s="14" t="s">
        <v>72</v>
      </c>
      <c r="D39" s="14"/>
      <c r="E39" s="20"/>
      <c r="F39" s="21">
        <v>3</v>
      </c>
      <c r="G39" s="21">
        <v>3</v>
      </c>
      <c r="H39" s="21"/>
      <c r="I39" s="22">
        <f t="shared" si="0"/>
        <v>3</v>
      </c>
      <c r="J39" s="23"/>
    </row>
    <row r="40" spans="1:10" ht="12" x14ac:dyDescent="0.2">
      <c r="A40" s="37" t="s">
        <v>155</v>
      </c>
      <c r="B40" s="19" t="s">
        <v>73</v>
      </c>
      <c r="C40" s="14" t="s">
        <v>74</v>
      </c>
      <c r="D40" s="14"/>
      <c r="E40" s="20"/>
      <c r="F40" s="21">
        <v>1</v>
      </c>
      <c r="G40" s="21">
        <v>1</v>
      </c>
      <c r="H40" s="21"/>
      <c r="I40" s="22">
        <f t="shared" si="0"/>
        <v>1</v>
      </c>
      <c r="J40" s="23"/>
    </row>
    <row r="41" spans="1:10" ht="12" x14ac:dyDescent="0.2">
      <c r="A41" s="37" t="s">
        <v>155</v>
      </c>
      <c r="B41" s="19" t="s">
        <v>75</v>
      </c>
      <c r="C41" s="14" t="s">
        <v>76</v>
      </c>
      <c r="D41" s="14"/>
      <c r="E41" s="20"/>
      <c r="F41" s="21">
        <v>4</v>
      </c>
      <c r="G41" s="21">
        <v>4</v>
      </c>
      <c r="H41" s="21"/>
      <c r="I41" s="22">
        <f t="shared" si="0"/>
        <v>4</v>
      </c>
      <c r="J41" s="23"/>
    </row>
    <row r="42" spans="1:10" ht="12" x14ac:dyDescent="0.2">
      <c r="A42" s="37" t="s">
        <v>155</v>
      </c>
      <c r="B42" s="19" t="s">
        <v>77</v>
      </c>
      <c r="C42" s="14" t="s">
        <v>78</v>
      </c>
      <c r="D42" s="14"/>
      <c r="E42" s="20"/>
      <c r="F42" s="21">
        <v>2</v>
      </c>
      <c r="G42" s="21">
        <v>2</v>
      </c>
      <c r="H42" s="21"/>
      <c r="I42" s="22">
        <f t="shared" si="0"/>
        <v>2</v>
      </c>
      <c r="J42" s="23"/>
    </row>
    <row r="43" spans="1:10" ht="12" x14ac:dyDescent="0.2">
      <c r="A43" s="37" t="s">
        <v>155</v>
      </c>
      <c r="B43" s="19" t="s">
        <v>153</v>
      </c>
      <c r="C43" s="14" t="s">
        <v>154</v>
      </c>
      <c r="D43" s="14"/>
      <c r="E43" s="20"/>
      <c r="F43" s="21">
        <v>7</v>
      </c>
      <c r="G43" s="21">
        <v>7</v>
      </c>
      <c r="H43" s="21"/>
      <c r="I43" s="22">
        <f t="shared" si="0"/>
        <v>7</v>
      </c>
      <c r="J43" s="23"/>
    </row>
    <row r="44" spans="1:10" ht="12" x14ac:dyDescent="0.2">
      <c r="A44" s="37" t="s">
        <v>155</v>
      </c>
      <c r="B44" s="19" t="s">
        <v>21</v>
      </c>
      <c r="C44" s="14" t="s">
        <v>22</v>
      </c>
      <c r="D44" s="14"/>
      <c r="E44" s="20"/>
      <c r="F44" s="21">
        <v>5</v>
      </c>
      <c r="G44" s="21">
        <v>5</v>
      </c>
      <c r="H44" s="21"/>
      <c r="I44" s="22">
        <f t="shared" si="0"/>
        <v>5</v>
      </c>
      <c r="J44" s="23"/>
    </row>
    <row r="45" spans="1:10" ht="12" x14ac:dyDescent="0.2">
      <c r="A45" s="37" t="s">
        <v>155</v>
      </c>
      <c r="B45" s="19" t="s">
        <v>31</v>
      </c>
      <c r="C45" s="14" t="s">
        <v>32</v>
      </c>
      <c r="D45" s="14"/>
      <c r="E45" s="20"/>
      <c r="F45" s="21">
        <v>2</v>
      </c>
      <c r="G45" s="21">
        <v>2</v>
      </c>
      <c r="H45" s="21"/>
      <c r="I45" s="22">
        <f t="shared" si="0"/>
        <v>2</v>
      </c>
      <c r="J45" s="23"/>
    </row>
    <row r="46" spans="1:10" ht="12" x14ac:dyDescent="0.2">
      <c r="A46" s="37" t="s">
        <v>155</v>
      </c>
      <c r="B46" s="19" t="s">
        <v>25</v>
      </c>
      <c r="C46" s="14" t="s">
        <v>26</v>
      </c>
      <c r="D46" s="14"/>
      <c r="E46" s="20"/>
      <c r="F46" s="21">
        <v>4</v>
      </c>
      <c r="G46" s="21">
        <v>4</v>
      </c>
      <c r="H46" s="21"/>
      <c r="I46" s="22">
        <f t="shared" si="0"/>
        <v>4</v>
      </c>
      <c r="J46" s="23"/>
    </row>
    <row r="47" spans="1:10" ht="12" x14ac:dyDescent="0.2">
      <c r="A47" s="37" t="s">
        <v>155</v>
      </c>
      <c r="B47" s="19" t="s">
        <v>29</v>
      </c>
      <c r="C47" s="14" t="s">
        <v>30</v>
      </c>
      <c r="D47" s="14"/>
      <c r="E47" s="20"/>
      <c r="F47" s="21">
        <v>2</v>
      </c>
      <c r="G47" s="21">
        <v>2</v>
      </c>
      <c r="H47" s="21"/>
      <c r="I47" s="22">
        <f t="shared" si="0"/>
        <v>2</v>
      </c>
      <c r="J47" s="23"/>
    </row>
    <row r="48" spans="1:10" ht="12" x14ac:dyDescent="0.2">
      <c r="A48" s="37" t="s">
        <v>155</v>
      </c>
      <c r="B48" s="19" t="s">
        <v>33</v>
      </c>
      <c r="C48" s="14" t="s">
        <v>34</v>
      </c>
      <c r="D48" s="14"/>
      <c r="E48" s="20"/>
      <c r="F48" s="21">
        <v>2</v>
      </c>
      <c r="G48" s="21">
        <v>2</v>
      </c>
      <c r="H48" s="21"/>
      <c r="I48" s="22">
        <f t="shared" si="0"/>
        <v>2</v>
      </c>
      <c r="J48" s="23"/>
    </row>
    <row r="49" spans="1:10" ht="12" x14ac:dyDescent="0.2">
      <c r="A49" s="37" t="s">
        <v>155</v>
      </c>
      <c r="B49" s="19" t="s">
        <v>27</v>
      </c>
      <c r="C49" s="14" t="s">
        <v>28</v>
      </c>
      <c r="D49" s="14"/>
      <c r="E49" s="20"/>
      <c r="F49" s="21">
        <v>2</v>
      </c>
      <c r="G49" s="21">
        <v>2</v>
      </c>
      <c r="H49" s="21"/>
      <c r="I49" s="22">
        <f t="shared" si="0"/>
        <v>2</v>
      </c>
      <c r="J49" s="23"/>
    </row>
    <row r="50" spans="1:10" ht="12" x14ac:dyDescent="0.2">
      <c r="A50" s="37" t="s">
        <v>155</v>
      </c>
      <c r="B50" s="19" t="s">
        <v>23</v>
      </c>
      <c r="C50" s="14" t="s">
        <v>24</v>
      </c>
      <c r="D50" s="14"/>
      <c r="E50" s="20"/>
      <c r="F50" s="21">
        <v>2</v>
      </c>
      <c r="G50" s="21">
        <v>2</v>
      </c>
      <c r="H50" s="21"/>
      <c r="I50" s="22">
        <f t="shared" si="0"/>
        <v>2</v>
      </c>
      <c r="J50" s="23"/>
    </row>
    <row r="51" spans="1:10" ht="12" x14ac:dyDescent="0.2">
      <c r="A51" s="37" t="s">
        <v>155</v>
      </c>
      <c r="B51" s="19" t="s">
        <v>160</v>
      </c>
      <c r="C51" s="14" t="s">
        <v>161</v>
      </c>
      <c r="D51" s="14"/>
      <c r="E51" s="20"/>
      <c r="F51" s="21">
        <v>3</v>
      </c>
      <c r="G51" s="21">
        <v>3</v>
      </c>
      <c r="H51" s="21"/>
      <c r="I51" s="22">
        <f t="shared" si="0"/>
        <v>3</v>
      </c>
      <c r="J51" s="23"/>
    </row>
    <row r="52" spans="1:10" ht="12" x14ac:dyDescent="0.2">
      <c r="A52" s="37" t="s">
        <v>155</v>
      </c>
      <c r="B52" s="19" t="s">
        <v>162</v>
      </c>
      <c r="C52" s="14" t="s">
        <v>163</v>
      </c>
      <c r="D52" s="14"/>
      <c r="E52" s="20"/>
      <c r="F52" s="21">
        <v>3</v>
      </c>
      <c r="G52" s="21">
        <v>3</v>
      </c>
      <c r="H52" s="21"/>
      <c r="I52" s="22">
        <f t="shared" si="0"/>
        <v>3</v>
      </c>
      <c r="J52" s="23"/>
    </row>
    <row r="53" spans="1:10" ht="12" x14ac:dyDescent="0.2">
      <c r="A53" s="37" t="s">
        <v>155</v>
      </c>
      <c r="B53" s="19" t="s">
        <v>95</v>
      </c>
      <c r="C53" s="14" t="s">
        <v>96</v>
      </c>
      <c r="D53" s="14"/>
      <c r="E53" s="20"/>
      <c r="F53" s="21">
        <v>2</v>
      </c>
      <c r="G53" s="21">
        <v>2</v>
      </c>
      <c r="H53" s="21"/>
      <c r="I53" s="22">
        <f t="shared" si="0"/>
        <v>2</v>
      </c>
      <c r="J53" s="23"/>
    </row>
    <row r="54" spans="1:10" ht="12" x14ac:dyDescent="0.2">
      <c r="A54" s="37" t="s">
        <v>155</v>
      </c>
      <c r="B54" s="19" t="s">
        <v>97</v>
      </c>
      <c r="C54" s="14" t="s">
        <v>98</v>
      </c>
      <c r="D54" s="14"/>
      <c r="E54" s="20"/>
      <c r="F54" s="21">
        <v>3</v>
      </c>
      <c r="G54" s="21">
        <v>2</v>
      </c>
      <c r="H54" s="21"/>
      <c r="I54" s="22">
        <f t="shared" si="0"/>
        <v>2</v>
      </c>
      <c r="J54" s="23"/>
    </row>
    <row r="55" spans="1:10" ht="12" x14ac:dyDescent="0.2">
      <c r="A55" s="37" t="s">
        <v>155</v>
      </c>
      <c r="B55" s="19" t="s">
        <v>164</v>
      </c>
      <c r="C55" s="14" t="s">
        <v>165</v>
      </c>
      <c r="D55" s="14"/>
      <c r="E55" s="20"/>
      <c r="F55" s="21">
        <v>3</v>
      </c>
      <c r="G55" s="21">
        <v>2</v>
      </c>
      <c r="H55" s="21"/>
      <c r="I55" s="22">
        <f t="shared" si="0"/>
        <v>2</v>
      </c>
      <c r="J55" s="23"/>
    </row>
    <row r="56" spans="1:10" ht="12" x14ac:dyDescent="0.2">
      <c r="A56" s="37" t="s">
        <v>155</v>
      </c>
      <c r="B56" s="19" t="s">
        <v>166</v>
      </c>
      <c r="C56" s="14" t="s">
        <v>167</v>
      </c>
      <c r="D56" s="14"/>
      <c r="E56" s="20"/>
      <c r="F56" s="21">
        <v>1</v>
      </c>
      <c r="G56" s="21">
        <v>1</v>
      </c>
      <c r="H56" s="21"/>
      <c r="I56" s="22">
        <f t="shared" si="0"/>
        <v>1</v>
      </c>
      <c r="J56" s="23"/>
    </row>
    <row r="57" spans="1:10" ht="12" x14ac:dyDescent="0.2">
      <c r="A57" s="37" t="s">
        <v>155</v>
      </c>
      <c r="B57" s="19" t="s">
        <v>168</v>
      </c>
      <c r="C57" s="14" t="s">
        <v>169</v>
      </c>
      <c r="D57" s="14"/>
      <c r="E57" s="20"/>
      <c r="F57" s="21">
        <v>3</v>
      </c>
      <c r="G57" s="21">
        <v>3</v>
      </c>
      <c r="H57" s="21"/>
      <c r="I57" s="22">
        <f t="shared" si="0"/>
        <v>3</v>
      </c>
      <c r="J57" s="23"/>
    </row>
    <row r="58" spans="1:10" ht="12" x14ac:dyDescent="0.2">
      <c r="A58" s="37" t="s">
        <v>155</v>
      </c>
      <c r="B58" s="19" t="s">
        <v>79</v>
      </c>
      <c r="C58" s="14" t="s">
        <v>80</v>
      </c>
      <c r="D58" s="14"/>
      <c r="E58" s="20"/>
      <c r="F58" s="21">
        <v>2</v>
      </c>
      <c r="G58" s="21">
        <v>2</v>
      </c>
      <c r="H58" s="21"/>
      <c r="I58" s="22">
        <f t="shared" si="0"/>
        <v>2</v>
      </c>
      <c r="J58" s="23"/>
    </row>
    <row r="59" spans="1:10" ht="12" x14ac:dyDescent="0.2">
      <c r="A59" s="37" t="s">
        <v>155</v>
      </c>
      <c r="B59" s="19" t="s">
        <v>81</v>
      </c>
      <c r="C59" s="14" t="s">
        <v>82</v>
      </c>
      <c r="D59" s="14"/>
      <c r="E59" s="20"/>
      <c r="F59" s="21">
        <v>2</v>
      </c>
      <c r="G59" s="21">
        <v>2</v>
      </c>
      <c r="H59" s="21"/>
      <c r="I59" s="22">
        <f t="shared" si="0"/>
        <v>2</v>
      </c>
      <c r="J59" s="23"/>
    </row>
    <row r="60" spans="1:10" ht="12" x14ac:dyDescent="0.2">
      <c r="A60" s="37" t="s">
        <v>155</v>
      </c>
      <c r="B60" s="19" t="s">
        <v>83</v>
      </c>
      <c r="C60" s="14" t="s">
        <v>84</v>
      </c>
      <c r="D60" s="14"/>
      <c r="E60" s="20"/>
      <c r="F60" s="21">
        <v>3</v>
      </c>
      <c r="G60" s="21">
        <v>3</v>
      </c>
      <c r="H60" s="21"/>
      <c r="I60" s="22">
        <f t="shared" si="0"/>
        <v>3</v>
      </c>
      <c r="J60" s="23"/>
    </row>
    <row r="61" spans="1:10" ht="12" x14ac:dyDescent="0.2">
      <c r="A61" s="37" t="s">
        <v>155</v>
      </c>
      <c r="B61" s="19" t="s">
        <v>170</v>
      </c>
      <c r="C61" s="14" t="s">
        <v>171</v>
      </c>
      <c r="D61" s="14"/>
      <c r="E61" s="20"/>
      <c r="F61" s="21">
        <v>1</v>
      </c>
      <c r="G61" s="21">
        <v>1</v>
      </c>
      <c r="H61" s="21"/>
      <c r="I61" s="22">
        <f t="shared" si="0"/>
        <v>1</v>
      </c>
      <c r="J61" s="23"/>
    </row>
    <row r="62" spans="1:10" ht="12" x14ac:dyDescent="0.2">
      <c r="A62" s="37" t="s">
        <v>155</v>
      </c>
      <c r="B62" s="19" t="s">
        <v>172</v>
      </c>
      <c r="C62" s="14" t="s">
        <v>173</v>
      </c>
      <c r="D62" s="14"/>
      <c r="E62" s="20"/>
      <c r="F62" s="21">
        <v>3</v>
      </c>
      <c r="G62" s="21">
        <v>3</v>
      </c>
      <c r="H62" s="21"/>
      <c r="I62" s="22">
        <f t="shared" si="0"/>
        <v>3</v>
      </c>
      <c r="J62" s="23"/>
    </row>
    <row r="63" spans="1:10" ht="12" x14ac:dyDescent="0.2">
      <c r="A63" s="37" t="s">
        <v>155</v>
      </c>
      <c r="B63" s="19" t="s">
        <v>85</v>
      </c>
      <c r="C63" s="14" t="s">
        <v>86</v>
      </c>
      <c r="D63" s="14"/>
      <c r="E63" s="20"/>
      <c r="F63" s="21">
        <v>1</v>
      </c>
      <c r="G63" s="21">
        <v>1</v>
      </c>
      <c r="H63" s="21"/>
      <c r="I63" s="22">
        <f t="shared" si="0"/>
        <v>1</v>
      </c>
      <c r="J63" s="23"/>
    </row>
    <row r="64" spans="1:10" ht="12" x14ac:dyDescent="0.2">
      <c r="A64" s="37" t="s">
        <v>155</v>
      </c>
      <c r="B64" s="19" t="s">
        <v>87</v>
      </c>
      <c r="C64" s="14" t="s">
        <v>88</v>
      </c>
      <c r="D64" s="14"/>
      <c r="E64" s="20"/>
      <c r="F64" s="21">
        <v>2</v>
      </c>
      <c r="G64" s="21">
        <v>2</v>
      </c>
      <c r="H64" s="21"/>
      <c r="I64" s="22">
        <f t="shared" si="0"/>
        <v>2</v>
      </c>
      <c r="J64" s="23"/>
    </row>
    <row r="65" spans="1:10" ht="12" x14ac:dyDescent="0.2">
      <c r="A65" s="37" t="s">
        <v>155</v>
      </c>
      <c r="B65" s="19" t="s">
        <v>89</v>
      </c>
      <c r="C65" s="14" t="s">
        <v>90</v>
      </c>
      <c r="D65" s="14"/>
      <c r="E65" s="20"/>
      <c r="F65" s="21">
        <v>3</v>
      </c>
      <c r="G65" s="21">
        <v>3</v>
      </c>
      <c r="H65" s="21"/>
      <c r="I65" s="22">
        <f t="shared" si="0"/>
        <v>3</v>
      </c>
      <c r="J65" s="23"/>
    </row>
    <row r="66" spans="1:10" ht="12" x14ac:dyDescent="0.2">
      <c r="A66" s="37" t="s">
        <v>155</v>
      </c>
      <c r="B66" s="19" t="s">
        <v>91</v>
      </c>
      <c r="C66" s="14" t="s">
        <v>92</v>
      </c>
      <c r="D66" s="14"/>
      <c r="E66" s="20"/>
      <c r="F66" s="21">
        <v>3</v>
      </c>
      <c r="G66" s="21">
        <v>3</v>
      </c>
      <c r="H66" s="21"/>
      <c r="I66" s="22">
        <f t="shared" si="0"/>
        <v>3</v>
      </c>
      <c r="J66" s="23"/>
    </row>
    <row r="67" spans="1:10" ht="12" x14ac:dyDescent="0.2">
      <c r="A67" s="37" t="s">
        <v>155</v>
      </c>
      <c r="B67" s="19" t="s">
        <v>93</v>
      </c>
      <c r="C67" s="14" t="s">
        <v>94</v>
      </c>
      <c r="D67" s="14"/>
      <c r="E67" s="20"/>
      <c r="F67" s="21">
        <v>2</v>
      </c>
      <c r="G67" s="21">
        <v>2</v>
      </c>
      <c r="H67" s="21"/>
      <c r="I67" s="22">
        <f t="shared" si="0"/>
        <v>2</v>
      </c>
      <c r="J67" s="23"/>
    </row>
    <row r="68" spans="1:10" ht="12" x14ac:dyDescent="0.2">
      <c r="A68" s="37" t="s">
        <v>155</v>
      </c>
      <c r="B68" s="19" t="s">
        <v>107</v>
      </c>
      <c r="C68" s="14" t="s">
        <v>108</v>
      </c>
      <c r="D68" s="14"/>
      <c r="E68" s="20"/>
      <c r="F68" s="21">
        <v>2</v>
      </c>
      <c r="G68" s="21">
        <v>2</v>
      </c>
      <c r="H68" s="21"/>
      <c r="I68" s="22">
        <f t="shared" si="0"/>
        <v>2</v>
      </c>
      <c r="J68" s="23"/>
    </row>
    <row r="69" spans="1:10" ht="12" x14ac:dyDescent="0.2">
      <c r="A69" s="37" t="s">
        <v>155</v>
      </c>
      <c r="B69" s="19" t="s">
        <v>109</v>
      </c>
      <c r="C69" s="14" t="s">
        <v>110</v>
      </c>
      <c r="D69" s="14"/>
      <c r="E69" s="20"/>
      <c r="F69" s="21">
        <v>3</v>
      </c>
      <c r="G69" s="21">
        <v>3</v>
      </c>
      <c r="H69" s="21"/>
      <c r="I69" s="22">
        <f t="shared" si="0"/>
        <v>3</v>
      </c>
      <c r="J69" s="23"/>
    </row>
    <row r="70" spans="1:10" ht="12" x14ac:dyDescent="0.2">
      <c r="A70" s="37" t="s">
        <v>155</v>
      </c>
      <c r="B70" s="19" t="s">
        <v>111</v>
      </c>
      <c r="C70" s="14" t="s">
        <v>112</v>
      </c>
      <c r="D70" s="14"/>
      <c r="E70" s="20"/>
      <c r="F70" s="21">
        <v>3</v>
      </c>
      <c r="G70" s="21">
        <v>3</v>
      </c>
      <c r="H70" s="21"/>
      <c r="I70" s="22">
        <f t="shared" si="0"/>
        <v>3</v>
      </c>
      <c r="J70" s="23"/>
    </row>
    <row r="71" spans="1:10" ht="12" x14ac:dyDescent="0.2">
      <c r="A71" s="37" t="s">
        <v>155</v>
      </c>
      <c r="B71" s="19" t="s">
        <v>113</v>
      </c>
      <c r="C71" s="14" t="s">
        <v>114</v>
      </c>
      <c r="D71" s="14"/>
      <c r="E71" s="20"/>
      <c r="F71" s="21">
        <v>3</v>
      </c>
      <c r="G71" s="21">
        <v>3</v>
      </c>
      <c r="H71" s="21"/>
      <c r="I71" s="22">
        <f t="shared" si="0"/>
        <v>3</v>
      </c>
      <c r="J71" s="23"/>
    </row>
    <row r="72" spans="1:10" ht="12" x14ac:dyDescent="0.2">
      <c r="A72" s="37" t="s">
        <v>155</v>
      </c>
      <c r="B72" s="19" t="s">
        <v>115</v>
      </c>
      <c r="C72" s="14" t="s">
        <v>116</v>
      </c>
      <c r="D72" s="14"/>
      <c r="E72" s="20"/>
      <c r="F72" s="21">
        <v>2</v>
      </c>
      <c r="G72" s="21">
        <v>2</v>
      </c>
      <c r="H72" s="21"/>
      <c r="I72" s="22">
        <f t="shared" si="0"/>
        <v>2</v>
      </c>
      <c r="J72" s="23"/>
    </row>
    <row r="73" spans="1:10" ht="12" x14ac:dyDescent="0.2">
      <c r="A73" s="37" t="s">
        <v>155</v>
      </c>
      <c r="B73" s="19" t="s">
        <v>117</v>
      </c>
      <c r="C73" s="14" t="s">
        <v>118</v>
      </c>
      <c r="D73" s="14"/>
      <c r="E73" s="20"/>
      <c r="F73" s="21">
        <v>2</v>
      </c>
      <c r="G73" s="21">
        <v>2</v>
      </c>
      <c r="H73" s="21"/>
      <c r="I73" s="22">
        <f t="shared" si="0"/>
        <v>2</v>
      </c>
      <c r="J73" s="23"/>
    </row>
    <row r="74" spans="1:10" ht="12" x14ac:dyDescent="0.2">
      <c r="A74" s="37" t="s">
        <v>155</v>
      </c>
      <c r="B74" s="19" t="s">
        <v>119</v>
      </c>
      <c r="C74" s="14" t="s">
        <v>120</v>
      </c>
      <c r="D74" s="14"/>
      <c r="E74" s="20"/>
      <c r="F74" s="21">
        <v>3</v>
      </c>
      <c r="G74" s="21">
        <v>3</v>
      </c>
      <c r="H74" s="21"/>
      <c r="I74" s="22">
        <f t="shared" si="0"/>
        <v>3</v>
      </c>
      <c r="J74" s="23"/>
    </row>
    <row r="75" spans="1:10" ht="12" x14ac:dyDescent="0.2">
      <c r="A75" s="37" t="s">
        <v>155</v>
      </c>
      <c r="B75" s="19" t="s">
        <v>121</v>
      </c>
      <c r="C75" s="14" t="s">
        <v>122</v>
      </c>
      <c r="D75" s="14"/>
      <c r="E75" s="20"/>
      <c r="F75" s="21">
        <v>3</v>
      </c>
      <c r="G75" s="21">
        <v>3</v>
      </c>
      <c r="H75" s="21"/>
      <c r="I75" s="22">
        <f t="shared" si="0"/>
        <v>3</v>
      </c>
      <c r="J75" s="23"/>
    </row>
    <row r="76" spans="1:10" ht="12" x14ac:dyDescent="0.2">
      <c r="A76" s="37" t="s">
        <v>155</v>
      </c>
      <c r="B76" s="19" t="s">
        <v>123</v>
      </c>
      <c r="C76" s="14" t="s">
        <v>124</v>
      </c>
      <c r="D76" s="14"/>
      <c r="E76" s="20"/>
      <c r="F76" s="21">
        <v>3</v>
      </c>
      <c r="G76" s="21">
        <v>3</v>
      </c>
      <c r="H76" s="21"/>
      <c r="I76" s="22">
        <f t="shared" si="0"/>
        <v>3</v>
      </c>
      <c r="J76" s="23"/>
    </row>
    <row r="77" spans="1:10" ht="12" x14ac:dyDescent="0.2">
      <c r="A77" s="37" t="s">
        <v>155</v>
      </c>
      <c r="B77" s="19" t="s">
        <v>125</v>
      </c>
      <c r="C77" s="14" t="s">
        <v>126</v>
      </c>
      <c r="D77" s="14"/>
      <c r="E77" s="20"/>
      <c r="F77" s="21">
        <v>3</v>
      </c>
      <c r="G77" s="21">
        <v>3</v>
      </c>
      <c r="H77" s="21"/>
      <c r="I77" s="22">
        <f t="shared" si="0"/>
        <v>3</v>
      </c>
      <c r="J77" s="23"/>
    </row>
    <row r="78" spans="1:10" ht="12" x14ac:dyDescent="0.2">
      <c r="A78" s="37" t="s">
        <v>155</v>
      </c>
      <c r="B78" s="19" t="s">
        <v>174</v>
      </c>
      <c r="C78" s="14" t="s">
        <v>175</v>
      </c>
      <c r="D78" s="14"/>
      <c r="E78" s="20"/>
      <c r="F78" s="21">
        <v>2</v>
      </c>
      <c r="G78" s="21">
        <v>2</v>
      </c>
      <c r="H78" s="21"/>
      <c r="I78" s="22">
        <f t="shared" si="0"/>
        <v>2</v>
      </c>
      <c r="J78" s="23"/>
    </row>
    <row r="79" spans="1:10" ht="12" x14ac:dyDescent="0.2">
      <c r="A79" s="37" t="s">
        <v>155</v>
      </c>
      <c r="B79" s="19" t="s">
        <v>139</v>
      </c>
      <c r="C79" s="14" t="s">
        <v>140</v>
      </c>
      <c r="D79" s="14"/>
      <c r="E79" s="20"/>
      <c r="F79" s="21">
        <v>2</v>
      </c>
      <c r="G79" s="21">
        <v>2</v>
      </c>
      <c r="H79" s="21"/>
      <c r="I79" s="22">
        <f t="shared" si="0"/>
        <v>2</v>
      </c>
      <c r="J79" s="23"/>
    </row>
    <row r="80" spans="1:10" ht="12" x14ac:dyDescent="0.2">
      <c r="A80" s="37" t="s">
        <v>155</v>
      </c>
      <c r="B80" s="19" t="s">
        <v>141</v>
      </c>
      <c r="C80" s="14" t="s">
        <v>142</v>
      </c>
      <c r="D80" s="14"/>
      <c r="E80" s="20"/>
      <c r="F80" s="21">
        <v>3</v>
      </c>
      <c r="G80" s="21">
        <v>3</v>
      </c>
      <c r="H80" s="21"/>
      <c r="I80" s="22">
        <f t="shared" si="0"/>
        <v>3</v>
      </c>
      <c r="J80" s="23"/>
    </row>
    <row r="81" spans="1:10" ht="12" x14ac:dyDescent="0.2">
      <c r="A81" s="37" t="s">
        <v>155</v>
      </c>
      <c r="B81" s="19" t="s">
        <v>145</v>
      </c>
      <c r="C81" s="14" t="s">
        <v>146</v>
      </c>
      <c r="D81" s="14"/>
      <c r="E81" s="20"/>
      <c r="F81" s="21">
        <v>3</v>
      </c>
      <c r="G81" s="21">
        <v>3</v>
      </c>
      <c r="H81" s="21"/>
      <c r="I81" s="22">
        <f t="shared" si="0"/>
        <v>3</v>
      </c>
      <c r="J81" s="23"/>
    </row>
    <row r="82" spans="1:10" ht="12" x14ac:dyDescent="0.2">
      <c r="A82" s="37" t="s">
        <v>155</v>
      </c>
      <c r="B82" s="19" t="s">
        <v>176</v>
      </c>
      <c r="C82" s="14" t="s">
        <v>177</v>
      </c>
      <c r="D82" s="14"/>
      <c r="E82" s="20"/>
      <c r="F82" s="21">
        <v>1</v>
      </c>
      <c r="G82" s="21">
        <v>1</v>
      </c>
      <c r="H82" s="21"/>
      <c r="I82" s="22">
        <f t="shared" si="0"/>
        <v>1</v>
      </c>
      <c r="J82" s="23"/>
    </row>
    <row r="83" spans="1:10" ht="12" x14ac:dyDescent="0.2">
      <c r="A83" s="37" t="s">
        <v>155</v>
      </c>
      <c r="B83" s="19" t="s">
        <v>133</v>
      </c>
      <c r="C83" s="14" t="s">
        <v>134</v>
      </c>
      <c r="D83" s="14"/>
      <c r="E83" s="20"/>
      <c r="F83" s="21">
        <v>3</v>
      </c>
      <c r="G83" s="21">
        <v>3</v>
      </c>
      <c r="H83" s="21"/>
      <c r="I83" s="22">
        <f t="shared" si="0"/>
        <v>3</v>
      </c>
      <c r="J83" s="23"/>
    </row>
    <row r="84" spans="1:10" ht="12" x14ac:dyDescent="0.2">
      <c r="A84" s="37" t="s">
        <v>155</v>
      </c>
      <c r="B84" s="19" t="s">
        <v>135</v>
      </c>
      <c r="C84" s="14" t="s">
        <v>136</v>
      </c>
      <c r="D84" s="14"/>
      <c r="E84" s="20"/>
      <c r="F84" s="21">
        <v>4</v>
      </c>
      <c r="G84" s="21">
        <v>4</v>
      </c>
      <c r="H84" s="21"/>
      <c r="I84" s="22">
        <f t="shared" si="0"/>
        <v>4</v>
      </c>
      <c r="J84" s="23"/>
    </row>
    <row r="85" spans="1:10" ht="12" x14ac:dyDescent="0.2">
      <c r="A85" s="37" t="s">
        <v>155</v>
      </c>
      <c r="B85" s="19" t="s">
        <v>137</v>
      </c>
      <c r="C85" s="14" t="s">
        <v>138</v>
      </c>
      <c r="D85" s="14"/>
      <c r="E85" s="20"/>
      <c r="F85" s="21">
        <v>1</v>
      </c>
      <c r="G85" s="21">
        <v>1</v>
      </c>
      <c r="H85" s="21"/>
      <c r="I85" s="22">
        <f t="shared" si="0"/>
        <v>1</v>
      </c>
      <c r="J85" s="23"/>
    </row>
    <row r="86" spans="1:10" ht="12" x14ac:dyDescent="0.2">
      <c r="A86" s="37" t="s">
        <v>155</v>
      </c>
      <c r="B86" s="19" t="s">
        <v>143</v>
      </c>
      <c r="C86" s="14" t="s">
        <v>144</v>
      </c>
      <c r="D86" s="14"/>
      <c r="E86" s="20"/>
      <c r="F86" s="21">
        <v>4</v>
      </c>
      <c r="G86" s="21">
        <v>4</v>
      </c>
      <c r="H86" s="21"/>
      <c r="I86" s="22">
        <f t="shared" si="0"/>
        <v>4</v>
      </c>
      <c r="J86" s="23"/>
    </row>
    <row r="87" spans="1:10" ht="12" x14ac:dyDescent="0.2">
      <c r="A87" s="37" t="s">
        <v>155</v>
      </c>
      <c r="B87" s="19" t="s">
        <v>101</v>
      </c>
      <c r="C87" s="14" t="s">
        <v>102</v>
      </c>
      <c r="D87" s="14"/>
      <c r="E87" s="20"/>
      <c r="F87" s="21">
        <v>0</v>
      </c>
      <c r="G87" s="21">
        <v>3</v>
      </c>
      <c r="H87" s="21"/>
      <c r="I87" s="22">
        <f t="shared" si="0"/>
        <v>3</v>
      </c>
      <c r="J87" s="23"/>
    </row>
    <row r="88" spans="1:10" ht="12" x14ac:dyDescent="0.2">
      <c r="A88" s="37" t="s">
        <v>155</v>
      </c>
      <c r="B88" s="19" t="s">
        <v>99</v>
      </c>
      <c r="C88" s="14" t="s">
        <v>100</v>
      </c>
      <c r="D88" s="14"/>
      <c r="E88" s="20"/>
      <c r="F88" s="21">
        <v>1</v>
      </c>
      <c r="G88" s="21">
        <v>1</v>
      </c>
      <c r="H88" s="21"/>
      <c r="I88" s="22">
        <f t="shared" si="0"/>
        <v>1</v>
      </c>
      <c r="J88" s="23"/>
    </row>
    <row r="89" spans="1:10" ht="12" x14ac:dyDescent="0.2">
      <c r="A89" s="37" t="s">
        <v>155</v>
      </c>
      <c r="B89" s="19" t="s">
        <v>103</v>
      </c>
      <c r="C89" s="14" t="s">
        <v>104</v>
      </c>
      <c r="D89" s="14"/>
      <c r="E89" s="20"/>
      <c r="F89" s="21">
        <v>2</v>
      </c>
      <c r="G89" s="21">
        <v>2</v>
      </c>
      <c r="H89" s="21"/>
      <c r="I89" s="22">
        <f t="shared" si="0"/>
        <v>2</v>
      </c>
      <c r="J89" s="23"/>
    </row>
    <row r="90" spans="1:10" ht="12" x14ac:dyDescent="0.2">
      <c r="A90" s="37" t="s">
        <v>155</v>
      </c>
      <c r="B90" s="19" t="s">
        <v>105</v>
      </c>
      <c r="C90" s="14" t="s">
        <v>106</v>
      </c>
      <c r="D90" s="14"/>
      <c r="E90" s="20"/>
      <c r="F90" s="21">
        <v>3</v>
      </c>
      <c r="G90" s="21">
        <v>3</v>
      </c>
      <c r="H90" s="21"/>
      <c r="I90" s="22">
        <f t="shared" si="0"/>
        <v>3</v>
      </c>
      <c r="J90" s="23"/>
    </row>
    <row r="91" spans="1:10" ht="12" x14ac:dyDescent="0.2">
      <c r="A91" s="37" t="s">
        <v>155</v>
      </c>
      <c r="B91" s="19" t="s">
        <v>127</v>
      </c>
      <c r="C91" s="14" t="s">
        <v>128</v>
      </c>
      <c r="D91" s="14"/>
      <c r="E91" s="20"/>
      <c r="F91" s="21">
        <v>2</v>
      </c>
      <c r="G91" s="21">
        <v>2</v>
      </c>
      <c r="H91" s="21"/>
      <c r="I91" s="22">
        <f t="shared" si="0"/>
        <v>2</v>
      </c>
      <c r="J91" s="23"/>
    </row>
    <row r="92" spans="1:10" ht="12" x14ac:dyDescent="0.2">
      <c r="A92" s="37" t="s">
        <v>155</v>
      </c>
      <c r="B92" s="19" t="s">
        <v>178</v>
      </c>
      <c r="C92" s="14" t="s">
        <v>179</v>
      </c>
      <c r="D92" s="14"/>
      <c r="E92" s="20"/>
      <c r="F92" s="21">
        <v>2</v>
      </c>
      <c r="G92" s="21">
        <v>2</v>
      </c>
      <c r="H92" s="21"/>
      <c r="I92" s="22">
        <f t="shared" si="0"/>
        <v>2</v>
      </c>
      <c r="J92" s="23"/>
    </row>
    <row r="93" spans="1:10" ht="12" x14ac:dyDescent="0.2">
      <c r="A93" s="37" t="s">
        <v>155</v>
      </c>
      <c r="B93" s="19" t="s">
        <v>129</v>
      </c>
      <c r="C93" s="14" t="s">
        <v>130</v>
      </c>
      <c r="D93" s="14"/>
      <c r="E93" s="20"/>
      <c r="F93" s="21">
        <v>2</v>
      </c>
      <c r="G93" s="21">
        <v>2</v>
      </c>
      <c r="H93" s="21"/>
      <c r="I93" s="22">
        <f t="shared" si="0"/>
        <v>2</v>
      </c>
      <c r="J93" s="23"/>
    </row>
    <row r="94" spans="1:10" ht="12" x14ac:dyDescent="0.2">
      <c r="A94" s="37" t="s">
        <v>155</v>
      </c>
      <c r="B94" s="19" t="s">
        <v>131</v>
      </c>
      <c r="C94" s="14" t="s">
        <v>132</v>
      </c>
      <c r="D94" s="14"/>
      <c r="E94" s="20"/>
      <c r="F94" s="21">
        <v>3</v>
      </c>
      <c r="G94" s="21">
        <v>3</v>
      </c>
      <c r="H94" s="21"/>
      <c r="I94" s="22">
        <f t="shared" si="0"/>
        <v>3</v>
      </c>
      <c r="J94" s="23"/>
    </row>
    <row r="95" spans="1:10" ht="12" x14ac:dyDescent="0.2">
      <c r="A95" s="52"/>
      <c r="B95" s="53"/>
      <c r="C95" s="53"/>
      <c r="D95" s="53"/>
      <c r="E95" s="53"/>
      <c r="F95" s="54"/>
      <c r="G95" s="24">
        <f>SUM(G16:G94)</f>
        <v>203</v>
      </c>
      <c r="H95" s="24">
        <f>SUM(H16:H94)</f>
        <v>0</v>
      </c>
      <c r="I95" s="24">
        <f>SUM(I16:I94)</f>
        <v>203</v>
      </c>
      <c r="J95" s="25">
        <v>26</v>
      </c>
    </row>
    <row r="96" spans="1:10" ht="12" x14ac:dyDescent="0.2">
      <c r="F96" s="26"/>
      <c r="G96" s="26"/>
      <c r="H96" s="26"/>
      <c r="I96" s="26"/>
    </row>
    <row r="97" spans="1:10" ht="12" x14ac:dyDescent="0.2">
      <c r="F97" s="26"/>
    </row>
    <row r="98" spans="1:10" ht="12" x14ac:dyDescent="0.2">
      <c r="A98" s="55" t="s">
        <v>15</v>
      </c>
      <c r="B98" s="16"/>
      <c r="C98" s="16"/>
      <c r="D98" s="16"/>
      <c r="E98" s="16"/>
    </row>
    <row r="99" spans="1:10" ht="12" x14ac:dyDescent="0.2">
      <c r="A99" s="55"/>
      <c r="B99" s="27"/>
      <c r="C99" s="28"/>
      <c r="D99" s="29"/>
      <c r="E99" s="30"/>
      <c r="F99" s="31" t="s">
        <v>16</v>
      </c>
      <c r="G99" s="32"/>
      <c r="I99" s="32" t="s">
        <v>17</v>
      </c>
    </row>
    <row r="100" spans="1:10" ht="12" x14ac:dyDescent="0.2">
      <c r="A100" s="33" t="s">
        <v>180</v>
      </c>
      <c r="B100" s="40"/>
      <c r="C100" s="9"/>
      <c r="D100" s="34"/>
      <c r="E100" s="16"/>
      <c r="G100" s="16"/>
      <c r="I100" s="16"/>
    </row>
    <row r="101" spans="1:10" ht="12" x14ac:dyDescent="0.2">
      <c r="A101" s="33" t="s">
        <v>98</v>
      </c>
      <c r="B101" s="41"/>
      <c r="C101" s="13">
        <v>-1</v>
      </c>
      <c r="D101" s="35"/>
      <c r="E101" s="16"/>
      <c r="G101" s="16"/>
      <c r="I101" s="16"/>
    </row>
    <row r="102" spans="1:10" ht="12" x14ac:dyDescent="0.2">
      <c r="A102" s="33" t="s">
        <v>165</v>
      </c>
      <c r="B102" s="42"/>
      <c r="C102" s="13">
        <v>-1</v>
      </c>
      <c r="D102" s="35"/>
      <c r="E102" s="16"/>
      <c r="G102" s="16"/>
      <c r="I102" s="16"/>
    </row>
    <row r="103" spans="1:10" ht="12" x14ac:dyDescent="0.2">
      <c r="A103" s="33" t="s">
        <v>102</v>
      </c>
      <c r="B103" s="42"/>
      <c r="C103" s="13">
        <v>3</v>
      </c>
      <c r="D103" s="35"/>
      <c r="E103" s="16"/>
      <c r="G103" s="16"/>
      <c r="I103" s="16"/>
    </row>
    <row r="104" spans="1:10" ht="12" x14ac:dyDescent="0.2">
      <c r="A104" s="33"/>
      <c r="B104" s="42"/>
      <c r="C104" s="13"/>
      <c r="D104" s="35"/>
      <c r="E104" s="16"/>
      <c r="F104" s="16" t="s">
        <v>181</v>
      </c>
      <c r="G104" s="16"/>
      <c r="I104" s="16" t="s">
        <v>181</v>
      </c>
    </row>
    <row r="105" spans="1:10" ht="12" x14ac:dyDescent="0.2">
      <c r="A105" s="33"/>
      <c r="B105" s="42"/>
      <c r="C105" s="13"/>
      <c r="D105" s="35"/>
      <c r="E105" s="16"/>
      <c r="F105" s="36"/>
      <c r="G105" s="32"/>
      <c r="H105" s="1" t="s">
        <v>18</v>
      </c>
      <c r="I105" s="36"/>
    </row>
    <row r="106" spans="1:10" ht="12" x14ac:dyDescent="0.2">
      <c r="A106" s="33"/>
      <c r="B106" s="42"/>
      <c r="C106" s="13"/>
      <c r="D106" s="35"/>
      <c r="E106" s="16"/>
      <c r="F106" s="2" t="s">
        <v>19</v>
      </c>
      <c r="I106" s="32" t="s">
        <v>19</v>
      </c>
    </row>
    <row r="107" spans="1:10" ht="12" x14ac:dyDescent="0.2">
      <c r="A107" s="33"/>
      <c r="B107" s="42"/>
      <c r="C107" s="13"/>
      <c r="D107" s="35"/>
      <c r="F107" s="43">
        <f>G8</f>
        <v>44517</v>
      </c>
      <c r="G107" s="43"/>
      <c r="I107" s="43">
        <v>44519</v>
      </c>
      <c r="J107" s="43"/>
    </row>
    <row r="108" spans="1:10" ht="11.85" customHeight="1" x14ac:dyDescent="0.2">
      <c r="A108" s="33"/>
      <c r="B108" s="42"/>
      <c r="C108" s="13"/>
      <c r="D108" s="35"/>
      <c r="I108" s="56"/>
      <c r="J108" s="56"/>
    </row>
    <row r="109" spans="1:10" ht="11.85" customHeight="1" x14ac:dyDescent="0.2">
      <c r="A109" s="33"/>
      <c r="B109" s="42"/>
      <c r="C109" s="13"/>
      <c r="D109" s="35"/>
      <c r="I109" s="39"/>
      <c r="J109" s="39"/>
    </row>
    <row r="110" spans="1:10" ht="11.85" customHeight="1" x14ac:dyDescent="0.2">
      <c r="I110" s="16"/>
      <c r="J110" s="16"/>
    </row>
  </sheetData>
  <protectedRanges>
    <protectedRange sqref="A8:D12 H10:J10 G12:J12 I8:J8 B100 I108:J109" name="Penerimaan_1"/>
    <protectedRange sqref="G10" name="Penerimaan_1_2_1_1"/>
    <protectedRange sqref="I107:J107" name="Penerimaan_1_1_1_1"/>
    <protectedRange sqref="G8:H8" name="Penerimaan_1_1_1_1_1"/>
    <protectedRange sqref="F107:G107" name="Penerimaan_1_1_1_1_2"/>
  </protectedRanges>
  <mergeCells count="12">
    <mergeCell ref="I108:J108"/>
    <mergeCell ref="G8:H8"/>
    <mergeCell ref="A14:A15"/>
    <mergeCell ref="B14:B15"/>
    <mergeCell ref="C14:E15"/>
    <mergeCell ref="F14:F15"/>
    <mergeCell ref="G14:I14"/>
    <mergeCell ref="J14:J15"/>
    <mergeCell ref="A95:F95"/>
    <mergeCell ref="A98:A99"/>
    <mergeCell ref="F107:G107"/>
    <mergeCell ref="I107:J107"/>
  </mergeCells>
  <pageMargins left="0.7" right="0.7" top="0.75" bottom="0.75" header="0.3" footer="0.3"/>
  <pageSetup scale="67" orientation="landscape" horizontalDpi="360" verticalDpi="360" r:id="rId1"/>
  <ignoredErrors>
    <ignoredError sqref="I16:I94 F10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SPK-1121-ALL-93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2021-07-14T04:20:48Z</cp:lastPrinted>
  <dcterms:created xsi:type="dcterms:W3CDTF">2021-03-30T12:27:50Z</dcterms:created>
  <dcterms:modified xsi:type="dcterms:W3CDTF">2021-11-19T10:57:15Z</dcterms:modified>
</cp:coreProperties>
</file>