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dzul\Documents\PTS.sc\QC\BERITA ACARA\"/>
    </mc:Choice>
  </mc:AlternateContent>
  <xr:revisionPtr revIDLastSave="0" documentId="13_ncr:1_{A901B762-61A6-4CC7-905D-36183F28260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O - 0421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2" i="14" l="1"/>
  <c r="G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202" i="14" s="1"/>
  <c r="F214" i="14"/>
</calcChain>
</file>

<file path=xl/sharedStrings.xml><?xml version="1.0" encoding="utf-8"?>
<sst xmlns="http://schemas.openxmlformats.org/spreadsheetml/2006/main" count="660" uniqueCount="397">
  <si>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</si>
  <si>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</si>
  <si>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</si>
  <si>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</si>
  <si>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</si>
  <si>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</si>
  <si>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</si>
  <si>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</si>
  <si>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</si>
  <si>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</si>
  <si>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</si>
  <si>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</si>
  <si>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</si>
  <si>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</si>
  <si>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</si>
  <si>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</si>
  <si>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</si>
  <si>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</si>
  <si>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</si>
  <si>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</si>
  <si>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Imam D</t>
  </si>
  <si>
    <t>BROMED</t>
  </si>
  <si>
    <t>PO - 04212</t>
  </si>
  <si>
    <t>BRMAC0001BB.F</t>
  </si>
  <si>
    <t>Taslan Blue Black F F</t>
  </si>
  <si>
    <t>BRMAC0002CAM.F</t>
  </si>
  <si>
    <t>Jakays Camo F F</t>
  </si>
  <si>
    <t>BRMAC0003NV.F</t>
  </si>
  <si>
    <t>Palestine Navy F F</t>
  </si>
  <si>
    <t>BRMAC0004B.F</t>
  </si>
  <si>
    <t>Checker Bag Black F F</t>
  </si>
  <si>
    <t>BRMAC0005GC.F</t>
  </si>
  <si>
    <t>Zuhayrs Green,Cream F F</t>
  </si>
  <si>
    <t>BRMAC0006NV.F</t>
  </si>
  <si>
    <t>Connection Navy F F</t>
  </si>
  <si>
    <t>BRMAC0007B.F</t>
  </si>
  <si>
    <t>Utility Black F F</t>
  </si>
  <si>
    <t>BRMAC0008B.F</t>
  </si>
  <si>
    <t>Sutroh Bag Black F F</t>
  </si>
  <si>
    <t>BRMAC0009GR.F</t>
  </si>
  <si>
    <t>Hamzah Grey F F</t>
  </si>
  <si>
    <t>BRMAC0010BR.M</t>
  </si>
  <si>
    <t>Bamsi Hat Brown M M</t>
  </si>
  <si>
    <t>BRMAC0010BR.L</t>
  </si>
  <si>
    <t>Bamsi Hat Brown L L</t>
  </si>
  <si>
    <t>BRMS0001GR.XS</t>
  </si>
  <si>
    <t>Grey Out Grey XS XS</t>
  </si>
  <si>
    <t>BRMSK0001GR.XS</t>
  </si>
  <si>
    <t>Chrome Stitch Grey XS XS</t>
  </si>
  <si>
    <t>BRMSK0001GR.S</t>
  </si>
  <si>
    <t>Chrome Stitch Grey S S</t>
  </si>
  <si>
    <t>BRMSK0001GR.M</t>
  </si>
  <si>
    <t>Chrome Stitch Grey M M</t>
  </si>
  <si>
    <t>BRMSK0001GR.L</t>
  </si>
  <si>
    <t>Chrome Stitch Grey L L</t>
  </si>
  <si>
    <t>BRMSK0001GR.XL</t>
  </si>
  <si>
    <t>Chrome Stitch Grey XL XL</t>
  </si>
  <si>
    <t>BRMP0001BL.XS</t>
  </si>
  <si>
    <t>Punna Blue Blue XS XS</t>
  </si>
  <si>
    <t>BRMP0001BL.S</t>
  </si>
  <si>
    <t>Punna Blue Blue S S</t>
  </si>
  <si>
    <t>BRMP0001BL.M</t>
  </si>
  <si>
    <t>Punna Blue Blue M M</t>
  </si>
  <si>
    <t>BRMP0001BL.L</t>
  </si>
  <si>
    <t>Punna Blue Blue L L</t>
  </si>
  <si>
    <t>BRMP0001BL.XL</t>
  </si>
  <si>
    <t>Punna Blue Blue XL XL</t>
  </si>
  <si>
    <t>BRMP0002GR.XS</t>
  </si>
  <si>
    <t>Punna Grey Grey XS XS</t>
  </si>
  <si>
    <t>BRMP0002GR.M</t>
  </si>
  <si>
    <t>Punna Grey Grey M M</t>
  </si>
  <si>
    <t>BRMP0002GR.L</t>
  </si>
  <si>
    <t>Punna Grey Grey L L</t>
  </si>
  <si>
    <t>BRMP0002GR.XL</t>
  </si>
  <si>
    <t>Punna Grey Grey XL XL</t>
  </si>
  <si>
    <t>BRMP0003GR.XS</t>
  </si>
  <si>
    <t>Agra Pants Grey XS XS</t>
  </si>
  <si>
    <t>BRMP0003GR.S</t>
  </si>
  <si>
    <t>Agra Pants Grey S S</t>
  </si>
  <si>
    <t>BRMP0003GR.M</t>
  </si>
  <si>
    <t>Agra Pants Grey M M</t>
  </si>
  <si>
    <t>BRMP0003GR.L</t>
  </si>
  <si>
    <t>Agra Pants Grey L L</t>
  </si>
  <si>
    <t>BRMP0003GR.XL</t>
  </si>
  <si>
    <t>Agra Pants Grey XL XL</t>
  </si>
  <si>
    <t>BRMPC0001G.XS</t>
  </si>
  <si>
    <t>Long Cargo Green XS XS</t>
  </si>
  <si>
    <t>BRMPC0001G.S</t>
  </si>
  <si>
    <t>Long Cargo Green S S</t>
  </si>
  <si>
    <t>BRMPC0001G.M</t>
  </si>
  <si>
    <t>Long Cargo Green M M</t>
  </si>
  <si>
    <t>BRMPC0001G.L</t>
  </si>
  <si>
    <t>Long Cargo Green L L</t>
  </si>
  <si>
    <t>BRMPC0001G.XL</t>
  </si>
  <si>
    <t>Long Cargo Green XL XL</t>
  </si>
  <si>
    <t>BRMP0004GR.S</t>
  </si>
  <si>
    <t>Artan Grey Grey S S</t>
  </si>
  <si>
    <t>BRMP0004GR.M</t>
  </si>
  <si>
    <t>Artan Grey Grey M M</t>
  </si>
  <si>
    <t>BRMP0004GR.L</t>
  </si>
  <si>
    <t>Artan Grey Grey L L</t>
  </si>
  <si>
    <t>BRMP0005NV.S</t>
  </si>
  <si>
    <t>Artan Navy Navy S S</t>
  </si>
  <si>
    <t>BRMP0005NV.M</t>
  </si>
  <si>
    <t>Artan Navy Navy M M</t>
  </si>
  <si>
    <t>BRMP0005NV.L</t>
  </si>
  <si>
    <t>Artan Navy Navy L L</t>
  </si>
  <si>
    <t>BRMP0006CR.S</t>
  </si>
  <si>
    <t>Artan Cream Cream S S</t>
  </si>
  <si>
    <t>BRMP0006CR.M</t>
  </si>
  <si>
    <t>Artan Cream Cream M M</t>
  </si>
  <si>
    <t>BRMP0006CR.L</t>
  </si>
  <si>
    <t>Artan Cream Cream L L</t>
  </si>
  <si>
    <t>BRMP0007BR.XS</t>
  </si>
  <si>
    <t>Artan Cream Cream XS XS</t>
  </si>
  <si>
    <t>BRMP0007BR.S</t>
  </si>
  <si>
    <t>Artan Brown Brown S S</t>
  </si>
  <si>
    <t>BRMP0007BR.M</t>
  </si>
  <si>
    <t>Artan Brown Brown M M</t>
  </si>
  <si>
    <t>BRMP0007BR.L</t>
  </si>
  <si>
    <t>Artan Brown Brown L L</t>
  </si>
  <si>
    <t>BRMPC0002NV.XS</t>
  </si>
  <si>
    <t>Roll Up Cargo Navy XS XS</t>
  </si>
  <si>
    <t>BRMPC0002NV.S</t>
  </si>
  <si>
    <t>Roll Up Cargo Navy S S</t>
  </si>
  <si>
    <t>BRMPC0002NV.M</t>
  </si>
  <si>
    <t>Roll Up Cargo Navy M M</t>
  </si>
  <si>
    <t>BRMPC0002NV.L</t>
  </si>
  <si>
    <t>Roll Up Cargo Navy L L</t>
  </si>
  <si>
    <t>BRMPC0002NV.XL</t>
  </si>
  <si>
    <t>Roll Up Cargo Navy XL XL</t>
  </si>
  <si>
    <t>BRMPC0003G.XS</t>
  </si>
  <si>
    <t>Aydeen Pants Green XS XS</t>
  </si>
  <si>
    <t>BRMPC0003G.S</t>
  </si>
  <si>
    <t>Aydeen Pants Green S S</t>
  </si>
  <si>
    <t>BRMPC0003G.M</t>
  </si>
  <si>
    <t>Aydeen Pants Green M M</t>
  </si>
  <si>
    <t>BRMPC0003G.L</t>
  </si>
  <si>
    <t>Aydeen Pants Green L L</t>
  </si>
  <si>
    <t>BRMPC0003G.XL</t>
  </si>
  <si>
    <t>Aydeen Pants Green XL XL</t>
  </si>
  <si>
    <t>BRMTS0001G.M</t>
  </si>
  <si>
    <t>Regular Tees Army Green M M</t>
  </si>
  <si>
    <t>BRMTS0001G.L</t>
  </si>
  <si>
    <t>Regular Tees Army Green L L</t>
  </si>
  <si>
    <t>BRMTS0001G.XL</t>
  </si>
  <si>
    <t>Regular Tees Army Green XL XL</t>
  </si>
  <si>
    <t>BRMTS0002MTY.M</t>
  </si>
  <si>
    <t>Regular Tees Grey Misty M M</t>
  </si>
  <si>
    <t>BRMTS0002MTY.L</t>
  </si>
  <si>
    <t>Regular Tees Grey Misty L L</t>
  </si>
  <si>
    <t>BRMTS0002MTY.XL</t>
  </si>
  <si>
    <t>Regular Tees Grey Misty XL XL</t>
  </si>
  <si>
    <t>BRMTS0003W.M</t>
  </si>
  <si>
    <t>Regular Tees White White M M</t>
  </si>
  <si>
    <t>BRMTS0003W.L</t>
  </si>
  <si>
    <t>Regular Tees White White L L</t>
  </si>
  <si>
    <t>BRMTS0003W.XL</t>
  </si>
  <si>
    <t>Regular Tees White White XL XL</t>
  </si>
  <si>
    <t>BRMTS0004B.M</t>
  </si>
  <si>
    <t>Regular Tees Black Black M M</t>
  </si>
  <si>
    <t>BRMTS0004B.L</t>
  </si>
  <si>
    <t>Regular Tees Black Black L L</t>
  </si>
  <si>
    <t>BRMTS0005B.XS</t>
  </si>
  <si>
    <t>Blessed Black XS XS</t>
  </si>
  <si>
    <t>BRMTS0005B.S</t>
  </si>
  <si>
    <t>Blessed Black S S</t>
  </si>
  <si>
    <t>BRMTS0005B.M</t>
  </si>
  <si>
    <t>Blessed Black M M</t>
  </si>
  <si>
    <t>BRMTS0005B.L</t>
  </si>
  <si>
    <t>Blessed Black L L</t>
  </si>
  <si>
    <t>BRMTS0006W.XS</t>
  </si>
  <si>
    <t>I Love Madinah White XS XS</t>
  </si>
  <si>
    <t>BRMTS0006W.S</t>
  </si>
  <si>
    <t>I Love Madinah White S S</t>
  </si>
  <si>
    <t>BRMTS0006W.M</t>
  </si>
  <si>
    <t>I Love Madinah White M M</t>
  </si>
  <si>
    <t>BRMTS0006W.L</t>
  </si>
  <si>
    <t>I Love Madinah White L L</t>
  </si>
  <si>
    <t>BRMTS0006W.XL</t>
  </si>
  <si>
    <t>I Love Madinah White XL XL</t>
  </si>
  <si>
    <t>BRMTS0007W.S</t>
  </si>
  <si>
    <t>I Love Makah White S S</t>
  </si>
  <si>
    <t>BRMTS0007W.M</t>
  </si>
  <si>
    <t>I Love Makah White M M</t>
  </si>
  <si>
    <t>BRMTS0007W.L</t>
  </si>
  <si>
    <t>I Love Makah White L L</t>
  </si>
  <si>
    <t>BRMTS0007W.XL</t>
  </si>
  <si>
    <t>I Love Makah White XL XL</t>
  </si>
  <si>
    <t>BRMTS0008B.XS</t>
  </si>
  <si>
    <t>Speak And Destroy Black XS XS</t>
  </si>
  <si>
    <t>BRMTS0008B.S</t>
  </si>
  <si>
    <t>Speak And Destroy Black S S</t>
  </si>
  <si>
    <t>BRMTS0008B.M</t>
  </si>
  <si>
    <t>Speak And Destroy Black M M</t>
  </si>
  <si>
    <t>BRMTS0008B.L</t>
  </si>
  <si>
    <t>Speak And Destroy Black L L</t>
  </si>
  <si>
    <t>BRMTS0008B.XL</t>
  </si>
  <si>
    <t>Speak And Destroy Black XL XL</t>
  </si>
  <si>
    <t>BRMTS0009B.XS</t>
  </si>
  <si>
    <t>Faith Tees Black XS XS</t>
  </si>
  <si>
    <t>BRMTS0009B.S</t>
  </si>
  <si>
    <t>Faith Tees Black S S</t>
  </si>
  <si>
    <t>BRMTS0009B.M</t>
  </si>
  <si>
    <t>Faith Tees Black M M</t>
  </si>
  <si>
    <t>BRMTS0009B.L</t>
  </si>
  <si>
    <t>Faith Tees Black L L</t>
  </si>
  <si>
    <t>BRMTS0009B.XL</t>
  </si>
  <si>
    <t>Faith Tees Black XL XL</t>
  </si>
  <si>
    <t>BRMTS0010B.XS</t>
  </si>
  <si>
    <t>Belive Tees Black XS XS</t>
  </si>
  <si>
    <t>BRMTS0010B.S</t>
  </si>
  <si>
    <t>Belive Tees Black S S</t>
  </si>
  <si>
    <t>BRMTS0010B.M</t>
  </si>
  <si>
    <t>Belive Tees Black M M</t>
  </si>
  <si>
    <t>BRMTS0010B.L</t>
  </si>
  <si>
    <t>Belive Tees Black L L</t>
  </si>
  <si>
    <t>BRMTS0010B.XL</t>
  </si>
  <si>
    <t>Belive Tees Black XL XL</t>
  </si>
  <si>
    <t>BRMTS0011GR.XS</t>
  </si>
  <si>
    <t>Ulul Azmi Grey XS XS</t>
  </si>
  <si>
    <t>BRMTS0011GR.S</t>
  </si>
  <si>
    <t>Ulul Azmi Grey S S</t>
  </si>
  <si>
    <t>BRMTS0011GR.M</t>
  </si>
  <si>
    <t>Ulul Azmi Grey M M</t>
  </si>
  <si>
    <t>BRMTS0011GR.L</t>
  </si>
  <si>
    <t>Ulul Azmi Grey L L</t>
  </si>
  <si>
    <t>BRMHD0001G.XS</t>
  </si>
  <si>
    <t>Eternal Paint Green XS XS</t>
  </si>
  <si>
    <t>BRMHD0001G.S</t>
  </si>
  <si>
    <t>Eternal Paint Green S S</t>
  </si>
  <si>
    <t>BRMHD0001G.M</t>
  </si>
  <si>
    <t>Eternal Paint Green M M</t>
  </si>
  <si>
    <t>BRMHD0001G.L</t>
  </si>
  <si>
    <t>Eternal Paint Green L L</t>
  </si>
  <si>
    <t>BRMHD0001G.XL</t>
  </si>
  <si>
    <t>Eternal Paint Green XL XL</t>
  </si>
  <si>
    <t>BRMHD0002B.XS</t>
  </si>
  <si>
    <t>Mother Father Black XS XS</t>
  </si>
  <si>
    <t>BRMHD0002B.S</t>
  </si>
  <si>
    <t>Mother Father Black S S</t>
  </si>
  <si>
    <t>BRMHD0002B.M</t>
  </si>
  <si>
    <t>Mother Father Black M M</t>
  </si>
  <si>
    <t>BRMHD0002B.L</t>
  </si>
  <si>
    <t>Mother Father Black L L</t>
  </si>
  <si>
    <t>BRMHD0002B.XL</t>
  </si>
  <si>
    <t>Mother Father Black XL XL</t>
  </si>
  <si>
    <t>BRMS0002B.XS</t>
  </si>
  <si>
    <t>Black Raw Black XS XS</t>
  </si>
  <si>
    <t>BRMS0002B.M</t>
  </si>
  <si>
    <t>Black Raw Black M M</t>
  </si>
  <si>
    <t>BRMS0002B.L</t>
  </si>
  <si>
    <t>Black Raw Black L L</t>
  </si>
  <si>
    <t>BRMS0002B.XL</t>
  </si>
  <si>
    <t>Black Raw Black XL XL</t>
  </si>
  <si>
    <t>BRMS0003B.XS</t>
  </si>
  <si>
    <t>Alegra Black XS XS</t>
  </si>
  <si>
    <t>BRMS0003B.S</t>
  </si>
  <si>
    <t>Alegra Black S S</t>
  </si>
  <si>
    <t>BRMS0003B.M</t>
  </si>
  <si>
    <t>Alegra Black M M</t>
  </si>
  <si>
    <t>BRMS0003B.L</t>
  </si>
  <si>
    <t>Alegra Black L L</t>
  </si>
  <si>
    <t>BRMS0004W.S</t>
  </si>
  <si>
    <t>Dante White S S</t>
  </si>
  <si>
    <t>BRMS0004W.M</t>
  </si>
  <si>
    <t>Dante White M M</t>
  </si>
  <si>
    <t>BRMS0003B.XL</t>
  </si>
  <si>
    <t>Alegra Black XL XL</t>
  </si>
  <si>
    <t>BRMS0004W.L</t>
  </si>
  <si>
    <t>Dante White L L</t>
  </si>
  <si>
    <t>BRMS0005GB.XS</t>
  </si>
  <si>
    <t>Samsa Grey,Brown XS XS</t>
  </si>
  <si>
    <t>BRMS0005GB.S</t>
  </si>
  <si>
    <t>Samsa Grey,Brown S S</t>
  </si>
  <si>
    <t>BRMS0005GB.M</t>
  </si>
  <si>
    <t>Samsa Grey,Brown M M</t>
  </si>
  <si>
    <t>BRMS0005GB.L</t>
  </si>
  <si>
    <t>Samsa Grey,Brown L L</t>
  </si>
  <si>
    <t>BRMS0006W.M</t>
  </si>
  <si>
    <t>Holly White White M M</t>
  </si>
  <si>
    <t>BRMS0006W.L</t>
  </si>
  <si>
    <t>Holly White White L L</t>
  </si>
  <si>
    <t>BRMS0006W.XL</t>
  </si>
  <si>
    <t>Holly White White XL XL</t>
  </si>
  <si>
    <t>BRMS0007GR.XS</t>
  </si>
  <si>
    <t>Khaleed Grey XS XS</t>
  </si>
  <si>
    <t>BRMS0007GR.L</t>
  </si>
  <si>
    <t>Khaleed Grey L L</t>
  </si>
  <si>
    <t>BRMS0007GR.XL</t>
  </si>
  <si>
    <t>Khaleed Grey XL XL</t>
  </si>
  <si>
    <t>BRMS0008NV.XS</t>
  </si>
  <si>
    <t>Navy Stitch Navy XS XS</t>
  </si>
  <si>
    <t>BRMS0008NV.S</t>
  </si>
  <si>
    <t>Navy Stitch Navy S S</t>
  </si>
  <si>
    <t>BRMS0008NV.M</t>
  </si>
  <si>
    <t>Navy Stitch Navy M M</t>
  </si>
  <si>
    <t>BRMS0008NV.L</t>
  </si>
  <si>
    <t>Navy Stitch Navy L L</t>
  </si>
  <si>
    <t>BRMS0009B.XS</t>
  </si>
  <si>
    <t>Black Stitch Black XS XS</t>
  </si>
  <si>
    <t>BRMS0009B.S</t>
  </si>
  <si>
    <t>Black Stitch Black S S</t>
  </si>
  <si>
    <t>BRMS0009B.L</t>
  </si>
  <si>
    <t>Black Stitch Black L L</t>
  </si>
  <si>
    <t>BRMS0009B.XL</t>
  </si>
  <si>
    <t>Black Stitch Black XL XL</t>
  </si>
  <si>
    <t>BRMS0010B.XS</t>
  </si>
  <si>
    <t>Mosah Black Black XS XS</t>
  </si>
  <si>
    <t>BRMS0011NV.XS</t>
  </si>
  <si>
    <t>Mosah Navy Navy XS XS</t>
  </si>
  <si>
    <t>BRMS0012NV.XL</t>
  </si>
  <si>
    <t>Arbi Navy Navy XL XL</t>
  </si>
  <si>
    <t>BRMS0013BWB.XS</t>
  </si>
  <si>
    <t>Pantagone Brown,Black XS XS</t>
  </si>
  <si>
    <t>BRMS0014BWB.M</t>
  </si>
  <si>
    <t>Pantagone Kids Brown,Black M M</t>
  </si>
  <si>
    <t>BRMS0014BWB.L</t>
  </si>
  <si>
    <t>Pantagone Kids Brown,Black L L</t>
  </si>
  <si>
    <t>BRMS0015G.XS</t>
  </si>
  <si>
    <t>Sage Green XS XS</t>
  </si>
  <si>
    <t>BRMS0015G.M</t>
  </si>
  <si>
    <t>Sage Green M M</t>
  </si>
  <si>
    <t>BRMS0016G.M</t>
  </si>
  <si>
    <t>Sage Kids Green M M</t>
  </si>
  <si>
    <t>BRMS0016G.L</t>
  </si>
  <si>
    <t>Sage Kids Green L L</t>
  </si>
  <si>
    <t>BRMS0016G.XL</t>
  </si>
  <si>
    <t>Sage Kids Green XL XL</t>
  </si>
  <si>
    <t>BRMS0017W.M</t>
  </si>
  <si>
    <t>Kara Kids White M M</t>
  </si>
  <si>
    <t>BRMS0017W.L</t>
  </si>
  <si>
    <t>Kara Kids White L L</t>
  </si>
  <si>
    <t>BRMS0018B.L</t>
  </si>
  <si>
    <t>Black Ghouza Kids Black L L</t>
  </si>
  <si>
    <t>BRMS0019BR.XS</t>
  </si>
  <si>
    <t>Tara Shirt Brown XS XS</t>
  </si>
  <si>
    <t>BRMTS0012W.L</t>
  </si>
  <si>
    <t>Palestine Tees White L L</t>
  </si>
  <si>
    <t>BRMJ0001B.XS</t>
  </si>
  <si>
    <t>Black Race Jubba Black XS XS</t>
  </si>
  <si>
    <t>BRMJ0001B.S</t>
  </si>
  <si>
    <t>Black Race Jubba Black S S</t>
  </si>
  <si>
    <t>BRMJ0001B.L</t>
  </si>
  <si>
    <t>Black Race Jubba Black L L</t>
  </si>
  <si>
    <t>BRMJ0001B.XL</t>
  </si>
  <si>
    <t>Black Race Jubba Black XL XL</t>
  </si>
  <si>
    <t>BRMKA0001NV.XS</t>
  </si>
  <si>
    <t>Gear Kaftan Navy XS XS</t>
  </si>
  <si>
    <t>BRMJ0002W.XS</t>
  </si>
  <si>
    <t>Embriodery White White XS XS</t>
  </si>
  <si>
    <t>BRMJ0002W.S</t>
  </si>
  <si>
    <t>Embriodery White White S S</t>
  </si>
  <si>
    <t>BRMJ0002W.M</t>
  </si>
  <si>
    <t>Embriodery White White M M</t>
  </si>
  <si>
    <t>BRMJ0002W.L</t>
  </si>
  <si>
    <t>Embriodery White White L L</t>
  </si>
  <si>
    <t>BRMJ0002W.XL</t>
  </si>
  <si>
    <t>Embriodery White White XL XL</t>
  </si>
  <si>
    <t>BRMAC0011B.F</t>
  </si>
  <si>
    <t>B&amp;B Mikihat Black F F</t>
  </si>
  <si>
    <t>BRMAC0012BR.F</t>
  </si>
  <si>
    <t>Brown Kua Brown F F</t>
  </si>
  <si>
    <t>BRMAC0013Y.F</t>
  </si>
  <si>
    <t>Yellow Kua Yellow F F</t>
  </si>
  <si>
    <t>BRMAC0014G.F</t>
  </si>
  <si>
    <t>Green Kua Green F F</t>
  </si>
  <si>
    <t>BRMAC0015BL.F</t>
  </si>
  <si>
    <t>Blue Kua Blue F F</t>
  </si>
  <si>
    <t>BRMSD0001W.39</t>
  </si>
  <si>
    <t>Slip On Bmd White White 39 39</t>
  </si>
  <si>
    <t>BRMSD0001W.40</t>
  </si>
  <si>
    <t>Slip On Bmd White White 40 40</t>
  </si>
  <si>
    <t>BRMSD0001W.41</t>
  </si>
  <si>
    <t>Slip On Bmd White White 41 41</t>
  </si>
  <si>
    <t>BRMSD0002NV.39</t>
  </si>
  <si>
    <t>Slip On Navy Text Navy 39 39</t>
  </si>
  <si>
    <t>BRMSD0002NV.40</t>
  </si>
  <si>
    <t>Slip On Navy Text Navy 40 40</t>
  </si>
  <si>
    <t>BRMSD0003BW.37</t>
  </si>
  <si>
    <t>Slip On Ed Black White Black 37 37</t>
  </si>
  <si>
    <t>BRMSD0003BW.39</t>
  </si>
  <si>
    <t>Slip On Ed Black White Black 39 39</t>
  </si>
  <si>
    <t>BRMSD0004WN.39</t>
  </si>
  <si>
    <t>Slip On Ed Navy White Navy 39 39</t>
  </si>
  <si>
    <t>BRMSD0004WN.40</t>
  </si>
  <si>
    <t>Slip On Ed Navy White Navy 40 40</t>
  </si>
  <si>
    <t>BRMSD0005B.40</t>
  </si>
  <si>
    <t>Slip On Black On Black Black 40 40</t>
  </si>
  <si>
    <t>BRMAC0016B.F</t>
  </si>
  <si>
    <t>Aten Mask Black F F</t>
  </si>
  <si>
    <t>BRMAC0017B.F</t>
  </si>
  <si>
    <t>Osaz Mask Black F F</t>
  </si>
  <si>
    <t>BRMAC0018B.F</t>
  </si>
  <si>
    <t>Aswad Mask Black F F</t>
  </si>
  <si>
    <t>minus</t>
  </si>
  <si>
    <t>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</si>
</sst>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4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6" xfId="0" applyFont="1" applyBorder="1" applyProtection="1"/>
    <xf numFmtId="0" fontId="1" fillId="0" borderId="9" xfId="0" applyFont="1" applyBorder="1" applyAlignment="1" applyProtection="1">
      <alignment horizontal="left" vertical="center"/>
      <protection locked="0"/>
    </xf>
    <xf numFmtId="0" fontId="3" fillId="0" borderId="0" xfId="1" applyBorder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  <xf numFmtId="1" fontId="5" fillId="0" borderId="1" xfId="0" applyNumberFormat="1" applyFont="1" applyBorder="1" applyAlignment="1" applyProtection="1">
      <protection locked="0"/>
    </xf>
    <xf numFmtId="0" fontId="5" fillId="0" borderId="1" xfId="0" applyFont="1" applyBorder="1" applyAlignment="1" applyProtection="1">
      <protection locked="0"/>
    </xf>
    <xf numFmtId="0" fontId="5" fillId="0" borderId="2" xfId="0" applyFont="1" applyBorder="1" applyProtection="1">
      <protection locked="0"/>
    </xf>
    <xf numFmtId="0" fontId="5" fillId="0" borderId="25" xfId="0" applyFont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104765</xdr:colOff>
      <xdr:row>0</xdr:row>
      <xdr:rowOff>29763</xdr:rowOff>
    </xdr:from>
    <xdr:to>
      <xdr:col>1</xdr:col>
      <xdr:colOff>1657349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3A1251-6AC9-4BAD-8FED-E84BE08271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04765" y="29763"/>
          <a:ext cx="3314709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2033716</xdr:colOff>
      <xdr:row>202</xdr:row>
      <xdr:rowOff>77229</xdr:rowOff>
    </xdr:from>
    <xdr:to>
      <xdr:col>7</xdr:col>
      <xdr:colOff>51838</xdr:colOff>
      <xdr:row>214</xdr:row>
      <xdr:rowOff>138242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29CB55-A953-49D0-A588-26B104187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7641" y="4220604"/>
          <a:ext cx="1637622" cy="1889813"/>
        </a:xfrm>
        <a:prstGeom prst="rect">
          <a:avLst/>
        </a:prstGeom>
      </xdr:spPr>
    </xdr:pic>
    <xdr:clientData/>
  </xdr:twoCellAnchor>
  <xdr:twoCellAnchor editAs="oneCell">
    <xdr:from>
      <xdr:col>7</xdr:col>
      <xdr:colOff>332602</xdr:colOff>
      <xdr:row>202</xdr:row>
      <xdr:rowOff>88042</xdr:rowOff>
    </xdr:from>
    <xdr:to>
      <xdr:col>9</xdr:col>
      <xdr:colOff>461670</xdr:colOff>
      <xdr:row>215</xdr:row>
      <xdr:rowOff>7467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4220FD-0FBF-499B-85FB-138A76AB2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027" y="4231417"/>
          <a:ext cx="1639167" cy="189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710C-2AB5-4A19-A24A-93440A13E067}">
  <sheetPr>
    <pageSetUpPr fitToPage="1"/>
  </sheetPr>
  <dimension ref="A1:J245"/>
  <sheetViews>
    <sheetView showGridLines="0" tabSelected="1" topLeftCell="A200" zoomScale="96" workbookViewId="0">
      <selection activeCell="G202" sqref="G202"/>
    </sheetView>
  </sheetViews>
  <sheetFormatPr defaultColWidth="9" defaultRowHeight="11.85" customHeight="1" x14ac:dyDescent="0.2"/>
  <cols>
    <col min="1" max="1" width="26.4257812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13.28515625" style="1" bestFit="1" customWidth="1"/>
    <col min="10" max="10" width="39.8554687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21</v>
      </c>
      <c r="B8" s="9"/>
      <c r="C8" s="9"/>
      <c r="D8" s="9"/>
      <c r="G8" s="40">
        <v>44438</v>
      </c>
      <c r="H8" s="40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5" x14ac:dyDescent="0.25">
      <c r="A12" s="39"/>
      <c r="B12" s="16"/>
      <c r="C12" s="16"/>
      <c r="D12" s="16"/>
      <c r="G12" s="11"/>
      <c r="H12" s="11"/>
      <c r="I12" s="11"/>
      <c r="J12" s="11"/>
    </row>
    <row r="13" spans="1:10" ht="11.85" customHeight="1" x14ac:dyDescent="0.25">
      <c r="A13" s="17"/>
    </row>
    <row r="14" spans="1:10" ht="12" x14ac:dyDescent="0.2">
      <c r="A14" s="41" t="s">
        <v>6</v>
      </c>
      <c r="B14" s="43" t="s">
        <v>7</v>
      </c>
      <c r="C14" s="43" t="s">
        <v>8</v>
      </c>
      <c r="D14" s="43"/>
      <c r="E14" s="43"/>
      <c r="F14" s="45" t="s">
        <v>9</v>
      </c>
      <c r="G14" s="47" t="s">
        <v>10</v>
      </c>
      <c r="H14" s="47"/>
      <c r="I14" s="47"/>
      <c r="J14" s="43" t="s">
        <v>11</v>
      </c>
    </row>
    <row r="15" spans="1:10" ht="12" x14ac:dyDescent="0.2">
      <c r="A15" s="42"/>
      <c r="B15" s="44"/>
      <c r="C15" s="44"/>
      <c r="D15" s="44"/>
      <c r="E15" s="44"/>
      <c r="F15" s="46"/>
      <c r="G15" s="18" t="s">
        <v>12</v>
      </c>
      <c r="H15" s="18" t="s">
        <v>13</v>
      </c>
      <c r="I15" s="18" t="s">
        <v>14</v>
      </c>
      <c r="J15" s="48"/>
    </row>
    <row r="16" spans="1:10" ht="12" x14ac:dyDescent="0.2">
      <c r="A16" s="38" t="s">
        <v>22</v>
      </c>
      <c r="B16" s="19" t="s">
        <v>23</v>
      </c>
      <c r="C16" s="14" t="s">
        <v>24</v>
      </c>
      <c r="D16" s="14"/>
      <c r="E16" s="20"/>
      <c r="F16" s="21">
        <v>20</v>
      </c>
      <c r="G16" s="21">
        <v>20</v>
      </c>
      <c r="H16" s="21"/>
      <c r="I16" s="22">
        <f t="shared" ref="I16:I176" si="0">G16+H16</f>
        <v>20</v>
      </c>
      <c r="J16" s="23"/>
    </row>
    <row r="17" spans="1:10" ht="12" x14ac:dyDescent="0.2">
      <c r="A17" s="38" t="s">
        <v>22</v>
      </c>
      <c r="B17" s="19" t="s">
        <v>25</v>
      </c>
      <c r="C17" s="14" t="s">
        <v>26</v>
      </c>
      <c r="D17" s="14"/>
      <c r="E17" s="20"/>
      <c r="F17" s="21">
        <v>30</v>
      </c>
      <c r="G17" s="21">
        <v>30</v>
      </c>
      <c r="H17" s="21"/>
      <c r="I17" s="22">
        <f t="shared" si="0"/>
        <v>30</v>
      </c>
      <c r="J17" s="23"/>
    </row>
    <row r="18" spans="1:10" ht="12" x14ac:dyDescent="0.2">
      <c r="A18" s="38" t="s">
        <v>22</v>
      </c>
      <c r="B18" s="19" t="s">
        <v>27</v>
      </c>
      <c r="C18" s="14" t="s">
        <v>28</v>
      </c>
      <c r="D18" s="14"/>
      <c r="E18" s="20"/>
      <c r="F18" s="21">
        <v>20</v>
      </c>
      <c r="G18" s="21">
        <v>20</v>
      </c>
      <c r="H18" s="21"/>
      <c r="I18" s="22">
        <f t="shared" si="0"/>
        <v>20</v>
      </c>
      <c r="J18" s="23"/>
    </row>
    <row r="19" spans="1:10" ht="12" x14ac:dyDescent="0.2">
      <c r="A19" s="38" t="s">
        <v>22</v>
      </c>
      <c r="B19" s="19" t="s">
        <v>29</v>
      </c>
      <c r="C19" s="14" t="s">
        <v>30</v>
      </c>
      <c r="D19" s="14"/>
      <c r="E19" s="20"/>
      <c r="F19" s="21">
        <v>5</v>
      </c>
      <c r="G19" s="21">
        <v>5</v>
      </c>
      <c r="H19" s="21"/>
      <c r="I19" s="22">
        <f t="shared" si="0"/>
        <v>5</v>
      </c>
      <c r="J19" s="23"/>
    </row>
    <row r="20" spans="1:10" ht="12" x14ac:dyDescent="0.2">
      <c r="A20" s="38" t="s">
        <v>22</v>
      </c>
      <c r="B20" s="19" t="s">
        <v>31</v>
      </c>
      <c r="C20" s="14" t="s">
        <v>32</v>
      </c>
      <c r="D20" s="14"/>
      <c r="E20" s="20"/>
      <c r="F20" s="21">
        <v>2</v>
      </c>
      <c r="G20" s="21">
        <v>2</v>
      </c>
      <c r="H20" s="21"/>
      <c r="I20" s="22">
        <f t="shared" si="0"/>
        <v>2</v>
      </c>
      <c r="J20" s="23"/>
    </row>
    <row r="21" spans="1:10" ht="12" x14ac:dyDescent="0.2">
      <c r="A21" s="38" t="s">
        <v>22</v>
      </c>
      <c r="B21" s="19" t="s">
        <v>33</v>
      </c>
      <c r="C21" s="14" t="s">
        <v>34</v>
      </c>
      <c r="D21" s="14"/>
      <c r="E21" s="20"/>
      <c r="F21" s="21">
        <v>15</v>
      </c>
      <c r="G21" s="21">
        <v>15</v>
      </c>
      <c r="H21" s="21"/>
      <c r="I21" s="22">
        <f t="shared" si="0"/>
        <v>15</v>
      </c>
      <c r="J21" s="23"/>
    </row>
    <row r="22" spans="1:10" ht="12" x14ac:dyDescent="0.2">
      <c r="A22" s="38" t="s">
        <v>22</v>
      </c>
      <c r="B22" s="19" t="s">
        <v>35</v>
      </c>
      <c r="C22" s="14" t="s">
        <v>36</v>
      </c>
      <c r="D22" s="14"/>
      <c r="E22" s="20"/>
      <c r="F22" s="21">
        <v>17</v>
      </c>
      <c r="G22" s="21">
        <v>17</v>
      </c>
      <c r="H22" s="21"/>
      <c r="I22" s="22">
        <f t="shared" si="0"/>
        <v>17</v>
      </c>
      <c r="J22" s="23"/>
    </row>
    <row r="23" spans="1:10" ht="12" x14ac:dyDescent="0.2">
      <c r="A23" s="38" t="s">
        <v>22</v>
      </c>
      <c r="B23" s="19" t="s">
        <v>37</v>
      </c>
      <c r="C23" s="14" t="s">
        <v>38</v>
      </c>
      <c r="D23" s="14"/>
      <c r="E23" s="20"/>
      <c r="F23" s="21">
        <v>20</v>
      </c>
      <c r="G23" s="21">
        <v>20</v>
      </c>
      <c r="H23" s="21"/>
      <c r="I23" s="22">
        <f t="shared" si="0"/>
        <v>20</v>
      </c>
      <c r="J23" s="23"/>
    </row>
    <row r="24" spans="1:10" ht="12" x14ac:dyDescent="0.2">
      <c r="A24" s="38" t="s">
        <v>22</v>
      </c>
      <c r="B24" s="19" t="s">
        <v>39</v>
      </c>
      <c r="C24" s="14" t="s">
        <v>40</v>
      </c>
      <c r="D24" s="14"/>
      <c r="E24" s="20"/>
      <c r="F24" s="21">
        <v>1</v>
      </c>
      <c r="G24" s="21">
        <v>1</v>
      </c>
      <c r="H24" s="21"/>
      <c r="I24" s="22">
        <f t="shared" si="0"/>
        <v>1</v>
      </c>
      <c r="J24" s="23"/>
    </row>
    <row r="25" spans="1:10" ht="12" x14ac:dyDescent="0.2">
      <c r="A25" s="38" t="s">
        <v>22</v>
      </c>
      <c r="B25" s="19" t="s">
        <v>41</v>
      </c>
      <c r="C25" s="14" t="s">
        <v>42</v>
      </c>
      <c r="D25" s="14"/>
      <c r="E25" s="20"/>
      <c r="F25" s="21">
        <v>3</v>
      </c>
      <c r="G25" s="21">
        <v>3</v>
      </c>
      <c r="H25" s="21"/>
      <c r="I25" s="22">
        <f t="shared" si="0"/>
        <v>3</v>
      </c>
      <c r="J25" s="23"/>
    </row>
    <row r="26" spans="1:10" ht="12" x14ac:dyDescent="0.2">
      <c r="A26" s="38" t="s">
        <v>22</v>
      </c>
      <c r="B26" s="19" t="s">
        <v>43</v>
      </c>
      <c r="C26" s="14" t="s">
        <v>44</v>
      </c>
      <c r="D26" s="14"/>
      <c r="E26" s="20"/>
      <c r="F26" s="21">
        <v>1</v>
      </c>
      <c r="G26" s="21">
        <v>1</v>
      </c>
      <c r="H26" s="21"/>
      <c r="I26" s="22">
        <f t="shared" si="0"/>
        <v>1</v>
      </c>
      <c r="J26" s="23"/>
    </row>
    <row r="27" spans="1:10" ht="12" x14ac:dyDescent="0.2">
      <c r="A27" s="38" t="s">
        <v>22</v>
      </c>
      <c r="B27" s="19" t="s">
        <v>45</v>
      </c>
      <c r="C27" s="14" t="s">
        <v>46</v>
      </c>
      <c r="D27" s="14"/>
      <c r="E27" s="20"/>
      <c r="F27" s="21">
        <v>2</v>
      </c>
      <c r="G27" s="21">
        <v>2</v>
      </c>
      <c r="H27" s="21"/>
      <c r="I27" s="22">
        <f t="shared" si="0"/>
        <v>2</v>
      </c>
      <c r="J27" s="23"/>
    </row>
    <row r="28" spans="1:10" ht="12" x14ac:dyDescent="0.2">
      <c r="A28" s="38" t="s">
        <v>22</v>
      </c>
      <c r="B28" s="19" t="s">
        <v>47</v>
      </c>
      <c r="C28" s="14" t="s">
        <v>48</v>
      </c>
      <c r="D28" s="14"/>
      <c r="E28" s="20"/>
      <c r="F28" s="21">
        <v>1</v>
      </c>
      <c r="G28" s="21">
        <v>1</v>
      </c>
      <c r="H28" s="21"/>
      <c r="I28" s="22">
        <f t="shared" si="0"/>
        <v>1</v>
      </c>
      <c r="J28" s="23"/>
    </row>
    <row r="29" spans="1:10" ht="12" x14ac:dyDescent="0.2">
      <c r="A29" s="38" t="s">
        <v>22</v>
      </c>
      <c r="B29" s="19" t="s">
        <v>49</v>
      </c>
      <c r="C29" s="14" t="s">
        <v>50</v>
      </c>
      <c r="D29" s="14"/>
      <c r="E29" s="20"/>
      <c r="F29" s="21">
        <v>1</v>
      </c>
      <c r="G29" s="21">
        <v>1</v>
      </c>
      <c r="H29" s="21"/>
      <c r="I29" s="22">
        <f t="shared" si="0"/>
        <v>1</v>
      </c>
      <c r="J29" s="23"/>
    </row>
    <row r="30" spans="1:10" ht="12" x14ac:dyDescent="0.2">
      <c r="A30" s="38" t="s">
        <v>22</v>
      </c>
      <c r="B30" s="19" t="s">
        <v>51</v>
      </c>
      <c r="C30" s="14" t="s">
        <v>52</v>
      </c>
      <c r="D30" s="14"/>
      <c r="E30" s="20"/>
      <c r="F30" s="21">
        <v>1</v>
      </c>
      <c r="G30" s="21">
        <v>1</v>
      </c>
      <c r="H30" s="21"/>
      <c r="I30" s="22">
        <f t="shared" si="0"/>
        <v>1</v>
      </c>
      <c r="J30" s="23"/>
    </row>
    <row r="31" spans="1:10" ht="12" x14ac:dyDescent="0.2">
      <c r="A31" s="38" t="s">
        <v>22</v>
      </c>
      <c r="B31" s="19" t="s">
        <v>53</v>
      </c>
      <c r="C31" s="14" t="s">
        <v>54</v>
      </c>
      <c r="D31" s="14"/>
      <c r="E31" s="20"/>
      <c r="F31" s="21">
        <v>1</v>
      </c>
      <c r="G31" s="21">
        <v>0</v>
      </c>
      <c r="H31" s="21"/>
      <c r="I31" s="22">
        <f t="shared" si="0"/>
        <v>0</v>
      </c>
      <c r="J31" s="23"/>
    </row>
    <row r="32" spans="1:10" ht="12" x14ac:dyDescent="0.2">
      <c r="A32" s="38" t="s">
        <v>22</v>
      </c>
      <c r="B32" s="19" t="s">
        <v>55</v>
      </c>
      <c r="C32" s="14" t="s">
        <v>56</v>
      </c>
      <c r="D32" s="14"/>
      <c r="E32" s="20"/>
      <c r="F32" s="21">
        <v>1</v>
      </c>
      <c r="G32" s="21">
        <v>1</v>
      </c>
      <c r="H32" s="21"/>
      <c r="I32" s="22">
        <f t="shared" si="0"/>
        <v>1</v>
      </c>
      <c r="J32" s="23"/>
    </row>
    <row r="33" spans="1:10" ht="12" x14ac:dyDescent="0.2">
      <c r="A33" s="38" t="s">
        <v>22</v>
      </c>
      <c r="B33" s="19" t="s">
        <v>57</v>
      </c>
      <c r="C33" s="14" t="s">
        <v>58</v>
      </c>
      <c r="D33" s="14"/>
      <c r="E33" s="20"/>
      <c r="F33" s="21">
        <v>2</v>
      </c>
      <c r="G33" s="21">
        <v>2</v>
      </c>
      <c r="H33" s="21"/>
      <c r="I33" s="22">
        <f t="shared" si="0"/>
        <v>2</v>
      </c>
      <c r="J33" s="23"/>
    </row>
    <row r="34" spans="1:10" ht="12" x14ac:dyDescent="0.2">
      <c r="A34" s="38" t="s">
        <v>22</v>
      </c>
      <c r="B34" s="19" t="s">
        <v>59</v>
      </c>
      <c r="C34" s="14" t="s">
        <v>60</v>
      </c>
      <c r="D34" s="14"/>
      <c r="E34" s="20"/>
      <c r="F34" s="21">
        <v>3</v>
      </c>
      <c r="G34" s="21">
        <v>3</v>
      </c>
      <c r="H34" s="21"/>
      <c r="I34" s="22">
        <f t="shared" si="0"/>
        <v>3</v>
      </c>
      <c r="J34" s="23"/>
    </row>
    <row r="35" spans="1:10" ht="12" x14ac:dyDescent="0.2">
      <c r="A35" s="38" t="s">
        <v>22</v>
      </c>
      <c r="B35" s="19" t="s">
        <v>61</v>
      </c>
      <c r="C35" s="14" t="s">
        <v>62</v>
      </c>
      <c r="D35" s="14"/>
      <c r="E35" s="20"/>
      <c r="F35" s="21">
        <v>15</v>
      </c>
      <c r="G35" s="21">
        <v>11</v>
      </c>
      <c r="H35" s="21"/>
      <c r="I35" s="22">
        <f t="shared" si="0"/>
        <v>11</v>
      </c>
      <c r="J35" s="23"/>
    </row>
    <row r="36" spans="1:10" ht="12" x14ac:dyDescent="0.2">
      <c r="A36" s="38" t="s">
        <v>22</v>
      </c>
      <c r="B36" s="19" t="s">
        <v>63</v>
      </c>
      <c r="C36" s="14" t="s">
        <v>64</v>
      </c>
      <c r="D36" s="14"/>
      <c r="E36" s="20"/>
      <c r="F36" s="21">
        <v>15</v>
      </c>
      <c r="G36" s="21">
        <v>14</v>
      </c>
      <c r="H36" s="21"/>
      <c r="I36" s="22">
        <f t="shared" si="0"/>
        <v>14</v>
      </c>
      <c r="J36" s="23"/>
    </row>
    <row r="37" spans="1:10" ht="12" x14ac:dyDescent="0.2">
      <c r="A37" s="38" t="s">
        <v>22</v>
      </c>
      <c r="B37" s="19" t="s">
        <v>65</v>
      </c>
      <c r="C37" s="14" t="s">
        <v>66</v>
      </c>
      <c r="D37" s="14"/>
      <c r="E37" s="20"/>
      <c r="F37" s="21">
        <v>10</v>
      </c>
      <c r="G37" s="21">
        <v>12</v>
      </c>
      <c r="H37" s="21"/>
      <c r="I37" s="22">
        <f t="shared" si="0"/>
        <v>12</v>
      </c>
      <c r="J37" s="23"/>
    </row>
    <row r="38" spans="1:10" ht="12" x14ac:dyDescent="0.2">
      <c r="A38" s="38" t="s">
        <v>22</v>
      </c>
      <c r="B38" s="19" t="s">
        <v>67</v>
      </c>
      <c r="C38" s="14" t="s">
        <v>68</v>
      </c>
      <c r="D38" s="14"/>
      <c r="E38" s="20"/>
      <c r="F38" s="21">
        <v>2</v>
      </c>
      <c r="G38" s="21">
        <v>2</v>
      </c>
      <c r="H38" s="21"/>
      <c r="I38" s="22">
        <f t="shared" si="0"/>
        <v>2</v>
      </c>
      <c r="J38" s="23"/>
    </row>
    <row r="39" spans="1:10" ht="12" x14ac:dyDescent="0.2">
      <c r="A39" s="38" t="s">
        <v>22</v>
      </c>
      <c r="B39" s="19" t="s">
        <v>69</v>
      </c>
      <c r="C39" s="14" t="s">
        <v>70</v>
      </c>
      <c r="D39" s="14"/>
      <c r="E39" s="20"/>
      <c r="F39" s="21">
        <v>0</v>
      </c>
      <c r="G39" s="21">
        <v>5</v>
      </c>
      <c r="H39" s="21"/>
      <c r="I39" s="22">
        <f t="shared" si="0"/>
        <v>5</v>
      </c>
      <c r="J39" s="23"/>
    </row>
    <row r="40" spans="1:10" ht="12" x14ac:dyDescent="0.2">
      <c r="A40" s="38" t="s">
        <v>22</v>
      </c>
      <c r="B40" s="19" t="s">
        <v>71</v>
      </c>
      <c r="C40" s="14" t="s">
        <v>72</v>
      </c>
      <c r="D40" s="14"/>
      <c r="E40" s="20"/>
      <c r="F40" s="21">
        <v>7</v>
      </c>
      <c r="G40" s="21">
        <v>7</v>
      </c>
      <c r="H40" s="21"/>
      <c r="I40" s="22">
        <f t="shared" si="0"/>
        <v>7</v>
      </c>
      <c r="J40" s="23"/>
    </row>
    <row r="41" spans="1:10" ht="12" x14ac:dyDescent="0.2">
      <c r="A41" s="38" t="s">
        <v>22</v>
      </c>
      <c r="B41" s="19" t="s">
        <v>73</v>
      </c>
      <c r="C41" s="14" t="s">
        <v>74</v>
      </c>
      <c r="D41" s="14"/>
      <c r="E41" s="20"/>
      <c r="F41" s="21">
        <v>5</v>
      </c>
      <c r="G41" s="21">
        <v>8</v>
      </c>
      <c r="H41" s="21"/>
      <c r="I41" s="22">
        <f t="shared" si="0"/>
        <v>8</v>
      </c>
      <c r="J41" s="23"/>
    </row>
    <row r="42" spans="1:10" ht="12" x14ac:dyDescent="0.2">
      <c r="A42" s="38" t="s">
        <v>22</v>
      </c>
      <c r="B42" s="19" t="s">
        <v>75</v>
      </c>
      <c r="C42" s="14" t="s">
        <v>76</v>
      </c>
      <c r="D42" s="14"/>
      <c r="E42" s="20"/>
      <c r="F42" s="21">
        <v>8</v>
      </c>
      <c r="G42" s="21">
        <v>1</v>
      </c>
      <c r="H42" s="21"/>
      <c r="I42" s="22">
        <f t="shared" si="0"/>
        <v>1</v>
      </c>
      <c r="J42" s="23"/>
    </row>
    <row r="43" spans="1:10" ht="12" x14ac:dyDescent="0.2">
      <c r="A43" s="38" t="s">
        <v>22</v>
      </c>
      <c r="B43" s="19" t="s">
        <v>77</v>
      </c>
      <c r="C43" s="14" t="s">
        <v>78</v>
      </c>
      <c r="D43" s="14"/>
      <c r="E43" s="20"/>
      <c r="F43" s="21">
        <v>1</v>
      </c>
      <c r="G43" s="21">
        <v>1</v>
      </c>
      <c r="H43" s="21"/>
      <c r="I43" s="22">
        <f t="shared" si="0"/>
        <v>1</v>
      </c>
      <c r="J43" s="23"/>
    </row>
    <row r="44" spans="1:10" ht="12" x14ac:dyDescent="0.2">
      <c r="A44" s="38" t="s">
        <v>22</v>
      </c>
      <c r="B44" s="19" t="s">
        <v>79</v>
      </c>
      <c r="C44" s="14" t="s">
        <v>80</v>
      </c>
      <c r="D44" s="14"/>
      <c r="E44" s="20"/>
      <c r="F44" s="21">
        <v>1</v>
      </c>
      <c r="G44" s="21">
        <v>2</v>
      </c>
      <c r="H44" s="21"/>
      <c r="I44" s="22">
        <f t="shared" si="0"/>
        <v>2</v>
      </c>
      <c r="J44" s="23"/>
    </row>
    <row r="45" spans="1:10" ht="12" x14ac:dyDescent="0.2">
      <c r="A45" s="38" t="s">
        <v>22</v>
      </c>
      <c r="B45" s="19" t="s">
        <v>81</v>
      </c>
      <c r="C45" s="14" t="s">
        <v>82</v>
      </c>
      <c r="D45" s="14"/>
      <c r="E45" s="20"/>
      <c r="F45" s="21">
        <v>1</v>
      </c>
      <c r="G45" s="21">
        <v>1</v>
      </c>
      <c r="H45" s="21"/>
      <c r="I45" s="22">
        <f t="shared" si="0"/>
        <v>1</v>
      </c>
      <c r="J45" s="23"/>
    </row>
    <row r="46" spans="1:10" ht="12" x14ac:dyDescent="0.2">
      <c r="A46" s="38" t="s">
        <v>22</v>
      </c>
      <c r="B46" s="19" t="s">
        <v>83</v>
      </c>
      <c r="C46" s="14" t="s">
        <v>84</v>
      </c>
      <c r="D46" s="14"/>
      <c r="E46" s="20"/>
      <c r="F46" s="21">
        <v>1</v>
      </c>
      <c r="G46" s="21">
        <v>0</v>
      </c>
      <c r="H46" s="21"/>
      <c r="I46" s="22">
        <f t="shared" si="0"/>
        <v>0</v>
      </c>
      <c r="J46" s="23"/>
    </row>
    <row r="47" spans="1:10" ht="12" x14ac:dyDescent="0.2">
      <c r="A47" s="38" t="s">
        <v>22</v>
      </c>
      <c r="B47" s="19" t="s">
        <v>85</v>
      </c>
      <c r="C47" s="14" t="s">
        <v>86</v>
      </c>
      <c r="D47" s="14"/>
      <c r="E47" s="20"/>
      <c r="F47" s="21">
        <v>1</v>
      </c>
      <c r="G47" s="21">
        <v>1</v>
      </c>
      <c r="H47" s="21"/>
      <c r="I47" s="22">
        <f t="shared" si="0"/>
        <v>1</v>
      </c>
      <c r="J47" s="23"/>
    </row>
    <row r="48" spans="1:10" ht="12" x14ac:dyDescent="0.2">
      <c r="A48" s="38" t="s">
        <v>22</v>
      </c>
      <c r="B48" s="19" t="s">
        <v>87</v>
      </c>
      <c r="C48" s="14" t="s">
        <v>88</v>
      </c>
      <c r="D48" s="14"/>
      <c r="E48" s="20"/>
      <c r="F48" s="21">
        <v>1</v>
      </c>
      <c r="G48" s="21">
        <v>1</v>
      </c>
      <c r="H48" s="21"/>
      <c r="I48" s="22">
        <f t="shared" si="0"/>
        <v>1</v>
      </c>
      <c r="J48" s="23"/>
    </row>
    <row r="49" spans="1:10" ht="12" x14ac:dyDescent="0.2">
      <c r="A49" s="38" t="s">
        <v>22</v>
      </c>
      <c r="B49" s="19" t="s">
        <v>89</v>
      </c>
      <c r="C49" s="14" t="s">
        <v>90</v>
      </c>
      <c r="D49" s="14"/>
      <c r="E49" s="20"/>
      <c r="F49" s="21">
        <v>2</v>
      </c>
      <c r="G49" s="21">
        <v>1</v>
      </c>
      <c r="H49" s="21"/>
      <c r="I49" s="22">
        <f t="shared" si="0"/>
        <v>1</v>
      </c>
      <c r="J49" s="23"/>
    </row>
    <row r="50" spans="1:10" ht="12" x14ac:dyDescent="0.2">
      <c r="A50" s="38" t="s">
        <v>22</v>
      </c>
      <c r="B50" s="19" t="s">
        <v>91</v>
      </c>
      <c r="C50" s="14" t="s">
        <v>92</v>
      </c>
      <c r="D50" s="14"/>
      <c r="E50" s="20"/>
      <c r="F50" s="21">
        <v>1</v>
      </c>
      <c r="G50" s="21">
        <v>1</v>
      </c>
      <c r="H50" s="21"/>
      <c r="I50" s="22">
        <f t="shared" si="0"/>
        <v>1</v>
      </c>
      <c r="J50" s="23"/>
    </row>
    <row r="51" spans="1:10" ht="12" x14ac:dyDescent="0.2">
      <c r="A51" s="38" t="s">
        <v>22</v>
      </c>
      <c r="B51" s="19" t="s">
        <v>93</v>
      </c>
      <c r="C51" s="14" t="s">
        <v>94</v>
      </c>
      <c r="D51" s="14"/>
      <c r="E51" s="20"/>
      <c r="F51" s="21">
        <v>1</v>
      </c>
      <c r="G51" s="21">
        <v>2</v>
      </c>
      <c r="H51" s="21"/>
      <c r="I51" s="22">
        <f t="shared" si="0"/>
        <v>2</v>
      </c>
      <c r="J51" s="23"/>
    </row>
    <row r="52" spans="1:10" ht="12" x14ac:dyDescent="0.2">
      <c r="A52" s="38" t="s">
        <v>22</v>
      </c>
      <c r="B52" s="19" t="s">
        <v>95</v>
      </c>
      <c r="C52" s="14" t="s">
        <v>96</v>
      </c>
      <c r="D52" s="14"/>
      <c r="E52" s="20"/>
      <c r="F52" s="21">
        <v>3</v>
      </c>
      <c r="G52" s="21">
        <v>3</v>
      </c>
      <c r="H52" s="21"/>
      <c r="I52" s="22">
        <f t="shared" si="0"/>
        <v>3</v>
      </c>
      <c r="J52" s="23"/>
    </row>
    <row r="53" spans="1:10" ht="12" x14ac:dyDescent="0.2">
      <c r="A53" s="38" t="s">
        <v>22</v>
      </c>
      <c r="B53" s="19" t="s">
        <v>97</v>
      </c>
      <c r="C53" s="14" t="s">
        <v>98</v>
      </c>
      <c r="D53" s="14"/>
      <c r="E53" s="20"/>
      <c r="F53" s="21">
        <v>4</v>
      </c>
      <c r="G53" s="21">
        <v>4</v>
      </c>
      <c r="H53" s="21"/>
      <c r="I53" s="22">
        <f t="shared" si="0"/>
        <v>4</v>
      </c>
      <c r="J53" s="23"/>
    </row>
    <row r="54" spans="1:10" ht="12" x14ac:dyDescent="0.2">
      <c r="A54" s="38" t="s">
        <v>22</v>
      </c>
      <c r="B54" s="19" t="s">
        <v>99</v>
      </c>
      <c r="C54" s="14" t="s">
        <v>100</v>
      </c>
      <c r="D54" s="14"/>
      <c r="E54" s="20"/>
      <c r="F54" s="21">
        <v>3</v>
      </c>
      <c r="G54" s="21">
        <v>3</v>
      </c>
      <c r="H54" s="21"/>
      <c r="I54" s="22">
        <f t="shared" si="0"/>
        <v>3</v>
      </c>
      <c r="J54" s="23"/>
    </row>
    <row r="55" spans="1:10" ht="12" x14ac:dyDescent="0.2">
      <c r="A55" s="38" t="s">
        <v>22</v>
      </c>
      <c r="B55" s="19" t="s">
        <v>101</v>
      </c>
      <c r="C55" s="14" t="s">
        <v>102</v>
      </c>
      <c r="D55" s="14"/>
      <c r="E55" s="20"/>
      <c r="F55" s="21">
        <v>8</v>
      </c>
      <c r="G55" s="21">
        <v>9</v>
      </c>
      <c r="H55" s="21"/>
      <c r="I55" s="22">
        <f t="shared" si="0"/>
        <v>9</v>
      </c>
      <c r="J55" s="23"/>
    </row>
    <row r="56" spans="1:10" ht="12" x14ac:dyDescent="0.2">
      <c r="A56" s="38" t="s">
        <v>22</v>
      </c>
      <c r="B56" s="19" t="s">
        <v>103</v>
      </c>
      <c r="C56" s="14" t="s">
        <v>104</v>
      </c>
      <c r="D56" s="14"/>
      <c r="E56" s="20"/>
      <c r="F56" s="21">
        <v>7</v>
      </c>
      <c r="G56" s="21">
        <v>7</v>
      </c>
      <c r="H56" s="21"/>
      <c r="I56" s="22">
        <f t="shared" si="0"/>
        <v>7</v>
      </c>
      <c r="J56" s="23"/>
    </row>
    <row r="57" spans="1:10" ht="12" x14ac:dyDescent="0.2">
      <c r="A57" s="38" t="s">
        <v>22</v>
      </c>
      <c r="B57" s="19" t="s">
        <v>105</v>
      </c>
      <c r="C57" s="14" t="s">
        <v>106</v>
      </c>
      <c r="D57" s="14"/>
      <c r="E57" s="20"/>
      <c r="F57" s="21">
        <v>8</v>
      </c>
      <c r="G57" s="21">
        <v>7</v>
      </c>
      <c r="H57" s="21"/>
      <c r="I57" s="22">
        <f t="shared" si="0"/>
        <v>7</v>
      </c>
      <c r="J57" s="23"/>
    </row>
    <row r="58" spans="1:10" ht="12" x14ac:dyDescent="0.2">
      <c r="A58" s="38" t="s">
        <v>22</v>
      </c>
      <c r="B58" s="19" t="s">
        <v>107</v>
      </c>
      <c r="C58" s="14" t="s">
        <v>108</v>
      </c>
      <c r="D58" s="14"/>
      <c r="E58" s="20"/>
      <c r="F58" s="21">
        <v>3</v>
      </c>
      <c r="G58" s="21">
        <v>3</v>
      </c>
      <c r="H58" s="21"/>
      <c r="I58" s="22">
        <f t="shared" si="0"/>
        <v>3</v>
      </c>
      <c r="J58" s="23"/>
    </row>
    <row r="59" spans="1:10" ht="12" x14ac:dyDescent="0.2">
      <c r="A59" s="38" t="s">
        <v>22</v>
      </c>
      <c r="B59" s="19" t="s">
        <v>109</v>
      </c>
      <c r="C59" s="14" t="s">
        <v>110</v>
      </c>
      <c r="D59" s="14"/>
      <c r="E59" s="20"/>
      <c r="F59" s="21">
        <v>3</v>
      </c>
      <c r="G59" s="21">
        <v>2</v>
      </c>
      <c r="H59" s="21"/>
      <c r="I59" s="22">
        <f t="shared" si="0"/>
        <v>2</v>
      </c>
      <c r="J59" s="23"/>
    </row>
    <row r="60" spans="1:10" ht="12" x14ac:dyDescent="0.2">
      <c r="A60" s="38" t="s">
        <v>22</v>
      </c>
      <c r="B60" s="19" t="s">
        <v>111</v>
      </c>
      <c r="C60" s="14" t="s">
        <v>112</v>
      </c>
      <c r="D60" s="14"/>
      <c r="E60" s="20"/>
      <c r="F60" s="21">
        <v>3</v>
      </c>
      <c r="G60" s="21">
        <v>4</v>
      </c>
      <c r="H60" s="21"/>
      <c r="I60" s="22">
        <f t="shared" si="0"/>
        <v>4</v>
      </c>
      <c r="J60" s="23"/>
    </row>
    <row r="61" spans="1:10" ht="12" x14ac:dyDescent="0.2">
      <c r="A61" s="38" t="s">
        <v>22</v>
      </c>
      <c r="B61" s="19" t="s">
        <v>113</v>
      </c>
      <c r="C61" s="14" t="s">
        <v>114</v>
      </c>
      <c r="D61" s="14"/>
      <c r="E61" s="20"/>
      <c r="F61" s="21">
        <v>1</v>
      </c>
      <c r="G61" s="21">
        <v>1</v>
      </c>
      <c r="H61" s="21"/>
      <c r="I61" s="22">
        <f t="shared" si="0"/>
        <v>1</v>
      </c>
      <c r="J61" s="23"/>
    </row>
    <row r="62" spans="1:10" ht="12" x14ac:dyDescent="0.2">
      <c r="A62" s="38" t="s">
        <v>22</v>
      </c>
      <c r="B62" s="19" t="s">
        <v>115</v>
      </c>
      <c r="C62" s="14" t="s">
        <v>116</v>
      </c>
      <c r="D62" s="14"/>
      <c r="E62" s="20"/>
      <c r="F62" s="21">
        <v>7</v>
      </c>
      <c r="G62" s="21">
        <v>5</v>
      </c>
      <c r="H62" s="21"/>
      <c r="I62" s="22">
        <f t="shared" si="0"/>
        <v>5</v>
      </c>
      <c r="J62" s="23"/>
    </row>
    <row r="63" spans="1:10" ht="12" x14ac:dyDescent="0.2">
      <c r="A63" s="38" t="s">
        <v>22</v>
      </c>
      <c r="B63" s="19" t="s">
        <v>117</v>
      </c>
      <c r="C63" s="14" t="s">
        <v>118</v>
      </c>
      <c r="D63" s="14"/>
      <c r="E63" s="20"/>
      <c r="F63" s="21">
        <v>8</v>
      </c>
      <c r="G63" s="21">
        <v>8</v>
      </c>
      <c r="H63" s="21"/>
      <c r="I63" s="22">
        <f t="shared" si="0"/>
        <v>8</v>
      </c>
      <c r="J63" s="23"/>
    </row>
    <row r="64" spans="1:10" ht="12" x14ac:dyDescent="0.2">
      <c r="A64" s="38" t="s">
        <v>22</v>
      </c>
      <c r="B64" s="19" t="s">
        <v>119</v>
      </c>
      <c r="C64" s="14" t="s">
        <v>120</v>
      </c>
      <c r="D64" s="14"/>
      <c r="E64" s="20"/>
      <c r="F64" s="21">
        <v>6</v>
      </c>
      <c r="G64" s="21">
        <v>7</v>
      </c>
      <c r="H64" s="21"/>
      <c r="I64" s="22">
        <f t="shared" si="0"/>
        <v>7</v>
      </c>
      <c r="J64" s="23"/>
    </row>
    <row r="65" spans="1:10" ht="12" x14ac:dyDescent="0.2">
      <c r="A65" s="38" t="s">
        <v>22</v>
      </c>
      <c r="B65" s="19" t="s">
        <v>121</v>
      </c>
      <c r="C65" s="14" t="s">
        <v>122</v>
      </c>
      <c r="D65" s="14"/>
      <c r="E65" s="20"/>
      <c r="F65" s="21">
        <v>1</v>
      </c>
      <c r="G65" s="21">
        <v>1</v>
      </c>
      <c r="H65" s="21"/>
      <c r="I65" s="22">
        <f t="shared" si="0"/>
        <v>1</v>
      </c>
      <c r="J65" s="23"/>
    </row>
    <row r="66" spans="1:10" ht="12" x14ac:dyDescent="0.2">
      <c r="A66" s="38" t="s">
        <v>22</v>
      </c>
      <c r="B66" s="19" t="s">
        <v>123</v>
      </c>
      <c r="C66" s="14" t="s">
        <v>124</v>
      </c>
      <c r="D66" s="14"/>
      <c r="E66" s="20"/>
      <c r="F66" s="21">
        <v>1</v>
      </c>
      <c r="G66" s="21">
        <v>1</v>
      </c>
      <c r="H66" s="21"/>
      <c r="I66" s="22">
        <f t="shared" si="0"/>
        <v>1</v>
      </c>
      <c r="J66" s="23"/>
    </row>
    <row r="67" spans="1:10" ht="12" x14ac:dyDescent="0.2">
      <c r="A67" s="38" t="s">
        <v>22</v>
      </c>
      <c r="B67" s="19" t="s">
        <v>125</v>
      </c>
      <c r="C67" s="14" t="s">
        <v>126</v>
      </c>
      <c r="D67" s="14"/>
      <c r="E67" s="20"/>
      <c r="F67" s="21">
        <v>6</v>
      </c>
      <c r="G67" s="21">
        <v>7</v>
      </c>
      <c r="H67" s="21"/>
      <c r="I67" s="22">
        <f t="shared" si="0"/>
        <v>7</v>
      </c>
      <c r="J67" s="23"/>
    </row>
    <row r="68" spans="1:10" ht="12" x14ac:dyDescent="0.2">
      <c r="A68" s="38" t="s">
        <v>22</v>
      </c>
      <c r="B68" s="19" t="s">
        <v>127</v>
      </c>
      <c r="C68" s="14" t="s">
        <v>128</v>
      </c>
      <c r="D68" s="14"/>
      <c r="E68" s="20"/>
      <c r="F68" s="21">
        <v>6</v>
      </c>
      <c r="G68" s="21">
        <v>5</v>
      </c>
      <c r="H68" s="21"/>
      <c r="I68" s="22">
        <f t="shared" si="0"/>
        <v>5</v>
      </c>
      <c r="J68" s="23"/>
    </row>
    <row r="69" spans="1:10" ht="12" x14ac:dyDescent="0.2">
      <c r="A69" s="38" t="s">
        <v>22</v>
      </c>
      <c r="B69" s="19" t="s">
        <v>129</v>
      </c>
      <c r="C69" s="14" t="s">
        <v>130</v>
      </c>
      <c r="D69" s="14"/>
      <c r="E69" s="20"/>
      <c r="F69" s="21">
        <v>2</v>
      </c>
      <c r="G69" s="21">
        <v>2</v>
      </c>
      <c r="H69" s="21"/>
      <c r="I69" s="22">
        <f t="shared" si="0"/>
        <v>2</v>
      </c>
      <c r="J69" s="23"/>
    </row>
    <row r="70" spans="1:10" ht="12" x14ac:dyDescent="0.2">
      <c r="A70" s="38" t="s">
        <v>22</v>
      </c>
      <c r="B70" s="19" t="s">
        <v>131</v>
      </c>
      <c r="C70" s="14" t="s">
        <v>132</v>
      </c>
      <c r="D70" s="14"/>
      <c r="E70" s="20"/>
      <c r="F70" s="21">
        <v>5</v>
      </c>
      <c r="G70" s="21">
        <v>4</v>
      </c>
      <c r="H70" s="21"/>
      <c r="I70" s="22">
        <f t="shared" si="0"/>
        <v>4</v>
      </c>
      <c r="J70" s="23"/>
    </row>
    <row r="71" spans="1:10" ht="12" x14ac:dyDescent="0.2">
      <c r="A71" s="38" t="s">
        <v>22</v>
      </c>
      <c r="B71" s="19" t="s">
        <v>133</v>
      </c>
      <c r="C71" s="14" t="s">
        <v>134</v>
      </c>
      <c r="D71" s="14"/>
      <c r="E71" s="20"/>
      <c r="F71" s="21">
        <v>3</v>
      </c>
      <c r="G71" s="21">
        <v>4</v>
      </c>
      <c r="H71" s="21"/>
      <c r="I71" s="22">
        <f t="shared" si="0"/>
        <v>4</v>
      </c>
      <c r="J71" s="23"/>
    </row>
    <row r="72" spans="1:10" ht="12" x14ac:dyDescent="0.2">
      <c r="A72" s="38" t="s">
        <v>22</v>
      </c>
      <c r="B72" s="19" t="s">
        <v>135</v>
      </c>
      <c r="C72" s="14" t="s">
        <v>136</v>
      </c>
      <c r="D72" s="14"/>
      <c r="E72" s="20"/>
      <c r="F72" s="21">
        <v>15</v>
      </c>
      <c r="G72" s="21">
        <v>15</v>
      </c>
      <c r="H72" s="21"/>
      <c r="I72" s="22">
        <f t="shared" si="0"/>
        <v>15</v>
      </c>
      <c r="J72" s="23"/>
    </row>
    <row r="73" spans="1:10" ht="12" x14ac:dyDescent="0.2">
      <c r="A73" s="38" t="s">
        <v>22</v>
      </c>
      <c r="B73" s="19" t="s">
        <v>137</v>
      </c>
      <c r="C73" s="14" t="s">
        <v>138</v>
      </c>
      <c r="D73" s="14"/>
      <c r="E73" s="20"/>
      <c r="F73" s="21">
        <v>10</v>
      </c>
      <c r="G73" s="21">
        <v>10</v>
      </c>
      <c r="H73" s="21"/>
      <c r="I73" s="22">
        <f t="shared" si="0"/>
        <v>10</v>
      </c>
      <c r="J73" s="23"/>
    </row>
    <row r="74" spans="1:10" ht="12" x14ac:dyDescent="0.2">
      <c r="A74" s="38" t="s">
        <v>22</v>
      </c>
      <c r="B74" s="19" t="s">
        <v>139</v>
      </c>
      <c r="C74" s="14" t="s">
        <v>140</v>
      </c>
      <c r="D74" s="14"/>
      <c r="E74" s="20"/>
      <c r="F74" s="21">
        <v>10</v>
      </c>
      <c r="G74" s="21">
        <v>11</v>
      </c>
      <c r="H74" s="21"/>
      <c r="I74" s="22">
        <f t="shared" si="0"/>
        <v>11</v>
      </c>
      <c r="J74" s="23"/>
    </row>
    <row r="75" spans="1:10" ht="12" x14ac:dyDescent="0.2">
      <c r="A75" s="38" t="s">
        <v>22</v>
      </c>
      <c r="B75" s="19" t="s">
        <v>141</v>
      </c>
      <c r="C75" s="14" t="s">
        <v>142</v>
      </c>
      <c r="D75" s="14"/>
      <c r="E75" s="20"/>
      <c r="F75" s="21">
        <v>7</v>
      </c>
      <c r="G75" s="21">
        <v>7</v>
      </c>
      <c r="H75" s="21"/>
      <c r="I75" s="22">
        <f t="shared" si="0"/>
        <v>7</v>
      </c>
      <c r="J75" s="23"/>
    </row>
    <row r="76" spans="1:10" ht="12" x14ac:dyDescent="0.2">
      <c r="A76" s="38" t="s">
        <v>22</v>
      </c>
      <c r="B76" s="19" t="s">
        <v>143</v>
      </c>
      <c r="C76" s="14" t="s">
        <v>144</v>
      </c>
      <c r="D76" s="14"/>
      <c r="E76" s="20"/>
      <c r="F76" s="21">
        <v>7</v>
      </c>
      <c r="G76" s="21">
        <v>8</v>
      </c>
      <c r="H76" s="21"/>
      <c r="I76" s="22">
        <f t="shared" si="0"/>
        <v>8</v>
      </c>
      <c r="J76" s="23"/>
    </row>
    <row r="77" spans="1:10" ht="12" x14ac:dyDescent="0.2">
      <c r="A77" s="38" t="s">
        <v>22</v>
      </c>
      <c r="B77" s="19" t="s">
        <v>145</v>
      </c>
      <c r="C77" s="14" t="s">
        <v>146</v>
      </c>
      <c r="D77" s="14"/>
      <c r="E77" s="20"/>
      <c r="F77" s="21">
        <v>4</v>
      </c>
      <c r="G77" s="21">
        <v>3</v>
      </c>
      <c r="H77" s="21"/>
      <c r="I77" s="22">
        <f t="shared" si="0"/>
        <v>3</v>
      </c>
      <c r="J77" s="23"/>
    </row>
    <row r="78" spans="1:10" ht="12" x14ac:dyDescent="0.2">
      <c r="A78" s="38" t="s">
        <v>22</v>
      </c>
      <c r="B78" s="19" t="s">
        <v>147</v>
      </c>
      <c r="C78" s="14" t="s">
        <v>148</v>
      </c>
      <c r="D78" s="14"/>
      <c r="E78" s="20"/>
      <c r="F78" s="21">
        <v>10</v>
      </c>
      <c r="G78" s="21">
        <v>10</v>
      </c>
      <c r="H78" s="21"/>
      <c r="I78" s="22">
        <f t="shared" si="0"/>
        <v>10</v>
      </c>
      <c r="J78" s="23"/>
    </row>
    <row r="79" spans="1:10" ht="12" x14ac:dyDescent="0.2">
      <c r="A79" s="38" t="s">
        <v>22</v>
      </c>
      <c r="B79" s="19" t="s">
        <v>149</v>
      </c>
      <c r="C79" s="14" t="s">
        <v>150</v>
      </c>
      <c r="D79" s="14"/>
      <c r="E79" s="20"/>
      <c r="F79" s="21">
        <v>10</v>
      </c>
      <c r="G79" s="21">
        <v>10</v>
      </c>
      <c r="H79" s="21"/>
      <c r="I79" s="22">
        <f t="shared" si="0"/>
        <v>10</v>
      </c>
      <c r="J79" s="23"/>
    </row>
    <row r="80" spans="1:10" ht="12" x14ac:dyDescent="0.2">
      <c r="A80" s="38" t="s">
        <v>22</v>
      </c>
      <c r="B80" s="19" t="s">
        <v>151</v>
      </c>
      <c r="C80" s="14" t="s">
        <v>152</v>
      </c>
      <c r="D80" s="14"/>
      <c r="E80" s="20"/>
      <c r="F80" s="21">
        <v>5</v>
      </c>
      <c r="G80" s="21">
        <v>5</v>
      </c>
      <c r="H80" s="21"/>
      <c r="I80" s="22">
        <f t="shared" si="0"/>
        <v>5</v>
      </c>
      <c r="J80" s="23"/>
    </row>
    <row r="81" spans="1:10" ht="12" x14ac:dyDescent="0.2">
      <c r="A81" s="38" t="s">
        <v>22</v>
      </c>
      <c r="B81" s="19" t="s">
        <v>153</v>
      </c>
      <c r="C81" s="14" t="s">
        <v>154</v>
      </c>
      <c r="D81" s="14"/>
      <c r="E81" s="20"/>
      <c r="F81" s="21">
        <v>3</v>
      </c>
      <c r="G81" s="21">
        <v>3</v>
      </c>
      <c r="H81" s="21"/>
      <c r="I81" s="22">
        <f t="shared" si="0"/>
        <v>3</v>
      </c>
      <c r="J81" s="23"/>
    </row>
    <row r="82" spans="1:10" ht="12" x14ac:dyDescent="0.2">
      <c r="A82" s="38" t="s">
        <v>22</v>
      </c>
      <c r="B82" s="19" t="s">
        <v>155</v>
      </c>
      <c r="C82" s="14" t="s">
        <v>156</v>
      </c>
      <c r="D82" s="14"/>
      <c r="E82" s="20"/>
      <c r="F82" s="21">
        <v>5</v>
      </c>
      <c r="G82" s="21">
        <v>5</v>
      </c>
      <c r="H82" s="21"/>
      <c r="I82" s="22">
        <f t="shared" si="0"/>
        <v>5</v>
      </c>
      <c r="J82" s="23"/>
    </row>
    <row r="83" spans="1:10" ht="12" x14ac:dyDescent="0.2">
      <c r="A83" s="38" t="s">
        <v>22</v>
      </c>
      <c r="B83" s="19" t="s">
        <v>157</v>
      </c>
      <c r="C83" s="14" t="s">
        <v>158</v>
      </c>
      <c r="D83" s="14"/>
      <c r="E83" s="20"/>
      <c r="F83" s="21">
        <v>3</v>
      </c>
      <c r="G83" s="21">
        <v>3</v>
      </c>
      <c r="H83" s="21"/>
      <c r="I83" s="22">
        <f t="shared" si="0"/>
        <v>3</v>
      </c>
      <c r="J83" s="23"/>
    </row>
    <row r="84" spans="1:10" ht="12" x14ac:dyDescent="0.2">
      <c r="A84" s="38" t="s">
        <v>22</v>
      </c>
      <c r="B84" s="19" t="s">
        <v>159</v>
      </c>
      <c r="C84" s="14" t="s">
        <v>160</v>
      </c>
      <c r="D84" s="14"/>
      <c r="E84" s="20"/>
      <c r="F84" s="21">
        <v>3</v>
      </c>
      <c r="G84" s="21">
        <v>3</v>
      </c>
      <c r="H84" s="21"/>
      <c r="I84" s="22">
        <f t="shared" si="0"/>
        <v>3</v>
      </c>
      <c r="J84" s="23"/>
    </row>
    <row r="85" spans="1:10" ht="12" x14ac:dyDescent="0.2">
      <c r="A85" s="38" t="s">
        <v>22</v>
      </c>
      <c r="B85" s="19" t="s">
        <v>161</v>
      </c>
      <c r="C85" s="14" t="s">
        <v>162</v>
      </c>
      <c r="D85" s="14"/>
      <c r="E85" s="20"/>
      <c r="F85" s="21">
        <v>5</v>
      </c>
      <c r="G85" s="21">
        <v>5</v>
      </c>
      <c r="H85" s="21"/>
      <c r="I85" s="22">
        <f t="shared" si="0"/>
        <v>5</v>
      </c>
      <c r="J85" s="23"/>
    </row>
    <row r="86" spans="1:10" ht="12" x14ac:dyDescent="0.2">
      <c r="A86" s="38" t="s">
        <v>22</v>
      </c>
      <c r="B86" s="19" t="s">
        <v>163</v>
      </c>
      <c r="C86" s="14" t="s">
        <v>164</v>
      </c>
      <c r="D86" s="14"/>
      <c r="E86" s="20"/>
      <c r="F86" s="21">
        <v>1</v>
      </c>
      <c r="G86" s="21">
        <v>1</v>
      </c>
      <c r="H86" s="21"/>
      <c r="I86" s="22">
        <f t="shared" si="0"/>
        <v>1</v>
      </c>
      <c r="J86" s="23"/>
    </row>
    <row r="87" spans="1:10" ht="12" x14ac:dyDescent="0.2">
      <c r="A87" s="38" t="s">
        <v>22</v>
      </c>
      <c r="B87" s="19" t="s">
        <v>165</v>
      </c>
      <c r="C87" s="14" t="s">
        <v>166</v>
      </c>
      <c r="D87" s="14"/>
      <c r="E87" s="20"/>
      <c r="F87" s="21">
        <v>1</v>
      </c>
      <c r="G87" s="21">
        <v>1</v>
      </c>
      <c r="H87" s="21"/>
      <c r="I87" s="22">
        <f t="shared" si="0"/>
        <v>1</v>
      </c>
      <c r="J87" s="23"/>
    </row>
    <row r="88" spans="1:10" ht="12" x14ac:dyDescent="0.2">
      <c r="A88" s="38" t="s">
        <v>22</v>
      </c>
      <c r="B88" s="19" t="s">
        <v>167</v>
      </c>
      <c r="C88" s="14" t="s">
        <v>168</v>
      </c>
      <c r="D88" s="14"/>
      <c r="E88" s="20"/>
      <c r="F88" s="21">
        <v>2</v>
      </c>
      <c r="G88" s="21">
        <v>2</v>
      </c>
      <c r="H88" s="21"/>
      <c r="I88" s="22">
        <f t="shared" si="0"/>
        <v>2</v>
      </c>
      <c r="J88" s="23"/>
    </row>
    <row r="89" spans="1:10" ht="12" x14ac:dyDescent="0.2">
      <c r="A89" s="38" t="s">
        <v>22</v>
      </c>
      <c r="B89" s="19" t="s">
        <v>169</v>
      </c>
      <c r="C89" s="14" t="s">
        <v>170</v>
      </c>
      <c r="D89" s="14"/>
      <c r="E89" s="20"/>
      <c r="F89" s="21">
        <v>6</v>
      </c>
      <c r="G89" s="21">
        <v>6</v>
      </c>
      <c r="H89" s="21"/>
      <c r="I89" s="22">
        <f t="shared" si="0"/>
        <v>6</v>
      </c>
      <c r="J89" s="23"/>
    </row>
    <row r="90" spans="1:10" ht="12" x14ac:dyDescent="0.2">
      <c r="A90" s="38" t="s">
        <v>22</v>
      </c>
      <c r="B90" s="19" t="s">
        <v>171</v>
      </c>
      <c r="C90" s="14" t="s">
        <v>172</v>
      </c>
      <c r="D90" s="14"/>
      <c r="E90" s="20"/>
      <c r="F90" s="21">
        <v>1</v>
      </c>
      <c r="G90" s="21">
        <v>1</v>
      </c>
      <c r="H90" s="21"/>
      <c r="I90" s="22">
        <f t="shared" si="0"/>
        <v>1</v>
      </c>
      <c r="J90" s="23"/>
    </row>
    <row r="91" spans="1:10" ht="12" x14ac:dyDescent="0.2">
      <c r="A91" s="38" t="s">
        <v>22</v>
      </c>
      <c r="B91" s="19" t="s">
        <v>173</v>
      </c>
      <c r="C91" s="14" t="s">
        <v>174</v>
      </c>
      <c r="D91" s="14"/>
      <c r="E91" s="20"/>
      <c r="F91" s="21">
        <v>1</v>
      </c>
      <c r="G91" s="21">
        <v>1</v>
      </c>
      <c r="H91" s="21"/>
      <c r="I91" s="22">
        <f t="shared" si="0"/>
        <v>1</v>
      </c>
      <c r="J91" s="23"/>
    </row>
    <row r="92" spans="1:10" ht="12" x14ac:dyDescent="0.2">
      <c r="A92" s="38" t="s">
        <v>22</v>
      </c>
      <c r="B92" s="19" t="s">
        <v>175</v>
      </c>
      <c r="C92" s="14" t="s">
        <v>176</v>
      </c>
      <c r="D92" s="14"/>
      <c r="E92" s="20"/>
      <c r="F92" s="21">
        <v>1</v>
      </c>
      <c r="G92" s="21">
        <v>1</v>
      </c>
      <c r="H92" s="21"/>
      <c r="I92" s="22">
        <f t="shared" si="0"/>
        <v>1</v>
      </c>
      <c r="J92" s="23"/>
    </row>
    <row r="93" spans="1:10" ht="12" x14ac:dyDescent="0.2">
      <c r="A93" s="38" t="s">
        <v>22</v>
      </c>
      <c r="B93" s="19" t="s">
        <v>177</v>
      </c>
      <c r="C93" s="14" t="s">
        <v>178</v>
      </c>
      <c r="D93" s="14"/>
      <c r="E93" s="20"/>
      <c r="F93" s="21">
        <v>1</v>
      </c>
      <c r="G93" s="21">
        <v>1</v>
      </c>
      <c r="H93" s="21"/>
      <c r="I93" s="22">
        <f t="shared" si="0"/>
        <v>1</v>
      </c>
      <c r="J93" s="23"/>
    </row>
    <row r="94" spans="1:10" ht="12" x14ac:dyDescent="0.2">
      <c r="A94" s="38" t="s">
        <v>22</v>
      </c>
      <c r="B94" s="19" t="s">
        <v>179</v>
      </c>
      <c r="C94" s="14" t="s">
        <v>180</v>
      </c>
      <c r="D94" s="14"/>
      <c r="E94" s="20"/>
      <c r="F94" s="21">
        <v>1</v>
      </c>
      <c r="G94" s="21">
        <v>1</v>
      </c>
      <c r="H94" s="21"/>
      <c r="I94" s="22">
        <f t="shared" si="0"/>
        <v>1</v>
      </c>
      <c r="J94" s="23"/>
    </row>
    <row r="95" spans="1:10" ht="12" x14ac:dyDescent="0.2">
      <c r="A95" s="38" t="s">
        <v>22</v>
      </c>
      <c r="B95" s="19" t="s">
        <v>181</v>
      </c>
      <c r="C95" s="14" t="s">
        <v>182</v>
      </c>
      <c r="D95" s="14"/>
      <c r="E95" s="20"/>
      <c r="F95" s="21">
        <v>1</v>
      </c>
      <c r="G95" s="21">
        <v>1</v>
      </c>
      <c r="H95" s="21"/>
      <c r="I95" s="22">
        <f t="shared" si="0"/>
        <v>1</v>
      </c>
      <c r="J95" s="23"/>
    </row>
    <row r="96" spans="1:10" ht="12" x14ac:dyDescent="0.2">
      <c r="A96" s="38" t="s">
        <v>22</v>
      </c>
      <c r="B96" s="19" t="s">
        <v>183</v>
      </c>
      <c r="C96" s="14" t="s">
        <v>184</v>
      </c>
      <c r="D96" s="14"/>
      <c r="E96" s="20"/>
      <c r="F96" s="21">
        <v>1</v>
      </c>
      <c r="G96" s="21">
        <v>1</v>
      </c>
      <c r="H96" s="21"/>
      <c r="I96" s="22">
        <f t="shared" si="0"/>
        <v>1</v>
      </c>
      <c r="J96" s="23"/>
    </row>
    <row r="97" spans="1:10" ht="12" x14ac:dyDescent="0.2">
      <c r="A97" s="38" t="s">
        <v>22</v>
      </c>
      <c r="B97" s="19" t="s">
        <v>185</v>
      </c>
      <c r="C97" s="14" t="s">
        <v>186</v>
      </c>
      <c r="D97" s="14"/>
      <c r="E97" s="20"/>
      <c r="F97" s="21">
        <v>1</v>
      </c>
      <c r="G97" s="21">
        <v>1</v>
      </c>
      <c r="H97" s="21"/>
      <c r="I97" s="22">
        <f t="shared" si="0"/>
        <v>1</v>
      </c>
      <c r="J97" s="23"/>
    </row>
    <row r="98" spans="1:10" ht="12" x14ac:dyDescent="0.2">
      <c r="A98" s="38" t="s">
        <v>22</v>
      </c>
      <c r="B98" s="19" t="s">
        <v>187</v>
      </c>
      <c r="C98" s="14" t="s">
        <v>188</v>
      </c>
      <c r="D98" s="14"/>
      <c r="E98" s="20"/>
      <c r="F98" s="21">
        <v>1</v>
      </c>
      <c r="G98" s="21">
        <v>1</v>
      </c>
      <c r="H98" s="21"/>
      <c r="I98" s="22">
        <f t="shared" si="0"/>
        <v>1</v>
      </c>
      <c r="J98" s="23"/>
    </row>
    <row r="99" spans="1:10" ht="12" x14ac:dyDescent="0.2">
      <c r="A99" s="38" t="s">
        <v>22</v>
      </c>
      <c r="B99" s="19" t="s">
        <v>189</v>
      </c>
      <c r="C99" s="14" t="s">
        <v>190</v>
      </c>
      <c r="D99" s="14"/>
      <c r="E99" s="20"/>
      <c r="F99" s="21">
        <v>2</v>
      </c>
      <c r="G99" s="21">
        <v>2</v>
      </c>
      <c r="H99" s="21"/>
      <c r="I99" s="22">
        <f t="shared" si="0"/>
        <v>2</v>
      </c>
      <c r="J99" s="23"/>
    </row>
    <row r="100" spans="1:10" ht="12" x14ac:dyDescent="0.2">
      <c r="A100" s="38" t="s">
        <v>22</v>
      </c>
      <c r="B100" s="19" t="s">
        <v>191</v>
      </c>
      <c r="C100" s="14" t="s">
        <v>192</v>
      </c>
      <c r="D100" s="14"/>
      <c r="E100" s="20"/>
      <c r="F100" s="21">
        <v>3</v>
      </c>
      <c r="G100" s="21">
        <v>3</v>
      </c>
      <c r="H100" s="21"/>
      <c r="I100" s="22">
        <f t="shared" si="0"/>
        <v>3</v>
      </c>
      <c r="J100" s="23"/>
    </row>
    <row r="101" spans="1:10" ht="12" x14ac:dyDescent="0.2">
      <c r="A101" s="38" t="s">
        <v>22</v>
      </c>
      <c r="B101" s="19" t="s">
        <v>193</v>
      </c>
      <c r="C101" s="14" t="s">
        <v>194</v>
      </c>
      <c r="D101" s="14"/>
      <c r="E101" s="20"/>
      <c r="F101" s="21">
        <v>15</v>
      </c>
      <c r="G101" s="21">
        <v>15</v>
      </c>
      <c r="H101" s="21"/>
      <c r="I101" s="22">
        <f t="shared" si="0"/>
        <v>15</v>
      </c>
      <c r="J101" s="23"/>
    </row>
    <row r="102" spans="1:10" ht="12" x14ac:dyDescent="0.2">
      <c r="A102" s="38" t="s">
        <v>22</v>
      </c>
      <c r="B102" s="19" t="s">
        <v>195</v>
      </c>
      <c r="C102" s="14" t="s">
        <v>196</v>
      </c>
      <c r="D102" s="14"/>
      <c r="E102" s="20"/>
      <c r="F102" s="21">
        <v>15</v>
      </c>
      <c r="G102" s="21">
        <v>15</v>
      </c>
      <c r="H102" s="21"/>
      <c r="I102" s="22">
        <f t="shared" si="0"/>
        <v>15</v>
      </c>
      <c r="J102" s="23"/>
    </row>
    <row r="103" spans="1:10" ht="12" x14ac:dyDescent="0.2">
      <c r="A103" s="38" t="s">
        <v>22</v>
      </c>
      <c r="B103" s="19" t="s">
        <v>197</v>
      </c>
      <c r="C103" s="14" t="s">
        <v>198</v>
      </c>
      <c r="D103" s="14"/>
      <c r="E103" s="20"/>
      <c r="F103" s="21">
        <v>10</v>
      </c>
      <c r="G103" s="21">
        <v>10</v>
      </c>
      <c r="H103" s="21"/>
      <c r="I103" s="22">
        <f t="shared" si="0"/>
        <v>10</v>
      </c>
      <c r="J103" s="23"/>
    </row>
    <row r="104" spans="1:10" ht="12" x14ac:dyDescent="0.2">
      <c r="A104" s="38" t="s">
        <v>22</v>
      </c>
      <c r="B104" s="19" t="s">
        <v>199</v>
      </c>
      <c r="C104" s="14" t="s">
        <v>200</v>
      </c>
      <c r="D104" s="14"/>
      <c r="E104" s="20"/>
      <c r="F104" s="21">
        <v>2</v>
      </c>
      <c r="G104" s="21">
        <v>2</v>
      </c>
      <c r="H104" s="21"/>
      <c r="I104" s="22">
        <f t="shared" si="0"/>
        <v>2</v>
      </c>
      <c r="J104" s="23"/>
    </row>
    <row r="105" spans="1:10" ht="12" x14ac:dyDescent="0.2">
      <c r="A105" s="38" t="s">
        <v>22</v>
      </c>
      <c r="B105" s="19" t="s">
        <v>201</v>
      </c>
      <c r="C105" s="14" t="s">
        <v>202</v>
      </c>
      <c r="D105" s="14"/>
      <c r="E105" s="20"/>
      <c r="F105" s="21">
        <v>3</v>
      </c>
      <c r="G105" s="21">
        <v>3</v>
      </c>
      <c r="H105" s="21"/>
      <c r="I105" s="22">
        <f t="shared" si="0"/>
        <v>3</v>
      </c>
      <c r="J105" s="23"/>
    </row>
    <row r="106" spans="1:10" ht="12" x14ac:dyDescent="0.2">
      <c r="A106" s="38" t="s">
        <v>22</v>
      </c>
      <c r="B106" s="19" t="s">
        <v>203</v>
      </c>
      <c r="C106" s="14" t="s">
        <v>204</v>
      </c>
      <c r="D106" s="14"/>
      <c r="E106" s="20"/>
      <c r="F106" s="21">
        <v>10</v>
      </c>
      <c r="G106" s="21">
        <v>11</v>
      </c>
      <c r="H106" s="21"/>
      <c r="I106" s="22">
        <f t="shared" si="0"/>
        <v>11</v>
      </c>
      <c r="J106" s="23"/>
    </row>
    <row r="107" spans="1:10" ht="12" x14ac:dyDescent="0.2">
      <c r="A107" s="38" t="s">
        <v>22</v>
      </c>
      <c r="B107" s="19" t="s">
        <v>205</v>
      </c>
      <c r="C107" s="14" t="s">
        <v>206</v>
      </c>
      <c r="D107" s="14"/>
      <c r="E107" s="20"/>
      <c r="F107" s="21">
        <v>12</v>
      </c>
      <c r="G107" s="21">
        <v>12</v>
      </c>
      <c r="H107" s="21"/>
      <c r="I107" s="22">
        <f t="shared" si="0"/>
        <v>12</v>
      </c>
      <c r="J107" s="23"/>
    </row>
    <row r="108" spans="1:10" ht="12" x14ac:dyDescent="0.2">
      <c r="A108" s="38" t="s">
        <v>22</v>
      </c>
      <c r="B108" s="19" t="s">
        <v>207</v>
      </c>
      <c r="C108" s="14" t="s">
        <v>208</v>
      </c>
      <c r="D108" s="14"/>
      <c r="E108" s="20"/>
      <c r="F108" s="21">
        <v>7</v>
      </c>
      <c r="G108" s="21">
        <v>7</v>
      </c>
      <c r="H108" s="21"/>
      <c r="I108" s="22">
        <f t="shared" si="0"/>
        <v>7</v>
      </c>
      <c r="J108" s="23"/>
    </row>
    <row r="109" spans="1:10" ht="12" x14ac:dyDescent="0.2">
      <c r="A109" s="38" t="s">
        <v>22</v>
      </c>
      <c r="B109" s="19" t="s">
        <v>209</v>
      </c>
      <c r="C109" s="14" t="s">
        <v>210</v>
      </c>
      <c r="D109" s="14"/>
      <c r="E109" s="20"/>
      <c r="F109" s="21">
        <v>2</v>
      </c>
      <c r="G109" s="21">
        <v>2</v>
      </c>
      <c r="H109" s="21"/>
      <c r="I109" s="22">
        <f t="shared" si="0"/>
        <v>2</v>
      </c>
      <c r="J109" s="23"/>
    </row>
    <row r="110" spans="1:10" ht="12" x14ac:dyDescent="0.2">
      <c r="A110" s="38" t="s">
        <v>22</v>
      </c>
      <c r="B110" s="19" t="s">
        <v>211</v>
      </c>
      <c r="C110" s="14" t="s">
        <v>212</v>
      </c>
      <c r="D110" s="14"/>
      <c r="E110" s="20"/>
      <c r="F110" s="21">
        <v>3</v>
      </c>
      <c r="G110" s="21">
        <v>3</v>
      </c>
      <c r="H110" s="21"/>
      <c r="I110" s="22">
        <f t="shared" si="0"/>
        <v>3</v>
      </c>
      <c r="J110" s="23"/>
    </row>
    <row r="111" spans="1:10" ht="12" x14ac:dyDescent="0.2">
      <c r="A111" s="38" t="s">
        <v>22</v>
      </c>
      <c r="B111" s="19" t="s">
        <v>213</v>
      </c>
      <c r="C111" s="14" t="s">
        <v>214</v>
      </c>
      <c r="D111" s="14"/>
      <c r="E111" s="20"/>
      <c r="F111" s="21">
        <v>10</v>
      </c>
      <c r="G111" s="21">
        <v>9</v>
      </c>
      <c r="H111" s="21"/>
      <c r="I111" s="22">
        <f t="shared" si="0"/>
        <v>9</v>
      </c>
      <c r="J111" s="23"/>
    </row>
    <row r="112" spans="1:10" ht="12" x14ac:dyDescent="0.2">
      <c r="A112" s="38" t="s">
        <v>22</v>
      </c>
      <c r="B112" s="19" t="s">
        <v>215</v>
      </c>
      <c r="C112" s="14" t="s">
        <v>216</v>
      </c>
      <c r="D112" s="14"/>
      <c r="E112" s="20"/>
      <c r="F112" s="21">
        <v>13</v>
      </c>
      <c r="G112" s="21">
        <v>12</v>
      </c>
      <c r="H112" s="21"/>
      <c r="I112" s="22">
        <f t="shared" si="0"/>
        <v>12</v>
      </c>
      <c r="J112" s="23"/>
    </row>
    <row r="113" spans="1:10" ht="12" x14ac:dyDescent="0.2">
      <c r="A113" s="38" t="s">
        <v>22</v>
      </c>
      <c r="B113" s="19" t="s">
        <v>217</v>
      </c>
      <c r="C113" s="14" t="s">
        <v>218</v>
      </c>
      <c r="D113" s="14"/>
      <c r="E113" s="20"/>
      <c r="F113" s="21">
        <v>10</v>
      </c>
      <c r="G113" s="21">
        <v>10</v>
      </c>
      <c r="H113" s="21"/>
      <c r="I113" s="22">
        <f t="shared" si="0"/>
        <v>10</v>
      </c>
      <c r="J113" s="23"/>
    </row>
    <row r="114" spans="1:10" ht="12" x14ac:dyDescent="0.2">
      <c r="A114" s="38" t="s">
        <v>22</v>
      </c>
      <c r="B114" s="19" t="s">
        <v>219</v>
      </c>
      <c r="C114" s="14" t="s">
        <v>220</v>
      </c>
      <c r="D114" s="14"/>
      <c r="E114" s="20"/>
      <c r="F114" s="21">
        <v>1</v>
      </c>
      <c r="G114" s="21">
        <v>1</v>
      </c>
      <c r="H114" s="21"/>
      <c r="I114" s="22">
        <f t="shared" si="0"/>
        <v>1</v>
      </c>
      <c r="J114" s="23"/>
    </row>
    <row r="115" spans="1:10" ht="12" x14ac:dyDescent="0.2">
      <c r="A115" s="38" t="s">
        <v>22</v>
      </c>
      <c r="B115" s="19" t="s">
        <v>221</v>
      </c>
      <c r="C115" s="14" t="s">
        <v>222</v>
      </c>
      <c r="D115" s="14"/>
      <c r="E115" s="20"/>
      <c r="F115" s="21">
        <v>1</v>
      </c>
      <c r="G115" s="21">
        <v>1</v>
      </c>
      <c r="H115" s="21"/>
      <c r="I115" s="22">
        <f t="shared" si="0"/>
        <v>1</v>
      </c>
      <c r="J115" s="23"/>
    </row>
    <row r="116" spans="1:10" ht="12" x14ac:dyDescent="0.2">
      <c r="A116" s="38" t="s">
        <v>22</v>
      </c>
      <c r="B116" s="19" t="s">
        <v>223</v>
      </c>
      <c r="C116" s="14" t="s">
        <v>224</v>
      </c>
      <c r="D116" s="14"/>
      <c r="E116" s="20"/>
      <c r="F116" s="21">
        <v>1</v>
      </c>
      <c r="G116" s="21">
        <v>1</v>
      </c>
      <c r="H116" s="21"/>
      <c r="I116" s="22">
        <f t="shared" si="0"/>
        <v>1</v>
      </c>
      <c r="J116" s="23"/>
    </row>
    <row r="117" spans="1:10" ht="12" x14ac:dyDescent="0.2">
      <c r="A117" s="38" t="s">
        <v>22</v>
      </c>
      <c r="B117" s="19" t="s">
        <v>225</v>
      </c>
      <c r="C117" s="14" t="s">
        <v>226</v>
      </c>
      <c r="D117" s="14"/>
      <c r="E117" s="20"/>
      <c r="F117" s="21">
        <v>1</v>
      </c>
      <c r="G117" s="21">
        <v>1</v>
      </c>
      <c r="H117" s="21"/>
      <c r="I117" s="22">
        <f t="shared" si="0"/>
        <v>1</v>
      </c>
      <c r="J117" s="23"/>
    </row>
    <row r="118" spans="1:10" ht="12" x14ac:dyDescent="0.2">
      <c r="A118" s="38" t="s">
        <v>22</v>
      </c>
      <c r="B118" s="19" t="s">
        <v>227</v>
      </c>
      <c r="C118" s="14" t="s">
        <v>228</v>
      </c>
      <c r="D118" s="14"/>
      <c r="E118" s="20"/>
      <c r="F118" s="21">
        <v>1</v>
      </c>
      <c r="G118" s="21">
        <v>1</v>
      </c>
      <c r="H118" s="21"/>
      <c r="I118" s="22">
        <f t="shared" si="0"/>
        <v>1</v>
      </c>
      <c r="J118" s="23"/>
    </row>
    <row r="119" spans="1:10" ht="12" x14ac:dyDescent="0.2">
      <c r="A119" s="38" t="s">
        <v>22</v>
      </c>
      <c r="B119" s="19" t="s">
        <v>229</v>
      </c>
      <c r="C119" s="14" t="s">
        <v>230</v>
      </c>
      <c r="D119" s="14"/>
      <c r="E119" s="20"/>
      <c r="F119" s="21">
        <v>1</v>
      </c>
      <c r="G119" s="21">
        <v>1</v>
      </c>
      <c r="H119" s="21"/>
      <c r="I119" s="22">
        <f t="shared" si="0"/>
        <v>1</v>
      </c>
      <c r="J119" s="23"/>
    </row>
    <row r="120" spans="1:10" ht="12" x14ac:dyDescent="0.2">
      <c r="A120" s="38" t="s">
        <v>22</v>
      </c>
      <c r="B120" s="19" t="s">
        <v>231</v>
      </c>
      <c r="C120" s="14" t="s">
        <v>232</v>
      </c>
      <c r="D120" s="14"/>
      <c r="E120" s="20"/>
      <c r="F120" s="21">
        <v>2</v>
      </c>
      <c r="G120" s="21">
        <v>2</v>
      </c>
      <c r="H120" s="21"/>
      <c r="I120" s="22">
        <f t="shared" si="0"/>
        <v>2</v>
      </c>
      <c r="J120" s="23"/>
    </row>
    <row r="121" spans="1:10" ht="12" x14ac:dyDescent="0.2">
      <c r="A121" s="38" t="s">
        <v>22</v>
      </c>
      <c r="B121" s="19" t="s">
        <v>233</v>
      </c>
      <c r="C121" s="14" t="s">
        <v>234</v>
      </c>
      <c r="D121" s="14"/>
      <c r="E121" s="20"/>
      <c r="F121" s="21">
        <v>3</v>
      </c>
      <c r="G121" s="21">
        <v>2</v>
      </c>
      <c r="H121" s="21"/>
      <c r="I121" s="22">
        <f t="shared" si="0"/>
        <v>2</v>
      </c>
      <c r="J121" s="23"/>
    </row>
    <row r="122" spans="1:10" ht="12" x14ac:dyDescent="0.2">
      <c r="A122" s="38" t="s">
        <v>22</v>
      </c>
      <c r="B122" s="19" t="s">
        <v>235</v>
      </c>
      <c r="C122" s="14" t="s">
        <v>236</v>
      </c>
      <c r="D122" s="14"/>
      <c r="E122" s="20"/>
      <c r="F122" s="21">
        <v>1</v>
      </c>
      <c r="G122" s="21">
        <v>1</v>
      </c>
      <c r="H122" s="21"/>
      <c r="I122" s="22">
        <f t="shared" si="0"/>
        <v>1</v>
      </c>
      <c r="J122" s="23"/>
    </row>
    <row r="123" spans="1:10" ht="12" x14ac:dyDescent="0.2">
      <c r="A123" s="38" t="s">
        <v>22</v>
      </c>
      <c r="B123" s="19" t="s">
        <v>237</v>
      </c>
      <c r="C123" s="14" t="s">
        <v>238</v>
      </c>
      <c r="D123" s="14"/>
      <c r="E123" s="20"/>
      <c r="F123" s="21">
        <v>2</v>
      </c>
      <c r="G123" s="21">
        <v>2</v>
      </c>
      <c r="H123" s="21"/>
      <c r="I123" s="22">
        <f t="shared" si="0"/>
        <v>2</v>
      </c>
      <c r="J123" s="23"/>
    </row>
    <row r="124" spans="1:10" ht="12" x14ac:dyDescent="0.2">
      <c r="A124" s="38" t="s">
        <v>22</v>
      </c>
      <c r="B124" s="19" t="s">
        <v>239</v>
      </c>
      <c r="C124" s="14" t="s">
        <v>240</v>
      </c>
      <c r="D124" s="14"/>
      <c r="E124" s="20"/>
      <c r="F124" s="21">
        <v>1</v>
      </c>
      <c r="G124" s="21">
        <v>1</v>
      </c>
      <c r="H124" s="21"/>
      <c r="I124" s="22">
        <f t="shared" si="0"/>
        <v>1</v>
      </c>
      <c r="J124" s="23"/>
    </row>
    <row r="125" spans="1:10" ht="12" x14ac:dyDescent="0.2">
      <c r="A125" s="38" t="s">
        <v>22</v>
      </c>
      <c r="B125" s="19" t="s">
        <v>241</v>
      </c>
      <c r="C125" s="14" t="s">
        <v>242</v>
      </c>
      <c r="D125" s="14"/>
      <c r="E125" s="20"/>
      <c r="F125" s="21">
        <v>6</v>
      </c>
      <c r="G125" s="21">
        <v>6</v>
      </c>
      <c r="H125" s="21"/>
      <c r="I125" s="22">
        <f t="shared" si="0"/>
        <v>6</v>
      </c>
      <c r="J125" s="23"/>
    </row>
    <row r="126" spans="1:10" ht="12" x14ac:dyDescent="0.2">
      <c r="A126" s="38" t="s">
        <v>22</v>
      </c>
      <c r="B126" s="19" t="s">
        <v>243</v>
      </c>
      <c r="C126" s="14" t="s">
        <v>244</v>
      </c>
      <c r="D126" s="14"/>
      <c r="E126" s="20"/>
      <c r="F126" s="21">
        <v>4</v>
      </c>
      <c r="G126" s="21">
        <v>4</v>
      </c>
      <c r="H126" s="21"/>
      <c r="I126" s="22">
        <f t="shared" si="0"/>
        <v>4</v>
      </c>
      <c r="J126" s="23"/>
    </row>
    <row r="127" spans="1:10" ht="12" x14ac:dyDescent="0.2">
      <c r="A127" s="38" t="s">
        <v>22</v>
      </c>
      <c r="B127" s="19" t="s">
        <v>245</v>
      </c>
      <c r="C127" s="14" t="s">
        <v>246</v>
      </c>
      <c r="D127" s="14"/>
      <c r="E127" s="20"/>
      <c r="F127" s="21">
        <v>8</v>
      </c>
      <c r="G127" s="21">
        <v>8</v>
      </c>
      <c r="H127" s="21"/>
      <c r="I127" s="22">
        <f t="shared" si="0"/>
        <v>8</v>
      </c>
      <c r="J127" s="23"/>
    </row>
    <row r="128" spans="1:10" ht="12" x14ac:dyDescent="0.2">
      <c r="A128" s="38" t="s">
        <v>22</v>
      </c>
      <c r="B128" s="19" t="s">
        <v>247</v>
      </c>
      <c r="C128" s="14" t="s">
        <v>248</v>
      </c>
      <c r="D128" s="14"/>
      <c r="E128" s="20"/>
      <c r="F128" s="21">
        <v>5</v>
      </c>
      <c r="G128" s="21">
        <v>5</v>
      </c>
      <c r="H128" s="21"/>
      <c r="I128" s="22">
        <f t="shared" si="0"/>
        <v>5</v>
      </c>
      <c r="J128" s="23"/>
    </row>
    <row r="129" spans="1:10" ht="12" x14ac:dyDescent="0.2">
      <c r="A129" s="38" t="s">
        <v>22</v>
      </c>
      <c r="B129" s="19" t="s">
        <v>249</v>
      </c>
      <c r="C129" s="14" t="s">
        <v>250</v>
      </c>
      <c r="D129" s="14"/>
      <c r="E129" s="20"/>
      <c r="F129" s="21">
        <v>15</v>
      </c>
      <c r="G129" s="21">
        <v>15</v>
      </c>
      <c r="H129" s="21"/>
      <c r="I129" s="22">
        <f t="shared" si="0"/>
        <v>15</v>
      </c>
      <c r="J129" s="23"/>
    </row>
    <row r="130" spans="1:10" ht="12" x14ac:dyDescent="0.2">
      <c r="A130" s="38" t="s">
        <v>22</v>
      </c>
      <c r="B130" s="19" t="s">
        <v>251</v>
      </c>
      <c r="C130" s="14" t="s">
        <v>252</v>
      </c>
      <c r="D130" s="14"/>
      <c r="E130" s="20"/>
      <c r="F130" s="21">
        <v>10</v>
      </c>
      <c r="G130" s="21">
        <v>12</v>
      </c>
      <c r="H130" s="21"/>
      <c r="I130" s="22">
        <f t="shared" si="0"/>
        <v>12</v>
      </c>
      <c r="J130" s="23"/>
    </row>
    <row r="131" spans="1:10" ht="12" x14ac:dyDescent="0.2">
      <c r="A131" s="38" t="s">
        <v>22</v>
      </c>
      <c r="B131" s="19" t="s">
        <v>253</v>
      </c>
      <c r="C131" s="14" t="s">
        <v>254</v>
      </c>
      <c r="D131" s="14"/>
      <c r="E131" s="20"/>
      <c r="F131" s="21">
        <v>7</v>
      </c>
      <c r="G131" s="21">
        <v>7</v>
      </c>
      <c r="H131" s="21"/>
      <c r="I131" s="22">
        <f t="shared" si="0"/>
        <v>7</v>
      </c>
      <c r="J131" s="23"/>
    </row>
    <row r="132" spans="1:10" ht="12" x14ac:dyDescent="0.2">
      <c r="A132" s="38" t="s">
        <v>22</v>
      </c>
      <c r="B132" s="19" t="s">
        <v>255</v>
      </c>
      <c r="C132" s="14" t="s">
        <v>256</v>
      </c>
      <c r="D132" s="14"/>
      <c r="E132" s="20"/>
      <c r="F132" s="21">
        <v>5</v>
      </c>
      <c r="G132" s="21">
        <v>5</v>
      </c>
      <c r="H132" s="21"/>
      <c r="I132" s="22">
        <f t="shared" si="0"/>
        <v>5</v>
      </c>
      <c r="J132" s="23"/>
    </row>
    <row r="133" spans="1:10" ht="12" x14ac:dyDescent="0.2">
      <c r="A133" s="38" t="s">
        <v>22</v>
      </c>
      <c r="B133" s="19" t="s">
        <v>257</v>
      </c>
      <c r="C133" s="14" t="s">
        <v>258</v>
      </c>
      <c r="D133" s="14"/>
      <c r="E133" s="20"/>
      <c r="F133" s="21">
        <v>5</v>
      </c>
      <c r="G133" s="21">
        <v>5</v>
      </c>
      <c r="H133" s="21"/>
      <c r="I133" s="22">
        <f t="shared" si="0"/>
        <v>5</v>
      </c>
      <c r="J133" s="23"/>
    </row>
    <row r="134" spans="1:10" ht="12" x14ac:dyDescent="0.2">
      <c r="A134" s="38" t="s">
        <v>22</v>
      </c>
      <c r="B134" s="19" t="s">
        <v>259</v>
      </c>
      <c r="C134" s="14" t="s">
        <v>260</v>
      </c>
      <c r="D134" s="14"/>
      <c r="E134" s="20"/>
      <c r="F134" s="21">
        <v>10</v>
      </c>
      <c r="G134" s="21">
        <v>10</v>
      </c>
      <c r="H134" s="21"/>
      <c r="I134" s="22">
        <f t="shared" si="0"/>
        <v>10</v>
      </c>
      <c r="J134" s="23"/>
    </row>
    <row r="135" spans="1:10" ht="12" x14ac:dyDescent="0.2">
      <c r="A135" s="38" t="s">
        <v>22</v>
      </c>
      <c r="B135" s="19" t="s">
        <v>261</v>
      </c>
      <c r="C135" s="14" t="s">
        <v>262</v>
      </c>
      <c r="D135" s="14"/>
      <c r="E135" s="20"/>
      <c r="F135" s="21">
        <v>4</v>
      </c>
      <c r="G135" s="21">
        <v>4</v>
      </c>
      <c r="H135" s="21"/>
      <c r="I135" s="22">
        <f t="shared" si="0"/>
        <v>4</v>
      </c>
      <c r="J135" s="23"/>
    </row>
    <row r="136" spans="1:10" ht="12" x14ac:dyDescent="0.2">
      <c r="A136" s="38" t="s">
        <v>22</v>
      </c>
      <c r="B136" s="19" t="s">
        <v>263</v>
      </c>
      <c r="C136" s="14" t="s">
        <v>264</v>
      </c>
      <c r="D136" s="14"/>
      <c r="E136" s="20"/>
      <c r="F136" s="21">
        <v>2</v>
      </c>
      <c r="G136" s="21">
        <v>2</v>
      </c>
      <c r="H136" s="21"/>
      <c r="I136" s="22">
        <f t="shared" si="0"/>
        <v>2</v>
      </c>
      <c r="J136" s="23"/>
    </row>
    <row r="137" spans="1:10" ht="12" x14ac:dyDescent="0.2">
      <c r="A137" s="38" t="s">
        <v>22</v>
      </c>
      <c r="B137" s="19" t="s">
        <v>265</v>
      </c>
      <c r="C137" s="14" t="s">
        <v>266</v>
      </c>
      <c r="D137" s="14"/>
      <c r="E137" s="20"/>
      <c r="F137" s="21">
        <v>10</v>
      </c>
      <c r="G137" s="21">
        <v>10</v>
      </c>
      <c r="H137" s="21"/>
      <c r="I137" s="22">
        <f t="shared" si="0"/>
        <v>10</v>
      </c>
      <c r="J137" s="23"/>
    </row>
    <row r="138" spans="1:10" ht="12" x14ac:dyDescent="0.2">
      <c r="A138" s="38" t="s">
        <v>22</v>
      </c>
      <c r="B138" s="19" t="s">
        <v>267</v>
      </c>
      <c r="C138" s="14" t="s">
        <v>268</v>
      </c>
      <c r="D138" s="14"/>
      <c r="E138" s="20"/>
      <c r="F138" s="21">
        <v>5</v>
      </c>
      <c r="G138" s="21">
        <v>5</v>
      </c>
      <c r="H138" s="21"/>
      <c r="I138" s="22">
        <f t="shared" si="0"/>
        <v>5</v>
      </c>
      <c r="J138" s="23"/>
    </row>
    <row r="139" spans="1:10" ht="12" x14ac:dyDescent="0.2">
      <c r="A139" s="38" t="s">
        <v>22</v>
      </c>
      <c r="B139" s="19" t="s">
        <v>269</v>
      </c>
      <c r="C139" s="14" t="s">
        <v>270</v>
      </c>
      <c r="D139" s="14"/>
      <c r="E139" s="20"/>
      <c r="F139" s="21">
        <v>7</v>
      </c>
      <c r="G139" s="21">
        <v>7</v>
      </c>
      <c r="H139" s="21"/>
      <c r="I139" s="22">
        <f t="shared" si="0"/>
        <v>7</v>
      </c>
      <c r="J139" s="23"/>
    </row>
    <row r="140" spans="1:10" ht="12" x14ac:dyDescent="0.2">
      <c r="A140" s="38" t="s">
        <v>22</v>
      </c>
      <c r="B140" s="19" t="s">
        <v>271</v>
      </c>
      <c r="C140" s="14" t="s">
        <v>272</v>
      </c>
      <c r="D140" s="14"/>
      <c r="E140" s="20"/>
      <c r="F140" s="21">
        <v>1</v>
      </c>
      <c r="G140" s="21">
        <v>1</v>
      </c>
      <c r="H140" s="21"/>
      <c r="I140" s="22">
        <f t="shared" si="0"/>
        <v>1</v>
      </c>
      <c r="J140" s="23"/>
    </row>
    <row r="141" spans="1:10" ht="12" x14ac:dyDescent="0.2">
      <c r="A141" s="38" t="s">
        <v>22</v>
      </c>
      <c r="B141" s="19" t="s">
        <v>273</v>
      </c>
      <c r="C141" s="14" t="s">
        <v>274</v>
      </c>
      <c r="D141" s="14"/>
      <c r="E141" s="20"/>
      <c r="F141" s="21">
        <v>1</v>
      </c>
      <c r="G141" s="21">
        <v>1</v>
      </c>
      <c r="H141" s="21"/>
      <c r="I141" s="22">
        <f t="shared" si="0"/>
        <v>1</v>
      </c>
      <c r="J141" s="23"/>
    </row>
    <row r="142" spans="1:10" ht="12" x14ac:dyDescent="0.2">
      <c r="A142" s="38" t="s">
        <v>22</v>
      </c>
      <c r="B142" s="19" t="s">
        <v>275</v>
      </c>
      <c r="C142" s="14" t="s">
        <v>276</v>
      </c>
      <c r="D142" s="14"/>
      <c r="E142" s="20"/>
      <c r="F142" s="21">
        <v>1</v>
      </c>
      <c r="G142" s="21">
        <v>1</v>
      </c>
      <c r="H142" s="21"/>
      <c r="I142" s="22">
        <f t="shared" si="0"/>
        <v>1</v>
      </c>
      <c r="J142" s="23"/>
    </row>
    <row r="143" spans="1:10" ht="12" x14ac:dyDescent="0.2">
      <c r="A143" s="38" t="s">
        <v>22</v>
      </c>
      <c r="B143" s="19" t="s">
        <v>277</v>
      </c>
      <c r="C143" s="14" t="s">
        <v>278</v>
      </c>
      <c r="D143" s="14"/>
      <c r="E143" s="20"/>
      <c r="F143" s="21">
        <v>1</v>
      </c>
      <c r="G143" s="21">
        <v>1</v>
      </c>
      <c r="H143" s="21"/>
      <c r="I143" s="22">
        <f t="shared" si="0"/>
        <v>1</v>
      </c>
      <c r="J143" s="23"/>
    </row>
    <row r="144" spans="1:10" ht="12" x14ac:dyDescent="0.2">
      <c r="A144" s="38" t="s">
        <v>22</v>
      </c>
      <c r="B144" s="19" t="s">
        <v>279</v>
      </c>
      <c r="C144" s="14" t="s">
        <v>280</v>
      </c>
      <c r="D144" s="14"/>
      <c r="E144" s="20"/>
      <c r="F144" s="21">
        <v>1</v>
      </c>
      <c r="G144" s="21">
        <v>1</v>
      </c>
      <c r="H144" s="21"/>
      <c r="I144" s="22">
        <f t="shared" si="0"/>
        <v>1</v>
      </c>
      <c r="J144" s="23"/>
    </row>
    <row r="145" spans="1:10" ht="12" x14ac:dyDescent="0.2">
      <c r="A145" s="38" t="s">
        <v>22</v>
      </c>
      <c r="B145" s="19" t="s">
        <v>281</v>
      </c>
      <c r="C145" s="14" t="s">
        <v>282</v>
      </c>
      <c r="D145" s="14"/>
      <c r="E145" s="20"/>
      <c r="F145" s="21">
        <v>1</v>
      </c>
      <c r="G145" s="21">
        <v>1</v>
      </c>
      <c r="H145" s="21"/>
      <c r="I145" s="22">
        <f t="shared" si="0"/>
        <v>1</v>
      </c>
      <c r="J145" s="23"/>
    </row>
    <row r="146" spans="1:10" ht="12" x14ac:dyDescent="0.2">
      <c r="A146" s="38" t="s">
        <v>22</v>
      </c>
      <c r="B146" s="19" t="s">
        <v>283</v>
      </c>
      <c r="C146" s="14" t="s">
        <v>284</v>
      </c>
      <c r="D146" s="14"/>
      <c r="E146" s="20"/>
      <c r="F146" s="21">
        <v>1</v>
      </c>
      <c r="G146" s="21">
        <v>1</v>
      </c>
      <c r="H146" s="21"/>
      <c r="I146" s="22">
        <f t="shared" si="0"/>
        <v>1</v>
      </c>
      <c r="J146" s="23"/>
    </row>
    <row r="147" spans="1:10" ht="12" x14ac:dyDescent="0.2">
      <c r="A147" s="38" t="s">
        <v>22</v>
      </c>
      <c r="B147" s="19" t="s">
        <v>285</v>
      </c>
      <c r="C147" s="14" t="s">
        <v>286</v>
      </c>
      <c r="D147" s="14"/>
      <c r="E147" s="20"/>
      <c r="F147" s="21">
        <v>5</v>
      </c>
      <c r="G147" s="21">
        <v>0</v>
      </c>
      <c r="H147" s="21"/>
      <c r="I147" s="22">
        <f t="shared" si="0"/>
        <v>0</v>
      </c>
      <c r="J147" s="23"/>
    </row>
    <row r="148" spans="1:10" ht="12" x14ac:dyDescent="0.2">
      <c r="A148" s="38" t="s">
        <v>22</v>
      </c>
      <c r="B148" s="19" t="s">
        <v>287</v>
      </c>
      <c r="C148" s="14" t="s">
        <v>288</v>
      </c>
      <c r="D148" s="14"/>
      <c r="E148" s="20"/>
      <c r="F148" s="21">
        <v>1</v>
      </c>
      <c r="G148" s="21">
        <v>0</v>
      </c>
      <c r="H148" s="21"/>
      <c r="I148" s="22">
        <f t="shared" si="0"/>
        <v>0</v>
      </c>
      <c r="J148" s="23"/>
    </row>
    <row r="149" spans="1:10" ht="12" x14ac:dyDescent="0.2">
      <c r="A149" s="38" t="s">
        <v>22</v>
      </c>
      <c r="B149" s="19" t="s">
        <v>289</v>
      </c>
      <c r="C149" s="14" t="s">
        <v>290</v>
      </c>
      <c r="D149" s="14"/>
      <c r="E149" s="20"/>
      <c r="F149" s="21">
        <v>1</v>
      </c>
      <c r="G149" s="21">
        <v>0</v>
      </c>
      <c r="H149" s="21"/>
      <c r="I149" s="22">
        <f t="shared" si="0"/>
        <v>0</v>
      </c>
      <c r="J149" s="23"/>
    </row>
    <row r="150" spans="1:10" ht="12" x14ac:dyDescent="0.2">
      <c r="A150" s="38" t="s">
        <v>22</v>
      </c>
      <c r="B150" s="19" t="s">
        <v>291</v>
      </c>
      <c r="C150" s="14" t="s">
        <v>292</v>
      </c>
      <c r="D150" s="14"/>
      <c r="E150" s="20"/>
      <c r="F150" s="21">
        <v>1</v>
      </c>
      <c r="G150" s="21">
        <v>1</v>
      </c>
      <c r="H150" s="21"/>
      <c r="I150" s="22">
        <f t="shared" si="0"/>
        <v>1</v>
      </c>
      <c r="J150" s="23"/>
    </row>
    <row r="151" spans="1:10" ht="12" x14ac:dyDescent="0.2">
      <c r="A151" s="38" t="s">
        <v>22</v>
      </c>
      <c r="B151" s="19" t="s">
        <v>293</v>
      </c>
      <c r="C151" s="14" t="s">
        <v>294</v>
      </c>
      <c r="D151" s="14"/>
      <c r="E151" s="20"/>
      <c r="F151" s="21">
        <v>1</v>
      </c>
      <c r="G151" s="21">
        <v>1</v>
      </c>
      <c r="H151" s="21"/>
      <c r="I151" s="22">
        <f t="shared" si="0"/>
        <v>1</v>
      </c>
      <c r="J151" s="23"/>
    </row>
    <row r="152" spans="1:10" ht="12" x14ac:dyDescent="0.2">
      <c r="A152" s="38" t="s">
        <v>22</v>
      </c>
      <c r="B152" s="19" t="s">
        <v>295</v>
      </c>
      <c r="C152" s="14" t="s">
        <v>296</v>
      </c>
      <c r="D152" s="14"/>
      <c r="E152" s="20"/>
      <c r="F152" s="21">
        <v>1</v>
      </c>
      <c r="G152" s="21">
        <v>1</v>
      </c>
      <c r="H152" s="21"/>
      <c r="I152" s="22">
        <f t="shared" si="0"/>
        <v>1</v>
      </c>
      <c r="J152" s="23"/>
    </row>
    <row r="153" spans="1:10" ht="12" x14ac:dyDescent="0.2">
      <c r="A153" s="38" t="s">
        <v>22</v>
      </c>
      <c r="B153" s="19" t="s">
        <v>297</v>
      </c>
      <c r="C153" s="14" t="s">
        <v>298</v>
      </c>
      <c r="D153" s="14"/>
      <c r="E153" s="20"/>
      <c r="F153" s="21">
        <v>2</v>
      </c>
      <c r="G153" s="21">
        <v>2</v>
      </c>
      <c r="H153" s="21"/>
      <c r="I153" s="22">
        <f t="shared" si="0"/>
        <v>2</v>
      </c>
      <c r="J153" s="23"/>
    </row>
    <row r="154" spans="1:10" ht="12" x14ac:dyDescent="0.2">
      <c r="A154" s="38" t="s">
        <v>22</v>
      </c>
      <c r="B154" s="19" t="s">
        <v>299</v>
      </c>
      <c r="C154" s="14" t="s">
        <v>300</v>
      </c>
      <c r="D154" s="14"/>
      <c r="E154" s="20"/>
      <c r="F154" s="21">
        <v>2</v>
      </c>
      <c r="G154" s="21">
        <v>2</v>
      </c>
      <c r="H154" s="21"/>
      <c r="I154" s="22">
        <f t="shared" si="0"/>
        <v>2</v>
      </c>
      <c r="J154" s="23"/>
    </row>
    <row r="155" spans="1:10" ht="12" x14ac:dyDescent="0.2">
      <c r="A155" s="38" t="s">
        <v>22</v>
      </c>
      <c r="B155" s="19" t="s">
        <v>301</v>
      </c>
      <c r="C155" s="14" t="s">
        <v>302</v>
      </c>
      <c r="D155" s="14"/>
      <c r="E155" s="20"/>
      <c r="F155" s="21">
        <v>1</v>
      </c>
      <c r="G155" s="21">
        <v>1</v>
      </c>
      <c r="H155" s="21"/>
      <c r="I155" s="22">
        <f t="shared" si="0"/>
        <v>1</v>
      </c>
      <c r="J155" s="23"/>
    </row>
    <row r="156" spans="1:10" ht="12" x14ac:dyDescent="0.2">
      <c r="A156" s="38" t="s">
        <v>22</v>
      </c>
      <c r="B156" s="19" t="s">
        <v>303</v>
      </c>
      <c r="C156" s="14" t="s">
        <v>304</v>
      </c>
      <c r="D156" s="14"/>
      <c r="E156" s="20"/>
      <c r="F156" s="21">
        <v>1</v>
      </c>
      <c r="G156" s="21">
        <v>1</v>
      </c>
      <c r="H156" s="21"/>
      <c r="I156" s="22">
        <f t="shared" si="0"/>
        <v>1</v>
      </c>
      <c r="J156" s="23"/>
    </row>
    <row r="157" spans="1:10" ht="12" x14ac:dyDescent="0.2">
      <c r="A157" s="38" t="s">
        <v>22</v>
      </c>
      <c r="B157" s="19" t="s">
        <v>305</v>
      </c>
      <c r="C157" s="14" t="s">
        <v>306</v>
      </c>
      <c r="D157" s="14"/>
      <c r="E157" s="20"/>
      <c r="F157" s="21">
        <v>0</v>
      </c>
      <c r="G157" s="21">
        <v>1</v>
      </c>
      <c r="H157" s="21"/>
      <c r="I157" s="22">
        <f t="shared" si="0"/>
        <v>1</v>
      </c>
      <c r="J157" s="23"/>
    </row>
    <row r="158" spans="1:10" ht="12" x14ac:dyDescent="0.2">
      <c r="A158" s="38" t="s">
        <v>22</v>
      </c>
      <c r="B158" s="19" t="s">
        <v>307</v>
      </c>
      <c r="C158" s="14" t="s">
        <v>308</v>
      </c>
      <c r="D158" s="14"/>
      <c r="E158" s="20"/>
      <c r="F158" s="21">
        <v>3</v>
      </c>
      <c r="G158" s="21">
        <v>3</v>
      </c>
      <c r="H158" s="21"/>
      <c r="I158" s="22">
        <f t="shared" si="0"/>
        <v>3</v>
      </c>
      <c r="J158" s="23"/>
    </row>
    <row r="159" spans="1:10" ht="12" x14ac:dyDescent="0.2">
      <c r="A159" s="38" t="s">
        <v>22</v>
      </c>
      <c r="B159" s="19" t="s">
        <v>309</v>
      </c>
      <c r="C159" s="14" t="s">
        <v>310</v>
      </c>
      <c r="D159" s="14"/>
      <c r="E159" s="20"/>
      <c r="F159" s="21">
        <v>2</v>
      </c>
      <c r="G159" s="21">
        <v>2</v>
      </c>
      <c r="H159" s="21"/>
      <c r="I159" s="22">
        <f t="shared" si="0"/>
        <v>2</v>
      </c>
      <c r="J159" s="23"/>
    </row>
    <row r="160" spans="1:10" ht="12" x14ac:dyDescent="0.2">
      <c r="A160" s="38" t="s">
        <v>22</v>
      </c>
      <c r="B160" s="19" t="s">
        <v>311</v>
      </c>
      <c r="C160" s="14" t="s">
        <v>312</v>
      </c>
      <c r="D160" s="14"/>
      <c r="E160" s="20"/>
      <c r="F160" s="21">
        <v>1</v>
      </c>
      <c r="G160" s="21">
        <v>0</v>
      </c>
      <c r="H160" s="21"/>
      <c r="I160" s="22">
        <f t="shared" si="0"/>
        <v>0</v>
      </c>
      <c r="J160" s="23"/>
    </row>
    <row r="161" spans="1:10" ht="12" x14ac:dyDescent="0.2">
      <c r="A161" s="38" t="s">
        <v>22</v>
      </c>
      <c r="B161" s="19" t="s">
        <v>313</v>
      </c>
      <c r="C161" s="14" t="s">
        <v>314</v>
      </c>
      <c r="D161" s="14"/>
      <c r="E161" s="20"/>
      <c r="F161" s="21">
        <v>1</v>
      </c>
      <c r="G161" s="21">
        <v>1</v>
      </c>
      <c r="H161" s="21"/>
      <c r="I161" s="22">
        <f t="shared" si="0"/>
        <v>1</v>
      </c>
      <c r="J161" s="23"/>
    </row>
    <row r="162" spans="1:10" ht="12" x14ac:dyDescent="0.2">
      <c r="A162" s="38" t="s">
        <v>22</v>
      </c>
      <c r="B162" s="19" t="s">
        <v>315</v>
      </c>
      <c r="C162" s="14" t="s">
        <v>316</v>
      </c>
      <c r="D162" s="14"/>
      <c r="E162" s="20"/>
      <c r="F162" s="21">
        <v>1</v>
      </c>
      <c r="G162" s="21">
        <v>1</v>
      </c>
      <c r="H162" s="21"/>
      <c r="I162" s="22">
        <f t="shared" si="0"/>
        <v>1</v>
      </c>
      <c r="J162" s="23"/>
    </row>
    <row r="163" spans="1:10" ht="12" x14ac:dyDescent="0.2">
      <c r="A163" s="38" t="s">
        <v>22</v>
      </c>
      <c r="B163" s="19" t="s">
        <v>317</v>
      </c>
      <c r="C163" s="14" t="s">
        <v>318</v>
      </c>
      <c r="D163" s="14"/>
      <c r="E163" s="20"/>
      <c r="F163" s="21">
        <v>2</v>
      </c>
      <c r="G163" s="21">
        <v>2</v>
      </c>
      <c r="H163" s="21"/>
      <c r="I163" s="22">
        <f t="shared" si="0"/>
        <v>2</v>
      </c>
      <c r="J163" s="23"/>
    </row>
    <row r="164" spans="1:10" ht="12" x14ac:dyDescent="0.2">
      <c r="A164" s="38" t="s">
        <v>22</v>
      </c>
      <c r="B164" s="19" t="s">
        <v>319</v>
      </c>
      <c r="C164" s="14" t="s">
        <v>320</v>
      </c>
      <c r="D164" s="14"/>
      <c r="E164" s="20"/>
      <c r="F164" s="21">
        <v>1</v>
      </c>
      <c r="G164" s="21">
        <v>1</v>
      </c>
      <c r="H164" s="21"/>
      <c r="I164" s="22">
        <f t="shared" si="0"/>
        <v>1</v>
      </c>
      <c r="J164" s="23"/>
    </row>
    <row r="165" spans="1:10" ht="12" x14ac:dyDescent="0.2">
      <c r="A165" s="38" t="s">
        <v>22</v>
      </c>
      <c r="B165" s="19" t="s">
        <v>321</v>
      </c>
      <c r="C165" s="14" t="s">
        <v>322</v>
      </c>
      <c r="D165" s="14"/>
      <c r="E165" s="20"/>
      <c r="F165" s="21">
        <v>1</v>
      </c>
      <c r="G165" s="21">
        <v>1</v>
      </c>
      <c r="H165" s="21"/>
      <c r="I165" s="22">
        <f t="shared" si="0"/>
        <v>1</v>
      </c>
      <c r="J165" s="23"/>
    </row>
    <row r="166" spans="1:10" ht="12" x14ac:dyDescent="0.2">
      <c r="A166" s="38" t="s">
        <v>22</v>
      </c>
      <c r="B166" s="19" t="s">
        <v>323</v>
      </c>
      <c r="C166" s="14" t="s">
        <v>324</v>
      </c>
      <c r="D166" s="14"/>
      <c r="E166" s="20"/>
      <c r="F166" s="21">
        <v>1</v>
      </c>
      <c r="G166" s="21">
        <v>1</v>
      </c>
      <c r="H166" s="21"/>
      <c r="I166" s="22">
        <f t="shared" si="0"/>
        <v>1</v>
      </c>
      <c r="J166" s="23"/>
    </row>
    <row r="167" spans="1:10" ht="12" x14ac:dyDescent="0.2">
      <c r="A167" s="38" t="s">
        <v>22</v>
      </c>
      <c r="B167" s="19" t="s">
        <v>325</v>
      </c>
      <c r="C167" s="14" t="s">
        <v>326</v>
      </c>
      <c r="D167" s="14"/>
      <c r="E167" s="20"/>
      <c r="F167" s="21">
        <v>1</v>
      </c>
      <c r="G167" s="21">
        <v>1</v>
      </c>
      <c r="H167" s="21"/>
      <c r="I167" s="22">
        <f t="shared" si="0"/>
        <v>1</v>
      </c>
      <c r="J167" s="23"/>
    </row>
    <row r="168" spans="1:10" ht="12" x14ac:dyDescent="0.2">
      <c r="A168" s="38" t="s">
        <v>22</v>
      </c>
      <c r="B168" s="19" t="s">
        <v>327</v>
      </c>
      <c r="C168" s="14" t="s">
        <v>328</v>
      </c>
      <c r="D168" s="14"/>
      <c r="E168" s="20"/>
      <c r="F168" s="21">
        <v>1</v>
      </c>
      <c r="G168" s="21">
        <v>1</v>
      </c>
      <c r="H168" s="21"/>
      <c r="I168" s="22">
        <f t="shared" si="0"/>
        <v>1</v>
      </c>
      <c r="J168" s="23"/>
    </row>
    <row r="169" spans="1:10" ht="12" x14ac:dyDescent="0.2">
      <c r="A169" s="38" t="s">
        <v>22</v>
      </c>
      <c r="B169" s="19" t="s">
        <v>329</v>
      </c>
      <c r="C169" s="14" t="s">
        <v>330</v>
      </c>
      <c r="D169" s="14"/>
      <c r="E169" s="20"/>
      <c r="F169" s="21">
        <v>6</v>
      </c>
      <c r="G169" s="21">
        <v>6</v>
      </c>
      <c r="H169" s="21"/>
      <c r="I169" s="22">
        <f t="shared" si="0"/>
        <v>6</v>
      </c>
      <c r="J169" s="23"/>
    </row>
    <row r="170" spans="1:10" ht="12" x14ac:dyDescent="0.2">
      <c r="A170" s="38" t="s">
        <v>22</v>
      </c>
      <c r="B170" s="19" t="s">
        <v>331</v>
      </c>
      <c r="C170" s="14" t="s">
        <v>332</v>
      </c>
      <c r="D170" s="14"/>
      <c r="E170" s="20"/>
      <c r="F170" s="21">
        <v>1</v>
      </c>
      <c r="G170" s="21">
        <v>1</v>
      </c>
      <c r="H170" s="21"/>
      <c r="I170" s="22">
        <f t="shared" si="0"/>
        <v>1</v>
      </c>
      <c r="J170" s="23"/>
    </row>
    <row r="171" spans="1:10" ht="12" x14ac:dyDescent="0.2">
      <c r="A171" s="38" t="s">
        <v>22</v>
      </c>
      <c r="B171" s="19" t="s">
        <v>333</v>
      </c>
      <c r="C171" s="14" t="s">
        <v>334</v>
      </c>
      <c r="D171" s="14"/>
      <c r="E171" s="20"/>
      <c r="F171" s="21">
        <v>1</v>
      </c>
      <c r="G171" s="21">
        <v>1</v>
      </c>
      <c r="H171" s="21"/>
      <c r="I171" s="22">
        <f t="shared" si="0"/>
        <v>1</v>
      </c>
      <c r="J171" s="23"/>
    </row>
    <row r="172" spans="1:10" ht="12" x14ac:dyDescent="0.2">
      <c r="A172" s="38" t="s">
        <v>22</v>
      </c>
      <c r="B172" s="19" t="s">
        <v>335</v>
      </c>
      <c r="C172" s="14" t="s">
        <v>336</v>
      </c>
      <c r="D172" s="14"/>
      <c r="E172" s="20"/>
      <c r="F172" s="21">
        <v>1</v>
      </c>
      <c r="G172" s="21">
        <v>1</v>
      </c>
      <c r="H172" s="21"/>
      <c r="I172" s="22">
        <f t="shared" si="0"/>
        <v>1</v>
      </c>
      <c r="J172" s="23"/>
    </row>
    <row r="173" spans="1:10" ht="12" x14ac:dyDescent="0.2">
      <c r="A173" s="38" t="s">
        <v>22</v>
      </c>
      <c r="B173" s="19" t="s">
        <v>337</v>
      </c>
      <c r="C173" s="14" t="s">
        <v>338</v>
      </c>
      <c r="D173" s="14"/>
      <c r="E173" s="20"/>
      <c r="F173" s="21">
        <v>1</v>
      </c>
      <c r="G173" s="21">
        <v>1</v>
      </c>
      <c r="H173" s="21"/>
      <c r="I173" s="22">
        <f t="shared" si="0"/>
        <v>1</v>
      </c>
      <c r="J173" s="23"/>
    </row>
    <row r="174" spans="1:10" ht="12" x14ac:dyDescent="0.2">
      <c r="A174" s="38" t="s">
        <v>22</v>
      </c>
      <c r="B174" s="19" t="s">
        <v>339</v>
      </c>
      <c r="C174" s="14" t="s">
        <v>340</v>
      </c>
      <c r="D174" s="14"/>
      <c r="E174" s="20"/>
      <c r="F174" s="21">
        <v>1</v>
      </c>
      <c r="G174" s="21">
        <v>1</v>
      </c>
      <c r="H174" s="21"/>
      <c r="I174" s="22">
        <f t="shared" si="0"/>
        <v>1</v>
      </c>
      <c r="J174" s="23"/>
    </row>
    <row r="175" spans="1:10" ht="12" x14ac:dyDescent="0.2">
      <c r="A175" s="38" t="s">
        <v>22</v>
      </c>
      <c r="B175" s="19" t="s">
        <v>341</v>
      </c>
      <c r="C175" s="14" t="s">
        <v>342</v>
      </c>
      <c r="D175" s="14"/>
      <c r="E175" s="20"/>
      <c r="F175" s="21">
        <v>1</v>
      </c>
      <c r="G175" s="21">
        <v>1</v>
      </c>
      <c r="H175" s="21"/>
      <c r="I175" s="22">
        <f t="shared" si="0"/>
        <v>1</v>
      </c>
      <c r="J175" s="23"/>
    </row>
    <row r="176" spans="1:10" ht="12" x14ac:dyDescent="0.2">
      <c r="A176" s="38" t="s">
        <v>22</v>
      </c>
      <c r="B176" s="19" t="s">
        <v>343</v>
      </c>
      <c r="C176" s="14" t="s">
        <v>344</v>
      </c>
      <c r="D176" s="14"/>
      <c r="E176" s="20"/>
      <c r="F176" s="21">
        <v>1</v>
      </c>
      <c r="G176" s="21">
        <v>1</v>
      </c>
      <c r="H176" s="21"/>
      <c r="I176" s="22">
        <f t="shared" si="0"/>
        <v>1</v>
      </c>
      <c r="J176" s="23"/>
    </row>
    <row r="177" spans="1:10" ht="12" x14ac:dyDescent="0.2">
      <c r="A177" s="38" t="s">
        <v>22</v>
      </c>
      <c r="B177" s="19" t="s">
        <v>345</v>
      </c>
      <c r="C177" s="14" t="s">
        <v>346</v>
      </c>
      <c r="D177" s="14"/>
      <c r="E177" s="20"/>
      <c r="F177" s="21">
        <v>1</v>
      </c>
      <c r="G177" s="21">
        <v>1</v>
      </c>
      <c r="H177" s="21"/>
      <c r="I177" s="22">
        <f t="shared" ref="I177:I201" si="1">G177+H177</f>
        <v>1</v>
      </c>
      <c r="J177" s="23"/>
    </row>
    <row r="178" spans="1:10" ht="12" x14ac:dyDescent="0.2">
      <c r="A178" s="38" t="s">
        <v>22</v>
      </c>
      <c r="B178" s="19" t="s">
        <v>347</v>
      </c>
      <c r="C178" s="14" t="s">
        <v>348</v>
      </c>
      <c r="D178" s="14"/>
      <c r="E178" s="20"/>
      <c r="F178" s="21">
        <v>7</v>
      </c>
      <c r="G178" s="21">
        <v>0</v>
      </c>
      <c r="H178" s="21"/>
      <c r="I178" s="22">
        <f t="shared" si="1"/>
        <v>0</v>
      </c>
      <c r="J178" s="23"/>
    </row>
    <row r="179" spans="1:10" ht="12" x14ac:dyDescent="0.2">
      <c r="A179" s="38" t="s">
        <v>22</v>
      </c>
      <c r="B179" s="19" t="s">
        <v>349</v>
      </c>
      <c r="C179" s="14" t="s">
        <v>350</v>
      </c>
      <c r="D179" s="14"/>
      <c r="E179" s="20"/>
      <c r="F179" s="21">
        <v>5</v>
      </c>
      <c r="G179" s="21">
        <v>5</v>
      </c>
      <c r="H179" s="21"/>
      <c r="I179" s="22">
        <f t="shared" si="1"/>
        <v>5</v>
      </c>
      <c r="J179" s="23"/>
    </row>
    <row r="180" spans="1:10" ht="12" x14ac:dyDescent="0.2">
      <c r="A180" s="38" t="s">
        <v>22</v>
      </c>
      <c r="B180" s="19" t="s">
        <v>351</v>
      </c>
      <c r="C180" s="14" t="s">
        <v>352</v>
      </c>
      <c r="D180" s="14"/>
      <c r="E180" s="20"/>
      <c r="F180" s="21">
        <v>7</v>
      </c>
      <c r="G180" s="21">
        <v>7</v>
      </c>
      <c r="H180" s="21"/>
      <c r="I180" s="22">
        <f t="shared" si="1"/>
        <v>7</v>
      </c>
      <c r="J180" s="23"/>
    </row>
    <row r="181" spans="1:10" ht="12" x14ac:dyDescent="0.2">
      <c r="A181" s="38" t="s">
        <v>22</v>
      </c>
      <c r="B181" s="19" t="s">
        <v>353</v>
      </c>
      <c r="C181" s="14" t="s">
        <v>354</v>
      </c>
      <c r="D181" s="14"/>
      <c r="E181" s="20"/>
      <c r="F181" s="21">
        <v>12</v>
      </c>
      <c r="G181" s="21">
        <v>12</v>
      </c>
      <c r="H181" s="21"/>
      <c r="I181" s="22">
        <f t="shared" si="1"/>
        <v>12</v>
      </c>
      <c r="J181" s="23"/>
    </row>
    <row r="182" spans="1:10" ht="12" x14ac:dyDescent="0.2">
      <c r="A182" s="38" t="s">
        <v>22</v>
      </c>
      <c r="B182" s="19" t="s">
        <v>355</v>
      </c>
      <c r="C182" s="14" t="s">
        <v>356</v>
      </c>
      <c r="D182" s="14"/>
      <c r="E182" s="20"/>
      <c r="F182" s="21">
        <v>11</v>
      </c>
      <c r="G182" s="21">
        <v>11</v>
      </c>
      <c r="H182" s="21"/>
      <c r="I182" s="22">
        <f t="shared" si="1"/>
        <v>11</v>
      </c>
      <c r="J182" s="23"/>
    </row>
    <row r="183" spans="1:10" ht="12" x14ac:dyDescent="0.2">
      <c r="A183" s="38" t="s">
        <v>22</v>
      </c>
      <c r="B183" s="19" t="s">
        <v>357</v>
      </c>
      <c r="C183" s="14" t="s">
        <v>358</v>
      </c>
      <c r="D183" s="14"/>
      <c r="E183" s="20"/>
      <c r="F183" s="21">
        <v>6</v>
      </c>
      <c r="G183" s="21">
        <v>6</v>
      </c>
      <c r="H183" s="21"/>
      <c r="I183" s="22">
        <f t="shared" si="1"/>
        <v>6</v>
      </c>
      <c r="J183" s="23"/>
    </row>
    <row r="184" spans="1:10" ht="12" x14ac:dyDescent="0.2">
      <c r="A184" s="38" t="s">
        <v>22</v>
      </c>
      <c r="B184" s="19" t="s">
        <v>359</v>
      </c>
      <c r="C184" s="14" t="s">
        <v>360</v>
      </c>
      <c r="D184" s="14"/>
      <c r="E184" s="20"/>
      <c r="F184" s="21">
        <v>49</v>
      </c>
      <c r="G184" s="21">
        <v>45</v>
      </c>
      <c r="H184" s="21"/>
      <c r="I184" s="22">
        <f t="shared" si="1"/>
        <v>45</v>
      </c>
      <c r="J184" s="23"/>
    </row>
    <row r="185" spans="1:10" ht="12" x14ac:dyDescent="0.2">
      <c r="A185" s="38" t="s">
        <v>22</v>
      </c>
      <c r="B185" s="19" t="s">
        <v>361</v>
      </c>
      <c r="C185" s="14" t="s">
        <v>362</v>
      </c>
      <c r="D185" s="14"/>
      <c r="E185" s="20"/>
      <c r="F185" s="21">
        <v>2</v>
      </c>
      <c r="G185" s="21">
        <v>2</v>
      </c>
      <c r="H185" s="21"/>
      <c r="I185" s="22">
        <f t="shared" si="1"/>
        <v>2</v>
      </c>
      <c r="J185" s="23"/>
    </row>
    <row r="186" spans="1:10" ht="12" x14ac:dyDescent="0.2">
      <c r="A186" s="38" t="s">
        <v>22</v>
      </c>
      <c r="B186" s="19" t="s">
        <v>363</v>
      </c>
      <c r="C186" s="14" t="s">
        <v>364</v>
      </c>
      <c r="D186" s="14"/>
      <c r="E186" s="20"/>
      <c r="F186" s="21">
        <v>8</v>
      </c>
      <c r="G186" s="21">
        <v>8</v>
      </c>
      <c r="H186" s="21"/>
      <c r="I186" s="22">
        <f t="shared" si="1"/>
        <v>8</v>
      </c>
      <c r="J186" s="23"/>
    </row>
    <row r="187" spans="1:10" ht="12" x14ac:dyDescent="0.2">
      <c r="A187" s="38" t="s">
        <v>22</v>
      </c>
      <c r="B187" s="19" t="s">
        <v>365</v>
      </c>
      <c r="C187" s="14" t="s">
        <v>366</v>
      </c>
      <c r="D187" s="14"/>
      <c r="E187" s="20"/>
      <c r="F187" s="21">
        <v>2</v>
      </c>
      <c r="G187" s="21">
        <v>2</v>
      </c>
      <c r="H187" s="21"/>
      <c r="I187" s="22">
        <f t="shared" si="1"/>
        <v>2</v>
      </c>
      <c r="J187" s="23"/>
    </row>
    <row r="188" spans="1:10" ht="12" x14ac:dyDescent="0.2">
      <c r="A188" s="38" t="s">
        <v>22</v>
      </c>
      <c r="B188" s="19" t="s">
        <v>367</v>
      </c>
      <c r="C188" s="14" t="s">
        <v>368</v>
      </c>
      <c r="D188" s="14"/>
      <c r="E188" s="20"/>
      <c r="F188" s="21">
        <v>2</v>
      </c>
      <c r="G188" s="21">
        <v>2</v>
      </c>
      <c r="H188" s="21"/>
      <c r="I188" s="22">
        <f t="shared" si="1"/>
        <v>2</v>
      </c>
      <c r="J188" s="23"/>
    </row>
    <row r="189" spans="1:10" ht="12" x14ac:dyDescent="0.2">
      <c r="A189" s="38" t="s">
        <v>22</v>
      </c>
      <c r="B189" s="19" t="s">
        <v>369</v>
      </c>
      <c r="C189" s="14" t="s">
        <v>370</v>
      </c>
      <c r="D189" s="14"/>
      <c r="E189" s="20"/>
      <c r="F189" s="21">
        <v>5</v>
      </c>
      <c r="G189" s="21">
        <v>6</v>
      </c>
      <c r="H189" s="21"/>
      <c r="I189" s="22">
        <f t="shared" si="1"/>
        <v>6</v>
      </c>
      <c r="J189" s="23"/>
    </row>
    <row r="190" spans="1:10" ht="12" x14ac:dyDescent="0.2">
      <c r="A190" s="38" t="s">
        <v>22</v>
      </c>
      <c r="B190" s="19" t="s">
        <v>371</v>
      </c>
      <c r="C190" s="14" t="s">
        <v>372</v>
      </c>
      <c r="D190" s="14"/>
      <c r="E190" s="20"/>
      <c r="F190" s="21">
        <v>5</v>
      </c>
      <c r="G190" s="21">
        <v>5</v>
      </c>
      <c r="H190" s="21"/>
      <c r="I190" s="22">
        <f t="shared" si="1"/>
        <v>5</v>
      </c>
      <c r="J190" s="23"/>
    </row>
    <row r="191" spans="1:10" ht="12" x14ac:dyDescent="0.2">
      <c r="A191" s="38" t="s">
        <v>22</v>
      </c>
      <c r="B191" s="19" t="s">
        <v>373</v>
      </c>
      <c r="C191" s="14" t="s">
        <v>374</v>
      </c>
      <c r="D191" s="14"/>
      <c r="E191" s="20"/>
      <c r="F191" s="21">
        <v>3</v>
      </c>
      <c r="G191" s="21">
        <v>3</v>
      </c>
      <c r="H191" s="21"/>
      <c r="I191" s="22">
        <f t="shared" si="1"/>
        <v>3</v>
      </c>
      <c r="J191" s="23"/>
    </row>
    <row r="192" spans="1:10" ht="12" x14ac:dyDescent="0.2">
      <c r="A192" s="38" t="s">
        <v>22</v>
      </c>
      <c r="B192" s="19" t="s">
        <v>375</v>
      </c>
      <c r="C192" s="14" t="s">
        <v>376</v>
      </c>
      <c r="D192" s="14"/>
      <c r="E192" s="20"/>
      <c r="F192" s="21">
        <v>5</v>
      </c>
      <c r="G192" s="21">
        <v>5</v>
      </c>
      <c r="H192" s="21"/>
      <c r="I192" s="22">
        <f t="shared" si="1"/>
        <v>5</v>
      </c>
      <c r="J192" s="23"/>
    </row>
    <row r="193" spans="1:10" ht="12" x14ac:dyDescent="0.2">
      <c r="A193" s="38" t="s">
        <v>22</v>
      </c>
      <c r="B193" s="19" t="s">
        <v>377</v>
      </c>
      <c r="C193" s="14" t="s">
        <v>378</v>
      </c>
      <c r="D193" s="14"/>
      <c r="E193" s="20"/>
      <c r="F193" s="21">
        <v>1</v>
      </c>
      <c r="G193" s="21">
        <v>1</v>
      </c>
      <c r="H193" s="21"/>
      <c r="I193" s="22">
        <f t="shared" si="1"/>
        <v>1</v>
      </c>
      <c r="J193" s="23"/>
    </row>
    <row r="194" spans="1:10" ht="12" x14ac:dyDescent="0.2">
      <c r="A194" s="38" t="s">
        <v>22</v>
      </c>
      <c r="B194" s="19" t="s">
        <v>379</v>
      </c>
      <c r="C194" s="14" t="s">
        <v>380</v>
      </c>
      <c r="D194" s="14"/>
      <c r="E194" s="20"/>
      <c r="F194" s="21">
        <v>2</v>
      </c>
      <c r="G194" s="21">
        <v>2</v>
      </c>
      <c r="H194" s="21"/>
      <c r="I194" s="22">
        <f t="shared" si="1"/>
        <v>2</v>
      </c>
      <c r="J194" s="23"/>
    </row>
    <row r="195" spans="1:10" ht="12" x14ac:dyDescent="0.2">
      <c r="A195" s="38" t="s">
        <v>22</v>
      </c>
      <c r="B195" s="19" t="s">
        <v>381</v>
      </c>
      <c r="C195" s="14" t="s">
        <v>382</v>
      </c>
      <c r="D195" s="14"/>
      <c r="E195" s="20"/>
      <c r="F195" s="21">
        <v>3</v>
      </c>
      <c r="G195" s="21">
        <v>3</v>
      </c>
      <c r="H195" s="21"/>
      <c r="I195" s="22">
        <f t="shared" si="1"/>
        <v>3</v>
      </c>
      <c r="J195" s="23"/>
    </row>
    <row r="196" spans="1:10" ht="12" x14ac:dyDescent="0.2">
      <c r="A196" s="38" t="s">
        <v>22</v>
      </c>
      <c r="B196" s="19" t="s">
        <v>383</v>
      </c>
      <c r="C196" s="14" t="s">
        <v>384</v>
      </c>
      <c r="D196" s="14"/>
      <c r="E196" s="20"/>
      <c r="F196" s="21">
        <v>6</v>
      </c>
      <c r="G196" s="21">
        <v>6</v>
      </c>
      <c r="H196" s="21"/>
      <c r="I196" s="22">
        <f t="shared" si="1"/>
        <v>6</v>
      </c>
      <c r="J196" s="23"/>
    </row>
    <row r="197" spans="1:10" ht="12" x14ac:dyDescent="0.2">
      <c r="A197" s="38" t="s">
        <v>22</v>
      </c>
      <c r="B197" s="19" t="s">
        <v>385</v>
      </c>
      <c r="C197" s="14" t="s">
        <v>386</v>
      </c>
      <c r="D197" s="14"/>
      <c r="E197" s="20"/>
      <c r="F197" s="21">
        <v>3</v>
      </c>
      <c r="G197" s="21">
        <v>3</v>
      </c>
      <c r="H197" s="21"/>
      <c r="I197" s="22">
        <f t="shared" si="1"/>
        <v>3</v>
      </c>
      <c r="J197" s="23"/>
    </row>
    <row r="198" spans="1:10" ht="12" x14ac:dyDescent="0.2">
      <c r="A198" s="38" t="s">
        <v>22</v>
      </c>
      <c r="B198" s="19" t="s">
        <v>387</v>
      </c>
      <c r="C198" s="14" t="s">
        <v>388</v>
      </c>
      <c r="D198" s="14"/>
      <c r="E198" s="20"/>
      <c r="F198" s="21">
        <v>1</v>
      </c>
      <c r="G198" s="21">
        <v>1</v>
      </c>
      <c r="H198" s="21"/>
      <c r="I198" s="22">
        <f t="shared" si="1"/>
        <v>1</v>
      </c>
      <c r="J198" s="23"/>
    </row>
    <row r="199" spans="1:10" ht="12" x14ac:dyDescent="0.2">
      <c r="A199" s="38" t="s">
        <v>22</v>
      </c>
      <c r="B199" s="19" t="s">
        <v>389</v>
      </c>
      <c r="C199" s="14" t="s">
        <v>390</v>
      </c>
      <c r="D199" s="14"/>
      <c r="E199" s="20"/>
      <c r="F199" s="21">
        <v>33</v>
      </c>
      <c r="G199" s="21">
        <v>33</v>
      </c>
      <c r="H199" s="21"/>
      <c r="I199" s="22">
        <f t="shared" si="1"/>
        <v>33</v>
      </c>
      <c r="J199" s="23"/>
    </row>
    <row r="200" spans="1:10" ht="12" x14ac:dyDescent="0.2">
      <c r="A200" s="38" t="s">
        <v>22</v>
      </c>
      <c r="B200" s="19" t="s">
        <v>391</v>
      </c>
      <c r="C200" s="14" t="s">
        <v>392</v>
      </c>
      <c r="D200" s="14"/>
      <c r="E200" s="20"/>
      <c r="F200" s="21">
        <v>35</v>
      </c>
      <c r="G200" s="21">
        <v>35</v>
      </c>
      <c r="H200" s="21"/>
      <c r="I200" s="22">
        <f t="shared" si="1"/>
        <v>35</v>
      </c>
      <c r="J200" s="23"/>
    </row>
    <row r="201" spans="1:10" ht="12" x14ac:dyDescent="0.2">
      <c r="A201" s="38" t="s">
        <v>22</v>
      </c>
      <c r="B201" s="19" t="s">
        <v>393</v>
      </c>
      <c r="C201" s="14" t="s">
        <v>394</v>
      </c>
      <c r="D201" s="14"/>
      <c r="E201" s="20"/>
      <c r="F201" s="21">
        <v>34</v>
      </c>
      <c r="G201" s="21">
        <v>35</v>
      </c>
      <c r="H201" s="21"/>
      <c r="I201" s="22">
        <f t="shared" si="1"/>
        <v>35</v>
      </c>
      <c r="J201" s="23"/>
    </row>
    <row r="202" spans="1:10" ht="12" x14ac:dyDescent="0.2">
      <c r="A202" s="49"/>
      <c r="B202" s="50"/>
      <c r="C202" s="50"/>
      <c r="D202" s="50"/>
      <c r="E202" s="50"/>
      <c r="F202" s="51"/>
      <c r="G202" s="24">
        <f t="shared" ref="G202:H202" si="2">SUM(G16:G201)</f>
        <v>937</v>
      </c>
      <c r="H202" s="24">
        <f t="shared" si="2"/>
        <v>0</v>
      </c>
      <c r="I202" s="24">
        <f>SUM(I16:I201)</f>
        <v>937</v>
      </c>
      <c r="J202" s="25">
        <v>26</v>
      </c>
    </row>
    <row r="203" spans="1:10" ht="12" x14ac:dyDescent="0.2">
      <c r="F203" s="26"/>
      <c r="G203" s="26"/>
      <c r="H203" s="26"/>
      <c r="I203" s="26"/>
    </row>
    <row r="204" spans="1:10" ht="12" x14ac:dyDescent="0.2">
      <c r="F204" s="26"/>
    </row>
    <row r="205" spans="1:10" ht="12" x14ac:dyDescent="0.2">
      <c r="A205" s="52" t="s">
        <v>15</v>
      </c>
      <c r="B205" s="16"/>
      <c r="C205" s="16"/>
      <c r="D205" s="16"/>
      <c r="E205" s="16"/>
    </row>
    <row r="206" spans="1:10" ht="12" x14ac:dyDescent="0.2">
      <c r="A206" s="52"/>
      <c r="B206" s="27"/>
      <c r="C206" s="28"/>
      <c r="D206" s="29"/>
      <c r="E206" s="30"/>
      <c r="F206" s="31" t="s">
        <v>16</v>
      </c>
      <c r="G206" s="32"/>
      <c r="I206" s="32" t="s">
        <v>17</v>
      </c>
    </row>
    <row r="207" spans="1:10" ht="12" x14ac:dyDescent="0.2">
      <c r="A207" s="33" t="s">
        <v>54</v>
      </c>
      <c r="B207" s="54">
        <v>-1</v>
      </c>
      <c r="C207" s="9" t="s">
        <v>395</v>
      </c>
      <c r="D207" s="34"/>
      <c r="E207" s="16"/>
      <c r="G207" s="16"/>
      <c r="I207" s="16"/>
    </row>
    <row r="208" spans="1:10" ht="12" x14ac:dyDescent="0.2">
      <c r="A208" s="33" t="s">
        <v>62</v>
      </c>
      <c r="B208" s="55">
        <v>-4</v>
      </c>
      <c r="C208" s="13" t="s">
        <v>395</v>
      </c>
      <c r="D208" s="35"/>
      <c r="E208" s="16"/>
      <c r="G208" s="16"/>
      <c r="I208" s="16"/>
    </row>
    <row r="209" spans="1:10" ht="12" x14ac:dyDescent="0.2">
      <c r="A209" s="33" t="s">
        <v>64</v>
      </c>
      <c r="B209" s="56">
        <v>-1</v>
      </c>
      <c r="C209" s="13" t="s">
        <v>395</v>
      </c>
      <c r="D209" s="35"/>
      <c r="E209" s="16"/>
      <c r="G209" s="16"/>
      <c r="I209" s="16"/>
    </row>
    <row r="210" spans="1:10" ht="12" x14ac:dyDescent="0.2">
      <c r="A210" s="33" t="s">
        <v>66</v>
      </c>
      <c r="B210" s="56">
        <v>2</v>
      </c>
      <c r="C210" s="13" t="s">
        <v>396</v>
      </c>
      <c r="D210" s="35"/>
      <c r="E210" s="16"/>
      <c r="G210" s="16"/>
      <c r="I210" s="16"/>
    </row>
    <row r="211" spans="1:10" ht="12" x14ac:dyDescent="0.2">
      <c r="A211" s="33" t="s">
        <v>74</v>
      </c>
      <c r="B211" s="56">
        <v>3</v>
      </c>
      <c r="C211" s="13" t="s">
        <v>396</v>
      </c>
      <c r="D211" s="35"/>
      <c r="E211" s="16"/>
      <c r="F211" s="16" t="s">
        <v>20</v>
      </c>
      <c r="G211" s="16"/>
      <c r="I211" s="16" t="s">
        <v>20</v>
      </c>
    </row>
    <row r="212" spans="1:10" ht="12" x14ac:dyDescent="0.2">
      <c r="A212" s="33" t="s">
        <v>76</v>
      </c>
      <c r="B212" s="56">
        <v>-7</v>
      </c>
      <c r="C212" s="13" t="s">
        <v>395</v>
      </c>
      <c r="D212" s="35"/>
      <c r="E212" s="16"/>
      <c r="F212" s="36"/>
      <c r="G212" s="32"/>
      <c r="H212" s="1" t="s">
        <v>18</v>
      </c>
      <c r="I212" s="36"/>
    </row>
    <row r="213" spans="1:10" ht="12" x14ac:dyDescent="0.2">
      <c r="A213" s="33" t="s">
        <v>80</v>
      </c>
      <c r="B213" s="56">
        <v>1</v>
      </c>
      <c r="C213" s="13" t="s">
        <v>396</v>
      </c>
      <c r="D213" s="35"/>
      <c r="E213" s="16"/>
      <c r="F213" s="2" t="s">
        <v>19</v>
      </c>
      <c r="I213" s="32" t="s">
        <v>19</v>
      </c>
    </row>
    <row r="214" spans="1:10" ht="12" x14ac:dyDescent="0.2">
      <c r="A214" s="33" t="s">
        <v>84</v>
      </c>
      <c r="B214" s="56">
        <v>-1</v>
      </c>
      <c r="C214" s="13" t="s">
        <v>395</v>
      </c>
      <c r="D214" s="35"/>
      <c r="F214" s="40">
        <f>G8</f>
        <v>44438</v>
      </c>
      <c r="G214" s="40"/>
      <c r="I214" s="40">
        <v>44439</v>
      </c>
      <c r="J214" s="40"/>
    </row>
    <row r="215" spans="1:10" ht="11.85" customHeight="1" x14ac:dyDescent="0.2">
      <c r="A215" s="33" t="s">
        <v>90</v>
      </c>
      <c r="B215" s="56">
        <v>-1</v>
      </c>
      <c r="C215" s="13" t="s">
        <v>395</v>
      </c>
      <c r="D215" s="35"/>
      <c r="I215" s="40"/>
      <c r="J215" s="40"/>
    </row>
    <row r="216" spans="1:10" ht="11.85" customHeight="1" x14ac:dyDescent="0.2">
      <c r="A216" s="33" t="s">
        <v>94</v>
      </c>
      <c r="B216" s="56">
        <v>1</v>
      </c>
      <c r="C216" s="13" t="s">
        <v>396</v>
      </c>
      <c r="D216" s="35"/>
      <c r="I216" s="53"/>
      <c r="J216" s="53"/>
    </row>
    <row r="217" spans="1:10" ht="11.85" customHeight="1" x14ac:dyDescent="0.2">
      <c r="A217" s="33" t="s">
        <v>102</v>
      </c>
      <c r="B217" s="56">
        <v>1</v>
      </c>
      <c r="C217" s="13" t="s">
        <v>396</v>
      </c>
      <c r="D217" s="35"/>
      <c r="I217" s="53"/>
      <c r="J217" s="53"/>
    </row>
    <row r="218" spans="1:10" ht="11.85" customHeight="1" x14ac:dyDescent="0.2">
      <c r="A218" s="33" t="s">
        <v>106</v>
      </c>
      <c r="B218" s="56">
        <v>-1</v>
      </c>
      <c r="C218" s="13" t="s">
        <v>395</v>
      </c>
      <c r="D218" s="35"/>
      <c r="I218" s="53"/>
      <c r="J218" s="53"/>
    </row>
    <row r="219" spans="1:10" ht="11.85" customHeight="1" x14ac:dyDescent="0.2">
      <c r="A219" s="33" t="s">
        <v>110</v>
      </c>
      <c r="B219" s="56">
        <v>-1</v>
      </c>
      <c r="C219" s="13" t="s">
        <v>395</v>
      </c>
      <c r="D219" s="35"/>
      <c r="I219" s="53"/>
      <c r="J219" s="53"/>
    </row>
    <row r="220" spans="1:10" ht="11.85" customHeight="1" x14ac:dyDescent="0.2">
      <c r="A220" s="33" t="s">
        <v>112</v>
      </c>
      <c r="B220" s="56">
        <v>1</v>
      </c>
      <c r="C220" s="13" t="s">
        <v>396</v>
      </c>
      <c r="D220" s="35"/>
      <c r="I220" s="53"/>
      <c r="J220" s="53"/>
    </row>
    <row r="221" spans="1:10" ht="11.85" customHeight="1" x14ac:dyDescent="0.2">
      <c r="A221" s="33" t="s">
        <v>114</v>
      </c>
      <c r="B221" s="56">
        <v>-1</v>
      </c>
      <c r="C221" s="13" t="s">
        <v>395</v>
      </c>
      <c r="D221" s="35"/>
      <c r="I221" s="53"/>
      <c r="J221" s="53"/>
    </row>
    <row r="222" spans="1:10" ht="11.85" customHeight="1" x14ac:dyDescent="0.2">
      <c r="A222" s="33" t="s">
        <v>116</v>
      </c>
      <c r="B222" s="56">
        <v>-2</v>
      </c>
      <c r="C222" s="13" t="s">
        <v>395</v>
      </c>
      <c r="D222" s="35"/>
      <c r="I222" s="53"/>
      <c r="J222" s="53"/>
    </row>
    <row r="223" spans="1:10" ht="11.85" customHeight="1" x14ac:dyDescent="0.2">
      <c r="A223" s="33" t="s">
        <v>120</v>
      </c>
      <c r="B223" s="56">
        <v>1</v>
      </c>
      <c r="C223" s="13" t="s">
        <v>396</v>
      </c>
      <c r="D223" s="35"/>
      <c r="I223" s="53"/>
      <c r="J223" s="53"/>
    </row>
    <row r="224" spans="1:10" ht="11.85" customHeight="1" x14ac:dyDescent="0.2">
      <c r="A224" s="33" t="s">
        <v>126</v>
      </c>
      <c r="B224" s="56">
        <v>1</v>
      </c>
      <c r="C224" s="13" t="s">
        <v>396</v>
      </c>
      <c r="D224" s="35"/>
      <c r="I224" s="53"/>
      <c r="J224" s="53"/>
    </row>
    <row r="225" spans="1:10" ht="11.85" customHeight="1" x14ac:dyDescent="0.2">
      <c r="A225" s="33" t="s">
        <v>128</v>
      </c>
      <c r="B225" s="56">
        <v>-1</v>
      </c>
      <c r="C225" s="13" t="s">
        <v>395</v>
      </c>
      <c r="D225" s="35"/>
      <c r="I225" s="53"/>
      <c r="J225" s="53"/>
    </row>
    <row r="226" spans="1:10" ht="11.85" customHeight="1" x14ac:dyDescent="0.2">
      <c r="A226" s="33" t="s">
        <v>132</v>
      </c>
      <c r="B226" s="56">
        <v>-1</v>
      </c>
      <c r="C226" s="13" t="s">
        <v>395</v>
      </c>
      <c r="D226" s="35"/>
      <c r="I226" s="53"/>
      <c r="J226" s="53"/>
    </row>
    <row r="227" spans="1:10" ht="11.85" customHeight="1" x14ac:dyDescent="0.2">
      <c r="A227" s="33" t="s">
        <v>134</v>
      </c>
      <c r="B227" s="56">
        <v>1</v>
      </c>
      <c r="C227" s="13" t="s">
        <v>396</v>
      </c>
      <c r="D227" s="35"/>
      <c r="I227" s="53"/>
      <c r="J227" s="53"/>
    </row>
    <row r="228" spans="1:10" ht="11.85" customHeight="1" x14ac:dyDescent="0.2">
      <c r="A228" s="33" t="s">
        <v>140</v>
      </c>
      <c r="B228" s="56">
        <v>1</v>
      </c>
      <c r="C228" s="13" t="s">
        <v>396</v>
      </c>
      <c r="D228" s="35"/>
      <c r="I228" s="53"/>
      <c r="J228" s="53"/>
    </row>
    <row r="229" spans="1:10" ht="11.85" customHeight="1" x14ac:dyDescent="0.2">
      <c r="A229" s="33" t="s">
        <v>144</v>
      </c>
      <c r="B229" s="56">
        <v>1</v>
      </c>
      <c r="C229" s="13" t="s">
        <v>396</v>
      </c>
      <c r="D229" s="35"/>
      <c r="I229" s="53"/>
      <c r="J229" s="53"/>
    </row>
    <row r="230" spans="1:10" ht="11.85" customHeight="1" x14ac:dyDescent="0.2">
      <c r="A230" s="33" t="s">
        <v>146</v>
      </c>
      <c r="B230" s="56">
        <v>-1</v>
      </c>
      <c r="C230" s="13" t="s">
        <v>395</v>
      </c>
      <c r="D230" s="35"/>
      <c r="I230" s="53"/>
      <c r="J230" s="53"/>
    </row>
    <row r="231" spans="1:10" ht="11.85" customHeight="1" x14ac:dyDescent="0.2">
      <c r="A231" s="33" t="s">
        <v>204</v>
      </c>
      <c r="B231" s="56">
        <v>1</v>
      </c>
      <c r="C231" s="13" t="s">
        <v>396</v>
      </c>
      <c r="D231" s="35"/>
      <c r="I231" s="53"/>
      <c r="J231" s="53"/>
    </row>
    <row r="232" spans="1:10" ht="11.85" customHeight="1" x14ac:dyDescent="0.2">
      <c r="A232" s="33" t="s">
        <v>214</v>
      </c>
      <c r="B232" s="56">
        <v>-1</v>
      </c>
      <c r="C232" s="13" t="s">
        <v>395</v>
      </c>
      <c r="D232" s="35"/>
      <c r="I232" s="53"/>
      <c r="J232" s="53"/>
    </row>
    <row r="233" spans="1:10" ht="11.85" customHeight="1" x14ac:dyDescent="0.2">
      <c r="A233" s="33" t="s">
        <v>216</v>
      </c>
      <c r="B233" s="56">
        <v>-1</v>
      </c>
      <c r="C233" s="13" t="s">
        <v>395</v>
      </c>
      <c r="D233" s="35"/>
      <c r="I233" s="53"/>
      <c r="J233" s="53"/>
    </row>
    <row r="234" spans="1:10" ht="11.85" customHeight="1" x14ac:dyDescent="0.2">
      <c r="A234" s="33" t="s">
        <v>230</v>
      </c>
      <c r="B234" s="56">
        <v>-1</v>
      </c>
      <c r="C234" s="13" t="s">
        <v>395</v>
      </c>
      <c r="D234" s="35"/>
      <c r="I234" s="53"/>
      <c r="J234" s="53"/>
    </row>
    <row r="235" spans="1:10" ht="11.85" customHeight="1" x14ac:dyDescent="0.2">
      <c r="A235" s="33" t="s">
        <v>234</v>
      </c>
      <c r="B235" s="56">
        <v>-1</v>
      </c>
      <c r="C235" s="13" t="s">
        <v>395</v>
      </c>
      <c r="D235" s="35"/>
      <c r="I235" s="53"/>
      <c r="J235" s="53"/>
    </row>
    <row r="236" spans="1:10" ht="11.85" customHeight="1" x14ac:dyDescent="0.2">
      <c r="A236" s="33" t="s">
        <v>252</v>
      </c>
      <c r="B236" s="56">
        <v>2</v>
      </c>
      <c r="C236" s="13" t="s">
        <v>396</v>
      </c>
      <c r="D236" s="35"/>
      <c r="I236" s="53"/>
      <c r="J236" s="53"/>
    </row>
    <row r="237" spans="1:10" ht="11.85" customHeight="1" x14ac:dyDescent="0.2">
      <c r="A237" s="33" t="s">
        <v>286</v>
      </c>
      <c r="B237" s="56">
        <v>-5</v>
      </c>
      <c r="C237" s="13" t="s">
        <v>395</v>
      </c>
      <c r="D237" s="35"/>
      <c r="I237" s="53"/>
      <c r="J237" s="53"/>
    </row>
    <row r="238" spans="1:10" ht="11.85" customHeight="1" x14ac:dyDescent="0.2">
      <c r="A238" s="33" t="s">
        <v>288</v>
      </c>
      <c r="B238" s="56">
        <v>-1</v>
      </c>
      <c r="C238" s="13" t="s">
        <v>395</v>
      </c>
      <c r="D238" s="35"/>
      <c r="I238" s="53"/>
      <c r="J238" s="53"/>
    </row>
    <row r="239" spans="1:10" ht="11.85" customHeight="1" x14ac:dyDescent="0.2">
      <c r="A239" s="33" t="s">
        <v>290</v>
      </c>
      <c r="B239" s="56">
        <v>-1</v>
      </c>
      <c r="C239" s="13" t="s">
        <v>395</v>
      </c>
      <c r="D239" s="35"/>
      <c r="I239" s="53"/>
      <c r="J239" s="53"/>
    </row>
    <row r="240" spans="1:10" ht="11.85" customHeight="1" x14ac:dyDescent="0.2">
      <c r="A240" s="33" t="s">
        <v>306</v>
      </c>
      <c r="B240" s="56">
        <v>1</v>
      </c>
      <c r="C240" s="13" t="s">
        <v>396</v>
      </c>
      <c r="D240" s="35"/>
      <c r="I240" s="53"/>
      <c r="J240" s="53"/>
    </row>
    <row r="241" spans="1:10" ht="11.85" customHeight="1" x14ac:dyDescent="0.2">
      <c r="A241" s="33" t="s">
        <v>312</v>
      </c>
      <c r="B241" s="56">
        <v>-1</v>
      </c>
      <c r="C241" s="13" t="s">
        <v>395</v>
      </c>
      <c r="D241" s="35"/>
      <c r="I241" s="53"/>
      <c r="J241" s="53"/>
    </row>
    <row r="242" spans="1:10" ht="11.85" customHeight="1" x14ac:dyDescent="0.2">
      <c r="A242" s="33" t="s">
        <v>348</v>
      </c>
      <c r="B242" s="56">
        <v>-7</v>
      </c>
      <c r="C242" s="13" t="s">
        <v>395</v>
      </c>
      <c r="D242" s="35"/>
      <c r="I242" s="53"/>
      <c r="J242" s="53"/>
    </row>
    <row r="243" spans="1:10" ht="11.85" customHeight="1" x14ac:dyDescent="0.2">
      <c r="A243" s="33" t="s">
        <v>360</v>
      </c>
      <c r="B243" s="56">
        <v>-4</v>
      </c>
      <c r="C243" s="13" t="s">
        <v>395</v>
      </c>
      <c r="D243" s="35"/>
      <c r="I243" s="53"/>
      <c r="J243" s="53"/>
    </row>
    <row r="244" spans="1:10" ht="11.85" customHeight="1" x14ac:dyDescent="0.2">
      <c r="A244" s="33" t="s">
        <v>370</v>
      </c>
      <c r="B244" s="56">
        <v>1</v>
      </c>
      <c r="C244" s="13" t="s">
        <v>396</v>
      </c>
      <c r="D244" s="35"/>
      <c r="I244" s="53"/>
      <c r="J244" s="53"/>
    </row>
    <row r="245" spans="1:10" ht="11.85" customHeight="1" x14ac:dyDescent="0.2">
      <c r="A245" s="33" t="s">
        <v>394</v>
      </c>
      <c r="B245" s="57">
        <v>1</v>
      </c>
      <c r="C245" s="13" t="s">
        <v>396</v>
      </c>
      <c r="D245" s="37"/>
    </row>
  </sheetData>
  <protectedRanges>
    <protectedRange sqref="A8:D12 H10:J10 G12:J12 I8:J8 B207 I215:J244" name="Penerimaan_1"/>
    <protectedRange sqref="G10" name="Penerimaan_1_2_1_1"/>
    <protectedRange sqref="I214:J214" name="Penerimaan_1_1_1_1"/>
    <protectedRange sqref="G8:H8" name="Penerimaan_1_1_1_1_1"/>
    <protectedRange sqref="F214:G214" name="Penerimaan_1_1_1_1_2"/>
  </protectedRanges>
  <mergeCells count="12">
    <mergeCell ref="I215:J215"/>
    <mergeCell ref="G8:H8"/>
    <mergeCell ref="A14:A15"/>
    <mergeCell ref="B14:B15"/>
    <mergeCell ref="C14:E15"/>
    <mergeCell ref="F14:F15"/>
    <mergeCell ref="G14:I14"/>
    <mergeCell ref="J14:J15"/>
    <mergeCell ref="A202:F202"/>
    <mergeCell ref="A205:A206"/>
    <mergeCell ref="F214:G214"/>
    <mergeCell ref="I214:J214"/>
  </mergeCells>
  <pageMargins left="0.7" right="0.7" top="0.75" bottom="0.75" header="0.3" footer="0.3"/>
  <pageSetup scale="67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- 04212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idzul</cp:lastModifiedBy>
  <cp:lastPrinted>2021-07-14T04:20:48Z</cp:lastPrinted>
  <dcterms:created xsi:type="dcterms:W3CDTF">2021-03-30T12:27:50Z</dcterms:created>
  <dcterms:modified xsi:type="dcterms:W3CDTF">2021-08-31T13:46:38Z</dcterms:modified>
</cp:coreProperties>
</file>