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EA83A0E0-4775-40DC-B8A7-B7A132067C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supplier_id-5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H62" i="1"/>
  <c r="G62" i="1"/>
  <c r="I18" i="1"/>
  <c r="I62" i="1" s="1"/>
  <c r="F73" i="1"/>
</calcChain>
</file>

<file path=xl/sharedStrings.xml><?xml version="1.0" encoding="utf-8"?>
<sst xmlns="http://schemas.openxmlformats.org/spreadsheetml/2006/main" count="180" uniqueCount="131">
  <si>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</si>
  <si>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</si>
  <si>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</si>
  <si>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</si>
  <si>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</si>
  <si>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</si>
  <si>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</si>
  <si>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</si>
  <si>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</si>
  <si>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</si>
  <si>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</si>
  <si>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</si>
  <si>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</si>
  <si>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</si>
  <si>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</si>
  <si>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</si>
  <si>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</si>
  <si>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</si>
  <si>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</si>
  <si>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H. Jajang</t>
  </si>
  <si>
    <t>IWZCC0012AT.29</t>
  </si>
  <si>
    <t>Aero Abu Tua 29 29</t>
  </si>
  <si>
    <t>IWZCC0012AT.30</t>
  </si>
  <si>
    <t>Aero Abu Tua 30 30</t>
  </si>
  <si>
    <t>IWZCC0012AT.31</t>
  </si>
  <si>
    <t>Aero Abu Tua 31 31</t>
  </si>
  <si>
    <t>IWZCC0012AT.32</t>
  </si>
  <si>
    <t>Aero Abu Tua 32 32</t>
  </si>
  <si>
    <t>IWZCC0012AT.33</t>
  </si>
  <si>
    <t>Aero Abu Tua 33 33</t>
  </si>
  <si>
    <t>IWZCC0012AT.34</t>
  </si>
  <si>
    <t>Aero Abu Tua 34 34</t>
  </si>
  <si>
    <t>IWZCC0012AT.35</t>
  </si>
  <si>
    <t>Aero Abu Tua 35 35</t>
  </si>
  <si>
    <t>IWZCC0012HT.29</t>
  </si>
  <si>
    <t>IWZCC0012HT.30</t>
  </si>
  <si>
    <t>IWZCC0012HT.31</t>
  </si>
  <si>
    <t>IWZCC0012HT.32</t>
  </si>
  <si>
    <t>IWZCC0012HT.33</t>
  </si>
  <si>
    <t>IWZCC0012HT.34</t>
  </si>
  <si>
    <t>IWZCC0012HT.35</t>
  </si>
  <si>
    <t>IWZCH0016AB.29</t>
  </si>
  <si>
    <t>Rilley Abu 29 29</t>
  </si>
  <si>
    <t>IWZCH0016AB.30</t>
  </si>
  <si>
    <t>Rilley Abu 30 30</t>
  </si>
  <si>
    <t>IWZCH0016AB.32</t>
  </si>
  <si>
    <t>Rilley Abu 32 32</t>
  </si>
  <si>
    <t>IWZCH0016AB.34</t>
  </si>
  <si>
    <t>Rilley Abu 34 34</t>
  </si>
  <si>
    <t>IWZCH0016AB.35</t>
  </si>
  <si>
    <t>Rilley Abu 35 35</t>
  </si>
  <si>
    <t>Jahitan putus</t>
  </si>
  <si>
    <t>SPK-1023-supplier_id-54</t>
  </si>
  <si>
    <t>Aero Hitam 29</t>
  </si>
  <si>
    <t>Aero Hitam 30</t>
  </si>
  <si>
    <t>Aero Hitam 31</t>
  </si>
  <si>
    <t>Aero Hitam 32</t>
  </si>
  <si>
    <t>Aero Hitam 33</t>
  </si>
  <si>
    <t>Aero Hitam 34</t>
  </si>
  <si>
    <t>Aero Hitam 35</t>
  </si>
  <si>
    <t>IWZCC0012CF.29</t>
  </si>
  <si>
    <t>Aero Coffe 29 29</t>
  </si>
  <si>
    <t>IWZCC0012CF.30</t>
  </si>
  <si>
    <t>Aero Coffe 30 30</t>
  </si>
  <si>
    <t>IWZCC0012CF.31</t>
  </si>
  <si>
    <t>Aero Coffe 31 31</t>
  </si>
  <si>
    <t>IWZCC0012CF.32</t>
  </si>
  <si>
    <t>Aero Coffe 32 32</t>
  </si>
  <si>
    <t>IWZCC0012CF.33</t>
  </si>
  <si>
    <t>Aero Coffe 33 33</t>
  </si>
  <si>
    <t>IWZCC0012CF.34</t>
  </si>
  <si>
    <t>Aero Coffe 34 34</t>
  </si>
  <si>
    <t>IWZCC0012CF.35</t>
  </si>
  <si>
    <t>Aero Coffe 35 35</t>
  </si>
  <si>
    <t>IWZCH0001AG.29</t>
  </si>
  <si>
    <t>Aero Army Green 29 29</t>
  </si>
  <si>
    <t>IWZCH0001AG.30</t>
  </si>
  <si>
    <t>Aero Army Green 30 30</t>
  </si>
  <si>
    <t>IWZCH0001AG.32</t>
  </si>
  <si>
    <t>Aero Army Green 32 32</t>
  </si>
  <si>
    <t>IWZCH0001AG.34</t>
  </si>
  <si>
    <t>Aero Army Green 34 34</t>
  </si>
  <si>
    <t>IWZCH0001AG.35</t>
  </si>
  <si>
    <t>Aero Army Green 35 35</t>
  </si>
  <si>
    <t>IWZCH0016CR.29</t>
  </si>
  <si>
    <t>Rilley Cream 29 29</t>
  </si>
  <si>
    <t>IWZCH0016CR.30</t>
  </si>
  <si>
    <t>Rilley Cream 30 30</t>
  </si>
  <si>
    <t>IWZCH0016CR.31</t>
  </si>
  <si>
    <t>Rilley Cream 31 31</t>
  </si>
  <si>
    <t>IWZCH0016CR.32</t>
  </si>
  <si>
    <t>Rilley Cream 32 32</t>
  </si>
  <si>
    <t>IWZCH0016CR.33</t>
  </si>
  <si>
    <t>Rilley Cream 33 33</t>
  </si>
  <si>
    <t>IWZCH0016CR.34</t>
  </si>
  <si>
    <t>Rilley Cream 34 34</t>
  </si>
  <si>
    <t>IWZCH0016CR.35</t>
  </si>
  <si>
    <t>Rilley Cream 35 35</t>
  </si>
  <si>
    <t>IWZCH0016AR.29</t>
  </si>
  <si>
    <t>Rilley Army 29 29</t>
  </si>
  <si>
    <t>IWZCH0016AR.31</t>
  </si>
  <si>
    <t>Rilley Army 31 31</t>
  </si>
  <si>
    <t>IWZCH0016AR.32</t>
  </si>
  <si>
    <t>Rilley Army 32 32</t>
  </si>
  <si>
    <t>IWZCH0016AR.33</t>
  </si>
  <si>
    <t>Rilley Army 33 33</t>
  </si>
  <si>
    <t>IWZCH0016AR.34</t>
  </si>
  <si>
    <t>Rilley Army 34 34</t>
  </si>
  <si>
    <t>IWZCH0016AR.35</t>
  </si>
  <si>
    <t>Rilley Army 35 35</t>
  </si>
  <si>
    <t>Tidak terjahit</t>
  </si>
  <si>
    <t>Tidak terjahit, noda minyak</t>
  </si>
  <si>
    <t>Jahitan loncat, jahitan terbuka</t>
  </si>
  <si>
    <t>Jaitan terbuka</t>
  </si>
  <si>
    <t>Jahitan terbuka, noda minyak</t>
  </si>
  <si>
    <t>Jahitan terbuka</t>
  </si>
  <si>
    <t>Jahitan terbuka, noda minyak, bahan cacat</t>
  </si>
  <si>
    <t>Tutup saku, beda wrana, jahitan terbuka</t>
  </si>
  <si>
    <t>Jahitan terbuka, saku terbalik, puring saku bolong</t>
  </si>
  <si>
    <t>benang putus</t>
  </si>
  <si>
    <t>Noda minyak, kotor</t>
  </si>
  <si>
    <t>Open seam</t>
  </si>
  <si>
    <t>Benang putus</t>
  </si>
  <si>
    <t>Noda kotor</t>
  </si>
  <si>
    <t>Resleting macet</t>
  </si>
  <si>
    <t>Saku terjahit</t>
  </si>
  <si>
    <t>Size tidak terlihat, jahitan putus</t>
  </si>
  <si>
    <t>Size tidak terlihat</t>
  </si>
  <si>
    <t>Bahan kotor, label tidak terjahit</t>
  </si>
  <si>
    <t>Jahitan putus, bahan cacat</t>
  </si>
  <si>
    <t>Terdapat perbedaan antara surat jalan dengan fisk.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</si>
</sst>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2" xfId="0" applyFont="1" applyBorder="1"/>
    <xf numFmtId="0" fontId="2" fillId="0" borderId="23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2" fillId="0" borderId="27" xfId="0" applyFont="1" applyBorder="1"/>
    <xf numFmtId="0" fontId="2" fillId="0" borderId="28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7</xdr:col>
      <xdr:colOff>271841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showGridLines="0" tabSelected="1" topLeftCell="A53" workbookViewId="0">
      <selection activeCell="A68" sqref="A68"/>
    </sheetView>
  </sheetViews>
  <sheetFormatPr defaultColWidth="9" defaultRowHeight="11.85" customHeight="1" x14ac:dyDescent="0.2"/>
  <cols>
    <col min="1" max="1" width="20.85546875" style="1" bestFit="1" customWidth="1"/>
    <col min="2" max="2" width="15.7109375" style="1" customWidth="1"/>
    <col min="3" max="4" width="9.5703125" style="1" customWidth="1"/>
    <col min="5" max="5" width="8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1.28515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6">
        <v>45217</v>
      </c>
      <c r="H10" s="46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7" t="s">
        <v>5</v>
      </c>
      <c r="B16" s="49" t="s">
        <v>6</v>
      </c>
      <c r="C16" s="49" t="s">
        <v>7</v>
      </c>
      <c r="D16" s="49"/>
      <c r="E16" s="49"/>
      <c r="F16" s="52" t="s">
        <v>8</v>
      </c>
      <c r="G16" s="54" t="s">
        <v>9</v>
      </c>
      <c r="H16" s="54"/>
      <c r="I16" s="54"/>
      <c r="J16" s="49" t="s">
        <v>10</v>
      </c>
    </row>
    <row r="17" spans="1:10" ht="12.75" x14ac:dyDescent="0.2">
      <c r="A17" s="48"/>
      <c r="B17" s="50"/>
      <c r="C17" s="51"/>
      <c r="D17" s="51"/>
      <c r="E17" s="51"/>
      <c r="F17" s="53"/>
      <c r="G17" s="16" t="s">
        <v>11</v>
      </c>
      <c r="H17" s="16" t="s">
        <v>12</v>
      </c>
      <c r="I17" s="16" t="s">
        <v>13</v>
      </c>
      <c r="J17" s="50"/>
    </row>
    <row r="18" spans="1:10" ht="12.75" x14ac:dyDescent="0.2">
      <c r="A18" s="33" t="s">
        <v>52</v>
      </c>
      <c r="B18" s="39" t="s">
        <v>34</v>
      </c>
      <c r="C18" s="34" t="s">
        <v>53</v>
      </c>
      <c r="D18" s="34"/>
      <c r="E18" s="34"/>
      <c r="F18" s="41">
        <v>14</v>
      </c>
      <c r="G18" s="36">
        <v>13</v>
      </c>
      <c r="H18" s="35">
        <v>1</v>
      </c>
      <c r="I18" s="37">
        <f>SUM(G18:H18)</f>
        <v>14</v>
      </c>
      <c r="J18" s="38" t="s">
        <v>125</v>
      </c>
    </row>
    <row r="19" spans="1:10" ht="12.75" x14ac:dyDescent="0.2">
      <c r="A19" s="42" t="s">
        <v>52</v>
      </c>
      <c r="B19" s="40" t="s">
        <v>35</v>
      </c>
      <c r="C19" s="42" t="s">
        <v>54</v>
      </c>
      <c r="D19" s="42"/>
      <c r="E19" s="42"/>
      <c r="F19" s="31">
        <v>16</v>
      </c>
      <c r="G19" s="43">
        <v>14</v>
      </c>
      <c r="H19" s="31">
        <v>2</v>
      </c>
      <c r="I19" s="43">
        <f t="shared" ref="I19:I61" si="0">SUM(G19:H19)</f>
        <v>16</v>
      </c>
      <c r="J19" s="32" t="s">
        <v>126</v>
      </c>
    </row>
    <row r="20" spans="1:10" ht="12.75" x14ac:dyDescent="0.2">
      <c r="A20" s="42" t="s">
        <v>52</v>
      </c>
      <c r="B20" s="40" t="s">
        <v>36</v>
      </c>
      <c r="C20" s="42" t="s">
        <v>55</v>
      </c>
      <c r="D20" s="42"/>
      <c r="E20" s="42"/>
      <c r="F20" s="31">
        <v>30</v>
      </c>
      <c r="G20" s="43">
        <v>24</v>
      </c>
      <c r="H20" s="31">
        <v>6</v>
      </c>
      <c r="I20" s="43">
        <f t="shared" si="0"/>
        <v>30</v>
      </c>
      <c r="J20" s="32" t="s">
        <v>127</v>
      </c>
    </row>
    <row r="21" spans="1:10" ht="12.75" x14ac:dyDescent="0.2">
      <c r="A21" s="42" t="s">
        <v>52</v>
      </c>
      <c r="B21" s="40" t="s">
        <v>37</v>
      </c>
      <c r="C21" s="42" t="s">
        <v>56</v>
      </c>
      <c r="D21" s="42"/>
      <c r="E21" s="42"/>
      <c r="F21" s="31">
        <v>32</v>
      </c>
      <c r="G21" s="43">
        <v>30</v>
      </c>
      <c r="H21" s="31">
        <v>2</v>
      </c>
      <c r="I21" s="43">
        <f t="shared" si="0"/>
        <v>32</v>
      </c>
      <c r="J21" s="32" t="s">
        <v>128</v>
      </c>
    </row>
    <row r="22" spans="1:10" ht="12.75" x14ac:dyDescent="0.2">
      <c r="A22" s="42" t="s">
        <v>52</v>
      </c>
      <c r="B22" s="40" t="s">
        <v>38</v>
      </c>
      <c r="C22" s="42" t="s">
        <v>57</v>
      </c>
      <c r="D22" s="42"/>
      <c r="E22" s="42"/>
      <c r="F22" s="31">
        <v>31</v>
      </c>
      <c r="G22" s="43">
        <v>29</v>
      </c>
      <c r="H22" s="31">
        <v>2</v>
      </c>
      <c r="I22" s="43">
        <f t="shared" si="0"/>
        <v>31</v>
      </c>
      <c r="J22" s="32" t="s">
        <v>129</v>
      </c>
    </row>
    <row r="23" spans="1:10" ht="12.75" x14ac:dyDescent="0.2">
      <c r="A23" s="42" t="s">
        <v>52</v>
      </c>
      <c r="B23" s="40" t="s">
        <v>39</v>
      </c>
      <c r="C23" s="42" t="s">
        <v>58</v>
      </c>
      <c r="D23" s="42"/>
      <c r="E23" s="42"/>
      <c r="F23" s="31">
        <v>21</v>
      </c>
      <c r="G23" s="43">
        <v>18</v>
      </c>
      <c r="H23" s="31">
        <v>3</v>
      </c>
      <c r="I23" s="43">
        <f t="shared" si="0"/>
        <v>21</v>
      </c>
      <c r="J23" s="32" t="s">
        <v>51</v>
      </c>
    </row>
    <row r="24" spans="1:10" ht="12.75" x14ac:dyDescent="0.2">
      <c r="A24" s="42" t="s">
        <v>52</v>
      </c>
      <c r="B24" s="40" t="s">
        <v>40</v>
      </c>
      <c r="C24" s="42" t="s">
        <v>59</v>
      </c>
      <c r="D24" s="42"/>
      <c r="E24" s="42"/>
      <c r="F24" s="31">
        <v>10</v>
      </c>
      <c r="G24" s="43">
        <v>10</v>
      </c>
      <c r="H24" s="31"/>
      <c r="I24" s="43">
        <f t="shared" si="0"/>
        <v>10</v>
      </c>
      <c r="J24" s="32"/>
    </row>
    <row r="25" spans="1:10" ht="12.75" x14ac:dyDescent="0.2">
      <c r="A25" s="42" t="s">
        <v>52</v>
      </c>
      <c r="B25" s="40" t="s">
        <v>60</v>
      </c>
      <c r="C25" s="42" t="s">
        <v>61</v>
      </c>
      <c r="D25" s="42"/>
      <c r="E25" s="42"/>
      <c r="F25" s="31">
        <v>7</v>
      </c>
      <c r="G25" s="43">
        <v>6</v>
      </c>
      <c r="H25" s="31">
        <v>1</v>
      </c>
      <c r="I25" s="43">
        <f t="shared" si="0"/>
        <v>7</v>
      </c>
      <c r="J25" s="32" t="s">
        <v>110</v>
      </c>
    </row>
    <row r="26" spans="1:10" ht="12.75" x14ac:dyDescent="0.2">
      <c r="A26" s="42" t="s">
        <v>52</v>
      </c>
      <c r="B26" s="40" t="s">
        <v>62</v>
      </c>
      <c r="C26" s="42" t="s">
        <v>63</v>
      </c>
      <c r="D26" s="42"/>
      <c r="E26" s="42"/>
      <c r="F26" s="31">
        <v>11</v>
      </c>
      <c r="G26" s="43">
        <v>11</v>
      </c>
      <c r="H26" s="31"/>
      <c r="I26" s="43">
        <f t="shared" si="0"/>
        <v>11</v>
      </c>
      <c r="J26" s="32"/>
    </row>
    <row r="27" spans="1:10" ht="12.75" x14ac:dyDescent="0.2">
      <c r="A27" s="42" t="s">
        <v>52</v>
      </c>
      <c r="B27" s="40" t="s">
        <v>64</v>
      </c>
      <c r="C27" s="42" t="s">
        <v>65</v>
      </c>
      <c r="D27" s="42"/>
      <c r="E27" s="42"/>
      <c r="F27" s="31">
        <v>18</v>
      </c>
      <c r="G27" s="43">
        <v>16</v>
      </c>
      <c r="H27" s="31">
        <v>2</v>
      </c>
      <c r="I27" s="43">
        <f t="shared" si="0"/>
        <v>18</v>
      </c>
      <c r="J27" s="32" t="s">
        <v>111</v>
      </c>
    </row>
    <row r="28" spans="1:10" ht="12.75" x14ac:dyDescent="0.2">
      <c r="A28" s="42" t="s">
        <v>52</v>
      </c>
      <c r="B28" s="40" t="s">
        <v>66</v>
      </c>
      <c r="C28" s="42" t="s">
        <v>67</v>
      </c>
      <c r="D28" s="42"/>
      <c r="E28" s="42"/>
      <c r="F28" s="31">
        <v>18</v>
      </c>
      <c r="G28" s="43">
        <v>18</v>
      </c>
      <c r="H28" s="31"/>
      <c r="I28" s="43">
        <f t="shared" si="0"/>
        <v>18</v>
      </c>
      <c r="J28" s="32"/>
    </row>
    <row r="29" spans="1:10" ht="12.75" x14ac:dyDescent="0.2">
      <c r="A29" s="42" t="s">
        <v>52</v>
      </c>
      <c r="B29" s="40" t="s">
        <v>68</v>
      </c>
      <c r="C29" s="42" t="s">
        <v>69</v>
      </c>
      <c r="D29" s="42"/>
      <c r="E29" s="42"/>
      <c r="F29" s="31">
        <v>18</v>
      </c>
      <c r="G29" s="43">
        <v>18</v>
      </c>
      <c r="H29" s="31"/>
      <c r="I29" s="43">
        <f t="shared" si="0"/>
        <v>18</v>
      </c>
      <c r="J29" s="32"/>
    </row>
    <row r="30" spans="1:10" ht="12.75" x14ac:dyDescent="0.2">
      <c r="A30" s="42" t="s">
        <v>52</v>
      </c>
      <c r="B30" s="40" t="s">
        <v>70</v>
      </c>
      <c r="C30" s="42" t="s">
        <v>71</v>
      </c>
      <c r="D30" s="42"/>
      <c r="E30" s="42"/>
      <c r="F30" s="31">
        <v>11</v>
      </c>
      <c r="G30" s="43">
        <v>10</v>
      </c>
      <c r="H30" s="31">
        <v>1</v>
      </c>
      <c r="I30" s="43">
        <f t="shared" si="0"/>
        <v>11</v>
      </c>
      <c r="J30" s="32" t="s">
        <v>110</v>
      </c>
    </row>
    <row r="31" spans="1:10" ht="12.75" x14ac:dyDescent="0.2">
      <c r="A31" s="42" t="s">
        <v>52</v>
      </c>
      <c r="B31" s="40" t="s">
        <v>72</v>
      </c>
      <c r="C31" s="42" t="s">
        <v>73</v>
      </c>
      <c r="D31" s="42"/>
      <c r="E31" s="42"/>
      <c r="F31" s="31">
        <v>7</v>
      </c>
      <c r="G31" s="43">
        <v>7</v>
      </c>
      <c r="H31" s="31"/>
      <c r="I31" s="43">
        <f t="shared" si="0"/>
        <v>7</v>
      </c>
      <c r="J31" s="32"/>
    </row>
    <row r="32" spans="1:10" ht="12.75" x14ac:dyDescent="0.2">
      <c r="A32" s="42" t="s">
        <v>52</v>
      </c>
      <c r="B32" s="40" t="s">
        <v>74</v>
      </c>
      <c r="C32" s="42" t="s">
        <v>75</v>
      </c>
      <c r="D32" s="42"/>
      <c r="E32" s="42"/>
      <c r="F32" s="31">
        <v>14</v>
      </c>
      <c r="G32" s="43">
        <v>11</v>
      </c>
      <c r="H32" s="31">
        <v>3</v>
      </c>
      <c r="I32" s="43">
        <f t="shared" si="0"/>
        <v>14</v>
      </c>
      <c r="J32" s="32" t="s">
        <v>112</v>
      </c>
    </row>
    <row r="33" spans="1:10" ht="12.75" x14ac:dyDescent="0.2">
      <c r="A33" s="42" t="s">
        <v>52</v>
      </c>
      <c r="B33" s="40" t="s">
        <v>76</v>
      </c>
      <c r="C33" s="42" t="s">
        <v>77</v>
      </c>
      <c r="D33" s="42"/>
      <c r="E33" s="42"/>
      <c r="F33" s="31">
        <v>14</v>
      </c>
      <c r="G33" s="43">
        <v>14</v>
      </c>
      <c r="H33" s="31"/>
      <c r="I33" s="43">
        <f t="shared" si="0"/>
        <v>14</v>
      </c>
      <c r="J33" s="32"/>
    </row>
    <row r="34" spans="1:10" ht="12.75" x14ac:dyDescent="0.2">
      <c r="A34" s="42" t="s">
        <v>52</v>
      </c>
      <c r="B34" s="40" t="s">
        <v>78</v>
      </c>
      <c r="C34" s="42" t="s">
        <v>79</v>
      </c>
      <c r="D34" s="42"/>
      <c r="E34" s="42"/>
      <c r="F34" s="31">
        <v>14</v>
      </c>
      <c r="G34" s="43">
        <v>11</v>
      </c>
      <c r="H34" s="31">
        <v>3</v>
      </c>
      <c r="I34" s="43">
        <f t="shared" si="0"/>
        <v>14</v>
      </c>
      <c r="J34" s="32" t="s">
        <v>113</v>
      </c>
    </row>
    <row r="35" spans="1:10" ht="12.75" x14ac:dyDescent="0.2">
      <c r="A35" s="42" t="s">
        <v>52</v>
      </c>
      <c r="B35" s="40" t="s">
        <v>80</v>
      </c>
      <c r="C35" s="42" t="s">
        <v>81</v>
      </c>
      <c r="D35" s="42"/>
      <c r="E35" s="42"/>
      <c r="F35" s="31">
        <v>13</v>
      </c>
      <c r="G35" s="43">
        <v>9</v>
      </c>
      <c r="H35" s="31">
        <v>4</v>
      </c>
      <c r="I35" s="43">
        <f t="shared" si="0"/>
        <v>13</v>
      </c>
      <c r="J35" s="32" t="s">
        <v>114</v>
      </c>
    </row>
    <row r="36" spans="1:10" ht="12.75" x14ac:dyDescent="0.2">
      <c r="A36" s="42" t="s">
        <v>52</v>
      </c>
      <c r="B36" s="40" t="s">
        <v>82</v>
      </c>
      <c r="C36" s="42" t="s">
        <v>83</v>
      </c>
      <c r="D36" s="42"/>
      <c r="E36" s="42"/>
      <c r="F36" s="31">
        <v>14</v>
      </c>
      <c r="G36" s="43">
        <v>9</v>
      </c>
      <c r="H36" s="31">
        <v>5</v>
      </c>
      <c r="I36" s="43">
        <f t="shared" si="0"/>
        <v>14</v>
      </c>
      <c r="J36" s="32" t="s">
        <v>115</v>
      </c>
    </row>
    <row r="37" spans="1:10" ht="12.75" x14ac:dyDescent="0.2">
      <c r="A37" s="42" t="s">
        <v>52</v>
      </c>
      <c r="B37" s="40" t="s">
        <v>20</v>
      </c>
      <c r="C37" s="42" t="s">
        <v>21</v>
      </c>
      <c r="D37" s="42"/>
      <c r="E37" s="42"/>
      <c r="F37" s="31">
        <v>19</v>
      </c>
      <c r="G37" s="43">
        <v>18</v>
      </c>
      <c r="H37" s="31">
        <v>1</v>
      </c>
      <c r="I37" s="43">
        <f t="shared" si="0"/>
        <v>19</v>
      </c>
      <c r="J37" s="32"/>
    </row>
    <row r="38" spans="1:10" ht="12.75" x14ac:dyDescent="0.2">
      <c r="A38" s="42" t="s">
        <v>52</v>
      </c>
      <c r="B38" s="40" t="s">
        <v>22</v>
      </c>
      <c r="C38" s="42" t="s">
        <v>23</v>
      </c>
      <c r="D38" s="42"/>
      <c r="E38" s="42"/>
      <c r="F38" s="31">
        <v>10</v>
      </c>
      <c r="G38" s="43">
        <v>10</v>
      </c>
      <c r="H38" s="31"/>
      <c r="I38" s="43">
        <f t="shared" si="0"/>
        <v>10</v>
      </c>
      <c r="J38" s="32"/>
    </row>
    <row r="39" spans="1:10" ht="12.75" x14ac:dyDescent="0.2">
      <c r="A39" s="42" t="s">
        <v>52</v>
      </c>
      <c r="B39" s="40" t="s">
        <v>24</v>
      </c>
      <c r="C39" s="42" t="s">
        <v>25</v>
      </c>
      <c r="D39" s="42"/>
      <c r="E39" s="42"/>
      <c r="F39" s="31">
        <v>17</v>
      </c>
      <c r="G39" s="43">
        <v>16</v>
      </c>
      <c r="H39" s="31">
        <v>1</v>
      </c>
      <c r="I39" s="43">
        <f t="shared" si="0"/>
        <v>17</v>
      </c>
      <c r="J39" s="32"/>
    </row>
    <row r="40" spans="1:10" ht="12.75" x14ac:dyDescent="0.2">
      <c r="A40" s="42" t="s">
        <v>52</v>
      </c>
      <c r="B40" s="40" t="s">
        <v>26</v>
      </c>
      <c r="C40" s="42" t="s">
        <v>27</v>
      </c>
      <c r="D40" s="42"/>
      <c r="E40" s="42"/>
      <c r="F40" s="31">
        <v>33</v>
      </c>
      <c r="G40" s="43">
        <v>28</v>
      </c>
      <c r="H40" s="31">
        <v>5</v>
      </c>
      <c r="I40" s="43">
        <f t="shared" si="0"/>
        <v>33</v>
      </c>
      <c r="J40" s="32"/>
    </row>
    <row r="41" spans="1:10" ht="12.75" x14ac:dyDescent="0.2">
      <c r="A41" s="42" t="s">
        <v>52</v>
      </c>
      <c r="B41" s="40" t="s">
        <v>28</v>
      </c>
      <c r="C41" s="42" t="s">
        <v>29</v>
      </c>
      <c r="D41" s="42"/>
      <c r="E41" s="42"/>
      <c r="F41" s="31">
        <v>19</v>
      </c>
      <c r="G41" s="43">
        <v>18</v>
      </c>
      <c r="H41" s="31">
        <v>1</v>
      </c>
      <c r="I41" s="43">
        <f t="shared" si="0"/>
        <v>19</v>
      </c>
      <c r="J41" s="32"/>
    </row>
    <row r="42" spans="1:10" ht="12.75" x14ac:dyDescent="0.2">
      <c r="A42" s="42" t="s">
        <v>52</v>
      </c>
      <c r="B42" s="40" t="s">
        <v>30</v>
      </c>
      <c r="C42" s="42" t="s">
        <v>31</v>
      </c>
      <c r="D42" s="42"/>
      <c r="E42" s="42"/>
      <c r="F42" s="31">
        <v>25</v>
      </c>
      <c r="G42" s="43">
        <v>17</v>
      </c>
      <c r="H42" s="31">
        <v>8</v>
      </c>
      <c r="I42" s="43">
        <f t="shared" si="0"/>
        <v>25</v>
      </c>
      <c r="J42" s="32"/>
    </row>
    <row r="43" spans="1:10" ht="12.75" x14ac:dyDescent="0.2">
      <c r="A43" s="42" t="s">
        <v>52</v>
      </c>
      <c r="B43" s="40" t="s">
        <v>32</v>
      </c>
      <c r="C43" s="42" t="s">
        <v>33</v>
      </c>
      <c r="D43" s="42"/>
      <c r="E43" s="42"/>
      <c r="F43" s="31">
        <v>8</v>
      </c>
      <c r="G43" s="43">
        <v>7</v>
      </c>
      <c r="H43" s="31">
        <v>1</v>
      </c>
      <c r="I43" s="43">
        <f t="shared" si="0"/>
        <v>8</v>
      </c>
      <c r="J43" s="32" t="s">
        <v>121</v>
      </c>
    </row>
    <row r="44" spans="1:10" ht="12.75" x14ac:dyDescent="0.2">
      <c r="A44" s="42" t="s">
        <v>52</v>
      </c>
      <c r="B44" s="40" t="s">
        <v>84</v>
      </c>
      <c r="C44" s="42" t="s">
        <v>85</v>
      </c>
      <c r="D44" s="42"/>
      <c r="E44" s="42"/>
      <c r="F44" s="31">
        <v>12</v>
      </c>
      <c r="G44" s="43">
        <v>10</v>
      </c>
      <c r="H44" s="31">
        <v>1</v>
      </c>
      <c r="I44" s="43">
        <f t="shared" si="0"/>
        <v>11</v>
      </c>
      <c r="J44" s="32" t="s">
        <v>122</v>
      </c>
    </row>
    <row r="45" spans="1:10" ht="12.75" x14ac:dyDescent="0.2">
      <c r="A45" s="42" t="s">
        <v>52</v>
      </c>
      <c r="B45" s="40" t="s">
        <v>86</v>
      </c>
      <c r="C45" s="42" t="s">
        <v>87</v>
      </c>
      <c r="D45" s="42"/>
      <c r="E45" s="42"/>
      <c r="F45" s="31">
        <v>18</v>
      </c>
      <c r="G45" s="43">
        <v>18</v>
      </c>
      <c r="H45" s="31"/>
      <c r="I45" s="43">
        <f t="shared" si="0"/>
        <v>18</v>
      </c>
      <c r="J45" s="32"/>
    </row>
    <row r="46" spans="1:10" ht="12.75" x14ac:dyDescent="0.2">
      <c r="A46" s="42" t="s">
        <v>52</v>
      </c>
      <c r="B46" s="40" t="s">
        <v>88</v>
      </c>
      <c r="C46" s="42" t="s">
        <v>89</v>
      </c>
      <c r="D46" s="42"/>
      <c r="E46" s="42"/>
      <c r="F46" s="31">
        <v>14</v>
      </c>
      <c r="G46" s="43">
        <v>14</v>
      </c>
      <c r="H46" s="31">
        <v>1</v>
      </c>
      <c r="I46" s="43">
        <f t="shared" si="0"/>
        <v>15</v>
      </c>
      <c r="J46" s="32" t="s">
        <v>123</v>
      </c>
    </row>
    <row r="47" spans="1:10" ht="12.75" x14ac:dyDescent="0.2">
      <c r="A47" s="42" t="s">
        <v>52</v>
      </c>
      <c r="B47" s="40" t="s">
        <v>90</v>
      </c>
      <c r="C47" s="42" t="s">
        <v>91</v>
      </c>
      <c r="D47" s="42"/>
      <c r="E47" s="42"/>
      <c r="F47" s="31">
        <v>34</v>
      </c>
      <c r="G47" s="43">
        <v>33</v>
      </c>
      <c r="H47" s="31">
        <v>1</v>
      </c>
      <c r="I47" s="43">
        <f t="shared" si="0"/>
        <v>34</v>
      </c>
      <c r="J47" s="32" t="s">
        <v>123</v>
      </c>
    </row>
    <row r="48" spans="1:10" ht="12.75" x14ac:dyDescent="0.2">
      <c r="A48" s="42" t="s">
        <v>52</v>
      </c>
      <c r="B48" s="40" t="s">
        <v>92</v>
      </c>
      <c r="C48" s="42" t="s">
        <v>93</v>
      </c>
      <c r="D48" s="42"/>
      <c r="E48" s="42"/>
      <c r="F48" s="31">
        <v>20</v>
      </c>
      <c r="G48" s="43">
        <v>12</v>
      </c>
      <c r="H48" s="31">
        <v>8</v>
      </c>
      <c r="I48" s="43">
        <f t="shared" si="0"/>
        <v>20</v>
      </c>
      <c r="J48" s="32" t="s">
        <v>124</v>
      </c>
    </row>
    <row r="49" spans="1:10" ht="12.75" x14ac:dyDescent="0.2">
      <c r="A49" s="42" t="s">
        <v>52</v>
      </c>
      <c r="B49" s="40" t="s">
        <v>94</v>
      </c>
      <c r="C49" s="42" t="s">
        <v>95</v>
      </c>
      <c r="D49" s="42"/>
      <c r="E49" s="42"/>
      <c r="F49" s="31">
        <v>3</v>
      </c>
      <c r="G49" s="43">
        <v>2</v>
      </c>
      <c r="H49" s="31">
        <v>1</v>
      </c>
      <c r="I49" s="43">
        <f t="shared" si="0"/>
        <v>3</v>
      </c>
      <c r="J49" s="32" t="s">
        <v>124</v>
      </c>
    </row>
    <row r="50" spans="1:10" ht="12.75" x14ac:dyDescent="0.2">
      <c r="A50" s="42" t="s">
        <v>52</v>
      </c>
      <c r="B50" s="40" t="s">
        <v>96</v>
      </c>
      <c r="C50" s="42" t="s">
        <v>97</v>
      </c>
      <c r="D50" s="42"/>
      <c r="E50" s="42"/>
      <c r="F50" s="31">
        <v>3</v>
      </c>
      <c r="G50" s="43">
        <v>3</v>
      </c>
      <c r="H50" s="31"/>
      <c r="I50" s="43">
        <f t="shared" si="0"/>
        <v>3</v>
      </c>
      <c r="J50" s="32"/>
    </row>
    <row r="51" spans="1:10" ht="12.75" x14ac:dyDescent="0.2">
      <c r="A51" s="42" t="s">
        <v>52</v>
      </c>
      <c r="B51" s="40" t="s">
        <v>41</v>
      </c>
      <c r="C51" s="42" t="s">
        <v>42</v>
      </c>
      <c r="D51" s="42"/>
      <c r="E51" s="42"/>
      <c r="F51" s="31">
        <v>13</v>
      </c>
      <c r="G51" s="43">
        <v>9</v>
      </c>
      <c r="H51" s="31">
        <v>4</v>
      </c>
      <c r="I51" s="43">
        <f t="shared" si="0"/>
        <v>13</v>
      </c>
      <c r="J51" s="32" t="s">
        <v>116</v>
      </c>
    </row>
    <row r="52" spans="1:10" ht="12.75" x14ac:dyDescent="0.2">
      <c r="A52" s="42" t="s">
        <v>52</v>
      </c>
      <c r="B52" s="40" t="s">
        <v>43</v>
      </c>
      <c r="C52" s="42" t="s">
        <v>44</v>
      </c>
      <c r="D52" s="42"/>
      <c r="E52" s="42"/>
      <c r="F52" s="31">
        <v>23</v>
      </c>
      <c r="G52" s="43">
        <v>20</v>
      </c>
      <c r="H52" s="31">
        <v>3</v>
      </c>
      <c r="I52" s="43">
        <f t="shared" si="0"/>
        <v>23</v>
      </c>
      <c r="J52" s="32" t="s">
        <v>117</v>
      </c>
    </row>
    <row r="53" spans="1:10" ht="12.75" x14ac:dyDescent="0.2">
      <c r="A53" s="42" t="s">
        <v>52</v>
      </c>
      <c r="B53" s="40" t="s">
        <v>45</v>
      </c>
      <c r="C53" s="42" t="s">
        <v>46</v>
      </c>
      <c r="D53" s="42"/>
      <c r="E53" s="42"/>
      <c r="F53" s="31">
        <v>15</v>
      </c>
      <c r="G53" s="43">
        <v>12</v>
      </c>
      <c r="H53" s="31">
        <v>3</v>
      </c>
      <c r="I53" s="43">
        <f t="shared" si="0"/>
        <v>15</v>
      </c>
      <c r="J53" s="32" t="s">
        <v>118</v>
      </c>
    </row>
    <row r="54" spans="1:10" ht="12.75" x14ac:dyDescent="0.2">
      <c r="A54" s="42" t="s">
        <v>52</v>
      </c>
      <c r="B54" s="40" t="s">
        <v>47</v>
      </c>
      <c r="C54" s="42" t="s">
        <v>48</v>
      </c>
      <c r="D54" s="42"/>
      <c r="E54" s="42"/>
      <c r="F54" s="31">
        <v>11</v>
      </c>
      <c r="G54" s="43">
        <v>11</v>
      </c>
      <c r="H54" s="31"/>
      <c r="I54" s="43">
        <f t="shared" si="0"/>
        <v>11</v>
      </c>
      <c r="J54" s="32"/>
    </row>
    <row r="55" spans="1:10" ht="12.75" x14ac:dyDescent="0.2">
      <c r="A55" s="42" t="s">
        <v>52</v>
      </c>
      <c r="B55" s="40" t="s">
        <v>49</v>
      </c>
      <c r="C55" s="42" t="s">
        <v>50</v>
      </c>
      <c r="D55" s="42"/>
      <c r="E55" s="42"/>
      <c r="F55" s="31">
        <v>6</v>
      </c>
      <c r="G55" s="43">
        <v>6</v>
      </c>
      <c r="H55" s="31"/>
      <c r="I55" s="43">
        <f t="shared" si="0"/>
        <v>6</v>
      </c>
      <c r="J55" s="32"/>
    </row>
    <row r="56" spans="1:10" ht="12.75" x14ac:dyDescent="0.2">
      <c r="A56" s="42" t="s">
        <v>52</v>
      </c>
      <c r="B56" s="40" t="s">
        <v>98</v>
      </c>
      <c r="C56" s="42" t="s">
        <v>99</v>
      </c>
      <c r="D56" s="42"/>
      <c r="E56" s="42"/>
      <c r="F56" s="31">
        <v>12</v>
      </c>
      <c r="G56" s="43">
        <v>13</v>
      </c>
      <c r="H56" s="31"/>
      <c r="I56" s="43">
        <f t="shared" si="0"/>
        <v>13</v>
      </c>
      <c r="J56" s="32"/>
    </row>
    <row r="57" spans="1:10" ht="12.75" x14ac:dyDescent="0.2">
      <c r="A57" s="42" t="s">
        <v>52</v>
      </c>
      <c r="B57" s="40" t="s">
        <v>100</v>
      </c>
      <c r="C57" s="42" t="s">
        <v>101</v>
      </c>
      <c r="D57" s="42"/>
      <c r="E57" s="42"/>
      <c r="F57" s="31">
        <v>1</v>
      </c>
      <c r="G57" s="43">
        <v>0</v>
      </c>
      <c r="H57" s="31">
        <v>0</v>
      </c>
      <c r="I57" s="43">
        <f t="shared" si="0"/>
        <v>0</v>
      </c>
      <c r="J57" s="32"/>
    </row>
    <row r="58" spans="1:10" ht="12.75" x14ac:dyDescent="0.2">
      <c r="A58" s="42" t="s">
        <v>52</v>
      </c>
      <c r="B58" s="40" t="s">
        <v>102</v>
      </c>
      <c r="C58" s="42" t="s">
        <v>103</v>
      </c>
      <c r="D58" s="42"/>
      <c r="E58" s="42"/>
      <c r="F58" s="31">
        <v>9</v>
      </c>
      <c r="G58" s="43">
        <v>8</v>
      </c>
      <c r="H58" s="31">
        <v>1</v>
      </c>
      <c r="I58" s="43">
        <f t="shared" si="0"/>
        <v>9</v>
      </c>
      <c r="J58" s="32" t="s">
        <v>119</v>
      </c>
    </row>
    <row r="59" spans="1:10" ht="12.75" x14ac:dyDescent="0.2">
      <c r="A59" s="42" t="s">
        <v>52</v>
      </c>
      <c r="B59" s="40" t="s">
        <v>104</v>
      </c>
      <c r="C59" s="42" t="s">
        <v>105</v>
      </c>
      <c r="D59" s="42"/>
      <c r="E59" s="42"/>
      <c r="F59" s="31">
        <v>3</v>
      </c>
      <c r="G59" s="43">
        <v>3</v>
      </c>
      <c r="H59" s="31"/>
      <c r="I59" s="43">
        <f t="shared" si="0"/>
        <v>3</v>
      </c>
      <c r="J59" s="32"/>
    </row>
    <row r="60" spans="1:10" ht="12.75" x14ac:dyDescent="0.2">
      <c r="A60" s="42" t="s">
        <v>52</v>
      </c>
      <c r="B60" s="40" t="s">
        <v>106</v>
      </c>
      <c r="C60" s="42" t="s">
        <v>107</v>
      </c>
      <c r="D60" s="42"/>
      <c r="E60" s="42"/>
      <c r="F60" s="31">
        <v>12</v>
      </c>
      <c r="G60" s="43">
        <v>12</v>
      </c>
      <c r="H60" s="31"/>
      <c r="I60" s="43">
        <f t="shared" si="0"/>
        <v>12</v>
      </c>
      <c r="J60" s="32"/>
    </row>
    <row r="61" spans="1:10" ht="12.75" x14ac:dyDescent="0.2">
      <c r="A61" s="42" t="s">
        <v>52</v>
      </c>
      <c r="B61" s="40" t="s">
        <v>108</v>
      </c>
      <c r="C61" s="42" t="s">
        <v>109</v>
      </c>
      <c r="D61" s="42"/>
      <c r="E61" s="42"/>
      <c r="F61" s="31">
        <v>7</v>
      </c>
      <c r="G61" s="43">
        <v>4</v>
      </c>
      <c r="H61" s="31">
        <v>3</v>
      </c>
      <c r="I61" s="43">
        <f t="shared" si="0"/>
        <v>7</v>
      </c>
      <c r="J61" s="32" t="s">
        <v>120</v>
      </c>
    </row>
    <row r="62" spans="1:10" ht="12.75" x14ac:dyDescent="0.2">
      <c r="A62" s="55" t="s">
        <v>13</v>
      </c>
      <c r="B62" s="56"/>
      <c r="C62" s="56"/>
      <c r="D62" s="56"/>
      <c r="E62" s="56"/>
      <c r="F62" s="57"/>
      <c r="G62" s="17">
        <f>SUM(G18:G61)</f>
        <v>582</v>
      </c>
      <c r="H62" s="17">
        <f>SUM(H18:H61)</f>
        <v>78</v>
      </c>
      <c r="I62" s="17">
        <f>SUM(I18:I61)</f>
        <v>660</v>
      </c>
      <c r="J62" s="18"/>
    </row>
    <row r="63" spans="1:10" ht="12.75" x14ac:dyDescent="0.2">
      <c r="F63" s="19"/>
      <c r="G63" s="19"/>
      <c r="H63" s="19"/>
      <c r="I63" s="19"/>
    </row>
    <row r="64" spans="1:10" ht="12.75" x14ac:dyDescent="0.2">
      <c r="F64" s="19"/>
    </row>
    <row r="65" spans="1:10" ht="12.75" x14ac:dyDescent="0.2">
      <c r="A65" s="58" t="s">
        <v>14</v>
      </c>
    </row>
    <row r="66" spans="1:10" ht="12.75" x14ac:dyDescent="0.2">
      <c r="A66" s="58"/>
      <c r="B66" s="20"/>
      <c r="C66" s="21"/>
      <c r="D66" s="22"/>
      <c r="E66" s="2"/>
      <c r="F66" s="2" t="s">
        <v>15</v>
      </c>
      <c r="G66" s="2"/>
      <c r="I66" s="2" t="s">
        <v>16</v>
      </c>
    </row>
    <row r="67" spans="1:10" ht="12.75" x14ac:dyDescent="0.2">
      <c r="A67" s="23" t="s">
        <v>130</v>
      </c>
      <c r="B67" s="10"/>
      <c r="C67" s="10"/>
      <c r="D67" s="24"/>
    </row>
    <row r="68" spans="1:10" ht="12.75" x14ac:dyDescent="0.2">
      <c r="A68" s="10"/>
      <c r="B68" s="14"/>
      <c r="C68" s="14"/>
      <c r="D68" s="25"/>
    </row>
    <row r="69" spans="1:10" ht="12.75" x14ac:dyDescent="0.2">
      <c r="A69" s="10"/>
      <c r="B69" s="14"/>
      <c r="C69" s="14"/>
      <c r="D69" s="25"/>
    </row>
    <row r="70" spans="1:10" ht="12.75" x14ac:dyDescent="0.2">
      <c r="A70" s="26"/>
      <c r="B70" s="14"/>
      <c r="C70" s="14"/>
      <c r="D70" s="25"/>
    </row>
    <row r="71" spans="1:10" ht="12.75" x14ac:dyDescent="0.2">
      <c r="A71" s="26"/>
      <c r="B71" s="14"/>
      <c r="C71" s="14"/>
      <c r="D71" s="25"/>
      <c r="F71" s="1" t="s">
        <v>17</v>
      </c>
      <c r="I71" s="1" t="s">
        <v>17</v>
      </c>
    </row>
    <row r="72" spans="1:10" ht="12.75" x14ac:dyDescent="0.2">
      <c r="A72" s="27"/>
      <c r="B72" s="28"/>
      <c r="C72" s="28"/>
      <c r="D72" s="29"/>
      <c r="F72" s="2" t="s">
        <v>18</v>
      </c>
      <c r="I72" s="2" t="s">
        <v>18</v>
      </c>
    </row>
    <row r="73" spans="1:10" ht="12.75" x14ac:dyDescent="0.2">
      <c r="F73" s="46">
        <f>G10</f>
        <v>45217</v>
      </c>
      <c r="G73" s="46"/>
      <c r="I73" s="46">
        <v>45229</v>
      </c>
      <c r="J73" s="46"/>
    </row>
    <row r="78" spans="1:10" ht="12.75" x14ac:dyDescent="0.2">
      <c r="J78" s="44"/>
    </row>
    <row r="79" spans="1:10" ht="12.75" x14ac:dyDescent="0.2">
      <c r="I79" s="30"/>
      <c r="J79" s="45"/>
    </row>
  </sheetData>
  <protectedRanges>
    <protectedRange sqref="A10:D14 I10:J10 G12:J12 G14:J14" name="Penerimaan"/>
  </protectedRanges>
  <mergeCells count="12">
    <mergeCell ref="J78:J79"/>
    <mergeCell ref="G10:H10"/>
    <mergeCell ref="A16:A17"/>
    <mergeCell ref="B16:B17"/>
    <mergeCell ref="C16:E17"/>
    <mergeCell ref="F16:F17"/>
    <mergeCell ref="G16:I16"/>
    <mergeCell ref="J16:J17"/>
    <mergeCell ref="A62:F62"/>
    <mergeCell ref="A65:A66"/>
    <mergeCell ref="F73:G73"/>
    <mergeCell ref="I73:J73"/>
  </mergeCells>
  <pageMargins left="0.7" right="0.7" top="0.75" bottom="0.75" header="0.3" footer="0.3"/>
  <pageSetup paperSize="9" scale="95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SPK-1023-supplier_id-54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2023-10-30T04:30:59Z</cp:lastPrinted>
  <dcterms:created xsi:type="dcterms:W3CDTF">2021-03-29T11:57:00Z</dcterms:created>
  <dcterms:modified xsi:type="dcterms:W3CDTF">2023-10-30T04:31:41Z</dcterms:modified>
</cp:coreProperties>
</file>