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Marwan\2021\"/>
    </mc:Choice>
  </mc:AlternateContent>
  <xr:revisionPtr revIDLastSave="0" documentId="13_ncr:1_{5E67401E-26A0-4EBC-9589-A975F572E12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MKDQ MARWAN 12 21 0581" sheetId="18" r:id="rId1"/>
    <sheet name="MKDQ MARWAN 12 21 0580" sheetId="20" r:id="rId2"/>
    <sheet name="MKDQ MARWAN 12 21 0582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1" l="1"/>
  <c r="H17" i="21"/>
  <c r="G17" i="21"/>
  <c r="I21" i="20"/>
  <c r="H21" i="20"/>
  <c r="G21" i="20"/>
  <c r="F29" i="21"/>
  <c r="I16" i="21"/>
  <c r="F33" i="20"/>
  <c r="I20" i="20"/>
  <c r="I19" i="20"/>
  <c r="I18" i="20"/>
  <c r="I17" i="20"/>
  <c r="I16" i="20"/>
  <c r="I17" i="18"/>
  <c r="I18" i="18"/>
  <c r="G19" i="18"/>
  <c r="H19" i="18"/>
  <c r="I16" i="18"/>
  <c r="I19" i="18" s="1"/>
  <c r="F31" i="18"/>
</calcChain>
</file>

<file path=xl/sharedStrings.xml><?xml version="1.0" encoding="utf-8"?>
<sst xmlns="http://schemas.openxmlformats.org/spreadsheetml/2006/main" count="112" uniqueCount="48">
  <si>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</si>
  <si>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</si>
  <si>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</si>
  <si>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</si>
  <si>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</si>
  <si>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</si>
  <si>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</si>
  <si>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</si>
  <si>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</si>
  <si>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</si>
  <si>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</si>
  <si>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</si>
  <si>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</si>
  <si>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</si>
  <si>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</si>
  <si>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</si>
  <si>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</si>
  <si>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</si>
  <si>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</si>
  <si>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</si>
  <si>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Perhatian :</t>
  </si>
  <si>
    <t>Barang reject selambat-lambatnya harus diambil H+7 setelah BA QC keluar</t>
  </si>
  <si>
    <t>Lebih dari itu barang sudah bukan tanggung jawab kami.</t>
  </si>
  <si>
    <t>Rusdiana</t>
  </si>
  <si>
    <t>Marwan</t>
  </si>
  <si>
    <t>BA-2021-627</t>
  </si>
  <si>
    <t>MKDQ/MARWAN/12/21/0581</t>
  </si>
  <si>
    <t>VIS-VS050200328900</t>
  </si>
  <si>
    <t>PERRY WALLETS (BLACK)</t>
  </si>
  <si>
    <t>VIS-VS050200228900</t>
  </si>
  <si>
    <t>PERRY WALLETS (NAVY)</t>
  </si>
  <si>
    <t>VIS-VS050200728900</t>
  </si>
  <si>
    <t>PERRY WALLETS (BROWN)</t>
  </si>
  <si>
    <t>MKDQ/MARWAN/12/21/0580</t>
  </si>
  <si>
    <t>VIS-VS050210628700</t>
  </si>
  <si>
    <t>RENA WALLETS (CARBON BLACK)</t>
  </si>
  <si>
    <t>VIS-VS050210428700</t>
  </si>
  <si>
    <t>RENA WALLETS (MIDNIGHT BLUE)</t>
  </si>
  <si>
    <t>VIS-VS050210228700</t>
  </si>
  <si>
    <t>RENA WALLETS (PUMPKIN)</t>
  </si>
  <si>
    <t>VIS-VS050210328700</t>
  </si>
  <si>
    <t>RENA WALLETS (GRANITE GREEN)</t>
  </si>
  <si>
    <t>VIS-VS050209528700</t>
  </si>
  <si>
    <t>RENA WALLETS (SALMON)</t>
  </si>
  <si>
    <t>MKDQ/MARWAN/12/21/0582</t>
  </si>
  <si>
    <t>VIS-VS050200329000</t>
  </si>
  <si>
    <t>RAVEN WALLETS (BLACK)</t>
  </si>
  <si>
    <t>Sobek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</si>
</sst>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499984740745262"/>
      </bottom>
      <diagonal/>
    </border>
    <border>
      <left/>
      <right/>
      <top style="thin">
        <color theme="1" tint="0.34998626667073579"/>
      </top>
      <bottom style="thin">
        <color theme="1" tint="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16" xfId="0" applyFont="1" applyFill="1" applyBorder="1" applyAlignment="1" applyProtection="1">
      <alignment horizontal="center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</xf>
    <xf numFmtId="0" fontId="1" fillId="2" borderId="23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24" xfId="0" applyFont="1" applyBorder="1" applyProtection="1"/>
    <xf numFmtId="0" fontId="2" fillId="0" borderId="24" xfId="0" applyFont="1" applyBorder="1" applyProtection="1"/>
    <xf numFmtId="0" fontId="1" fillId="0" borderId="25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164" fontId="1" fillId="0" borderId="1" xfId="0" applyNumberFormat="1" applyFont="1" applyBorder="1" applyAlignment="1" applyProtection="1">
      <protection locked="0"/>
    </xf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/>
    <xf numFmtId="0" fontId="1" fillId="0" borderId="14" xfId="0" applyFont="1" applyBorder="1" applyProtection="1"/>
    <xf numFmtId="0" fontId="1" fillId="0" borderId="31" xfId="0" applyFont="1" applyBorder="1" applyProtection="1"/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Protection="1"/>
    <xf numFmtId="0" fontId="1" fillId="0" borderId="0" xfId="0" applyFont="1" applyProtection="1"/>
    <xf numFmtId="0" fontId="2" fillId="0" borderId="0" xfId="0" applyFont="1"/>
    <xf numFmtId="0" fontId="1" fillId="0" borderId="0" xfId="0" applyFont="1" applyProtection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17" xfId="0" applyFont="1" applyFill="1" applyBorder="1" applyAlignment="1" applyProtection="1">
      <alignment horizontal="center" vertical="center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35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Protection="1">
      <protection locked="0"/>
    </xf>
    <xf numFmtId="0" fontId="1" fillId="0" borderId="38" xfId="0" applyFont="1" applyBorder="1" applyProtection="1">
      <protection locked="0"/>
    </xf>
    <xf numFmtId="0" fontId="1" fillId="0" borderId="37" xfId="0" applyFont="1" applyBorder="1" applyAlignment="1" applyProtection="1">
      <alignment horizontal="center" vertical="center"/>
      <protection locked="0"/>
    </xf>
    <xf numFmtId="0" fontId="1" fillId="0" borderId="37" xfId="0" applyFont="1" applyBorder="1" applyProtection="1">
      <protection locked="0"/>
    </xf>
    <xf numFmtId="0" fontId="1" fillId="0" borderId="40" xfId="0" applyFont="1" applyBorder="1" applyProtection="1"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" fillId="0" borderId="42" xfId="0" applyFont="1" applyBorder="1" applyProtection="1">
      <protection locked="0"/>
    </xf>
    <xf numFmtId="0" fontId="1" fillId="0" borderId="43" xfId="0" applyFont="1" applyBorder="1" applyProtection="1">
      <protection locked="0"/>
    </xf>
    <xf numFmtId="0" fontId="1" fillId="0" borderId="44" xfId="0" applyFont="1" applyBorder="1" applyProtection="1">
      <protection locked="0"/>
    </xf>
    <xf numFmtId="0" fontId="1" fillId="0" borderId="45" xfId="0" applyFont="1" applyBorder="1" applyProtection="1"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4" xfId="0" applyFont="1" applyBorder="1" applyAlignment="1" applyProtection="1">
      <alignment horizontal="center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AEB78-25B0-431B-B5A7-4A2DDCFE3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55C70-7EB1-48CE-8979-E71D48D49E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5C8A8-4985-4722-8E02-00BE6F864B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41E3-0705-484F-9CD5-7835AAFF3086}">
  <dimension ref="A1:J37"/>
  <sheetViews>
    <sheetView showGridLines="0" workbookViewId="0">
      <selection activeCell="B22" sqref="B22"/>
    </sheetView>
  </sheetViews>
  <sheetFormatPr defaultColWidth="9" defaultRowHeight="11.85" customHeight="1" x14ac:dyDescent="0.2"/>
  <cols>
    <col min="1" max="1" width="24.7109375" style="42" customWidth="1"/>
    <col min="2" max="2" width="25.42578125" style="42" customWidth="1"/>
    <col min="3" max="4" width="9.5703125" style="42" customWidth="1"/>
    <col min="5" max="5" width="37.85546875" style="42" customWidth="1"/>
    <col min="6" max="6" width="8.42578125" style="42" customWidth="1"/>
    <col min="7" max="7" width="8" style="42" customWidth="1"/>
    <col min="8" max="8" width="9.28515625" style="42" customWidth="1"/>
    <col min="9" max="9" width="7.5703125" style="42" customWidth="1"/>
    <col min="10" max="10" width="34" style="42" bestFit="1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24</v>
      </c>
      <c r="B8" s="8"/>
      <c r="C8" s="8"/>
      <c r="D8" s="8"/>
      <c r="G8" s="46">
        <v>44600</v>
      </c>
      <c r="H8" s="46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customHeight="1" x14ac:dyDescent="0.2">
      <c r="A14" s="47" t="s">
        <v>6</v>
      </c>
      <c r="B14" s="49" t="s">
        <v>7</v>
      </c>
      <c r="C14" s="51" t="s">
        <v>8</v>
      </c>
      <c r="D14" s="52"/>
      <c r="E14" s="53"/>
      <c r="F14" s="57" t="s">
        <v>9</v>
      </c>
      <c r="G14" s="59" t="s">
        <v>10</v>
      </c>
      <c r="H14" s="60"/>
      <c r="I14" s="61"/>
      <c r="J14" s="49" t="s">
        <v>11</v>
      </c>
    </row>
    <row r="15" spans="1:10" ht="12" x14ac:dyDescent="0.2">
      <c r="A15" s="48"/>
      <c r="B15" s="50"/>
      <c r="C15" s="54"/>
      <c r="D15" s="55"/>
      <c r="E15" s="56"/>
      <c r="F15" s="58"/>
      <c r="G15" s="17" t="s">
        <v>12</v>
      </c>
      <c r="H15" s="17" t="s">
        <v>13</v>
      </c>
      <c r="I15" s="17" t="s">
        <v>14</v>
      </c>
      <c r="J15" s="64"/>
    </row>
    <row r="16" spans="1:10" s="43" customFormat="1" ht="12" x14ac:dyDescent="0.2">
      <c r="A16" s="37" t="s">
        <v>26</v>
      </c>
      <c r="B16" s="38" t="s">
        <v>27</v>
      </c>
      <c r="C16" s="12" t="s">
        <v>28</v>
      </c>
      <c r="D16" s="12"/>
      <c r="E16" s="37"/>
      <c r="F16" s="40">
        <v>147</v>
      </c>
      <c r="G16" s="40">
        <v>147</v>
      </c>
      <c r="H16" s="41"/>
      <c r="I16" s="19">
        <f t="shared" ref="I16:I18" si="0">G16+H16</f>
        <v>147</v>
      </c>
      <c r="J16" s="39"/>
    </row>
    <row r="17" spans="1:10" s="45" customFormat="1" ht="12" x14ac:dyDescent="0.2">
      <c r="A17" s="79" t="s">
        <v>26</v>
      </c>
      <c r="B17" s="81" t="s">
        <v>29</v>
      </c>
      <c r="C17" s="73" t="s">
        <v>30</v>
      </c>
      <c r="D17" s="73"/>
      <c r="E17" s="79"/>
      <c r="F17" s="74">
        <v>79</v>
      </c>
      <c r="G17" s="74">
        <v>79</v>
      </c>
      <c r="H17" s="84"/>
      <c r="I17" s="19">
        <f t="shared" si="0"/>
        <v>79</v>
      </c>
      <c r="J17" s="75"/>
    </row>
    <row r="18" spans="1:10" s="45" customFormat="1" ht="12" x14ac:dyDescent="0.2">
      <c r="A18" s="78" t="s">
        <v>26</v>
      </c>
      <c r="B18" s="82" t="s">
        <v>31</v>
      </c>
      <c r="C18" s="76" t="s">
        <v>32</v>
      </c>
      <c r="D18" s="76"/>
      <c r="E18" s="78"/>
      <c r="F18" s="77">
        <v>66</v>
      </c>
      <c r="G18" s="77">
        <v>66</v>
      </c>
      <c r="H18" s="85"/>
      <c r="I18" s="19">
        <f t="shared" si="0"/>
        <v>66</v>
      </c>
      <c r="J18" s="78"/>
    </row>
    <row r="19" spans="1:10" ht="12" x14ac:dyDescent="0.2">
      <c r="A19" s="65"/>
      <c r="B19" s="66"/>
      <c r="C19" s="66"/>
      <c r="D19" s="66"/>
      <c r="E19" s="66"/>
      <c r="F19" s="67"/>
      <c r="G19" s="20">
        <f>SUM(G16:G16)</f>
        <v>147</v>
      </c>
      <c r="H19" s="20">
        <f>SUM(H16:H16)</f>
        <v>0</v>
      </c>
      <c r="I19" s="20">
        <f>SUM(I16:I16)</f>
        <v>147</v>
      </c>
      <c r="J19" s="21"/>
    </row>
    <row r="20" spans="1:10" ht="12" x14ac:dyDescent="0.2">
      <c r="F20" s="22"/>
      <c r="G20" s="22"/>
      <c r="H20" s="22"/>
      <c r="I20" s="22"/>
    </row>
    <row r="21" spans="1:10" ht="12" x14ac:dyDescent="0.2">
      <c r="F21" s="22"/>
    </row>
    <row r="22" spans="1:10" ht="12" x14ac:dyDescent="0.2">
      <c r="A22" s="68" t="s">
        <v>15</v>
      </c>
      <c r="B22" s="15"/>
      <c r="C22" s="15"/>
      <c r="D22" s="15"/>
      <c r="E22" s="15"/>
    </row>
    <row r="23" spans="1:10" ht="12" x14ac:dyDescent="0.2">
      <c r="A23" s="68"/>
      <c r="B23" s="23"/>
      <c r="C23" s="24"/>
      <c r="D23" s="25"/>
      <c r="E23" s="26"/>
      <c r="F23" s="27" t="s">
        <v>16</v>
      </c>
      <c r="G23" s="28"/>
      <c r="I23" s="28" t="s">
        <v>17</v>
      </c>
    </row>
    <row r="24" spans="1:10" ht="12" x14ac:dyDescent="0.2">
      <c r="A24" s="29"/>
      <c r="B24" s="29"/>
      <c r="C24" s="8"/>
      <c r="D24" s="30"/>
      <c r="E24" s="15"/>
      <c r="G24" s="15"/>
      <c r="I24" s="15"/>
    </row>
    <row r="25" spans="1:10" ht="12" x14ac:dyDescent="0.2">
      <c r="A25" s="18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G26" s="15"/>
      <c r="I26" s="15"/>
    </row>
    <row r="27" spans="1:10" ht="12" x14ac:dyDescent="0.2">
      <c r="A27" s="32"/>
      <c r="B27" s="12"/>
      <c r="C27" s="12"/>
      <c r="D27" s="31"/>
      <c r="E27" s="15"/>
      <c r="G27" s="15"/>
      <c r="I27" s="15"/>
    </row>
    <row r="28" spans="1:10" ht="12" x14ac:dyDescent="0.2">
      <c r="A28" s="32"/>
      <c r="B28" s="12"/>
      <c r="C28" s="12"/>
      <c r="D28" s="31"/>
      <c r="E28" s="15"/>
      <c r="F28" s="15" t="s">
        <v>23</v>
      </c>
      <c r="G28" s="15"/>
      <c r="I28" s="15" t="s">
        <v>23</v>
      </c>
    </row>
    <row r="29" spans="1:10" ht="12" x14ac:dyDescent="0.2">
      <c r="A29" s="32"/>
      <c r="B29" s="12"/>
      <c r="C29" s="12"/>
      <c r="D29" s="31"/>
      <c r="E29" s="15"/>
      <c r="F29" s="33"/>
      <c r="G29" s="28"/>
      <c r="H29" s="42" t="s">
        <v>18</v>
      </c>
      <c r="I29" s="33"/>
    </row>
    <row r="30" spans="1:10" ht="12" x14ac:dyDescent="0.2">
      <c r="A30" s="34"/>
      <c r="B30" s="35"/>
      <c r="C30" s="35"/>
      <c r="D30" s="36"/>
      <c r="E30" s="15"/>
      <c r="F30" s="1" t="s">
        <v>19</v>
      </c>
      <c r="I30" s="28" t="s">
        <v>19</v>
      </c>
    </row>
    <row r="31" spans="1:10" ht="12" x14ac:dyDescent="0.2">
      <c r="F31" s="46">
        <f>G8</f>
        <v>44600</v>
      </c>
      <c r="G31" s="46"/>
      <c r="I31" s="46">
        <v>44606</v>
      </c>
      <c r="J31" s="46"/>
    </row>
    <row r="32" spans="1:10" ht="11.85" customHeight="1" x14ac:dyDescent="0.2">
      <c r="I32" s="69"/>
      <c r="J32" s="69"/>
    </row>
    <row r="33" spans="1:10" ht="11.85" customHeight="1" x14ac:dyDescent="0.2">
      <c r="A33" s="44" t="s">
        <v>20</v>
      </c>
      <c r="I33" s="62"/>
      <c r="J33" s="62"/>
    </row>
    <row r="34" spans="1:10" ht="11.85" customHeight="1" x14ac:dyDescent="0.2">
      <c r="A34" s="44" t="s">
        <v>21</v>
      </c>
      <c r="I34" s="62"/>
      <c r="J34" s="62"/>
    </row>
    <row r="35" spans="1:10" ht="11.85" customHeight="1" x14ac:dyDescent="0.2">
      <c r="A35" s="44" t="s">
        <v>22</v>
      </c>
      <c r="I35" s="15"/>
      <c r="J35" s="15"/>
    </row>
    <row r="36" spans="1:10" ht="12" x14ac:dyDescent="0.2">
      <c r="J36" s="63"/>
    </row>
    <row r="37" spans="1:10" ht="12" x14ac:dyDescent="0.2">
      <c r="J37" s="63"/>
    </row>
  </sheetData>
  <mergeCells count="15">
    <mergeCell ref="I33:J33"/>
    <mergeCell ref="I34:J34"/>
    <mergeCell ref="J36:J37"/>
    <mergeCell ref="J14:J15"/>
    <mergeCell ref="A19:F19"/>
    <mergeCell ref="A22:A23"/>
    <mergeCell ref="F31:G31"/>
    <mergeCell ref="I31:J31"/>
    <mergeCell ref="I32:J32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 F31 I17:I1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C67-7149-4B8C-988E-B738DD2705C6}">
  <sheetPr>
    <pageSetUpPr fitToPage="1"/>
  </sheetPr>
  <dimension ref="A1:J39"/>
  <sheetViews>
    <sheetView showGridLines="0" tabSelected="1" topLeftCell="A20" workbookViewId="0">
      <selection activeCell="A37" sqref="A37"/>
    </sheetView>
  </sheetViews>
  <sheetFormatPr defaultColWidth="9" defaultRowHeight="11.85" customHeight="1" x14ac:dyDescent="0.2"/>
  <cols>
    <col min="1" max="1" width="24.7109375" style="45" customWidth="1"/>
    <col min="2" max="2" width="25.42578125" style="45" customWidth="1"/>
    <col min="3" max="4" width="9.5703125" style="45" customWidth="1"/>
    <col min="5" max="5" width="37.85546875" style="45" customWidth="1"/>
    <col min="6" max="6" width="8.42578125" style="45" customWidth="1"/>
    <col min="7" max="7" width="8" style="45" customWidth="1"/>
    <col min="8" max="8" width="9.28515625" style="45" customWidth="1"/>
    <col min="9" max="9" width="7.5703125" style="45" customWidth="1"/>
    <col min="10" max="10" width="34" style="45" bestFit="1" customWidth="1"/>
    <col min="11" max="16384" width="9" style="45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24</v>
      </c>
      <c r="B8" s="8"/>
      <c r="C8" s="8"/>
      <c r="D8" s="8"/>
      <c r="G8" s="46">
        <v>44600</v>
      </c>
      <c r="H8" s="46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customHeight="1" x14ac:dyDescent="0.2">
      <c r="A14" s="47" t="s">
        <v>6</v>
      </c>
      <c r="B14" s="49" t="s">
        <v>7</v>
      </c>
      <c r="C14" s="51" t="s">
        <v>8</v>
      </c>
      <c r="D14" s="52"/>
      <c r="E14" s="53"/>
      <c r="F14" s="57" t="s">
        <v>9</v>
      </c>
      <c r="G14" s="59" t="s">
        <v>10</v>
      </c>
      <c r="H14" s="60"/>
      <c r="I14" s="61"/>
      <c r="J14" s="49" t="s">
        <v>11</v>
      </c>
    </row>
    <row r="15" spans="1:10" ht="12" x14ac:dyDescent="0.2">
      <c r="A15" s="48"/>
      <c r="B15" s="50"/>
      <c r="C15" s="54"/>
      <c r="D15" s="55"/>
      <c r="E15" s="56"/>
      <c r="F15" s="58"/>
      <c r="G15" s="17" t="s">
        <v>12</v>
      </c>
      <c r="H15" s="17" t="s">
        <v>13</v>
      </c>
      <c r="I15" s="17" t="s">
        <v>14</v>
      </c>
      <c r="J15" s="64"/>
    </row>
    <row r="16" spans="1:10" ht="12" x14ac:dyDescent="0.2">
      <c r="A16" s="78" t="s">
        <v>33</v>
      </c>
      <c r="B16" s="82" t="s">
        <v>34</v>
      </c>
      <c r="C16" s="76" t="s">
        <v>35</v>
      </c>
      <c r="D16" s="76"/>
      <c r="E16" s="78"/>
      <c r="F16" s="77">
        <v>94</v>
      </c>
      <c r="G16" s="77">
        <v>94</v>
      </c>
      <c r="H16" s="85"/>
      <c r="I16" s="19">
        <f t="shared" ref="I16:I20" si="0">G16+H16</f>
        <v>94</v>
      </c>
      <c r="J16" s="78"/>
    </row>
    <row r="17" spans="1:10" ht="12" x14ac:dyDescent="0.2">
      <c r="A17" s="78" t="s">
        <v>33</v>
      </c>
      <c r="B17" s="82" t="s">
        <v>36</v>
      </c>
      <c r="C17" s="76" t="s">
        <v>37</v>
      </c>
      <c r="D17" s="76"/>
      <c r="E17" s="78"/>
      <c r="F17" s="77">
        <v>98</v>
      </c>
      <c r="G17" s="77">
        <v>98</v>
      </c>
      <c r="H17" s="85"/>
      <c r="I17" s="19">
        <f t="shared" si="0"/>
        <v>98</v>
      </c>
      <c r="J17" s="78"/>
    </row>
    <row r="18" spans="1:10" ht="12" x14ac:dyDescent="0.2">
      <c r="A18" s="78" t="s">
        <v>33</v>
      </c>
      <c r="B18" s="82" t="s">
        <v>38</v>
      </c>
      <c r="C18" s="76" t="s">
        <v>39</v>
      </c>
      <c r="D18" s="76"/>
      <c r="E18" s="78"/>
      <c r="F18" s="77">
        <v>45</v>
      </c>
      <c r="G18" s="77">
        <v>45</v>
      </c>
      <c r="H18" s="85"/>
      <c r="I18" s="19">
        <f t="shared" si="0"/>
        <v>45</v>
      </c>
      <c r="J18" s="78"/>
    </row>
    <row r="19" spans="1:10" ht="12" x14ac:dyDescent="0.2">
      <c r="A19" s="78" t="s">
        <v>33</v>
      </c>
      <c r="B19" s="82" t="s">
        <v>40</v>
      </c>
      <c r="C19" s="76" t="s">
        <v>41</v>
      </c>
      <c r="D19" s="76"/>
      <c r="E19" s="78"/>
      <c r="F19" s="77">
        <v>45</v>
      </c>
      <c r="G19" s="77">
        <v>45</v>
      </c>
      <c r="H19" s="85"/>
      <c r="I19" s="19">
        <f t="shared" si="0"/>
        <v>45</v>
      </c>
      <c r="J19" s="78"/>
    </row>
    <row r="20" spans="1:10" ht="12" x14ac:dyDescent="0.2">
      <c r="A20" s="78" t="s">
        <v>33</v>
      </c>
      <c r="B20" s="82" t="s">
        <v>42</v>
      </c>
      <c r="C20" s="76" t="s">
        <v>43</v>
      </c>
      <c r="D20" s="76"/>
      <c r="E20" s="78"/>
      <c r="F20" s="77">
        <v>44</v>
      </c>
      <c r="G20" s="77">
        <v>43</v>
      </c>
      <c r="H20" s="85">
        <v>1</v>
      </c>
      <c r="I20" s="19">
        <f t="shared" si="0"/>
        <v>44</v>
      </c>
      <c r="J20" s="78" t="s">
        <v>47</v>
      </c>
    </row>
    <row r="21" spans="1:10" ht="12" x14ac:dyDescent="0.2">
      <c r="A21" s="65"/>
      <c r="B21" s="66"/>
      <c r="C21" s="66"/>
      <c r="D21" s="66"/>
      <c r="E21" s="66"/>
      <c r="F21" s="67"/>
      <c r="G21" s="20">
        <f>SUM(G16:G20)</f>
        <v>325</v>
      </c>
      <c r="H21" s="20">
        <f>SUM(H16:H20)</f>
        <v>1</v>
      </c>
      <c r="I21" s="20">
        <f>SUM(I16:I20)</f>
        <v>326</v>
      </c>
      <c r="J21" s="21"/>
    </row>
    <row r="22" spans="1:10" ht="12" x14ac:dyDescent="0.2">
      <c r="F22" s="22"/>
      <c r="G22" s="22"/>
      <c r="H22" s="22"/>
      <c r="I22" s="22"/>
    </row>
    <row r="23" spans="1:10" ht="12" x14ac:dyDescent="0.2">
      <c r="F23" s="22"/>
    </row>
    <row r="24" spans="1:10" ht="12" x14ac:dyDescent="0.2">
      <c r="A24" s="68" t="s">
        <v>15</v>
      </c>
      <c r="B24" s="15"/>
      <c r="C24" s="15"/>
      <c r="D24" s="15"/>
      <c r="E24" s="15"/>
    </row>
    <row r="25" spans="1:10" ht="12" x14ac:dyDescent="0.2">
      <c r="A25" s="68"/>
      <c r="B25" s="23"/>
      <c r="C25" s="24"/>
      <c r="D25" s="25"/>
      <c r="E25" s="26"/>
      <c r="F25" s="27" t="s">
        <v>16</v>
      </c>
      <c r="G25" s="28"/>
      <c r="I25" s="28" t="s">
        <v>17</v>
      </c>
    </row>
    <row r="26" spans="1:10" ht="12" x14ac:dyDescent="0.2">
      <c r="A26" s="29"/>
      <c r="B26" s="29"/>
      <c r="C26" s="8"/>
      <c r="D26" s="30"/>
      <c r="E26" s="15"/>
      <c r="G26" s="15"/>
      <c r="I26" s="15"/>
    </row>
    <row r="27" spans="1:10" ht="12" x14ac:dyDescent="0.2">
      <c r="A27" s="18"/>
      <c r="B27" s="12"/>
      <c r="C27" s="12"/>
      <c r="D27" s="31"/>
      <c r="E27" s="15"/>
      <c r="G27" s="15"/>
      <c r="I27" s="15"/>
    </row>
    <row r="28" spans="1:10" ht="12" x14ac:dyDescent="0.2">
      <c r="A28" s="32"/>
      <c r="B28" s="12"/>
      <c r="C28" s="12"/>
      <c r="D28" s="31"/>
      <c r="E28" s="15"/>
      <c r="G28" s="15"/>
      <c r="I28" s="15"/>
    </row>
    <row r="29" spans="1:10" ht="12" x14ac:dyDescent="0.2">
      <c r="A29" s="32"/>
      <c r="B29" s="12"/>
      <c r="C29" s="12"/>
      <c r="D29" s="31"/>
      <c r="E29" s="15"/>
      <c r="G29" s="15"/>
      <c r="I29" s="15"/>
    </row>
    <row r="30" spans="1:10" ht="12" x14ac:dyDescent="0.2">
      <c r="A30" s="32"/>
      <c r="B30" s="12"/>
      <c r="C30" s="12"/>
      <c r="D30" s="31"/>
      <c r="E30" s="15"/>
      <c r="F30" s="15" t="s">
        <v>23</v>
      </c>
      <c r="G30" s="15"/>
      <c r="I30" s="15" t="s">
        <v>23</v>
      </c>
    </row>
    <row r="31" spans="1:10" ht="12" x14ac:dyDescent="0.2">
      <c r="A31" s="32"/>
      <c r="B31" s="12"/>
      <c r="C31" s="12"/>
      <c r="D31" s="31"/>
      <c r="E31" s="15"/>
      <c r="F31" s="33"/>
      <c r="G31" s="28"/>
      <c r="H31" s="45" t="s">
        <v>18</v>
      </c>
      <c r="I31" s="33"/>
    </row>
    <row r="32" spans="1:10" ht="12" x14ac:dyDescent="0.2">
      <c r="A32" s="34"/>
      <c r="B32" s="35"/>
      <c r="C32" s="35"/>
      <c r="D32" s="36"/>
      <c r="E32" s="15"/>
      <c r="F32" s="1" t="s">
        <v>19</v>
      </c>
      <c r="I32" s="28" t="s">
        <v>19</v>
      </c>
    </row>
    <row r="33" spans="1:10" ht="12" x14ac:dyDescent="0.2">
      <c r="F33" s="46">
        <f>G8</f>
        <v>44600</v>
      </c>
      <c r="G33" s="46"/>
      <c r="I33" s="46">
        <v>44606</v>
      </c>
      <c r="J33" s="46"/>
    </row>
    <row r="34" spans="1:10" ht="11.85" customHeight="1" x14ac:dyDescent="0.2">
      <c r="I34" s="69"/>
      <c r="J34" s="69"/>
    </row>
    <row r="35" spans="1:10" ht="11.85" customHeight="1" x14ac:dyDescent="0.2">
      <c r="A35" s="44" t="s">
        <v>20</v>
      </c>
      <c r="I35" s="62"/>
      <c r="J35" s="62"/>
    </row>
    <row r="36" spans="1:10" ht="11.85" customHeight="1" x14ac:dyDescent="0.2">
      <c r="A36" s="44" t="s">
        <v>21</v>
      </c>
      <c r="I36" s="62"/>
      <c r="J36" s="62"/>
    </row>
    <row r="37" spans="1:10" ht="11.85" customHeight="1" x14ac:dyDescent="0.2">
      <c r="A37" s="44" t="s">
        <v>22</v>
      </c>
      <c r="I37" s="15"/>
      <c r="J37" s="15"/>
    </row>
    <row r="38" spans="1:10" ht="12" x14ac:dyDescent="0.2">
      <c r="J38" s="63"/>
    </row>
    <row r="39" spans="1:10" ht="12" x14ac:dyDescent="0.2">
      <c r="J39" s="63"/>
    </row>
  </sheetData>
  <mergeCells count="15">
    <mergeCell ref="I35:J35"/>
    <mergeCell ref="I36:J36"/>
    <mergeCell ref="J38:J39"/>
    <mergeCell ref="J14:J15"/>
    <mergeCell ref="A21:F21"/>
    <mergeCell ref="A24:A25"/>
    <mergeCell ref="F33:G33"/>
    <mergeCell ref="I33:J33"/>
    <mergeCell ref="I34:J34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scale="70" fitToHeight="0" orientation="landscape" horizontalDpi="360" verticalDpi="360" r:id="rId1"/>
  <ignoredErrors>
    <ignoredError sqref="I16:I20 F33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49B-19E7-47AC-B76B-5A0F65812C0D}">
  <dimension ref="A1:J35"/>
  <sheetViews>
    <sheetView showGridLines="0" workbookViewId="0">
      <selection activeCell="E34" sqref="E34"/>
    </sheetView>
  </sheetViews>
  <sheetFormatPr defaultColWidth="9" defaultRowHeight="11.85" customHeight="1" x14ac:dyDescent="0.2"/>
  <cols>
    <col min="1" max="1" width="24.7109375" style="45" customWidth="1"/>
    <col min="2" max="2" width="25.42578125" style="45" customWidth="1"/>
    <col min="3" max="4" width="9.5703125" style="45" customWidth="1"/>
    <col min="5" max="5" width="37.85546875" style="45" customWidth="1"/>
    <col min="6" max="6" width="8.42578125" style="45" customWidth="1"/>
    <col min="7" max="7" width="8" style="45" customWidth="1"/>
    <col min="8" max="8" width="9.28515625" style="45" customWidth="1"/>
    <col min="9" max="9" width="7.5703125" style="45" customWidth="1"/>
    <col min="10" max="10" width="34" style="45" bestFit="1" customWidth="1"/>
    <col min="11" max="16384" width="9" style="45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24</v>
      </c>
      <c r="B8" s="8"/>
      <c r="C8" s="8"/>
      <c r="D8" s="8"/>
      <c r="G8" s="46">
        <v>44600</v>
      </c>
      <c r="H8" s="46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customHeight="1" x14ac:dyDescent="0.2">
      <c r="A14" s="47" t="s">
        <v>6</v>
      </c>
      <c r="B14" s="49" t="s">
        <v>7</v>
      </c>
      <c r="C14" s="51" t="s">
        <v>8</v>
      </c>
      <c r="D14" s="52"/>
      <c r="E14" s="53"/>
      <c r="F14" s="57" t="s">
        <v>9</v>
      </c>
      <c r="G14" s="59" t="s">
        <v>10</v>
      </c>
      <c r="H14" s="60"/>
      <c r="I14" s="61"/>
      <c r="J14" s="49" t="s">
        <v>11</v>
      </c>
    </row>
    <row r="15" spans="1:10" ht="12" x14ac:dyDescent="0.2">
      <c r="A15" s="48"/>
      <c r="B15" s="50"/>
      <c r="C15" s="54"/>
      <c r="D15" s="55"/>
      <c r="E15" s="56"/>
      <c r="F15" s="58"/>
      <c r="G15" s="17" t="s">
        <v>12</v>
      </c>
      <c r="H15" s="17" t="s">
        <v>13</v>
      </c>
      <c r="I15" s="17" t="s">
        <v>14</v>
      </c>
      <c r="J15" s="64"/>
    </row>
    <row r="16" spans="1:10" ht="12" x14ac:dyDescent="0.2">
      <c r="A16" s="80" t="s">
        <v>44</v>
      </c>
      <c r="B16" s="83" t="s">
        <v>45</v>
      </c>
      <c r="C16" s="70" t="s">
        <v>46</v>
      </c>
      <c r="D16" s="70"/>
      <c r="E16" s="80"/>
      <c r="F16" s="71">
        <v>128</v>
      </c>
      <c r="G16" s="71">
        <v>128</v>
      </c>
      <c r="H16" s="86"/>
      <c r="I16" s="19">
        <f t="shared" ref="I16" si="0">G16+H16</f>
        <v>128</v>
      </c>
      <c r="J16" s="72"/>
    </row>
    <row r="17" spans="1:10" ht="12" x14ac:dyDescent="0.2">
      <c r="A17" s="65"/>
      <c r="B17" s="66"/>
      <c r="C17" s="66"/>
      <c r="D17" s="66"/>
      <c r="E17" s="66"/>
      <c r="F17" s="67"/>
      <c r="G17" s="20">
        <f>SUM(G16)</f>
        <v>128</v>
      </c>
      <c r="H17" s="20">
        <f>SUM(H16)</f>
        <v>0</v>
      </c>
      <c r="I17" s="20">
        <f>SUM(I16)</f>
        <v>128</v>
      </c>
      <c r="J17" s="21"/>
    </row>
    <row r="18" spans="1:10" ht="12" x14ac:dyDescent="0.2">
      <c r="F18" s="22"/>
      <c r="G18" s="22"/>
      <c r="H18" s="22"/>
      <c r="I18" s="22"/>
    </row>
    <row r="19" spans="1:10" ht="12" x14ac:dyDescent="0.2">
      <c r="F19" s="22"/>
    </row>
    <row r="20" spans="1:10" ht="12" x14ac:dyDescent="0.2">
      <c r="A20" s="68" t="s">
        <v>15</v>
      </c>
      <c r="B20" s="15"/>
      <c r="C20" s="15"/>
      <c r="D20" s="15"/>
      <c r="E20" s="15"/>
    </row>
    <row r="21" spans="1:10" ht="12" x14ac:dyDescent="0.2">
      <c r="A21" s="68"/>
      <c r="B21" s="23"/>
      <c r="C21" s="24"/>
      <c r="D21" s="25"/>
      <c r="E21" s="26"/>
      <c r="F21" s="27" t="s">
        <v>16</v>
      </c>
      <c r="G21" s="28"/>
      <c r="I21" s="28" t="s">
        <v>17</v>
      </c>
    </row>
    <row r="22" spans="1:10" ht="12" x14ac:dyDescent="0.2">
      <c r="A22" s="29"/>
      <c r="B22" s="29"/>
      <c r="C22" s="8"/>
      <c r="D22" s="30"/>
      <c r="E22" s="15"/>
      <c r="G22" s="15"/>
      <c r="I22" s="15"/>
    </row>
    <row r="23" spans="1:10" ht="12" x14ac:dyDescent="0.2">
      <c r="A23" s="18"/>
      <c r="B23" s="12"/>
      <c r="C23" s="12"/>
      <c r="D23" s="31"/>
      <c r="E23" s="15"/>
      <c r="G23" s="15"/>
      <c r="I23" s="15"/>
    </row>
    <row r="24" spans="1:10" ht="12" x14ac:dyDescent="0.2">
      <c r="A24" s="32"/>
      <c r="B24" s="12"/>
      <c r="C24" s="12"/>
      <c r="D24" s="31"/>
      <c r="E24" s="15"/>
      <c r="G24" s="15"/>
      <c r="I24" s="15"/>
    </row>
    <row r="25" spans="1:10" ht="12" x14ac:dyDescent="0.2">
      <c r="A25" s="32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F26" s="15" t="s">
        <v>23</v>
      </c>
      <c r="G26" s="15"/>
      <c r="I26" s="15" t="s">
        <v>23</v>
      </c>
    </row>
    <row r="27" spans="1:10" ht="12" x14ac:dyDescent="0.2">
      <c r="A27" s="32"/>
      <c r="B27" s="12"/>
      <c r="C27" s="12"/>
      <c r="D27" s="31"/>
      <c r="E27" s="15"/>
      <c r="F27" s="33"/>
      <c r="G27" s="28"/>
      <c r="H27" s="45" t="s">
        <v>18</v>
      </c>
      <c r="I27" s="33"/>
    </row>
    <row r="28" spans="1:10" ht="12" x14ac:dyDescent="0.2">
      <c r="A28" s="34"/>
      <c r="B28" s="35"/>
      <c r="C28" s="35"/>
      <c r="D28" s="36"/>
      <c r="E28" s="15"/>
      <c r="F28" s="1" t="s">
        <v>19</v>
      </c>
      <c r="I28" s="28" t="s">
        <v>19</v>
      </c>
    </row>
    <row r="29" spans="1:10" ht="12" x14ac:dyDescent="0.2">
      <c r="F29" s="46">
        <f>G8</f>
        <v>44600</v>
      </c>
      <c r="G29" s="46"/>
      <c r="I29" s="46">
        <v>44606</v>
      </c>
      <c r="J29" s="46"/>
    </row>
    <row r="30" spans="1:10" ht="11.85" customHeight="1" x14ac:dyDescent="0.2">
      <c r="I30" s="69"/>
      <c r="J30" s="69"/>
    </row>
    <row r="31" spans="1:10" ht="11.85" customHeight="1" x14ac:dyDescent="0.2">
      <c r="A31" s="44" t="s">
        <v>20</v>
      </c>
      <c r="I31" s="62"/>
      <c r="J31" s="62"/>
    </row>
    <row r="32" spans="1:10" ht="11.85" customHeight="1" x14ac:dyDescent="0.2">
      <c r="A32" s="44" t="s">
        <v>21</v>
      </c>
      <c r="I32" s="62"/>
      <c r="J32" s="62"/>
    </row>
    <row r="33" spans="1:10" ht="11.85" customHeight="1" x14ac:dyDescent="0.2">
      <c r="A33" s="44" t="s">
        <v>22</v>
      </c>
      <c r="I33" s="15"/>
      <c r="J33" s="15"/>
    </row>
    <row r="34" spans="1:10" ht="12" x14ac:dyDescent="0.2">
      <c r="J34" s="63"/>
    </row>
    <row r="35" spans="1:10" ht="12" x14ac:dyDescent="0.2">
      <c r="J35" s="63"/>
    </row>
  </sheetData>
  <mergeCells count="15">
    <mergeCell ref="I31:J31"/>
    <mergeCell ref="I32:J32"/>
    <mergeCell ref="J34:J35"/>
    <mergeCell ref="J14:J15"/>
    <mergeCell ref="A17:F17"/>
    <mergeCell ref="A20:A21"/>
    <mergeCell ref="F29:G29"/>
    <mergeCell ref="I29:J29"/>
    <mergeCell ref="I30:J30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MKDQ MARWAN 12 21 0581</vt:lpstr>
      <vt:lpstr>MKDQ MARWAN 12 21 0580</vt:lpstr>
      <vt:lpstr>MKDQ MARWAN 12 21 0582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2022-02-14T09:58:13Z</cp:lastPrinted>
  <dcterms:created xsi:type="dcterms:W3CDTF">2021-04-07T13:23:18Z</dcterms:created>
  <dcterms:modified xsi:type="dcterms:W3CDTF">2022-02-14T09:58:25Z</dcterms:modified>
</cp:coreProperties>
</file>