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Berita Acara Pijak Bumi\"/>
    </mc:Choice>
  </mc:AlternateContent>
  <bookViews>
    <workbookView xWindow="0" yWindow="0" windowWidth="21600" windowHeight="9405"/>
  </bookViews>
  <sheets>
    <sheet name="PJB-2705-2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H93" i="1"/>
  <c r="G93" i="1"/>
  <c r="I19" i="1"/>
  <c r="I93" i="1" l="1"/>
</calcChain>
</file>

<file path=xl/sharedStrings.xml><?xml version="1.0" encoding="utf-8"?>
<sst xmlns="http://schemas.openxmlformats.org/spreadsheetml/2006/main" count="293" uniqueCount="207">
  <si>
    <t>GOODS RECEIVED NOTE</t>
  </si>
  <si>
    <t>Sender</t>
  </si>
  <si>
    <t>Received Date</t>
  </si>
  <si>
    <t>Pijak Bumi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</si>
  <si>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</si>
  <si>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</si>
  <si>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</si>
  <si>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</si>
  <si>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</si>
  <si>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</si>
  <si>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</si>
  <si>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</si>
  <si>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</si>
  <si>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</si>
  <si>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</si>
  <si>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</si>
  <si>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Bahan cacat</t>
  </si>
  <si>
    <t>PBF0024G-BS.39</t>
  </si>
  <si>
    <t>Kora Sneakers Grey BS 39</t>
  </si>
  <si>
    <t>PBF0024G-BS.40</t>
  </si>
  <si>
    <t>Kora Sneakers Grey BS 40</t>
  </si>
  <si>
    <t>PBF0024G-BS.41</t>
  </si>
  <si>
    <t>Kora Sneakers Grey BS 41</t>
  </si>
  <si>
    <t>PBF0024G-BS.42</t>
  </si>
  <si>
    <t>Kora Sneakers Grey BS 42</t>
  </si>
  <si>
    <t>PBF0024G-BS.44</t>
  </si>
  <si>
    <t>Kora Sneakers Grey BS 44</t>
  </si>
  <si>
    <t>PBF0025B-WS.41</t>
  </si>
  <si>
    <t>Kora Mules Black WS 41</t>
  </si>
  <si>
    <t>PBF0021SK-WS.42</t>
  </si>
  <si>
    <t>Sakka Hi Top Skeleton WS 42</t>
  </si>
  <si>
    <t>PBF0025G-WS.38</t>
  </si>
  <si>
    <t>Kora Mules Grey WS 38</t>
  </si>
  <si>
    <t>PBF0025G-WS.39</t>
  </si>
  <si>
    <t>Kora Mules Grey WS 39</t>
  </si>
  <si>
    <t>PBF0025G-WS.41</t>
  </si>
  <si>
    <t>Kora Mules Grey WS 41</t>
  </si>
  <si>
    <t>PBF0025G-WS.42</t>
  </si>
  <si>
    <t>Kora Mules Grey WS 42</t>
  </si>
  <si>
    <t>PBF0025G-WS.43</t>
  </si>
  <si>
    <t>Kora Mules Grey WS 43</t>
  </si>
  <si>
    <t>PBF0025YW-WS.40</t>
  </si>
  <si>
    <t>Kora Mules Yellow WS 40</t>
  </si>
  <si>
    <t>PBF0003BR-GS.38</t>
  </si>
  <si>
    <t>Sakka Brown Brown GS 38</t>
  </si>
  <si>
    <t>PBF0003BR-GS.39</t>
  </si>
  <si>
    <t>Sakka Brown Brown GS 39</t>
  </si>
  <si>
    <t>Notes</t>
  </si>
  <si>
    <t>Received By</t>
  </si>
  <si>
    <t>Checked By</t>
  </si>
  <si>
    <t>Terdapat perbedaan antara surat jalan dengan fisik.</t>
  </si>
  <si>
    <t>Rusdiana</t>
  </si>
  <si>
    <t>Date</t>
  </si>
  <si>
    <t>PTS.sc</t>
  </si>
  <si>
    <t>PJB-2705-20</t>
  </si>
  <si>
    <t>PBF0019BWS-WS.36</t>
  </si>
  <si>
    <t>Sakka Skeleton Black White Stripes WS 36</t>
  </si>
  <si>
    <t>PBF0019BWS-WS.37</t>
  </si>
  <si>
    <t>Sakka Skeleton Black White Stripes WS 37</t>
  </si>
  <si>
    <t>PBF0019BWS-WS.38</t>
  </si>
  <si>
    <t>Sakka Skeleton Black White Stripes WS 38</t>
  </si>
  <si>
    <t>PBF0019BWS-WS.39</t>
  </si>
  <si>
    <t>Sakka Skeleton Black White Stripes WS 39</t>
  </si>
  <si>
    <t>PBF0019BWS-WS.40</t>
  </si>
  <si>
    <t>Sakka Skeleton Black White Stripes WS 40</t>
  </si>
  <si>
    <t>PBF0019BWS-WS.41</t>
  </si>
  <si>
    <t>Sakka Skeleton Black White Stripes WS 41</t>
  </si>
  <si>
    <t>PBF0019BWS-WS.42</t>
  </si>
  <si>
    <t>Sakka Skeleton Black White Stripes WS 42</t>
  </si>
  <si>
    <t>PBF0019BWS-WS.43</t>
  </si>
  <si>
    <t>Sakka Skeleton Black White Stripes WS 43</t>
  </si>
  <si>
    <t>PBF0019BWS-WS.44</t>
  </si>
  <si>
    <t>Sakka Skeleton Black White Stripes WS 44</t>
  </si>
  <si>
    <t>PBF0019BWS-WS.45</t>
  </si>
  <si>
    <t>Sakka Skeleton Black White Stripes WS 45</t>
  </si>
  <si>
    <t>PBF0019BWS-WS.46</t>
  </si>
  <si>
    <t>Sakka Skeleton Black White Stripes WS 46</t>
  </si>
  <si>
    <t>PBF0023T-GS.36</t>
  </si>
  <si>
    <t>Sakka Tiramisu Tiramisu GS 36</t>
  </si>
  <si>
    <t>PBF0023T-GS.40</t>
  </si>
  <si>
    <t>Sakka Tiramisu Tiramisu GS 40</t>
  </si>
  <si>
    <t>PBF0023T-GS.42</t>
  </si>
  <si>
    <t>Sakka Tiramisu Tiramisu GS 42</t>
  </si>
  <si>
    <t>PBF0023T-GS.43</t>
  </si>
  <si>
    <t>Sakka Tiramisu Tiramisu GS 43</t>
  </si>
  <si>
    <t>PBF0023T-GS.44</t>
  </si>
  <si>
    <t>Sakka Tiramisu Tiramisu GS 44</t>
  </si>
  <si>
    <t>PBF0023T-GS.45</t>
  </si>
  <si>
    <t>Sakka Tiramisu Tiramisu GS 45</t>
  </si>
  <si>
    <t>PBF0023T-GS.46</t>
  </si>
  <si>
    <t>Sakka Tiramisu Tiramisu GS 46</t>
  </si>
  <si>
    <t>PBF0002B-WS.36</t>
  </si>
  <si>
    <t>Sakka Black Black WS 36</t>
  </si>
  <si>
    <t>PBF0002B-WS.38</t>
  </si>
  <si>
    <t>Sakka Black Black WS 38</t>
  </si>
  <si>
    <t>PBF0002B-WS.40</t>
  </si>
  <si>
    <t>Sakka Black Black WS 40</t>
  </si>
  <si>
    <t>PBF0002B-WS.41</t>
  </si>
  <si>
    <t>Sakka Black Black WS 41</t>
  </si>
  <si>
    <t>PBF0002B-WS.42</t>
  </si>
  <si>
    <t>Sakka Black Black WS 42</t>
  </si>
  <si>
    <t>PBF0002B-WS.43</t>
  </si>
  <si>
    <t>Sakka Black Black WS 43</t>
  </si>
  <si>
    <t>PBF0002B-WS.44</t>
  </si>
  <si>
    <t>Sakka Black Black WS 44</t>
  </si>
  <si>
    <t>PBF0002B-WS.45</t>
  </si>
  <si>
    <t>Sakka Black Black WS 45</t>
  </si>
  <si>
    <t>PBF0004K-GS.36</t>
  </si>
  <si>
    <t>Sakka Khaki Khaki GS 36</t>
  </si>
  <si>
    <t>PBF0004K-GS.43</t>
  </si>
  <si>
    <t>Sakka Khaki Khaki GS 43</t>
  </si>
  <si>
    <t>PBF0004K-GS.44</t>
  </si>
  <si>
    <t>Sakka Khaki Khaki GS 44</t>
  </si>
  <si>
    <t>PBF0026N-WS.36</t>
  </si>
  <si>
    <t>Sakka Navy Navy WS 36</t>
  </si>
  <si>
    <t>PBF0026N-WS.37</t>
  </si>
  <si>
    <t>Sakka Navy Navy WS 37</t>
  </si>
  <si>
    <t>PBF0026N-WS.38</t>
  </si>
  <si>
    <t>Sakka Navy Navy WS 38</t>
  </si>
  <si>
    <t>PBF0026N-WS.39</t>
  </si>
  <si>
    <t>Sakka Navy Navy WS 39</t>
  </si>
  <si>
    <t>PBF0026N-WS.41</t>
  </si>
  <si>
    <t>Sakka Navy Navy WS 41</t>
  </si>
  <si>
    <t>PBF0026N-WS.42</t>
  </si>
  <si>
    <t>Sakka Navy Navy WS 42</t>
  </si>
  <si>
    <t>PBF0026N-WS.43</t>
  </si>
  <si>
    <t>Sakka Navy Navy WS 43</t>
  </si>
  <si>
    <t>PBF0026N-WS.44</t>
  </si>
  <si>
    <t>Sakka Navy Navy WS 44</t>
  </si>
  <si>
    <t>PBF0026N-WS.45</t>
  </si>
  <si>
    <t>Sakka Navy Navy WS 45</t>
  </si>
  <si>
    <t>PBF0001W-WS.36</t>
  </si>
  <si>
    <t>Sakka White White WS 36</t>
  </si>
  <si>
    <t>PBF0001W-WS.37</t>
  </si>
  <si>
    <t>Sakka White White WS 37</t>
  </si>
  <si>
    <t>PBF0001W-WS.38</t>
  </si>
  <si>
    <t>Sakka White White WS 38</t>
  </si>
  <si>
    <t>PBF0001W-WS.39</t>
  </si>
  <si>
    <t>Sakka White White WS 39</t>
  </si>
  <si>
    <t>PBF0001W-WS.40</t>
  </si>
  <si>
    <t>Sakka White White WS 40</t>
  </si>
  <si>
    <t>PBF0001W-WS.41</t>
  </si>
  <si>
    <t>Sakka White White WS 41</t>
  </si>
  <si>
    <t>PBF0001W-WS.42</t>
  </si>
  <si>
    <t>Sakka White White WS 42</t>
  </si>
  <si>
    <t>PBF0001W-WS.43</t>
  </si>
  <si>
    <t>Sakka White White WS 43</t>
  </si>
  <si>
    <t>PBF0001W-WS.44</t>
  </si>
  <si>
    <t>Sakka White White WS 44</t>
  </si>
  <si>
    <t>PBF0001W-WS.45</t>
  </si>
  <si>
    <t>Sakka White White WS 45</t>
  </si>
  <si>
    <t>PBF0001W-WS.46</t>
  </si>
  <si>
    <t>Sakka White White WS 46</t>
  </si>
  <si>
    <t>PBF0025YW-WS.36</t>
  </si>
  <si>
    <t>Kora Mules Yellow WS 36</t>
  </si>
  <si>
    <t>PBF0025YW-WS.37</t>
  </si>
  <si>
    <t>Kora Mules Yellow WS 37</t>
  </si>
  <si>
    <t>PBF0025YW-WS.39</t>
  </si>
  <si>
    <t>Kora Mules Yellow WS 39</t>
  </si>
  <si>
    <t>PBF0025YW-WS.42</t>
  </si>
  <si>
    <t>Kora Mules Yellow WS 42</t>
  </si>
  <si>
    <t>PBF0025YW-WS.43</t>
  </si>
  <si>
    <t>Kora Mules Yellow WS 43</t>
  </si>
  <si>
    <t>PBF0025YW-WS.44</t>
  </si>
  <si>
    <t>Kora Mules Yellow WS 44</t>
  </si>
  <si>
    <t>PBF0025YW-WS.45</t>
  </si>
  <si>
    <t>Kora Mules Yellow WS 45</t>
  </si>
  <si>
    <t>PBF0024B-BS.39</t>
  </si>
  <si>
    <t>Kora Sneakers Black BS 39</t>
  </si>
  <si>
    <t>PBF0003BR-GS.37</t>
  </si>
  <si>
    <t>Sakka Brown Brown GS 37</t>
  </si>
  <si>
    <t>PBF0022W-GS.40</t>
  </si>
  <si>
    <t>Sakka Ragam White GS 40</t>
  </si>
  <si>
    <t>Jahitan putus, bahan kotor</t>
  </si>
  <si>
    <t>Jahitan putus</t>
  </si>
  <si>
    <t>Tidak kejahit, jahitan tidak rapih, kotor</t>
  </si>
  <si>
    <t>Beda pola, bahan cacat, sobek, jahitan putus</t>
  </si>
  <si>
    <t>Kotor, tidak ada mata itik, lem belepotan</t>
  </si>
  <si>
    <t>Kotor, lem tidak rapaih, sole cacat</t>
  </si>
  <si>
    <t>Jahitan putus, bahan cacat, kotor</t>
  </si>
  <si>
    <t>Kotor, jahitan putus</t>
  </si>
  <si>
    <t>Jahitan kendor, jahitan putus, kotor</t>
  </si>
  <si>
    <t>Mata itik rusak, bahan tidak kejahit, sobek</t>
  </si>
  <si>
    <t>Jahitan tidak rapih, sole tidak rapat, bahan sobek</t>
  </si>
  <si>
    <t>Sobek bekas Jarum</t>
  </si>
  <si>
    <t>Sobek bekas jarum</t>
  </si>
  <si>
    <t>Kotor</t>
  </si>
  <si>
    <t>Jahitan copot, kotor, bajet miring</t>
  </si>
  <si>
    <t>Jahitan copot</t>
  </si>
  <si>
    <t>Sobek</t>
  </si>
  <si>
    <t>Sole tidak rapat</t>
  </si>
  <si>
    <t>Sobek, jahitan nyasar, bahan belang</t>
  </si>
  <si>
    <t>Sobek, jahitan tidak rapih, bahan belang</t>
  </si>
  <si>
    <t>Sobek, bahan belang</t>
  </si>
  <si>
    <t>Pola tidak kejahit</t>
  </si>
  <si>
    <t>Pola tidak kejahit, jahitan lepas, serat kain lebar, bekas jarum, jahitan nyasar</t>
  </si>
  <si>
    <t>Pola tidak kejahit, serat kain lebar</t>
  </si>
  <si>
    <t>Pola tidak kejahit, bekas jarum</t>
  </si>
  <si>
    <t>Kotor sobek</t>
  </si>
  <si>
    <t>Jahitan putus, sobek, mata itik lepas</t>
  </si>
  <si>
    <t>Kotor/noda, jahitan putus</t>
  </si>
  <si>
    <t>Kotor/lem</t>
  </si>
  <si>
    <t>Kotor/noda, jahitan melenceng</t>
  </si>
  <si>
    <t>Bajet kotor</t>
  </si>
  <si>
    <t>Kotor/lem, jahitan melenceng</t>
  </si>
  <si>
    <t>Mata itik lepas</t>
  </si>
  <si>
    <t>Jahitan nyasar, tidak kejahit, sole tidak rapih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</si>
</sst>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8" x14ac:knownFonts="1">
    <font>
      <sz val="12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1" fillId="0" borderId="1" xfId="0" applyFont="1" applyBorder="1" applyAlignment="1" applyProtection="1">
      <protection locked="0"/>
    </xf>
    <xf numFmtId="0" fontId="1" fillId="0" borderId="0" xfId="0" applyFont="1" applyBorder="1" applyProtection="1"/>
    <xf numFmtId="0" fontId="2" fillId="2" borderId="7" xfId="0" applyFont="1" applyFill="1" applyBorder="1" applyAlignment="1" applyProtection="1">
      <alignment horizontal="center"/>
    </xf>
    <xf numFmtId="15" fontId="1" fillId="0" borderId="9" xfId="0" applyNumberFormat="1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" fillId="0" borderId="13" xfId="0" applyFont="1" applyBorder="1" applyAlignment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 applyProtection="1"/>
    <xf numFmtId="0" fontId="1" fillId="0" borderId="16" xfId="0" applyFont="1" applyBorder="1" applyAlignment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protection locked="0"/>
    </xf>
    <xf numFmtId="0" fontId="1" fillId="0" borderId="19" xfId="0" applyFont="1" applyBorder="1" applyAlignment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 applyProtection="1"/>
    <xf numFmtId="0" fontId="2" fillId="2" borderId="24" xfId="0" applyFont="1" applyFill="1" applyBorder="1" applyAlignment="1" applyProtection="1">
      <alignment horizontal="center"/>
    </xf>
    <xf numFmtId="0" fontId="1" fillId="2" borderId="24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25" xfId="0" applyFont="1" applyBorder="1" applyProtection="1"/>
    <xf numFmtId="0" fontId="2" fillId="0" borderId="25" xfId="0" applyFont="1" applyBorder="1" applyProtection="1"/>
    <xf numFmtId="0" fontId="1" fillId="0" borderId="26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 applyProtection="1"/>
    <xf numFmtId="0" fontId="1" fillId="0" borderId="32" xfId="0" applyFont="1" applyBorder="1" applyProtection="1"/>
    <xf numFmtId="0" fontId="1" fillId="0" borderId="33" xfId="0" applyFont="1" applyBorder="1" applyProtection="1"/>
    <xf numFmtId="0" fontId="5" fillId="0" borderId="0" xfId="0" applyFont="1" applyProtection="1"/>
    <xf numFmtId="0" fontId="6" fillId="0" borderId="34" xfId="0" applyFont="1" applyBorder="1" applyProtection="1"/>
    <xf numFmtId="0" fontId="1" fillId="0" borderId="34" xfId="0" applyFont="1" applyBorder="1" applyProtection="1"/>
    <xf numFmtId="0" fontId="6" fillId="0" borderId="0" xfId="0" applyFont="1" applyAlignment="1" applyProtection="1">
      <alignment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21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</xf>
    <xf numFmtId="0" fontId="1" fillId="2" borderId="23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0" xfId="0" applyNumberFormat="1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0</xdr:row>
      <xdr:rowOff>66673</xdr:rowOff>
    </xdr:from>
    <xdr:to>
      <xdr:col>7</xdr:col>
      <xdr:colOff>268437</xdr:colOff>
      <xdr:row>6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49" y="66673"/>
          <a:ext cx="6031063" cy="8572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7"/>
  <sheetViews>
    <sheetView showGridLines="0" tabSelected="1" topLeftCell="A52" workbookViewId="0">
      <selection activeCell="D65" sqref="D65"/>
    </sheetView>
  </sheetViews>
  <sheetFormatPr defaultColWidth="7.875" defaultRowHeight="11.85" customHeight="1" x14ac:dyDescent="0.2"/>
  <cols>
    <col min="1" max="1" width="13.25" style="1" customWidth="1"/>
    <col min="2" max="2" width="17.375" style="1" bestFit="1" customWidth="1"/>
    <col min="3" max="4" width="8.375" style="1" customWidth="1"/>
    <col min="5" max="5" width="16" style="1" customWidth="1"/>
    <col min="6" max="6" width="7.375" style="1" customWidth="1"/>
    <col min="7" max="7" width="6.625" style="1" customWidth="1"/>
    <col min="8" max="8" width="7.75" style="1" customWidth="1"/>
    <col min="9" max="9" width="6.625" style="1" customWidth="1"/>
    <col min="10" max="10" width="54.625" style="1" bestFit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59">
        <v>43978</v>
      </c>
      <c r="H11" s="59"/>
      <c r="I11" s="10"/>
      <c r="J11" s="11"/>
    </row>
    <row r="12" spans="1:10" ht="15" x14ac:dyDescent="0.25">
      <c r="A12" s="12"/>
      <c r="B12" s="13"/>
      <c r="C12" s="13"/>
      <c r="D12" s="13"/>
      <c r="G12" s="2" t="s">
        <v>4</v>
      </c>
      <c r="H12" s="14"/>
      <c r="I12" s="2"/>
    </row>
    <row r="13" spans="1:10" ht="12" x14ac:dyDescent="0.2">
      <c r="A13" s="13"/>
      <c r="B13" s="13"/>
      <c r="C13" s="13"/>
      <c r="D13" s="13"/>
      <c r="G13" s="15"/>
      <c r="H13" s="15"/>
      <c r="I13" s="15"/>
      <c r="J13" s="15"/>
    </row>
    <row r="14" spans="1:10" ht="12" x14ac:dyDescent="0.2">
      <c r="A14" s="13"/>
      <c r="B14" s="16"/>
      <c r="C14" s="16"/>
      <c r="D14" s="16"/>
      <c r="G14" s="2" t="s">
        <v>5</v>
      </c>
      <c r="J14" s="2" t="s">
        <v>6</v>
      </c>
    </row>
    <row r="15" spans="1:10" ht="12" x14ac:dyDescent="0.2">
      <c r="A15" s="16"/>
      <c r="B15" s="16"/>
      <c r="C15" s="16"/>
      <c r="D15" s="16"/>
      <c r="G15" s="11"/>
      <c r="H15" s="11"/>
      <c r="I15" s="11"/>
      <c r="J15" s="11"/>
    </row>
    <row r="17" spans="1:10" ht="12" x14ac:dyDescent="0.2">
      <c r="A17" s="61" t="s">
        <v>7</v>
      </c>
      <c r="B17" s="53" t="s">
        <v>8</v>
      </c>
      <c r="C17" s="53" t="s">
        <v>9</v>
      </c>
      <c r="D17" s="53"/>
      <c r="E17" s="53"/>
      <c r="F17" s="64" t="s">
        <v>10</v>
      </c>
      <c r="G17" s="66" t="s">
        <v>11</v>
      </c>
      <c r="H17" s="66"/>
      <c r="I17" s="66"/>
      <c r="J17" s="53" t="s">
        <v>12</v>
      </c>
    </row>
    <row r="18" spans="1:10" ht="12" x14ac:dyDescent="0.2">
      <c r="A18" s="62"/>
      <c r="B18" s="63"/>
      <c r="C18" s="63"/>
      <c r="D18" s="63"/>
      <c r="E18" s="63"/>
      <c r="F18" s="65"/>
      <c r="G18" s="17" t="s">
        <v>13</v>
      </c>
      <c r="H18" s="17" t="s">
        <v>14</v>
      </c>
      <c r="I18" s="17" t="s">
        <v>15</v>
      </c>
      <c r="J18" s="54"/>
    </row>
    <row r="19" spans="1:10" ht="12" x14ac:dyDescent="0.2">
      <c r="A19" s="18" t="s">
        <v>54</v>
      </c>
      <c r="B19" s="19" t="s">
        <v>55</v>
      </c>
      <c r="C19" s="20" t="s">
        <v>56</v>
      </c>
      <c r="D19" s="21"/>
      <c r="E19" s="22"/>
      <c r="F19" s="23">
        <v>5</v>
      </c>
      <c r="G19" s="23">
        <v>2</v>
      </c>
      <c r="H19" s="23">
        <v>4</v>
      </c>
      <c r="I19" s="24">
        <f>G19+H19</f>
        <v>6</v>
      </c>
      <c r="J19" s="25" t="s">
        <v>173</v>
      </c>
    </row>
    <row r="20" spans="1:10" ht="12" x14ac:dyDescent="0.2">
      <c r="A20" s="26" t="s">
        <v>54</v>
      </c>
      <c r="B20" s="27" t="s">
        <v>57</v>
      </c>
      <c r="C20" s="28" t="s">
        <v>58</v>
      </c>
      <c r="D20" s="15"/>
      <c r="E20" s="29"/>
      <c r="F20" s="30">
        <v>14</v>
      </c>
      <c r="G20" s="31">
        <v>6</v>
      </c>
      <c r="H20" s="30">
        <v>7</v>
      </c>
      <c r="I20" s="24">
        <f t="shared" ref="I20:I83" si="0">G20+H20</f>
        <v>13</v>
      </c>
      <c r="J20" s="32" t="s">
        <v>174</v>
      </c>
    </row>
    <row r="21" spans="1:10" ht="12" x14ac:dyDescent="0.2">
      <c r="A21" s="26" t="s">
        <v>54</v>
      </c>
      <c r="B21" s="27" t="s">
        <v>59</v>
      </c>
      <c r="C21" s="28" t="s">
        <v>60</v>
      </c>
      <c r="D21" s="15"/>
      <c r="E21" s="29"/>
      <c r="F21" s="30">
        <v>33</v>
      </c>
      <c r="G21" s="31">
        <v>21</v>
      </c>
      <c r="H21" s="30">
        <v>13</v>
      </c>
      <c r="I21" s="24">
        <f t="shared" si="0"/>
        <v>34</v>
      </c>
      <c r="J21" s="32" t="s">
        <v>175</v>
      </c>
    </row>
    <row r="22" spans="1:10" ht="12" x14ac:dyDescent="0.2">
      <c r="A22" s="26" t="s">
        <v>54</v>
      </c>
      <c r="B22" s="27" t="s">
        <v>61</v>
      </c>
      <c r="C22" s="28" t="s">
        <v>62</v>
      </c>
      <c r="D22" s="15"/>
      <c r="E22" s="29"/>
      <c r="F22" s="30">
        <v>47</v>
      </c>
      <c r="G22" s="31">
        <v>40</v>
      </c>
      <c r="H22" s="30">
        <v>7</v>
      </c>
      <c r="I22" s="24">
        <f t="shared" si="0"/>
        <v>47</v>
      </c>
      <c r="J22" s="32" t="s">
        <v>176</v>
      </c>
    </row>
    <row r="23" spans="1:10" ht="12" x14ac:dyDescent="0.2">
      <c r="A23" s="26" t="s">
        <v>54</v>
      </c>
      <c r="B23" s="27" t="s">
        <v>63</v>
      </c>
      <c r="C23" s="28" t="s">
        <v>64</v>
      </c>
      <c r="D23" s="15"/>
      <c r="E23" s="29"/>
      <c r="F23" s="30">
        <v>47</v>
      </c>
      <c r="G23" s="31">
        <v>30</v>
      </c>
      <c r="H23" s="30">
        <v>17</v>
      </c>
      <c r="I23" s="24">
        <f t="shared" si="0"/>
        <v>47</v>
      </c>
      <c r="J23" s="32" t="s">
        <v>177</v>
      </c>
    </row>
    <row r="24" spans="1:10" ht="12" x14ac:dyDescent="0.2">
      <c r="A24" s="26" t="s">
        <v>54</v>
      </c>
      <c r="B24" s="27" t="s">
        <v>65</v>
      </c>
      <c r="C24" s="28" t="s">
        <v>66</v>
      </c>
      <c r="D24" s="15"/>
      <c r="E24" s="29"/>
      <c r="F24" s="30">
        <v>44</v>
      </c>
      <c r="G24" s="31">
        <v>29</v>
      </c>
      <c r="H24" s="30">
        <v>15</v>
      </c>
      <c r="I24" s="24">
        <f t="shared" si="0"/>
        <v>44</v>
      </c>
      <c r="J24" s="32" t="s">
        <v>178</v>
      </c>
    </row>
    <row r="25" spans="1:10" ht="12" x14ac:dyDescent="0.2">
      <c r="A25" s="26" t="s">
        <v>54</v>
      </c>
      <c r="B25" s="27" t="s">
        <v>67</v>
      </c>
      <c r="C25" s="28" t="s">
        <v>68</v>
      </c>
      <c r="D25" s="15"/>
      <c r="E25" s="29"/>
      <c r="F25" s="30">
        <v>37</v>
      </c>
      <c r="G25" s="31">
        <v>17</v>
      </c>
      <c r="H25" s="30">
        <v>20</v>
      </c>
      <c r="I25" s="24">
        <f t="shared" si="0"/>
        <v>37</v>
      </c>
      <c r="J25" s="32" t="s">
        <v>179</v>
      </c>
    </row>
    <row r="26" spans="1:10" ht="12" x14ac:dyDescent="0.2">
      <c r="A26" s="26" t="s">
        <v>54</v>
      </c>
      <c r="B26" s="27" t="s">
        <v>69</v>
      </c>
      <c r="C26" s="28" t="s">
        <v>70</v>
      </c>
      <c r="D26" s="15"/>
      <c r="E26" s="29"/>
      <c r="F26" s="30">
        <v>38</v>
      </c>
      <c r="G26" s="31">
        <v>29</v>
      </c>
      <c r="H26" s="30">
        <v>10</v>
      </c>
      <c r="I26" s="24">
        <f t="shared" si="0"/>
        <v>39</v>
      </c>
      <c r="J26" s="32" t="s">
        <v>180</v>
      </c>
    </row>
    <row r="27" spans="1:10" ht="12" x14ac:dyDescent="0.2">
      <c r="A27" s="26" t="s">
        <v>54</v>
      </c>
      <c r="B27" s="27" t="s">
        <v>71</v>
      </c>
      <c r="C27" s="28" t="s">
        <v>72</v>
      </c>
      <c r="D27" s="15"/>
      <c r="E27" s="29"/>
      <c r="F27" s="30">
        <v>19</v>
      </c>
      <c r="G27" s="31">
        <v>12</v>
      </c>
      <c r="H27" s="30">
        <v>7</v>
      </c>
      <c r="I27" s="24">
        <f t="shared" si="0"/>
        <v>19</v>
      </c>
      <c r="J27" s="32" t="s">
        <v>181</v>
      </c>
    </row>
    <row r="28" spans="1:10" ht="12" x14ac:dyDescent="0.2">
      <c r="A28" s="26" t="s">
        <v>54</v>
      </c>
      <c r="B28" s="27" t="s">
        <v>73</v>
      </c>
      <c r="C28" s="28" t="s">
        <v>74</v>
      </c>
      <c r="D28" s="15"/>
      <c r="E28" s="29"/>
      <c r="F28" s="30">
        <v>6</v>
      </c>
      <c r="G28" s="31">
        <v>2</v>
      </c>
      <c r="H28" s="30">
        <v>4</v>
      </c>
      <c r="I28" s="24">
        <f t="shared" si="0"/>
        <v>6</v>
      </c>
      <c r="J28" s="32" t="s">
        <v>182</v>
      </c>
    </row>
    <row r="29" spans="1:10" ht="12" x14ac:dyDescent="0.2">
      <c r="A29" s="26" t="s">
        <v>54</v>
      </c>
      <c r="B29" s="27" t="s">
        <v>75</v>
      </c>
      <c r="C29" s="28" t="s">
        <v>76</v>
      </c>
      <c r="D29" s="15"/>
      <c r="E29" s="29"/>
      <c r="F29" s="30">
        <v>5</v>
      </c>
      <c r="G29" s="31">
        <v>1</v>
      </c>
      <c r="H29" s="30">
        <v>4</v>
      </c>
      <c r="I29" s="24">
        <f t="shared" si="0"/>
        <v>5</v>
      </c>
      <c r="J29" s="32" t="s">
        <v>183</v>
      </c>
    </row>
    <row r="30" spans="1:10" ht="12" x14ac:dyDescent="0.2">
      <c r="A30" s="26" t="s">
        <v>54</v>
      </c>
      <c r="B30" s="27" t="s">
        <v>77</v>
      </c>
      <c r="C30" s="28" t="s">
        <v>78</v>
      </c>
      <c r="D30" s="15"/>
      <c r="E30" s="29"/>
      <c r="F30" s="30">
        <v>1</v>
      </c>
      <c r="G30" s="31"/>
      <c r="H30" s="30">
        <v>1</v>
      </c>
      <c r="I30" s="24">
        <f t="shared" si="0"/>
        <v>1</v>
      </c>
      <c r="J30" s="32" t="s">
        <v>184</v>
      </c>
    </row>
    <row r="31" spans="1:10" ht="12" x14ac:dyDescent="0.2">
      <c r="A31" s="26" t="s">
        <v>54</v>
      </c>
      <c r="B31" s="27" t="s">
        <v>79</v>
      </c>
      <c r="C31" s="28" t="s">
        <v>80</v>
      </c>
      <c r="D31" s="15"/>
      <c r="E31" s="29"/>
      <c r="F31" s="30">
        <v>9</v>
      </c>
      <c r="G31" s="31">
        <v>5</v>
      </c>
      <c r="H31" s="30">
        <v>3</v>
      </c>
      <c r="I31" s="24">
        <f t="shared" si="0"/>
        <v>8</v>
      </c>
      <c r="J31" s="32" t="s">
        <v>185</v>
      </c>
    </row>
    <row r="32" spans="1:10" ht="12" x14ac:dyDescent="0.2">
      <c r="A32" s="26" t="s">
        <v>54</v>
      </c>
      <c r="B32" s="27" t="s">
        <v>81</v>
      </c>
      <c r="C32" s="28" t="s">
        <v>82</v>
      </c>
      <c r="D32" s="15"/>
      <c r="E32" s="29"/>
      <c r="F32" s="30">
        <v>6</v>
      </c>
      <c r="G32" s="31">
        <v>4</v>
      </c>
      <c r="H32" s="30">
        <v>2</v>
      </c>
      <c r="I32" s="24">
        <f t="shared" si="0"/>
        <v>6</v>
      </c>
      <c r="J32" s="32" t="s">
        <v>186</v>
      </c>
    </row>
    <row r="33" spans="1:10" ht="12" x14ac:dyDescent="0.2">
      <c r="A33" s="26" t="s">
        <v>54</v>
      </c>
      <c r="B33" s="27" t="s">
        <v>83</v>
      </c>
      <c r="C33" s="28" t="s">
        <v>84</v>
      </c>
      <c r="D33" s="15"/>
      <c r="E33" s="29"/>
      <c r="F33" s="30">
        <v>6</v>
      </c>
      <c r="G33" s="31">
        <v>2</v>
      </c>
      <c r="H33" s="30">
        <v>4</v>
      </c>
      <c r="I33" s="24">
        <f t="shared" si="0"/>
        <v>6</v>
      </c>
      <c r="J33" s="32" t="s">
        <v>187</v>
      </c>
    </row>
    <row r="34" spans="1:10" ht="12" x14ac:dyDescent="0.2">
      <c r="A34" s="26" t="s">
        <v>54</v>
      </c>
      <c r="B34" s="27" t="s">
        <v>85</v>
      </c>
      <c r="C34" s="28" t="s">
        <v>86</v>
      </c>
      <c r="D34" s="15"/>
      <c r="E34" s="29"/>
      <c r="F34" s="30">
        <v>1</v>
      </c>
      <c r="G34" s="31"/>
      <c r="H34" s="30">
        <v>1</v>
      </c>
      <c r="I34" s="24">
        <f t="shared" si="0"/>
        <v>1</v>
      </c>
      <c r="J34" s="32" t="s">
        <v>188</v>
      </c>
    </row>
    <row r="35" spans="1:10" ht="12" x14ac:dyDescent="0.2">
      <c r="A35" s="26" t="s">
        <v>54</v>
      </c>
      <c r="B35" s="27" t="s">
        <v>87</v>
      </c>
      <c r="C35" s="28" t="s">
        <v>88</v>
      </c>
      <c r="D35" s="15"/>
      <c r="E35" s="29"/>
      <c r="F35" s="30">
        <v>2</v>
      </c>
      <c r="G35" s="31">
        <v>1</v>
      </c>
      <c r="H35" s="30">
        <v>1</v>
      </c>
      <c r="I35" s="24">
        <f t="shared" si="0"/>
        <v>2</v>
      </c>
      <c r="J35" s="32" t="s">
        <v>189</v>
      </c>
    </row>
    <row r="36" spans="1:10" ht="12" x14ac:dyDescent="0.2">
      <c r="A36" s="26" t="s">
        <v>54</v>
      </c>
      <c r="B36" s="27" t="s">
        <v>89</v>
      </c>
      <c r="C36" s="28" t="s">
        <v>90</v>
      </c>
      <c r="D36" s="15"/>
      <c r="E36" s="29"/>
      <c r="F36" s="30">
        <v>7</v>
      </c>
      <c r="G36" s="31"/>
      <c r="H36" s="30">
        <v>1</v>
      </c>
      <c r="I36" s="24">
        <f t="shared" si="0"/>
        <v>1</v>
      </c>
      <c r="J36" s="32" t="s">
        <v>186</v>
      </c>
    </row>
    <row r="37" spans="1:10" ht="12" x14ac:dyDescent="0.2">
      <c r="A37" s="26" t="s">
        <v>54</v>
      </c>
      <c r="B37" s="27" t="s">
        <v>91</v>
      </c>
      <c r="C37" s="28" t="s">
        <v>92</v>
      </c>
      <c r="D37" s="15"/>
      <c r="E37" s="29"/>
      <c r="F37" s="30">
        <v>2</v>
      </c>
      <c r="G37" s="31">
        <v>2</v>
      </c>
      <c r="H37" s="30">
        <v>1</v>
      </c>
      <c r="I37" s="24">
        <f t="shared" si="0"/>
        <v>3</v>
      </c>
      <c r="J37" s="32" t="s">
        <v>16</v>
      </c>
    </row>
    <row r="38" spans="1:10" ht="12" x14ac:dyDescent="0.2">
      <c r="A38" s="26" t="s">
        <v>54</v>
      </c>
      <c r="B38" s="27" t="s">
        <v>93</v>
      </c>
      <c r="C38" s="28" t="s">
        <v>94</v>
      </c>
      <c r="D38" s="15"/>
      <c r="E38" s="29"/>
      <c r="F38" s="30">
        <v>2</v>
      </c>
      <c r="G38" s="31">
        <v>1</v>
      </c>
      <c r="H38" s="30">
        <v>1</v>
      </c>
      <c r="I38" s="24">
        <f t="shared" si="0"/>
        <v>2</v>
      </c>
      <c r="J38" s="32" t="s">
        <v>174</v>
      </c>
    </row>
    <row r="39" spans="1:10" ht="12" x14ac:dyDescent="0.2">
      <c r="A39" s="26" t="s">
        <v>54</v>
      </c>
      <c r="B39" s="27" t="s">
        <v>95</v>
      </c>
      <c r="C39" s="28" t="s">
        <v>96</v>
      </c>
      <c r="D39" s="15"/>
      <c r="E39" s="29"/>
      <c r="F39" s="30">
        <v>1</v>
      </c>
      <c r="G39" s="31">
        <v>0</v>
      </c>
      <c r="H39" s="30">
        <v>0</v>
      </c>
      <c r="I39" s="24">
        <f t="shared" si="0"/>
        <v>0</v>
      </c>
      <c r="J39" s="32"/>
    </row>
    <row r="40" spans="1:10" ht="12" x14ac:dyDescent="0.2">
      <c r="A40" s="26" t="s">
        <v>54</v>
      </c>
      <c r="B40" s="27" t="s">
        <v>97</v>
      </c>
      <c r="C40" s="28" t="s">
        <v>98</v>
      </c>
      <c r="D40" s="15"/>
      <c r="E40" s="29"/>
      <c r="F40" s="30">
        <v>1</v>
      </c>
      <c r="G40" s="31">
        <v>1</v>
      </c>
      <c r="H40" s="30"/>
      <c r="I40" s="24">
        <f t="shared" si="0"/>
        <v>1</v>
      </c>
      <c r="J40" s="32"/>
    </row>
    <row r="41" spans="1:10" ht="12" x14ac:dyDescent="0.2">
      <c r="A41" s="26" t="s">
        <v>54</v>
      </c>
      <c r="B41" s="27" t="s">
        <v>99</v>
      </c>
      <c r="C41" s="28" t="s">
        <v>100</v>
      </c>
      <c r="D41" s="15"/>
      <c r="E41" s="29"/>
      <c r="F41" s="30">
        <v>0</v>
      </c>
      <c r="G41" s="31">
        <v>1</v>
      </c>
      <c r="H41" s="30"/>
      <c r="I41" s="24">
        <f t="shared" si="0"/>
        <v>1</v>
      </c>
      <c r="J41" s="32"/>
    </row>
    <row r="42" spans="1:10" ht="12" x14ac:dyDescent="0.2">
      <c r="A42" s="26" t="s">
        <v>54</v>
      </c>
      <c r="B42" s="27" t="s">
        <v>101</v>
      </c>
      <c r="C42" s="28" t="s">
        <v>102</v>
      </c>
      <c r="D42" s="15"/>
      <c r="E42" s="29"/>
      <c r="F42" s="30">
        <v>1</v>
      </c>
      <c r="G42" s="31">
        <v>1</v>
      </c>
      <c r="H42" s="30"/>
      <c r="I42" s="24">
        <f t="shared" si="0"/>
        <v>1</v>
      </c>
      <c r="J42" s="32"/>
    </row>
    <row r="43" spans="1:10" ht="12" x14ac:dyDescent="0.2">
      <c r="A43" s="26" t="s">
        <v>54</v>
      </c>
      <c r="B43" s="27" t="s">
        <v>103</v>
      </c>
      <c r="C43" s="28" t="s">
        <v>104</v>
      </c>
      <c r="D43" s="15"/>
      <c r="E43" s="29"/>
      <c r="F43" s="30">
        <v>3</v>
      </c>
      <c r="G43" s="31">
        <v>3</v>
      </c>
      <c r="H43" s="30"/>
      <c r="I43" s="24">
        <f t="shared" si="0"/>
        <v>3</v>
      </c>
      <c r="J43" s="32"/>
    </row>
    <row r="44" spans="1:10" ht="12" x14ac:dyDescent="0.2">
      <c r="A44" s="26" t="s">
        <v>54</v>
      </c>
      <c r="B44" s="27" t="s">
        <v>105</v>
      </c>
      <c r="C44" s="28" t="s">
        <v>106</v>
      </c>
      <c r="D44" s="15"/>
      <c r="E44" s="29"/>
      <c r="F44" s="30">
        <v>5</v>
      </c>
      <c r="G44" s="31">
        <v>2</v>
      </c>
      <c r="H44" s="30">
        <v>3</v>
      </c>
      <c r="I44" s="24">
        <f t="shared" si="0"/>
        <v>5</v>
      </c>
      <c r="J44" s="32" t="s">
        <v>190</v>
      </c>
    </row>
    <row r="45" spans="1:10" ht="12" x14ac:dyDescent="0.2">
      <c r="A45" s="26" t="s">
        <v>54</v>
      </c>
      <c r="B45" s="27" t="s">
        <v>107</v>
      </c>
      <c r="C45" s="28" t="s">
        <v>108</v>
      </c>
      <c r="D45" s="15"/>
      <c r="E45" s="29"/>
      <c r="F45" s="30">
        <v>3</v>
      </c>
      <c r="G45" s="31"/>
      <c r="H45" s="30">
        <v>3</v>
      </c>
      <c r="I45" s="24">
        <f t="shared" si="0"/>
        <v>3</v>
      </c>
      <c r="J45" s="32" t="s">
        <v>191</v>
      </c>
    </row>
    <row r="46" spans="1:10" ht="12" x14ac:dyDescent="0.2">
      <c r="A46" s="26" t="s">
        <v>54</v>
      </c>
      <c r="B46" s="27" t="s">
        <v>109</v>
      </c>
      <c r="C46" s="28" t="s">
        <v>110</v>
      </c>
      <c r="D46" s="15"/>
      <c r="E46" s="29"/>
      <c r="F46" s="30">
        <v>4</v>
      </c>
      <c r="G46" s="31"/>
      <c r="H46" s="30">
        <v>4</v>
      </c>
      <c r="I46" s="24">
        <f t="shared" si="0"/>
        <v>4</v>
      </c>
      <c r="J46" s="32" t="s">
        <v>192</v>
      </c>
    </row>
    <row r="47" spans="1:10" ht="12" x14ac:dyDescent="0.2">
      <c r="A47" s="26" t="s">
        <v>54</v>
      </c>
      <c r="B47" s="27" t="s">
        <v>111</v>
      </c>
      <c r="C47" s="28" t="s">
        <v>112</v>
      </c>
      <c r="D47" s="15"/>
      <c r="E47" s="29"/>
      <c r="F47" s="30">
        <v>4</v>
      </c>
      <c r="G47" s="31"/>
      <c r="H47" s="30">
        <v>4</v>
      </c>
      <c r="I47" s="24">
        <f t="shared" si="0"/>
        <v>4</v>
      </c>
      <c r="J47" s="32" t="s">
        <v>193</v>
      </c>
    </row>
    <row r="48" spans="1:10" ht="12" x14ac:dyDescent="0.2">
      <c r="A48" s="26" t="s">
        <v>54</v>
      </c>
      <c r="B48" s="27" t="s">
        <v>113</v>
      </c>
      <c r="C48" s="28" t="s">
        <v>114</v>
      </c>
      <c r="D48" s="15"/>
      <c r="E48" s="29"/>
      <c r="F48" s="30">
        <v>7</v>
      </c>
      <c r="G48" s="31">
        <v>4</v>
      </c>
      <c r="H48" s="30">
        <v>1</v>
      </c>
      <c r="I48" s="24">
        <f t="shared" si="0"/>
        <v>5</v>
      </c>
      <c r="J48" s="32" t="s">
        <v>194</v>
      </c>
    </row>
    <row r="49" spans="1:10" ht="12" x14ac:dyDescent="0.2">
      <c r="A49" s="26" t="s">
        <v>54</v>
      </c>
      <c r="B49" s="27" t="s">
        <v>115</v>
      </c>
      <c r="C49" s="28" t="s">
        <v>116</v>
      </c>
      <c r="D49" s="15"/>
      <c r="E49" s="29"/>
      <c r="F49" s="30">
        <v>6</v>
      </c>
      <c r="G49" s="31">
        <v>3</v>
      </c>
      <c r="H49" s="30">
        <v>4</v>
      </c>
      <c r="I49" s="24">
        <f t="shared" si="0"/>
        <v>7</v>
      </c>
      <c r="J49" s="32" t="s">
        <v>195</v>
      </c>
    </row>
    <row r="50" spans="1:10" ht="12" x14ac:dyDescent="0.2">
      <c r="A50" s="26" t="s">
        <v>54</v>
      </c>
      <c r="B50" s="27" t="s">
        <v>117</v>
      </c>
      <c r="C50" s="28" t="s">
        <v>118</v>
      </c>
      <c r="D50" s="15"/>
      <c r="E50" s="29"/>
      <c r="F50" s="30">
        <v>5</v>
      </c>
      <c r="G50" s="31">
        <v>5</v>
      </c>
      <c r="H50" s="30">
        <v>1</v>
      </c>
      <c r="I50" s="24">
        <f t="shared" si="0"/>
        <v>6</v>
      </c>
      <c r="J50" s="32" t="s">
        <v>196</v>
      </c>
    </row>
    <row r="51" spans="1:10" ht="12" x14ac:dyDescent="0.2">
      <c r="A51" s="26" t="s">
        <v>54</v>
      </c>
      <c r="B51" s="27" t="s">
        <v>119</v>
      </c>
      <c r="C51" s="28" t="s">
        <v>120</v>
      </c>
      <c r="D51" s="15"/>
      <c r="E51" s="29"/>
      <c r="F51" s="30">
        <v>2</v>
      </c>
      <c r="G51" s="31"/>
      <c r="H51" s="30">
        <v>2</v>
      </c>
      <c r="I51" s="24">
        <f t="shared" si="0"/>
        <v>2</v>
      </c>
      <c r="J51" s="32" t="s">
        <v>197</v>
      </c>
    </row>
    <row r="52" spans="1:10" ht="12" x14ac:dyDescent="0.2">
      <c r="A52" s="26" t="s">
        <v>54</v>
      </c>
      <c r="B52" s="27" t="s">
        <v>121</v>
      </c>
      <c r="C52" s="28" t="s">
        <v>122</v>
      </c>
      <c r="D52" s="15"/>
      <c r="E52" s="29"/>
      <c r="F52" s="30">
        <v>0</v>
      </c>
      <c r="G52" s="31">
        <v>1</v>
      </c>
      <c r="H52" s="30"/>
      <c r="I52" s="24">
        <f t="shared" si="0"/>
        <v>1</v>
      </c>
      <c r="J52" s="32"/>
    </row>
    <row r="53" spans="1:10" ht="12" x14ac:dyDescent="0.2">
      <c r="A53" s="26" t="s">
        <v>54</v>
      </c>
      <c r="B53" s="27" t="s">
        <v>123</v>
      </c>
      <c r="C53" s="28" t="s">
        <v>124</v>
      </c>
      <c r="D53" s="15"/>
      <c r="E53" s="29"/>
      <c r="F53" s="30">
        <v>3</v>
      </c>
      <c r="G53" s="31">
        <v>3</v>
      </c>
      <c r="H53" s="30"/>
      <c r="I53" s="24">
        <f t="shared" si="0"/>
        <v>3</v>
      </c>
      <c r="J53" s="32"/>
    </row>
    <row r="54" spans="1:10" ht="12" x14ac:dyDescent="0.2">
      <c r="A54" s="26" t="s">
        <v>54</v>
      </c>
      <c r="B54" s="27" t="s">
        <v>125</v>
      </c>
      <c r="C54" s="28" t="s">
        <v>126</v>
      </c>
      <c r="D54" s="15"/>
      <c r="E54" s="29"/>
      <c r="F54" s="30">
        <v>5</v>
      </c>
      <c r="G54" s="31">
        <v>3</v>
      </c>
      <c r="H54" s="30">
        <v>1</v>
      </c>
      <c r="I54" s="24">
        <f t="shared" si="0"/>
        <v>4</v>
      </c>
      <c r="J54" s="32" t="s">
        <v>189</v>
      </c>
    </row>
    <row r="55" spans="1:10" ht="12" x14ac:dyDescent="0.2">
      <c r="A55" s="26" t="s">
        <v>54</v>
      </c>
      <c r="B55" s="27" t="s">
        <v>127</v>
      </c>
      <c r="C55" s="28" t="s">
        <v>128</v>
      </c>
      <c r="D55" s="15"/>
      <c r="E55" s="29"/>
      <c r="F55" s="30">
        <v>6</v>
      </c>
      <c r="G55" s="31">
        <v>1</v>
      </c>
      <c r="H55" s="30">
        <v>5</v>
      </c>
      <c r="I55" s="24">
        <f t="shared" si="0"/>
        <v>6</v>
      </c>
      <c r="J55" s="32" t="s">
        <v>189</v>
      </c>
    </row>
    <row r="56" spans="1:10" ht="12" x14ac:dyDescent="0.2">
      <c r="A56" s="26" t="s">
        <v>54</v>
      </c>
      <c r="B56" s="27" t="s">
        <v>129</v>
      </c>
      <c r="C56" s="28" t="s">
        <v>130</v>
      </c>
      <c r="D56" s="15"/>
      <c r="E56" s="29"/>
      <c r="F56" s="30">
        <v>6</v>
      </c>
      <c r="G56" s="31">
        <v>4</v>
      </c>
      <c r="H56" s="30">
        <v>2</v>
      </c>
      <c r="I56" s="24">
        <f t="shared" si="0"/>
        <v>6</v>
      </c>
      <c r="J56" s="32" t="s">
        <v>189</v>
      </c>
    </row>
    <row r="57" spans="1:10" ht="12" x14ac:dyDescent="0.2">
      <c r="A57" s="26" t="s">
        <v>54</v>
      </c>
      <c r="B57" s="27" t="s">
        <v>131</v>
      </c>
      <c r="C57" s="28" t="s">
        <v>132</v>
      </c>
      <c r="D57" s="15"/>
      <c r="E57" s="29"/>
      <c r="F57" s="30">
        <v>4</v>
      </c>
      <c r="G57" s="31">
        <v>1</v>
      </c>
      <c r="H57" s="30">
        <v>3</v>
      </c>
      <c r="I57" s="24">
        <f t="shared" si="0"/>
        <v>4</v>
      </c>
      <c r="J57" s="32" t="s">
        <v>198</v>
      </c>
    </row>
    <row r="58" spans="1:10" ht="12" x14ac:dyDescent="0.2">
      <c r="A58" s="26" t="s">
        <v>54</v>
      </c>
      <c r="B58" s="27" t="s">
        <v>133</v>
      </c>
      <c r="C58" s="28" t="s">
        <v>134</v>
      </c>
      <c r="D58" s="15"/>
      <c r="E58" s="29"/>
      <c r="F58" s="30">
        <v>10</v>
      </c>
      <c r="G58" s="31">
        <v>8</v>
      </c>
      <c r="H58" s="30">
        <v>2</v>
      </c>
      <c r="I58" s="24">
        <f t="shared" si="0"/>
        <v>10</v>
      </c>
      <c r="J58" s="32" t="s">
        <v>174</v>
      </c>
    </row>
    <row r="59" spans="1:10" ht="12" x14ac:dyDescent="0.2">
      <c r="A59" s="26" t="s">
        <v>54</v>
      </c>
      <c r="B59" s="27" t="s">
        <v>135</v>
      </c>
      <c r="C59" s="28" t="s">
        <v>136</v>
      </c>
      <c r="D59" s="15"/>
      <c r="E59" s="29"/>
      <c r="F59" s="30">
        <v>14</v>
      </c>
      <c r="G59" s="31">
        <v>7</v>
      </c>
      <c r="H59" s="30">
        <v>7</v>
      </c>
      <c r="I59" s="24">
        <f t="shared" si="0"/>
        <v>14</v>
      </c>
      <c r="J59" s="32" t="s">
        <v>199</v>
      </c>
    </row>
    <row r="60" spans="1:10" ht="12" x14ac:dyDescent="0.2">
      <c r="A60" s="26" t="s">
        <v>54</v>
      </c>
      <c r="B60" s="27" t="s">
        <v>137</v>
      </c>
      <c r="C60" s="28" t="s">
        <v>138</v>
      </c>
      <c r="D60" s="15"/>
      <c r="E60" s="29"/>
      <c r="F60" s="30">
        <v>7</v>
      </c>
      <c r="G60" s="31">
        <v>1</v>
      </c>
      <c r="H60" s="30">
        <v>6</v>
      </c>
      <c r="I60" s="24">
        <f t="shared" si="0"/>
        <v>7</v>
      </c>
      <c r="J60" s="32" t="s">
        <v>200</v>
      </c>
    </row>
    <row r="61" spans="1:10" ht="12" x14ac:dyDescent="0.2">
      <c r="A61" s="26" t="s">
        <v>54</v>
      </c>
      <c r="B61" s="27" t="s">
        <v>139</v>
      </c>
      <c r="C61" s="28" t="s">
        <v>140</v>
      </c>
      <c r="D61" s="15"/>
      <c r="E61" s="29"/>
      <c r="F61" s="30">
        <v>7</v>
      </c>
      <c r="G61" s="31">
        <v>4</v>
      </c>
      <c r="H61" s="30">
        <v>2</v>
      </c>
      <c r="I61" s="24">
        <f t="shared" si="0"/>
        <v>6</v>
      </c>
      <c r="J61" s="32" t="s">
        <v>201</v>
      </c>
    </row>
    <row r="62" spans="1:10" ht="12" x14ac:dyDescent="0.2">
      <c r="A62" s="26" t="s">
        <v>54</v>
      </c>
      <c r="B62" s="27" t="s">
        <v>141</v>
      </c>
      <c r="C62" s="28" t="s">
        <v>142</v>
      </c>
      <c r="D62" s="15"/>
      <c r="E62" s="29"/>
      <c r="F62" s="30">
        <v>4</v>
      </c>
      <c r="G62" s="31">
        <v>2</v>
      </c>
      <c r="H62" s="30">
        <v>2</v>
      </c>
      <c r="I62" s="24">
        <f t="shared" si="0"/>
        <v>4</v>
      </c>
      <c r="J62" s="32" t="s">
        <v>202</v>
      </c>
    </row>
    <row r="63" spans="1:10" ht="12" x14ac:dyDescent="0.2">
      <c r="A63" s="26" t="s">
        <v>54</v>
      </c>
      <c r="B63" s="27" t="s">
        <v>143</v>
      </c>
      <c r="C63" s="28" t="s">
        <v>144</v>
      </c>
      <c r="D63" s="15"/>
      <c r="E63" s="29"/>
      <c r="F63" s="30">
        <v>3</v>
      </c>
      <c r="G63" s="31">
        <v>4</v>
      </c>
      <c r="H63" s="30">
        <v>1</v>
      </c>
      <c r="I63" s="24">
        <f t="shared" si="0"/>
        <v>5</v>
      </c>
      <c r="J63" s="32" t="s">
        <v>186</v>
      </c>
    </row>
    <row r="64" spans="1:10" ht="12" x14ac:dyDescent="0.2">
      <c r="A64" s="26" t="s">
        <v>54</v>
      </c>
      <c r="B64" s="27" t="s">
        <v>145</v>
      </c>
      <c r="C64" s="28" t="s">
        <v>146</v>
      </c>
      <c r="D64" s="15"/>
      <c r="E64" s="29"/>
      <c r="F64" s="30">
        <v>4</v>
      </c>
      <c r="G64" s="31">
        <v>3</v>
      </c>
      <c r="H64" s="30">
        <v>1</v>
      </c>
      <c r="I64" s="24">
        <f t="shared" si="0"/>
        <v>4</v>
      </c>
      <c r="J64" s="32" t="s">
        <v>203</v>
      </c>
    </row>
    <row r="65" spans="1:10" ht="12" x14ac:dyDescent="0.2">
      <c r="A65" s="26" t="s">
        <v>54</v>
      </c>
      <c r="B65" s="27" t="s">
        <v>147</v>
      </c>
      <c r="C65" s="28" t="s">
        <v>148</v>
      </c>
      <c r="D65" s="15"/>
      <c r="E65" s="29"/>
      <c r="F65" s="30">
        <v>3</v>
      </c>
      <c r="G65" s="31">
        <v>2</v>
      </c>
      <c r="H65" s="30">
        <v>5</v>
      </c>
      <c r="I65" s="24">
        <f t="shared" si="0"/>
        <v>7</v>
      </c>
      <c r="J65" s="32" t="s">
        <v>204</v>
      </c>
    </row>
    <row r="66" spans="1:10" ht="12" x14ac:dyDescent="0.2">
      <c r="A66" s="26" t="s">
        <v>54</v>
      </c>
      <c r="B66" s="27" t="s">
        <v>149</v>
      </c>
      <c r="C66" s="28" t="s">
        <v>150</v>
      </c>
      <c r="D66" s="15"/>
      <c r="E66" s="29"/>
      <c r="F66" s="30">
        <v>2</v>
      </c>
      <c r="G66" s="31">
        <v>1</v>
      </c>
      <c r="H66" s="30">
        <v>2</v>
      </c>
      <c r="I66" s="24">
        <f t="shared" si="0"/>
        <v>3</v>
      </c>
      <c r="J66" s="32" t="s">
        <v>174</v>
      </c>
    </row>
    <row r="67" spans="1:10" ht="12" x14ac:dyDescent="0.2">
      <c r="A67" s="26" t="s">
        <v>54</v>
      </c>
      <c r="B67" s="27" t="s">
        <v>151</v>
      </c>
      <c r="C67" s="28" t="s">
        <v>152</v>
      </c>
      <c r="D67" s="15"/>
      <c r="E67" s="29"/>
      <c r="F67" s="30">
        <v>1</v>
      </c>
      <c r="G67" s="31"/>
      <c r="H67" s="30"/>
      <c r="I67" s="24">
        <f t="shared" si="0"/>
        <v>0</v>
      </c>
      <c r="J67" s="32"/>
    </row>
    <row r="68" spans="1:10" ht="12" x14ac:dyDescent="0.2">
      <c r="A68" s="26" t="s">
        <v>54</v>
      </c>
      <c r="B68" s="27" t="s">
        <v>153</v>
      </c>
      <c r="C68" s="28" t="s">
        <v>154</v>
      </c>
      <c r="D68" s="15"/>
      <c r="E68" s="29"/>
      <c r="F68" s="30">
        <v>1</v>
      </c>
      <c r="G68" s="31">
        <v>1</v>
      </c>
      <c r="H68" s="30"/>
      <c r="I68" s="24">
        <f t="shared" si="0"/>
        <v>1</v>
      </c>
      <c r="J68" s="32"/>
    </row>
    <row r="69" spans="1:10" ht="12" x14ac:dyDescent="0.2">
      <c r="A69" s="26" t="s">
        <v>54</v>
      </c>
      <c r="B69" s="27" t="s">
        <v>155</v>
      </c>
      <c r="C69" s="28" t="s">
        <v>156</v>
      </c>
      <c r="D69" s="15"/>
      <c r="E69" s="29"/>
      <c r="F69" s="30">
        <v>3</v>
      </c>
      <c r="G69" s="31">
        <v>3</v>
      </c>
      <c r="H69" s="30"/>
      <c r="I69" s="24">
        <f t="shared" si="0"/>
        <v>3</v>
      </c>
      <c r="J69" s="32"/>
    </row>
    <row r="70" spans="1:10" ht="12" x14ac:dyDescent="0.2">
      <c r="A70" s="26" t="s">
        <v>54</v>
      </c>
      <c r="B70" s="27" t="s">
        <v>157</v>
      </c>
      <c r="C70" s="28" t="s">
        <v>158</v>
      </c>
      <c r="D70" s="15"/>
      <c r="E70" s="29"/>
      <c r="F70" s="30">
        <v>1</v>
      </c>
      <c r="G70" s="31">
        <v>1</v>
      </c>
      <c r="H70" s="30"/>
      <c r="I70" s="24">
        <f t="shared" si="0"/>
        <v>1</v>
      </c>
      <c r="J70" s="32"/>
    </row>
    <row r="71" spans="1:10" ht="12" x14ac:dyDescent="0.2">
      <c r="A71" s="26" t="s">
        <v>54</v>
      </c>
      <c r="B71" s="27" t="s">
        <v>41</v>
      </c>
      <c r="C71" s="28" t="s">
        <v>42</v>
      </c>
      <c r="D71" s="15"/>
      <c r="E71" s="29"/>
      <c r="F71" s="30">
        <v>1</v>
      </c>
      <c r="G71" s="31">
        <v>1</v>
      </c>
      <c r="H71" s="30"/>
      <c r="I71" s="24">
        <f t="shared" si="0"/>
        <v>1</v>
      </c>
      <c r="J71" s="32"/>
    </row>
    <row r="72" spans="1:10" ht="12" x14ac:dyDescent="0.2">
      <c r="A72" s="26" t="s">
        <v>54</v>
      </c>
      <c r="B72" s="27" t="s">
        <v>159</v>
      </c>
      <c r="C72" s="28" t="s">
        <v>160</v>
      </c>
      <c r="D72" s="15"/>
      <c r="E72" s="29"/>
      <c r="F72" s="30">
        <v>2</v>
      </c>
      <c r="G72" s="31">
        <v>0</v>
      </c>
      <c r="H72" s="30">
        <v>0</v>
      </c>
      <c r="I72" s="24">
        <f t="shared" si="0"/>
        <v>0</v>
      </c>
      <c r="J72" s="32"/>
    </row>
    <row r="73" spans="1:10" ht="12" x14ac:dyDescent="0.2">
      <c r="A73" s="26" t="s">
        <v>54</v>
      </c>
      <c r="B73" s="27" t="s">
        <v>161</v>
      </c>
      <c r="C73" s="28" t="s">
        <v>162</v>
      </c>
      <c r="D73" s="15"/>
      <c r="E73" s="29"/>
      <c r="F73" s="30">
        <v>1</v>
      </c>
      <c r="G73" s="31">
        <v>0</v>
      </c>
      <c r="H73" s="30">
        <v>0</v>
      </c>
      <c r="I73" s="24">
        <f t="shared" si="0"/>
        <v>0</v>
      </c>
      <c r="J73" s="32"/>
    </row>
    <row r="74" spans="1:10" ht="12" x14ac:dyDescent="0.2">
      <c r="A74" s="26" t="s">
        <v>54</v>
      </c>
      <c r="B74" s="27" t="s">
        <v>163</v>
      </c>
      <c r="C74" s="28" t="s">
        <v>164</v>
      </c>
      <c r="D74" s="15"/>
      <c r="E74" s="29"/>
      <c r="F74" s="30">
        <v>4</v>
      </c>
      <c r="G74" s="31">
        <v>0</v>
      </c>
      <c r="H74" s="30">
        <v>0</v>
      </c>
      <c r="I74" s="24">
        <f t="shared" si="0"/>
        <v>0</v>
      </c>
      <c r="J74" s="32"/>
    </row>
    <row r="75" spans="1:10" ht="12" x14ac:dyDescent="0.2">
      <c r="A75" s="26" t="s">
        <v>54</v>
      </c>
      <c r="B75" s="27" t="s">
        <v>165</v>
      </c>
      <c r="C75" s="28" t="s">
        <v>166</v>
      </c>
      <c r="D75" s="15"/>
      <c r="E75" s="29"/>
      <c r="F75" s="30">
        <v>1</v>
      </c>
      <c r="G75" s="31">
        <v>0</v>
      </c>
      <c r="H75" s="30">
        <v>0</v>
      </c>
      <c r="I75" s="24">
        <f t="shared" si="0"/>
        <v>0</v>
      </c>
      <c r="J75" s="32"/>
    </row>
    <row r="76" spans="1:10" ht="12" x14ac:dyDescent="0.2">
      <c r="A76" s="26" t="s">
        <v>54</v>
      </c>
      <c r="B76" s="27" t="s">
        <v>31</v>
      </c>
      <c r="C76" s="28" t="s">
        <v>32</v>
      </c>
      <c r="D76" s="15"/>
      <c r="E76" s="29"/>
      <c r="F76" s="30">
        <v>1</v>
      </c>
      <c r="G76" s="31">
        <v>1</v>
      </c>
      <c r="H76" s="30"/>
      <c r="I76" s="24">
        <f t="shared" si="0"/>
        <v>1</v>
      </c>
      <c r="J76" s="32"/>
    </row>
    <row r="77" spans="1:10" ht="12" x14ac:dyDescent="0.2">
      <c r="A77" s="26" t="s">
        <v>54</v>
      </c>
      <c r="B77" s="27" t="s">
        <v>33</v>
      </c>
      <c r="C77" s="28" t="s">
        <v>34</v>
      </c>
      <c r="D77" s="15"/>
      <c r="E77" s="29"/>
      <c r="F77" s="30">
        <v>2</v>
      </c>
      <c r="G77" s="31">
        <v>1</v>
      </c>
      <c r="H77" s="30"/>
      <c r="I77" s="24">
        <f t="shared" si="0"/>
        <v>1</v>
      </c>
      <c r="J77" s="32"/>
    </row>
    <row r="78" spans="1:10" ht="12" x14ac:dyDescent="0.2">
      <c r="A78" s="26" t="s">
        <v>54</v>
      </c>
      <c r="B78" s="27" t="s">
        <v>35</v>
      </c>
      <c r="C78" s="28" t="s">
        <v>36</v>
      </c>
      <c r="D78" s="15"/>
      <c r="E78" s="29"/>
      <c r="F78" s="30">
        <v>1</v>
      </c>
      <c r="G78" s="31">
        <v>1</v>
      </c>
      <c r="H78" s="30"/>
      <c r="I78" s="24">
        <f t="shared" si="0"/>
        <v>1</v>
      </c>
      <c r="J78" s="32"/>
    </row>
    <row r="79" spans="1:10" ht="12" x14ac:dyDescent="0.2">
      <c r="A79" s="26" t="s">
        <v>54</v>
      </c>
      <c r="B79" s="27" t="s">
        <v>37</v>
      </c>
      <c r="C79" s="28" t="s">
        <v>38</v>
      </c>
      <c r="D79" s="15"/>
      <c r="E79" s="29"/>
      <c r="F79" s="30">
        <v>1</v>
      </c>
      <c r="G79" s="31">
        <v>1</v>
      </c>
      <c r="H79" s="30"/>
      <c r="I79" s="24">
        <f t="shared" si="0"/>
        <v>1</v>
      </c>
      <c r="J79" s="32"/>
    </row>
    <row r="80" spans="1:10" ht="12" x14ac:dyDescent="0.2">
      <c r="A80" s="26" t="s">
        <v>54</v>
      </c>
      <c r="B80" s="27" t="s">
        <v>39</v>
      </c>
      <c r="C80" s="28" t="s">
        <v>40</v>
      </c>
      <c r="D80" s="15"/>
      <c r="E80" s="29"/>
      <c r="F80" s="30">
        <v>1</v>
      </c>
      <c r="G80" s="31">
        <v>1</v>
      </c>
      <c r="H80" s="30"/>
      <c r="I80" s="24">
        <f t="shared" si="0"/>
        <v>1</v>
      </c>
      <c r="J80" s="32"/>
    </row>
    <row r="81" spans="1:10" ht="12" x14ac:dyDescent="0.2">
      <c r="A81" s="26" t="s">
        <v>54</v>
      </c>
      <c r="B81" s="27" t="s">
        <v>27</v>
      </c>
      <c r="C81" s="28" t="s">
        <v>28</v>
      </c>
      <c r="D81" s="15"/>
      <c r="E81" s="29"/>
      <c r="F81" s="30">
        <v>1</v>
      </c>
      <c r="G81" s="31">
        <v>1</v>
      </c>
      <c r="H81" s="30"/>
      <c r="I81" s="24">
        <f t="shared" si="0"/>
        <v>1</v>
      </c>
      <c r="J81" s="32"/>
    </row>
    <row r="82" spans="1:10" ht="12" x14ac:dyDescent="0.2">
      <c r="A82" s="26" t="s">
        <v>54</v>
      </c>
      <c r="B82" s="27" t="s">
        <v>167</v>
      </c>
      <c r="C82" s="28" t="s">
        <v>168</v>
      </c>
      <c r="D82" s="15"/>
      <c r="E82" s="29"/>
      <c r="F82" s="30">
        <v>1</v>
      </c>
      <c r="G82" s="31"/>
      <c r="H82" s="30">
        <v>1</v>
      </c>
      <c r="I82" s="24">
        <f t="shared" si="0"/>
        <v>1</v>
      </c>
      <c r="J82" s="32" t="s">
        <v>205</v>
      </c>
    </row>
    <row r="83" spans="1:10" ht="12" x14ac:dyDescent="0.2">
      <c r="A83" s="26" t="s">
        <v>54</v>
      </c>
      <c r="B83" s="27" t="s">
        <v>17</v>
      </c>
      <c r="C83" s="28" t="s">
        <v>18</v>
      </c>
      <c r="D83" s="15"/>
      <c r="E83" s="29"/>
      <c r="F83" s="30">
        <v>1</v>
      </c>
      <c r="G83" s="31">
        <v>2</v>
      </c>
      <c r="H83" s="30"/>
      <c r="I83" s="24">
        <f t="shared" si="0"/>
        <v>2</v>
      </c>
      <c r="J83" s="32"/>
    </row>
    <row r="84" spans="1:10" ht="12" x14ac:dyDescent="0.2">
      <c r="A84" s="26" t="s">
        <v>54</v>
      </c>
      <c r="B84" s="27" t="s">
        <v>19</v>
      </c>
      <c r="C84" s="28" t="s">
        <v>20</v>
      </c>
      <c r="D84" s="15"/>
      <c r="E84" s="29"/>
      <c r="F84" s="30">
        <v>1</v>
      </c>
      <c r="G84" s="31">
        <v>1</v>
      </c>
      <c r="H84" s="30"/>
      <c r="I84" s="24">
        <f t="shared" ref="I84:I92" si="1">G84+H84</f>
        <v>1</v>
      </c>
      <c r="J84" s="32"/>
    </row>
    <row r="85" spans="1:10" ht="12" x14ac:dyDescent="0.2">
      <c r="A85" s="26" t="s">
        <v>54</v>
      </c>
      <c r="B85" s="27" t="s">
        <v>21</v>
      </c>
      <c r="C85" s="28" t="s">
        <v>22</v>
      </c>
      <c r="D85" s="15"/>
      <c r="E85" s="29"/>
      <c r="F85" s="30">
        <v>2</v>
      </c>
      <c r="G85" s="31">
        <v>1</v>
      </c>
      <c r="H85" s="30">
        <v>1</v>
      </c>
      <c r="I85" s="24">
        <f t="shared" si="1"/>
        <v>2</v>
      </c>
      <c r="J85" s="32" t="s">
        <v>174</v>
      </c>
    </row>
    <row r="86" spans="1:10" ht="12" x14ac:dyDescent="0.2">
      <c r="A86" s="26" t="s">
        <v>54</v>
      </c>
      <c r="B86" s="27" t="s">
        <v>23</v>
      </c>
      <c r="C86" s="28" t="s">
        <v>24</v>
      </c>
      <c r="D86" s="15"/>
      <c r="E86" s="29"/>
      <c r="F86" s="30">
        <v>2</v>
      </c>
      <c r="G86" s="31">
        <v>2</v>
      </c>
      <c r="H86" s="30"/>
      <c r="I86" s="24">
        <f t="shared" si="1"/>
        <v>2</v>
      </c>
      <c r="J86" s="32"/>
    </row>
    <row r="87" spans="1:10" ht="12" x14ac:dyDescent="0.2">
      <c r="A87" s="26" t="s">
        <v>54</v>
      </c>
      <c r="B87" s="27" t="s">
        <v>25</v>
      </c>
      <c r="C87" s="28" t="s">
        <v>26</v>
      </c>
      <c r="D87" s="15"/>
      <c r="E87" s="29"/>
      <c r="F87" s="30">
        <v>1</v>
      </c>
      <c r="G87" s="31">
        <v>1</v>
      </c>
      <c r="H87" s="30"/>
      <c r="I87" s="24">
        <f t="shared" si="1"/>
        <v>1</v>
      </c>
      <c r="J87" s="32"/>
    </row>
    <row r="88" spans="1:10" ht="12" x14ac:dyDescent="0.2">
      <c r="A88" s="26" t="s">
        <v>54</v>
      </c>
      <c r="B88" s="27" t="s">
        <v>29</v>
      </c>
      <c r="C88" s="28" t="s">
        <v>30</v>
      </c>
      <c r="D88" s="15"/>
      <c r="E88" s="29"/>
      <c r="F88" s="30">
        <v>3</v>
      </c>
      <c r="G88" s="31"/>
      <c r="H88" s="30">
        <v>3</v>
      </c>
      <c r="I88" s="24">
        <f t="shared" si="1"/>
        <v>3</v>
      </c>
      <c r="J88" s="32" t="s">
        <v>206</v>
      </c>
    </row>
    <row r="89" spans="1:10" ht="12" x14ac:dyDescent="0.2">
      <c r="A89" s="26" t="s">
        <v>54</v>
      </c>
      <c r="B89" s="27" t="s">
        <v>169</v>
      </c>
      <c r="C89" s="28" t="s">
        <v>170</v>
      </c>
      <c r="D89" s="15"/>
      <c r="E89" s="29"/>
      <c r="F89" s="30">
        <v>1</v>
      </c>
      <c r="G89" s="31">
        <v>1</v>
      </c>
      <c r="H89" s="30"/>
      <c r="I89" s="24">
        <f t="shared" si="1"/>
        <v>1</v>
      </c>
      <c r="J89" s="32"/>
    </row>
    <row r="90" spans="1:10" ht="12" x14ac:dyDescent="0.2">
      <c r="A90" s="26" t="s">
        <v>54</v>
      </c>
      <c r="B90" s="27" t="s">
        <v>43</v>
      </c>
      <c r="C90" s="28" t="s">
        <v>44</v>
      </c>
      <c r="D90" s="15"/>
      <c r="E90" s="29"/>
      <c r="F90" s="30">
        <v>2</v>
      </c>
      <c r="G90" s="31">
        <v>2</v>
      </c>
      <c r="H90" s="30"/>
      <c r="I90" s="24">
        <f t="shared" si="1"/>
        <v>2</v>
      </c>
      <c r="J90" s="32"/>
    </row>
    <row r="91" spans="1:10" ht="12" x14ac:dyDescent="0.2">
      <c r="A91" s="26" t="s">
        <v>54</v>
      </c>
      <c r="B91" s="27" t="s">
        <v>45</v>
      </c>
      <c r="C91" s="28" t="s">
        <v>46</v>
      </c>
      <c r="D91" s="15"/>
      <c r="E91" s="29"/>
      <c r="F91" s="30">
        <v>1</v>
      </c>
      <c r="G91" s="31">
        <v>1</v>
      </c>
      <c r="H91" s="30"/>
      <c r="I91" s="24">
        <f t="shared" si="1"/>
        <v>1</v>
      </c>
      <c r="J91" s="32"/>
    </row>
    <row r="92" spans="1:10" ht="12" x14ac:dyDescent="0.2">
      <c r="A92" s="26" t="s">
        <v>54</v>
      </c>
      <c r="B92" s="27" t="s">
        <v>171</v>
      </c>
      <c r="C92" s="28" t="s">
        <v>172</v>
      </c>
      <c r="D92" s="15"/>
      <c r="E92" s="29"/>
      <c r="F92" s="30">
        <v>1</v>
      </c>
      <c r="G92" s="31"/>
      <c r="H92" s="30">
        <v>1</v>
      </c>
      <c r="I92" s="24">
        <f t="shared" si="1"/>
        <v>1</v>
      </c>
      <c r="J92" s="32" t="s">
        <v>205</v>
      </c>
    </row>
    <row r="93" spans="1:10" ht="12" x14ac:dyDescent="0.2">
      <c r="A93" s="55" t="s">
        <v>15</v>
      </c>
      <c r="B93" s="56"/>
      <c r="C93" s="56"/>
      <c r="D93" s="56"/>
      <c r="E93" s="56"/>
      <c r="F93" s="57"/>
      <c r="G93" s="33">
        <f>SUM(G19:G92)</f>
        <v>292</v>
      </c>
      <c r="H93" s="33">
        <f>SUM(H19:H92)</f>
        <v>190</v>
      </c>
      <c r="I93" s="33">
        <f>SUM(I19:I92)</f>
        <v>482</v>
      </c>
      <c r="J93" s="34"/>
    </row>
    <row r="94" spans="1:10" ht="12" x14ac:dyDescent="0.2">
      <c r="F94" s="35"/>
      <c r="G94" s="35"/>
      <c r="H94" s="35"/>
      <c r="I94" s="35"/>
    </row>
    <row r="95" spans="1:10" ht="12" x14ac:dyDescent="0.2">
      <c r="F95" s="35"/>
    </row>
    <row r="96" spans="1:10" ht="12" x14ac:dyDescent="0.2">
      <c r="A96" s="58" t="s">
        <v>47</v>
      </c>
      <c r="B96" s="16"/>
      <c r="C96" s="16"/>
      <c r="D96" s="16"/>
      <c r="E96" s="16"/>
    </row>
    <row r="97" spans="1:10" ht="12" x14ac:dyDescent="0.2">
      <c r="A97" s="58"/>
      <c r="B97" s="36"/>
      <c r="C97" s="37"/>
      <c r="D97" s="38"/>
      <c r="E97" s="39"/>
      <c r="F97" s="40" t="s">
        <v>48</v>
      </c>
      <c r="G97" s="41"/>
      <c r="I97" s="41" t="s">
        <v>49</v>
      </c>
    </row>
    <row r="98" spans="1:10" ht="12" x14ac:dyDescent="0.2">
      <c r="A98" s="42" t="s">
        <v>50</v>
      </c>
      <c r="B98" s="9"/>
      <c r="C98" s="9"/>
      <c r="D98" s="43"/>
      <c r="E98" s="16"/>
      <c r="G98" s="16"/>
      <c r="I98" s="16"/>
    </row>
    <row r="99" spans="1:10" ht="12" x14ac:dyDescent="0.2">
      <c r="A99" s="44"/>
      <c r="B99" s="13"/>
      <c r="C99" s="13"/>
      <c r="D99" s="45"/>
      <c r="E99" s="16"/>
      <c r="G99" s="16"/>
      <c r="I99" s="16"/>
    </row>
    <row r="100" spans="1:10" ht="12" x14ac:dyDescent="0.2">
      <c r="A100" s="44"/>
      <c r="B100" s="13"/>
      <c r="C100" s="13"/>
      <c r="D100" s="45"/>
      <c r="E100" s="16"/>
      <c r="G100" s="16"/>
      <c r="I100" s="16"/>
    </row>
    <row r="101" spans="1:10" ht="12" x14ac:dyDescent="0.2">
      <c r="A101" s="44"/>
      <c r="B101" s="13"/>
      <c r="C101" s="13"/>
      <c r="D101" s="45"/>
      <c r="E101" s="16"/>
      <c r="G101" s="16"/>
      <c r="I101" s="16"/>
    </row>
    <row r="102" spans="1:10" ht="12" x14ac:dyDescent="0.2">
      <c r="A102" s="44"/>
      <c r="B102" s="13"/>
      <c r="C102" s="13"/>
      <c r="D102" s="45"/>
      <c r="E102" s="16"/>
      <c r="F102" s="16" t="s">
        <v>51</v>
      </c>
      <c r="G102" s="16"/>
      <c r="I102" s="16" t="s">
        <v>51</v>
      </c>
    </row>
    <row r="103" spans="1:10" ht="12" x14ac:dyDescent="0.2">
      <c r="A103" s="46"/>
      <c r="B103" s="47"/>
      <c r="C103" s="47"/>
      <c r="D103" s="48"/>
      <c r="E103" s="16"/>
      <c r="F103" s="2" t="s">
        <v>52</v>
      </c>
      <c r="I103" s="41" t="s">
        <v>52</v>
      </c>
    </row>
    <row r="104" spans="1:10" ht="12" x14ac:dyDescent="0.2">
      <c r="F104" s="59">
        <v>43978</v>
      </c>
      <c r="G104" s="59"/>
      <c r="I104" s="59">
        <v>43980</v>
      </c>
      <c r="J104" s="59"/>
    </row>
    <row r="108" spans="1:10" ht="12" x14ac:dyDescent="0.2">
      <c r="A108" s="49"/>
    </row>
    <row r="109" spans="1:10" ht="12" x14ac:dyDescent="0.2">
      <c r="A109" s="50"/>
      <c r="B109" s="51"/>
      <c r="C109" s="51"/>
      <c r="D109" s="51"/>
      <c r="E109" s="51"/>
      <c r="F109" s="51"/>
      <c r="G109" s="51"/>
      <c r="H109" s="51"/>
      <c r="I109" s="51"/>
      <c r="J109" s="60" t="s">
        <v>53</v>
      </c>
    </row>
    <row r="110" spans="1:10" ht="12" x14ac:dyDescent="0.2">
      <c r="I110" s="52"/>
      <c r="J110" s="60"/>
    </row>
    <row r="111" spans="1:10" ht="12" x14ac:dyDescent="0.2"/>
    <row r="112" spans="1:10" ht="12" x14ac:dyDescent="0.2"/>
    <row r="113" ht="12" x14ac:dyDescent="0.2"/>
    <row r="114" ht="12" x14ac:dyDescent="0.2"/>
    <row r="115" ht="12" x14ac:dyDescent="0.2"/>
    <row r="116" ht="12" x14ac:dyDescent="0.2"/>
    <row r="117" ht="12" x14ac:dyDescent="0.2"/>
  </sheetData>
  <protectedRanges>
    <protectedRange sqref="I11:J11 G13:J13 G15:J15 A11:D15" name="Penerimaan"/>
  </protectedRanges>
  <mergeCells count="12">
    <mergeCell ref="J109:J110"/>
    <mergeCell ref="G11:H11"/>
    <mergeCell ref="A17:A18"/>
    <mergeCell ref="B17:B18"/>
    <mergeCell ref="C17:E18"/>
    <mergeCell ref="F17:F18"/>
    <mergeCell ref="G17:I17"/>
    <mergeCell ref="J17:J18"/>
    <mergeCell ref="A93:F93"/>
    <mergeCell ref="A96:A97"/>
    <mergeCell ref="F104:G104"/>
    <mergeCell ref="I104:J104"/>
  </mergeCells>
  <pageMargins left="0.7" right="0.7" top="0.75" bottom="0.75" header="0.3" footer="0.3"/>
  <pageSetup paperSize="9" scale="84" fitToHeight="0" orientation="landscape" horizontalDpi="0" verticalDpi="0" r:id="rId1"/>
  <ignoredErrors>
    <ignoredError sqref="I19:I92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PJB-2705-20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cp:lastPrinted>2020-06-05T06:15:10Z</cp:lastPrinted>
  <dcterms:created xsi:type="dcterms:W3CDTF">2020-06-02T02:34:34Z</dcterms:created>
  <dcterms:modified xsi:type="dcterms:W3CDTF">2020-06-05T06:15:13Z</dcterms:modified>
</cp:coreProperties>
</file>