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872D40EE-6F6C-4D98-9567-FBF813732A67}" xr6:coauthVersionLast="47" xr6:coauthVersionMax="47" xr10:uidLastSave="{00000000-0000-0000-0000-000000000000}"/>
  <bookViews>
    <workbookView xWindow="-120" yWindow="-120" windowWidth="21840" windowHeight="13140" firstSheet="1" activeTab="4" xr2:uid="{583A256B-3103-4AA1-BF43-42C43B169A15}"/>
  </bookViews>
  <sheets>
    <sheet name="MKJQ LANI 12 21 0529" sheetId="7" r:id="rId1"/>
    <sheet name="MKJQ LANI 12 21 0520" sheetId="15" r:id="rId2"/>
    <sheet name="MKJQ LANI 11 21 0506" sheetId="16" r:id="rId3"/>
    <sheet name="MKJQ LANI 11 21 0494" sheetId="17" r:id="rId4"/>
    <sheet name="MKJQ LANI 10 21 0417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8" l="1"/>
  <c r="H22" i="18"/>
  <c r="G22" i="18"/>
  <c r="I22" i="18" s="1"/>
  <c r="I21" i="18"/>
  <c r="I20" i="18"/>
  <c r="I19" i="18"/>
  <c r="F34" i="17"/>
  <c r="H23" i="17"/>
  <c r="G23" i="17"/>
  <c r="I23" i="17" s="1"/>
  <c r="I22" i="17"/>
  <c r="I21" i="17"/>
  <c r="I20" i="17"/>
  <c r="I19" i="17"/>
  <c r="F31" i="16"/>
  <c r="H20" i="16"/>
  <c r="G20" i="16"/>
  <c r="I20" i="16" s="1"/>
  <c r="I19" i="16"/>
  <c r="F32" i="15"/>
  <c r="H21" i="15"/>
  <c r="G21" i="15"/>
  <c r="I21" i="15" s="1"/>
  <c r="I20" i="15"/>
  <c r="I19" i="15"/>
  <c r="I19" i="7"/>
  <c r="H20" i="7"/>
  <c r="G20" i="7"/>
  <c r="I20" i="7" s="1"/>
  <c r="F31" i="7"/>
</calcChain>
</file>

<file path=xl/sharedStrings.xml><?xml version="1.0" encoding="utf-8"?>
<sst xmlns="http://schemas.openxmlformats.org/spreadsheetml/2006/main" count="164" uniqueCount="51">
  <si>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</si>
  <si>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</si>
  <si>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</si>
  <si>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</si>
  <si>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</si>
  <si>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</si>
  <si>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</si>
  <si>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</si>
  <si>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</si>
  <si>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</si>
  <si>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</si>
  <si>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</si>
  <si>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</si>
  <si>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</si>
  <si>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</si>
  <si>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</si>
  <si>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</si>
  <si>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</si>
  <si>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</si>
  <si>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</si>
  <si>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</si>
  <si>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</si>
  <si>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</si>
  <si>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VIS-VS010300211109</t>
  </si>
  <si>
    <t>EQUAL (NAVY)</t>
  </si>
  <si>
    <t>MKJQ/LANI/11/21/0506</t>
  </si>
  <si>
    <t>MKJQ/LANI/12/21/0520</t>
  </si>
  <si>
    <t>VIS-VS010700114200</t>
  </si>
  <si>
    <t>HAKO (OLIVE)</t>
  </si>
  <si>
    <t>VIS-VS010700314200</t>
  </si>
  <si>
    <t>HAKO (BLACK)</t>
  </si>
  <si>
    <t>MKJQ/LANI/12/21/0529</t>
  </si>
  <si>
    <t>VIS-VS010300203000</t>
  </si>
  <si>
    <t>WALKER (NAVY)</t>
  </si>
  <si>
    <t>MKJQ/LANI/11/21/0494</t>
  </si>
  <si>
    <t>VIS-VS010800327209</t>
  </si>
  <si>
    <t>NUMA WAIST BAG (BLACK)</t>
  </si>
  <si>
    <t>VIS-VS010804527209</t>
  </si>
  <si>
    <t>NUMA WAIST BAG (BRICK RED)</t>
  </si>
  <si>
    <t>VIS-VS010807827209</t>
  </si>
  <si>
    <t>NUMA WAIST BAG (LIGHT OLIVE)</t>
  </si>
  <si>
    <t>VIS-VS010800127209</t>
  </si>
  <si>
    <t>NUMA WAIST BAG (OLIVE)</t>
  </si>
  <si>
    <t>MKJQ/LANI/10/21/0417</t>
  </si>
  <si>
    <t>VIS-VS051700124300</t>
  </si>
  <si>
    <t>REYNA LANYARD (OLIVE)</t>
  </si>
  <si>
    <t>VIS-VS051700724300</t>
  </si>
  <si>
    <t>REYNA LANYARD (BROWN)</t>
  </si>
  <si>
    <t>VIS-VS051709224300</t>
  </si>
  <si>
    <t>REYNA LANYARD (IVORY)</t>
  </si>
  <si>
    <t>Tidak ada bendera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</si>
</sst>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19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2" xfId="0" applyFont="1" applyBorder="1"/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0835-61B4-4259-9978-EB90C44E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38EA6-8A2D-4EED-8271-739FEFEAB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ACC4F-4C16-4E3A-B932-009607F89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5A643B-4C92-4F1C-9AF7-05B51274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C8C9-98D4-4E14-8B8D-F2C58C3D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0DB-BE0E-4E2B-8069-38EB72437758}">
  <sheetPr>
    <pageSetUpPr fitToPage="1"/>
  </sheetPr>
  <dimension ref="A1:J37"/>
  <sheetViews>
    <sheetView showGridLines="0" topLeftCell="A3" workbookViewId="0">
      <selection activeCell="E27" sqref="E27"/>
    </sheetView>
  </sheetViews>
  <sheetFormatPr defaultColWidth="9" defaultRowHeight="11.85" customHeight="1" x14ac:dyDescent="0.2"/>
  <cols>
    <col min="1" max="1" width="26.28515625" style="32" customWidth="1"/>
    <col min="2" max="2" width="19.85546875" style="32" bestFit="1" customWidth="1"/>
    <col min="3" max="4" width="9.5703125" style="32" customWidth="1"/>
    <col min="5" max="5" width="18.85546875" style="32" customWidth="1"/>
    <col min="6" max="6" width="8.42578125" style="32" customWidth="1"/>
    <col min="7" max="7" width="26.28515625" style="32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1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37" t="s">
        <v>11</v>
      </c>
      <c r="H18" s="37" t="s">
        <v>12</v>
      </c>
      <c r="I18" s="37" t="s">
        <v>13</v>
      </c>
      <c r="J18" s="55"/>
    </row>
    <row r="19" spans="1:10" s="33" customFormat="1" ht="12" x14ac:dyDescent="0.2">
      <c r="A19" s="38" t="s">
        <v>31</v>
      </c>
      <c r="B19" s="39" t="s">
        <v>32</v>
      </c>
      <c r="C19" s="40" t="s">
        <v>33</v>
      </c>
      <c r="D19" s="40"/>
      <c r="E19" s="40"/>
      <c r="F19" s="43">
        <v>350</v>
      </c>
      <c r="G19" s="41">
        <v>350</v>
      </c>
      <c r="H19" s="43"/>
      <c r="I19" s="44">
        <f t="shared" ref="I19" si="0">G19+H19</f>
        <v>350</v>
      </c>
      <c r="J19" s="42"/>
    </row>
    <row r="20" spans="1:10" ht="12" x14ac:dyDescent="0.2">
      <c r="A20" s="45" t="s">
        <v>13</v>
      </c>
      <c r="B20" s="46"/>
      <c r="C20" s="46"/>
      <c r="D20" s="46"/>
      <c r="E20" s="46"/>
      <c r="F20" s="47"/>
      <c r="G20" s="15">
        <f>SUM(G19:G19)</f>
        <v>350</v>
      </c>
      <c r="H20" s="15">
        <f>SUM(H19:H19)</f>
        <v>0</v>
      </c>
      <c r="I20" s="15">
        <f>SUM(G20:H20)</f>
        <v>350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14</v>
      </c>
    </row>
    <row r="24" spans="1:10" ht="12" x14ac:dyDescent="0.2">
      <c r="A24" s="48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17</v>
      </c>
      <c r="I29" s="3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9">
        <f>G11</f>
        <v>44568</v>
      </c>
      <c r="G31" s="49"/>
      <c r="I31" s="49">
        <v>44571</v>
      </c>
      <c r="J31" s="49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0FA0-7836-4334-9A67-2BE231DD1737}">
  <sheetPr>
    <pageSetUpPr fitToPage="1"/>
  </sheetPr>
  <dimension ref="A1:J38"/>
  <sheetViews>
    <sheetView showGridLines="0" topLeftCell="A3" workbookViewId="0">
      <selection activeCell="E32" sqref="E32"/>
    </sheetView>
  </sheetViews>
  <sheetFormatPr defaultColWidth="9" defaultRowHeight="11.85" customHeight="1" x14ac:dyDescent="0.2"/>
  <cols>
    <col min="1" max="1" width="26.28515625" style="36" customWidth="1"/>
    <col min="2" max="2" width="19.85546875" style="36" bestFit="1" customWidth="1"/>
    <col min="3" max="4" width="9.5703125" style="36" customWidth="1"/>
    <col min="5" max="5" width="18.85546875" style="36" customWidth="1"/>
    <col min="6" max="6" width="8.42578125" style="36" customWidth="1"/>
    <col min="7" max="7" width="26.285156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5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37" t="s">
        <v>11</v>
      </c>
      <c r="H18" s="37" t="s">
        <v>12</v>
      </c>
      <c r="I18" s="37" t="s">
        <v>13</v>
      </c>
      <c r="J18" s="55"/>
    </row>
    <row r="19" spans="1:10" ht="12" x14ac:dyDescent="0.2">
      <c r="A19" s="38" t="s">
        <v>26</v>
      </c>
      <c r="B19" s="39" t="s">
        <v>29</v>
      </c>
      <c r="C19" s="40" t="s">
        <v>30</v>
      </c>
      <c r="D19" s="40"/>
      <c r="E19" s="40"/>
      <c r="F19" s="43">
        <v>290</v>
      </c>
      <c r="G19" s="41">
        <v>290</v>
      </c>
      <c r="H19" s="43"/>
      <c r="I19" s="44">
        <f>G19+H19</f>
        <v>290</v>
      </c>
      <c r="J19" s="42"/>
    </row>
    <row r="20" spans="1:10" ht="12" x14ac:dyDescent="0.2">
      <c r="A20" s="38" t="s">
        <v>26</v>
      </c>
      <c r="B20" s="39" t="s">
        <v>27</v>
      </c>
      <c r="C20" s="40" t="s">
        <v>28</v>
      </c>
      <c r="D20" s="40"/>
      <c r="E20" s="40"/>
      <c r="F20" s="43">
        <v>89</v>
      </c>
      <c r="G20" s="41">
        <v>89</v>
      </c>
      <c r="H20" s="43"/>
      <c r="I20" s="44">
        <f t="shared" ref="I20" si="0">G20+H20</f>
        <v>89</v>
      </c>
      <c r="J20" s="42"/>
    </row>
    <row r="21" spans="1:10" ht="12" x14ac:dyDescent="0.2">
      <c r="A21" s="45" t="s">
        <v>13</v>
      </c>
      <c r="B21" s="46"/>
      <c r="C21" s="46"/>
      <c r="D21" s="46"/>
      <c r="E21" s="46"/>
      <c r="F21" s="47"/>
      <c r="G21" s="15">
        <f>SUM(G19:G20)</f>
        <v>379</v>
      </c>
      <c r="H21" s="15">
        <f>SUM(H19:H20)</f>
        <v>0</v>
      </c>
      <c r="I21" s="15">
        <f>SUM(G21:H21)</f>
        <v>379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8" t="s">
        <v>14</v>
      </c>
    </row>
    <row r="25" spans="1:10" ht="12" x14ac:dyDescent="0.2">
      <c r="A25" s="48"/>
      <c r="B25" s="18"/>
      <c r="C25" s="19"/>
      <c r="D25" s="20"/>
      <c r="E25" s="1"/>
      <c r="F25" s="1" t="s">
        <v>15</v>
      </c>
      <c r="G25" s="1"/>
      <c r="I25" s="1" t="s">
        <v>16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6" t="s">
        <v>17</v>
      </c>
      <c r="I30" s="36" t="s">
        <v>17</v>
      </c>
    </row>
    <row r="31" spans="1:10" ht="12" x14ac:dyDescent="0.2">
      <c r="A31" s="25"/>
      <c r="B31" s="26"/>
      <c r="C31" s="26"/>
      <c r="D31" s="27"/>
      <c r="F31" s="1" t="s">
        <v>18</v>
      </c>
      <c r="I31" s="1" t="s">
        <v>18</v>
      </c>
    </row>
    <row r="32" spans="1:10" ht="12" x14ac:dyDescent="0.2">
      <c r="A32" s="29" t="s">
        <v>20</v>
      </c>
      <c r="F32" s="49">
        <f>G11</f>
        <v>44568</v>
      </c>
      <c r="G32" s="49"/>
      <c r="I32" s="49">
        <v>44571</v>
      </c>
      <c r="J32" s="49"/>
    </row>
    <row r="33" spans="1:10" ht="11.85" customHeight="1" x14ac:dyDescent="0.2">
      <c r="A33" s="29" t="s">
        <v>21</v>
      </c>
    </row>
    <row r="34" spans="1:10" ht="11.85" customHeight="1" x14ac:dyDescent="0.2">
      <c r="A34" s="29" t="s">
        <v>22</v>
      </c>
    </row>
    <row r="37" spans="1:10" ht="12" x14ac:dyDescent="0.2">
      <c r="J37" s="50"/>
    </row>
    <row r="38" spans="1:10" ht="12" x14ac:dyDescent="0.2">
      <c r="I38" s="28"/>
      <c r="J38" s="51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DFC3-1034-4929-8006-C112D181C0D6}">
  <sheetPr>
    <pageSetUpPr fitToPage="1"/>
  </sheetPr>
  <dimension ref="A1:J37"/>
  <sheetViews>
    <sheetView showGridLines="0" topLeftCell="A3" workbookViewId="0">
      <selection activeCell="A19" sqref="A19"/>
    </sheetView>
  </sheetViews>
  <sheetFormatPr defaultColWidth="9" defaultRowHeight="11.85" customHeight="1" x14ac:dyDescent="0.2"/>
  <cols>
    <col min="1" max="1" width="26.28515625" style="36" customWidth="1"/>
    <col min="2" max="2" width="19.85546875" style="36" bestFit="1" customWidth="1"/>
    <col min="3" max="4" width="9.5703125" style="36" customWidth="1"/>
    <col min="5" max="5" width="18.85546875" style="36" customWidth="1"/>
    <col min="6" max="6" width="8.42578125" style="36" customWidth="1"/>
    <col min="7" max="7" width="26.285156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5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37" t="s">
        <v>11</v>
      </c>
      <c r="H18" s="37" t="s">
        <v>12</v>
      </c>
      <c r="I18" s="37" t="s">
        <v>13</v>
      </c>
      <c r="J18" s="55"/>
    </row>
    <row r="19" spans="1:10" ht="12" x14ac:dyDescent="0.2">
      <c r="A19" s="38" t="s">
        <v>25</v>
      </c>
      <c r="B19" s="39" t="s">
        <v>23</v>
      </c>
      <c r="C19" s="40" t="s">
        <v>24</v>
      </c>
      <c r="D19" s="40"/>
      <c r="E19" s="40"/>
      <c r="F19" s="43">
        <v>140</v>
      </c>
      <c r="G19" s="41">
        <v>140</v>
      </c>
      <c r="H19" s="43"/>
      <c r="I19" s="44">
        <f t="shared" ref="I19" si="0">G19+H19</f>
        <v>140</v>
      </c>
      <c r="J19" s="42"/>
    </row>
    <row r="20" spans="1:10" ht="12" x14ac:dyDescent="0.2">
      <c r="A20" s="45" t="s">
        <v>13</v>
      </c>
      <c r="B20" s="46"/>
      <c r="C20" s="46"/>
      <c r="D20" s="46"/>
      <c r="E20" s="46"/>
      <c r="F20" s="47"/>
      <c r="G20" s="15">
        <f>SUM(G19:G19)</f>
        <v>140</v>
      </c>
      <c r="H20" s="15">
        <f>SUM(H19:H19)</f>
        <v>0</v>
      </c>
      <c r="I20" s="15">
        <f>SUM(G20:H20)</f>
        <v>140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14</v>
      </c>
    </row>
    <row r="24" spans="1:10" ht="12" x14ac:dyDescent="0.2">
      <c r="A24" s="48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6" t="s">
        <v>17</v>
      </c>
      <c r="I29" s="36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9">
        <f>G11</f>
        <v>44568</v>
      </c>
      <c r="G31" s="49"/>
      <c r="I31" s="49">
        <v>44571</v>
      </c>
      <c r="J31" s="49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90E3-D626-4D3C-B93F-87B37D681272}">
  <sheetPr>
    <pageSetUpPr fitToPage="1"/>
  </sheetPr>
  <dimension ref="A1:J40"/>
  <sheetViews>
    <sheetView showGridLines="0" topLeftCell="A3" workbookViewId="0">
      <selection activeCell="A20" sqref="A20"/>
    </sheetView>
  </sheetViews>
  <sheetFormatPr defaultColWidth="9" defaultRowHeight="11.85" customHeight="1" x14ac:dyDescent="0.2"/>
  <cols>
    <col min="1" max="1" width="26.28515625" style="36" customWidth="1"/>
    <col min="2" max="2" width="19.85546875" style="36" bestFit="1" customWidth="1"/>
    <col min="3" max="4" width="9.5703125" style="36" customWidth="1"/>
    <col min="5" max="5" width="18.85546875" style="36" customWidth="1"/>
    <col min="6" max="6" width="8.42578125" style="36" customWidth="1"/>
    <col min="7" max="7" width="26.285156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5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37" t="s">
        <v>11</v>
      </c>
      <c r="H18" s="37" t="s">
        <v>12</v>
      </c>
      <c r="I18" s="37" t="s">
        <v>13</v>
      </c>
      <c r="J18" s="55"/>
    </row>
    <row r="19" spans="1:10" ht="12" x14ac:dyDescent="0.2">
      <c r="A19" s="38" t="s">
        <v>34</v>
      </c>
      <c r="B19" s="39" t="s">
        <v>41</v>
      </c>
      <c r="C19" s="40" t="s">
        <v>42</v>
      </c>
      <c r="D19" s="40"/>
      <c r="E19" s="40"/>
      <c r="F19" s="43">
        <v>100</v>
      </c>
      <c r="G19" s="41">
        <v>100</v>
      </c>
      <c r="H19" s="43"/>
      <c r="I19" s="44">
        <f t="shared" ref="I19:I22" si="0">G19+H19</f>
        <v>100</v>
      </c>
      <c r="J19" s="42"/>
    </row>
    <row r="20" spans="1:10" ht="12" x14ac:dyDescent="0.2">
      <c r="A20" s="38" t="s">
        <v>34</v>
      </c>
      <c r="B20" s="39" t="s">
        <v>37</v>
      </c>
      <c r="C20" s="40" t="s">
        <v>38</v>
      </c>
      <c r="D20" s="40"/>
      <c r="E20" s="40"/>
      <c r="F20" s="43">
        <v>27</v>
      </c>
      <c r="G20" s="41">
        <v>27</v>
      </c>
      <c r="H20" s="43"/>
      <c r="I20" s="44">
        <f t="shared" si="0"/>
        <v>27</v>
      </c>
      <c r="J20" s="42"/>
    </row>
    <row r="21" spans="1:10" ht="12" x14ac:dyDescent="0.2">
      <c r="A21" s="38" t="s">
        <v>34</v>
      </c>
      <c r="B21" s="39" t="s">
        <v>39</v>
      </c>
      <c r="C21" s="40" t="s">
        <v>40</v>
      </c>
      <c r="D21" s="40"/>
      <c r="E21" s="40"/>
      <c r="F21" s="43">
        <v>88</v>
      </c>
      <c r="G21" s="41">
        <v>88</v>
      </c>
      <c r="H21" s="43"/>
      <c r="I21" s="44">
        <f t="shared" si="0"/>
        <v>88</v>
      </c>
      <c r="J21" s="42"/>
    </row>
    <row r="22" spans="1:10" ht="12" x14ac:dyDescent="0.2">
      <c r="A22" s="38" t="s">
        <v>34</v>
      </c>
      <c r="B22" s="39" t="s">
        <v>35</v>
      </c>
      <c r="C22" s="40" t="s">
        <v>36</v>
      </c>
      <c r="D22" s="40"/>
      <c r="E22" s="40"/>
      <c r="F22" s="43">
        <v>8</v>
      </c>
      <c r="G22" s="41">
        <v>8</v>
      </c>
      <c r="H22" s="43"/>
      <c r="I22" s="44">
        <f t="shared" si="0"/>
        <v>8</v>
      </c>
      <c r="J22" s="42"/>
    </row>
    <row r="23" spans="1:10" ht="12" x14ac:dyDescent="0.2">
      <c r="A23" s="45" t="s">
        <v>13</v>
      </c>
      <c r="B23" s="46"/>
      <c r="C23" s="46"/>
      <c r="D23" s="46"/>
      <c r="E23" s="46"/>
      <c r="F23" s="47"/>
      <c r="G23" s="15">
        <f>SUM(G19:G22)</f>
        <v>223</v>
      </c>
      <c r="H23" s="15">
        <f>SUM(H19:H22)</f>
        <v>0</v>
      </c>
      <c r="I23" s="15">
        <f>SUM(G23:H23)</f>
        <v>223</v>
      </c>
      <c r="J23" s="16"/>
    </row>
    <row r="24" spans="1:10" ht="12" x14ac:dyDescent="0.2">
      <c r="F24" s="17"/>
      <c r="G24" s="17"/>
      <c r="H24" s="17"/>
      <c r="I24" s="17"/>
    </row>
    <row r="25" spans="1:10" ht="12" x14ac:dyDescent="0.2">
      <c r="F25" s="17"/>
    </row>
    <row r="26" spans="1:10" ht="12" x14ac:dyDescent="0.2">
      <c r="A26" s="48" t="s">
        <v>14</v>
      </c>
    </row>
    <row r="27" spans="1:10" ht="12" x14ac:dyDescent="0.2">
      <c r="A27" s="48"/>
      <c r="B27" s="18"/>
      <c r="C27" s="19"/>
      <c r="D27" s="20"/>
      <c r="E27" s="1"/>
      <c r="F27" s="1" t="s">
        <v>15</v>
      </c>
      <c r="G27" s="1"/>
      <c r="I27" s="1" t="s">
        <v>16</v>
      </c>
    </row>
    <row r="28" spans="1:10" ht="12" x14ac:dyDescent="0.2">
      <c r="A28" s="21"/>
      <c r="B28" s="8"/>
      <c r="C28" s="8"/>
      <c r="D28" s="22"/>
    </row>
    <row r="29" spans="1:10" ht="12" x14ac:dyDescent="0.2">
      <c r="A29" s="21"/>
      <c r="B29" s="8"/>
      <c r="C29" s="13"/>
      <c r="D29" s="23"/>
    </row>
    <row r="30" spans="1:10" ht="12" x14ac:dyDescent="0.2">
      <c r="A30" s="24"/>
      <c r="B30" s="13"/>
      <c r="C30" s="13"/>
      <c r="D30" s="23"/>
    </row>
    <row r="31" spans="1:10" ht="12" x14ac:dyDescent="0.2">
      <c r="A31" s="24"/>
      <c r="B31" s="13"/>
      <c r="C31" s="13"/>
      <c r="D31" s="23"/>
    </row>
    <row r="32" spans="1:10" ht="12" x14ac:dyDescent="0.2">
      <c r="A32" s="24"/>
      <c r="B32" s="13"/>
      <c r="C32" s="13"/>
      <c r="D32" s="23"/>
      <c r="F32" s="36" t="s">
        <v>17</v>
      </c>
      <c r="I32" s="36" t="s">
        <v>17</v>
      </c>
    </row>
    <row r="33" spans="1:10" ht="12" x14ac:dyDescent="0.2">
      <c r="A33" s="25"/>
      <c r="B33" s="26"/>
      <c r="C33" s="26"/>
      <c r="D33" s="27"/>
      <c r="F33" s="1" t="s">
        <v>18</v>
      </c>
      <c r="I33" s="1" t="s">
        <v>18</v>
      </c>
    </row>
    <row r="34" spans="1:10" ht="12" x14ac:dyDescent="0.2">
      <c r="A34" s="29" t="s">
        <v>20</v>
      </c>
      <c r="F34" s="49">
        <f>G11</f>
        <v>44568</v>
      </c>
      <c r="G34" s="49"/>
      <c r="I34" s="49">
        <v>44571</v>
      </c>
      <c r="J34" s="49"/>
    </row>
    <row r="35" spans="1:10" ht="11.85" customHeight="1" x14ac:dyDescent="0.2">
      <c r="A35" s="29" t="s">
        <v>21</v>
      </c>
    </row>
    <row r="36" spans="1:10" ht="11.85" customHeight="1" x14ac:dyDescent="0.2">
      <c r="A36" s="29" t="s">
        <v>22</v>
      </c>
    </row>
    <row r="39" spans="1:10" ht="12" x14ac:dyDescent="0.2">
      <c r="J39" s="50"/>
    </row>
    <row r="40" spans="1:10" ht="12" x14ac:dyDescent="0.2">
      <c r="I40" s="28"/>
      <c r="J40" s="51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2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303E-F87E-438D-A6D3-D519F112833B}">
  <sheetPr>
    <pageSetUpPr fitToPage="1"/>
  </sheetPr>
  <dimension ref="A1:J39"/>
  <sheetViews>
    <sheetView showGridLines="0" tabSelected="1" workbookViewId="0">
      <selection activeCell="D21" sqref="D21"/>
    </sheetView>
  </sheetViews>
  <sheetFormatPr defaultColWidth="9" defaultRowHeight="11.85" customHeight="1" x14ac:dyDescent="0.2"/>
  <cols>
    <col min="1" max="1" width="26.28515625" style="36" customWidth="1"/>
    <col min="2" max="2" width="19.85546875" style="36" bestFit="1" customWidth="1"/>
    <col min="3" max="4" width="9.5703125" style="36" customWidth="1"/>
    <col min="5" max="5" width="18.85546875" style="36" customWidth="1"/>
    <col min="6" max="6" width="8.42578125" style="36" customWidth="1"/>
    <col min="7" max="7" width="26.285156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5">
        <v>44568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37" t="s">
        <v>11</v>
      </c>
      <c r="H18" s="37" t="s">
        <v>12</v>
      </c>
      <c r="I18" s="37" t="s">
        <v>13</v>
      </c>
      <c r="J18" s="55"/>
    </row>
    <row r="19" spans="1:10" ht="12" x14ac:dyDescent="0.2">
      <c r="A19" s="38" t="s">
        <v>43</v>
      </c>
      <c r="B19" s="39" t="s">
        <v>44</v>
      </c>
      <c r="C19" s="40" t="s">
        <v>45</v>
      </c>
      <c r="D19" s="40"/>
      <c r="E19" s="40"/>
      <c r="F19" s="43">
        <v>45</v>
      </c>
      <c r="G19" s="41">
        <v>45</v>
      </c>
      <c r="H19" s="43"/>
      <c r="I19" s="44">
        <f t="shared" ref="I19:I21" si="0">G19+H19</f>
        <v>45</v>
      </c>
      <c r="J19" s="42"/>
    </row>
    <row r="20" spans="1:10" ht="12" x14ac:dyDescent="0.2">
      <c r="A20" s="38" t="s">
        <v>43</v>
      </c>
      <c r="B20" s="39" t="s">
        <v>46</v>
      </c>
      <c r="C20" s="40" t="s">
        <v>47</v>
      </c>
      <c r="D20" s="40"/>
      <c r="E20" s="40"/>
      <c r="F20" s="43">
        <v>60</v>
      </c>
      <c r="G20" s="41">
        <v>59</v>
      </c>
      <c r="H20" s="43">
        <v>1</v>
      </c>
      <c r="I20" s="44">
        <f t="shared" si="0"/>
        <v>60</v>
      </c>
      <c r="J20" s="42" t="s">
        <v>50</v>
      </c>
    </row>
    <row r="21" spans="1:10" ht="12" x14ac:dyDescent="0.2">
      <c r="A21" s="38" t="s">
        <v>43</v>
      </c>
      <c r="B21" s="39" t="s">
        <v>48</v>
      </c>
      <c r="C21" s="40" t="s">
        <v>49</v>
      </c>
      <c r="D21" s="40"/>
      <c r="E21" s="40"/>
      <c r="F21" s="43">
        <v>3</v>
      </c>
      <c r="G21" s="41">
        <v>3</v>
      </c>
      <c r="H21" s="43"/>
      <c r="I21" s="44">
        <f t="shared" si="0"/>
        <v>3</v>
      </c>
      <c r="J21" s="42"/>
    </row>
    <row r="22" spans="1:10" ht="12" x14ac:dyDescent="0.2">
      <c r="A22" s="45" t="s">
        <v>13</v>
      </c>
      <c r="B22" s="46"/>
      <c r="C22" s="46"/>
      <c r="D22" s="46"/>
      <c r="E22" s="46"/>
      <c r="F22" s="47"/>
      <c r="G22" s="15">
        <f>SUM(G19:G21)</f>
        <v>107</v>
      </c>
      <c r="H22" s="15">
        <f>SUM(H19:H21)</f>
        <v>1</v>
      </c>
      <c r="I22" s="15">
        <f>SUM(G22:H22)</f>
        <v>108</v>
      </c>
      <c r="J22" s="16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48" t="s">
        <v>14</v>
      </c>
    </row>
    <row r="26" spans="1:10" ht="12" x14ac:dyDescent="0.2">
      <c r="A26" s="48"/>
      <c r="B26" s="18"/>
      <c r="C26" s="19"/>
      <c r="D26" s="20"/>
      <c r="E26" s="1"/>
      <c r="F26" s="1" t="s">
        <v>15</v>
      </c>
      <c r="G26" s="1"/>
      <c r="I26" s="1" t="s">
        <v>16</v>
      </c>
    </row>
    <row r="27" spans="1:10" ht="12" x14ac:dyDescent="0.2">
      <c r="A27" s="21"/>
      <c r="B27" s="8"/>
      <c r="C27" s="8"/>
      <c r="D27" s="22"/>
    </row>
    <row r="28" spans="1:10" ht="12" x14ac:dyDescent="0.2">
      <c r="A28" s="21"/>
      <c r="B28" s="8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</row>
    <row r="31" spans="1:10" ht="12" x14ac:dyDescent="0.2">
      <c r="A31" s="24"/>
      <c r="B31" s="13"/>
      <c r="C31" s="13"/>
      <c r="D31" s="23"/>
      <c r="F31" s="36" t="s">
        <v>17</v>
      </c>
      <c r="I31" s="36" t="s">
        <v>17</v>
      </c>
    </row>
    <row r="32" spans="1:10" ht="12" x14ac:dyDescent="0.2">
      <c r="A32" s="25"/>
      <c r="B32" s="26"/>
      <c r="C32" s="26"/>
      <c r="D32" s="27"/>
      <c r="F32" s="1" t="s">
        <v>18</v>
      </c>
      <c r="I32" s="1" t="s">
        <v>18</v>
      </c>
    </row>
    <row r="33" spans="1:10" ht="12" x14ac:dyDescent="0.2">
      <c r="A33" s="29" t="s">
        <v>20</v>
      </c>
      <c r="F33" s="49">
        <f>G11</f>
        <v>44568</v>
      </c>
      <c r="G33" s="49"/>
      <c r="I33" s="49">
        <v>44571</v>
      </c>
      <c r="J33" s="49"/>
    </row>
    <row r="34" spans="1:10" ht="11.85" customHeight="1" x14ac:dyDescent="0.2">
      <c r="A34" s="29" t="s">
        <v>21</v>
      </c>
    </row>
    <row r="35" spans="1:10" ht="11.85" customHeight="1" x14ac:dyDescent="0.2">
      <c r="A35" s="29" t="s">
        <v>22</v>
      </c>
    </row>
    <row r="38" spans="1:10" ht="12" x14ac:dyDescent="0.2">
      <c r="J38" s="50"/>
    </row>
    <row r="39" spans="1:10" ht="12" x14ac:dyDescent="0.2">
      <c r="I39" s="28"/>
      <c r="J39" s="51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LANI 12 21 0529</vt:lpstr>
      <vt:lpstr>MKJQ LANI 12 21 0520</vt:lpstr>
      <vt:lpstr>MKJQ LANI 11 21 0506</vt:lpstr>
      <vt:lpstr>MKJQ LANI 11 21 0494</vt:lpstr>
      <vt:lpstr>MKJQ LANI 10 21 0417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2022-01-10T10:05:06Z</cp:lastPrinted>
  <dcterms:created xsi:type="dcterms:W3CDTF">2021-11-02T09:41:44Z</dcterms:created>
  <dcterms:modified xsi:type="dcterms:W3CDTF">2022-01-10T10:05:06Z</dcterms:modified>
</cp:coreProperties>
</file>