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"/>
    </mc:Choice>
  </mc:AlternateContent>
  <xr:revisionPtr revIDLastSave="0" documentId="13_ncr:1_{6FE23430-E259-4498-95CE-5D7DF9C308F2}" xr6:coauthVersionLast="47" xr6:coauthVersionMax="47" xr10:uidLastSave="{00000000-0000-0000-0000-000000000000}"/>
  <bookViews>
    <workbookView xWindow="-120" yWindow="-120" windowWidth="21840" windowHeight="13140" firstSheet="1" activeTab="3" xr2:uid="{583A256B-3103-4AA1-BF43-42C43B169A15}"/>
  </bookViews>
  <sheets>
    <sheet name="MKJQ LANI 12 21 0520" sheetId="14" r:id="rId1"/>
    <sheet name="MKJQ LANI 12 21 0529" sheetId="13" r:id="rId2"/>
    <sheet name="MKJQ LANI 11 21 0493" sheetId="12" r:id="rId3"/>
    <sheet name="MKJQ LANI 11 21 0506" sheetId="11" r:id="rId4"/>
    <sheet name="MKJQ LANI 11 21 049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4" l="1"/>
  <c r="H23" i="14"/>
  <c r="G23" i="14"/>
  <c r="I22" i="14"/>
  <c r="I21" i="14"/>
  <c r="I20" i="14"/>
  <c r="I19" i="14"/>
  <c r="F31" i="13"/>
  <c r="H20" i="13"/>
  <c r="G20" i="13"/>
  <c r="I20" i="13" s="1"/>
  <c r="I19" i="13"/>
  <c r="F31" i="12"/>
  <c r="H20" i="12"/>
  <c r="G20" i="12"/>
  <c r="I20" i="12" s="1"/>
  <c r="I19" i="12"/>
  <c r="F31" i="11"/>
  <c r="H20" i="11"/>
  <c r="G20" i="11"/>
  <c r="I20" i="11" s="1"/>
  <c r="I19" i="11"/>
  <c r="I19" i="7"/>
  <c r="I20" i="7"/>
  <c r="I21" i="7"/>
  <c r="I22" i="7"/>
  <c r="H23" i="7"/>
  <c r="G23" i="7"/>
  <c r="I23" i="7" s="1"/>
  <c r="F34" i="7"/>
  <c r="I23" i="14" l="1"/>
</calcChain>
</file>

<file path=xl/sharedStrings.xml><?xml version="1.0" encoding="utf-8"?>
<sst xmlns="http://schemas.openxmlformats.org/spreadsheetml/2006/main" count="175" uniqueCount="54">
  <si>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</si>
  <si>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</si>
  <si>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</si>
  <si>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</si>
  <si>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</si>
  <si>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</si>
  <si>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</si>
  <si>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</si>
  <si>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</si>
  <si>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</si>
  <si>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</si>
  <si>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</si>
  <si>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</si>
  <si>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</si>
  <si>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</si>
  <si>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</si>
  <si>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</si>
  <si>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</si>
  <si>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</si>
  <si>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Rully (I Bee Proud)</t>
  </si>
  <si>
    <t>Mohon segera diambil untuk barang rijek, maximal H+7 setelah BA terbit.</t>
  </si>
  <si>
    <t>Lebih dari itu, barang sudah bukan tanggung jawab PTS.</t>
  </si>
  <si>
    <t>Terimakasih</t>
  </si>
  <si>
    <t>MKJQ/LANI/11/21/0493</t>
  </si>
  <si>
    <t>VIS-VS010300211109</t>
  </si>
  <si>
    <t>EQUAL (NAVY)</t>
  </si>
  <si>
    <t>MKJQ/LANI/11/21/0506</t>
  </si>
  <si>
    <t>31 Desember 2021</t>
  </si>
  <si>
    <t>MKJQ/LANI/12/21/0520</t>
  </si>
  <si>
    <t>VIS-VS010700114200</t>
  </si>
  <si>
    <t>HAKO (OLIVE)</t>
  </si>
  <si>
    <t>VIS-VS010700314200</t>
  </si>
  <si>
    <t>HAKO (BLACK)</t>
  </si>
  <si>
    <t>VIS-VS010700214200</t>
  </si>
  <si>
    <t>HAKO (NAVY)</t>
  </si>
  <si>
    <t>VIS-VS010701314200</t>
  </si>
  <si>
    <t>HAKO (YELLOW)</t>
  </si>
  <si>
    <t>MKJQ/LANI/12/21/0529</t>
  </si>
  <si>
    <t>VIS-VS010300203000</t>
  </si>
  <si>
    <t>WALKER (NAVY)</t>
  </si>
  <si>
    <t>VIS-VS052210727900</t>
  </si>
  <si>
    <t>KIMI SLING POUCHS (PURE GOLD)</t>
  </si>
  <si>
    <t>MKJQ/LANI/11/21/0494</t>
  </si>
  <si>
    <t>VIS-VS010800327209</t>
  </si>
  <si>
    <t>NUMA WAIST BAG (BLACK)</t>
  </si>
  <si>
    <t>VIS-VS010804527209</t>
  </si>
  <si>
    <t>NUMA WAIST BAG (BRICK RED)</t>
  </si>
  <si>
    <t>VIS-VS010807827209</t>
  </si>
  <si>
    <t>NUMA WAIST BAG (LIGHT OLIVE)</t>
  </si>
  <si>
    <t>VIS-VS010800227209</t>
  </si>
  <si>
    <t>NUMA WAIST BAG (NAVY)</t>
  </si>
  <si>
    <t>Puring tidak kejahit</t>
  </si>
  <si>
    <t>Noda hitam</t>
  </si>
  <si>
    <t>BA-2021-566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</si>
</sst>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theme="2" tint="-9.9948118533890809E-2"/>
      </bottom>
      <diagonal/>
    </border>
    <border>
      <left/>
      <right style="thin">
        <color theme="1" tint="0.34998626667073579"/>
      </right>
      <top style="thin">
        <color theme="2" tint="-9.9948118533890809E-2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29" xfId="0" applyFont="1" applyBorder="1"/>
    <xf numFmtId="0" fontId="1" fillId="2" borderId="26" xfId="0" applyFont="1" applyFill="1" applyBorder="1" applyAlignment="1">
      <alignment horizontal="center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96B78-8217-4DCA-BE4B-2AAE9835A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1A34B9-335F-4B98-AF28-F20673B8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A7C1D-A0D6-425F-A2D2-A84DD9387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AB796-AD71-4C9C-B75F-34645A63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350835-61B4-4259-9978-EB90C44E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AA84-2437-4DD3-9FC4-C5ADD584D000}">
  <sheetPr>
    <pageSetUpPr fitToPage="1"/>
  </sheetPr>
  <dimension ref="A1:J40"/>
  <sheetViews>
    <sheetView showGridLines="0" topLeftCell="A9" workbookViewId="0">
      <selection activeCell="I19" sqref="I19:I22"/>
    </sheetView>
  </sheetViews>
  <sheetFormatPr defaultColWidth="9" defaultRowHeight="11.85" customHeight="1" x14ac:dyDescent="0.2"/>
  <cols>
    <col min="1" max="1" width="26.28515625" style="37" customWidth="1"/>
    <col min="2" max="2" width="19.85546875" style="37" bestFit="1" customWidth="1"/>
    <col min="3" max="4" width="9.5703125" style="37" customWidth="1"/>
    <col min="5" max="5" width="18.85546875" style="37" customWidth="1"/>
    <col min="6" max="6" width="8.42578125" style="37" customWidth="1"/>
    <col min="7" max="7" width="26.28515625" style="37" customWidth="1"/>
    <col min="8" max="8" width="8.85546875" style="37" customWidth="1"/>
    <col min="9" max="9" width="7.5703125" style="37" customWidth="1"/>
    <col min="10" max="10" width="40.71093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6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53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7" t="s">
        <v>8</v>
      </c>
      <c r="G17" s="48" t="s">
        <v>9</v>
      </c>
      <c r="H17" s="48"/>
      <c r="I17" s="48"/>
      <c r="J17" s="44" t="s">
        <v>10</v>
      </c>
    </row>
    <row r="18" spans="1:10" ht="12" x14ac:dyDescent="0.2">
      <c r="A18" s="49"/>
      <c r="B18" s="45"/>
      <c r="C18" s="45"/>
      <c r="D18" s="45"/>
      <c r="E18" s="45"/>
      <c r="F18" s="50"/>
      <c r="G18" s="51" t="s">
        <v>11</v>
      </c>
      <c r="H18" s="51" t="s">
        <v>12</v>
      </c>
      <c r="I18" s="51" t="s">
        <v>13</v>
      </c>
      <c r="J18" s="45"/>
    </row>
    <row r="19" spans="1:10" ht="12" x14ac:dyDescent="0.2">
      <c r="A19" s="52" t="s">
        <v>28</v>
      </c>
      <c r="B19" s="53" t="s">
        <v>29</v>
      </c>
      <c r="C19" s="54" t="s">
        <v>30</v>
      </c>
      <c r="D19" s="54"/>
      <c r="E19" s="54"/>
      <c r="F19" s="65">
        <v>100</v>
      </c>
      <c r="G19" s="68">
        <v>100</v>
      </c>
      <c r="H19" s="65"/>
      <c r="I19" s="69">
        <f>G19+H19</f>
        <v>100</v>
      </c>
      <c r="J19" s="55"/>
    </row>
    <row r="20" spans="1:10" ht="12" x14ac:dyDescent="0.2">
      <c r="A20" s="56" t="s">
        <v>28</v>
      </c>
      <c r="B20" s="34" t="s">
        <v>31</v>
      </c>
      <c r="C20" s="33" t="s">
        <v>32</v>
      </c>
      <c r="D20" s="33"/>
      <c r="E20" s="33"/>
      <c r="F20" s="66">
        <v>100</v>
      </c>
      <c r="G20" s="57">
        <v>100</v>
      </c>
      <c r="H20" s="66"/>
      <c r="I20" s="70">
        <f>G20+H20</f>
        <v>100</v>
      </c>
      <c r="J20" s="58"/>
    </row>
    <row r="21" spans="1:10" ht="12" x14ac:dyDescent="0.2">
      <c r="A21" s="59" t="s">
        <v>28</v>
      </c>
      <c r="B21" s="60" t="s">
        <v>33</v>
      </c>
      <c r="C21" s="61" t="s">
        <v>34</v>
      </c>
      <c r="D21" s="61"/>
      <c r="E21" s="61"/>
      <c r="F21" s="67">
        <v>200</v>
      </c>
      <c r="G21" s="62">
        <v>200</v>
      </c>
      <c r="H21" s="67"/>
      <c r="I21" s="70">
        <f t="shared" ref="I21:I22" si="0">G21+H21</f>
        <v>200</v>
      </c>
      <c r="J21" s="63"/>
    </row>
    <row r="22" spans="1:10" ht="12" x14ac:dyDescent="0.2">
      <c r="A22" s="59" t="s">
        <v>28</v>
      </c>
      <c r="B22" s="60" t="s">
        <v>35</v>
      </c>
      <c r="C22" s="61" t="s">
        <v>36</v>
      </c>
      <c r="D22" s="61"/>
      <c r="E22" s="61"/>
      <c r="F22" s="67">
        <v>60</v>
      </c>
      <c r="G22" s="62">
        <v>60</v>
      </c>
      <c r="H22" s="67"/>
      <c r="I22" s="70">
        <f t="shared" si="0"/>
        <v>60</v>
      </c>
      <c r="J22" s="63"/>
    </row>
    <row r="23" spans="1:10" ht="12" x14ac:dyDescent="0.2">
      <c r="A23" s="38" t="s">
        <v>13</v>
      </c>
      <c r="B23" s="39"/>
      <c r="C23" s="39"/>
      <c r="D23" s="39"/>
      <c r="E23" s="39"/>
      <c r="F23" s="64"/>
      <c r="G23" s="15">
        <f>SUM(G19:G22)</f>
        <v>460</v>
      </c>
      <c r="H23" s="15">
        <f>SUM(H19:H22)</f>
        <v>0</v>
      </c>
      <c r="I23" s="15">
        <f>SUM(G23:H23)</f>
        <v>460</v>
      </c>
      <c r="J23" s="16"/>
    </row>
    <row r="24" spans="1:10" ht="12" x14ac:dyDescent="0.2">
      <c r="F24" s="17"/>
      <c r="G24" s="17"/>
      <c r="H24" s="17"/>
      <c r="I24" s="17"/>
    </row>
    <row r="25" spans="1:10" ht="12" x14ac:dyDescent="0.2">
      <c r="F25" s="17"/>
    </row>
    <row r="26" spans="1:10" ht="12" x14ac:dyDescent="0.2">
      <c r="A26" s="40" t="s">
        <v>14</v>
      </c>
    </row>
    <row r="27" spans="1:10" ht="12" x14ac:dyDescent="0.2">
      <c r="A27" s="40"/>
      <c r="B27" s="18"/>
      <c r="C27" s="19"/>
      <c r="D27" s="20"/>
      <c r="E27" s="1"/>
      <c r="F27" s="1" t="s">
        <v>15</v>
      </c>
      <c r="G27" s="1"/>
      <c r="I27" s="1" t="s">
        <v>16</v>
      </c>
    </row>
    <row r="28" spans="1:10" ht="12" x14ac:dyDescent="0.2">
      <c r="A28" s="21"/>
      <c r="B28" s="8"/>
      <c r="C28" s="8"/>
      <c r="D28" s="22"/>
    </row>
    <row r="29" spans="1:10" ht="12" x14ac:dyDescent="0.2">
      <c r="A29" s="21"/>
      <c r="B29" s="8"/>
      <c r="C29" s="13"/>
      <c r="D29" s="23"/>
    </row>
    <row r="30" spans="1:10" ht="12" x14ac:dyDescent="0.2">
      <c r="A30" s="24"/>
      <c r="B30" s="13"/>
      <c r="C30" s="13"/>
      <c r="D30" s="23"/>
    </row>
    <row r="31" spans="1:10" ht="12" x14ac:dyDescent="0.2">
      <c r="A31" s="24"/>
      <c r="B31" s="13"/>
      <c r="C31" s="13"/>
      <c r="D31" s="23"/>
    </row>
    <row r="32" spans="1:10" ht="12" x14ac:dyDescent="0.2">
      <c r="A32" s="24"/>
      <c r="B32" s="13"/>
      <c r="C32" s="13"/>
      <c r="D32" s="23"/>
      <c r="F32" s="37" t="s">
        <v>17</v>
      </c>
      <c r="I32" s="37" t="s">
        <v>17</v>
      </c>
    </row>
    <row r="33" spans="1:10" ht="12" x14ac:dyDescent="0.2">
      <c r="A33" s="25"/>
      <c r="B33" s="26"/>
      <c r="C33" s="26"/>
      <c r="D33" s="27"/>
      <c r="F33" s="1" t="s">
        <v>18</v>
      </c>
      <c r="I33" s="1" t="s">
        <v>18</v>
      </c>
    </row>
    <row r="34" spans="1:10" ht="12" x14ac:dyDescent="0.2">
      <c r="A34" s="29" t="s">
        <v>20</v>
      </c>
      <c r="F34" s="41" t="str">
        <f>G11</f>
        <v>31 Desember 2021</v>
      </c>
      <c r="G34" s="41"/>
      <c r="I34" s="41">
        <v>44566</v>
      </c>
      <c r="J34" s="41"/>
    </row>
    <row r="35" spans="1:10" ht="11.85" customHeight="1" x14ac:dyDescent="0.2">
      <c r="A35" s="29" t="s">
        <v>21</v>
      </c>
    </row>
    <row r="36" spans="1:10" ht="11.85" customHeight="1" x14ac:dyDescent="0.2">
      <c r="A36" s="29" t="s">
        <v>22</v>
      </c>
    </row>
    <row r="39" spans="1:10" ht="12" x14ac:dyDescent="0.2">
      <c r="J39" s="42"/>
    </row>
    <row r="40" spans="1:10" ht="12" x14ac:dyDescent="0.2">
      <c r="I40" s="28"/>
      <c r="J40" s="43"/>
    </row>
  </sheetData>
  <protectedRanges>
    <protectedRange sqref="A11:D15 I11:J11 G13:J13 G15:J15" name="Penerimaan"/>
  </protectedRanges>
  <mergeCells count="11">
    <mergeCell ref="A23:F23"/>
    <mergeCell ref="A26:A27"/>
    <mergeCell ref="F34:G34"/>
    <mergeCell ref="I34:J34"/>
    <mergeCell ref="J39:J40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:I2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AA5A-6BED-4FB4-9DAC-A5F412AA8010}">
  <sheetPr>
    <pageSetUpPr fitToPage="1"/>
  </sheetPr>
  <dimension ref="A1:J37"/>
  <sheetViews>
    <sheetView showGridLines="0" topLeftCell="A9" workbookViewId="0">
      <selection activeCell="G27" sqref="G27"/>
    </sheetView>
  </sheetViews>
  <sheetFormatPr defaultColWidth="9" defaultRowHeight="11.85" customHeight="1" x14ac:dyDescent="0.2"/>
  <cols>
    <col min="1" max="1" width="26.28515625" style="37" customWidth="1"/>
    <col min="2" max="2" width="19.85546875" style="37" bestFit="1" customWidth="1"/>
    <col min="3" max="4" width="9.5703125" style="37" customWidth="1"/>
    <col min="5" max="5" width="18.85546875" style="37" customWidth="1"/>
    <col min="6" max="6" width="8.42578125" style="37" customWidth="1"/>
    <col min="7" max="7" width="26.28515625" style="37" customWidth="1"/>
    <col min="8" max="8" width="8.85546875" style="37" customWidth="1"/>
    <col min="9" max="9" width="7.5703125" style="37" customWidth="1"/>
    <col min="10" max="10" width="40.71093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6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53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7" t="s">
        <v>8</v>
      </c>
      <c r="G17" s="48" t="s">
        <v>9</v>
      </c>
      <c r="H17" s="48"/>
      <c r="I17" s="48"/>
      <c r="J17" s="44" t="s">
        <v>10</v>
      </c>
    </row>
    <row r="18" spans="1:10" ht="12" x14ac:dyDescent="0.2">
      <c r="A18" s="49"/>
      <c r="B18" s="45"/>
      <c r="C18" s="45"/>
      <c r="D18" s="45"/>
      <c r="E18" s="45"/>
      <c r="F18" s="50"/>
      <c r="G18" s="51" t="s">
        <v>11</v>
      </c>
      <c r="H18" s="51" t="s">
        <v>12</v>
      </c>
      <c r="I18" s="51" t="s">
        <v>13</v>
      </c>
      <c r="J18" s="45"/>
    </row>
    <row r="19" spans="1:10" ht="12" x14ac:dyDescent="0.2">
      <c r="A19" s="59" t="s">
        <v>37</v>
      </c>
      <c r="B19" s="60" t="s">
        <v>38</v>
      </c>
      <c r="C19" s="61" t="s">
        <v>39</v>
      </c>
      <c r="D19" s="61"/>
      <c r="E19" s="61"/>
      <c r="F19" s="67">
        <v>50</v>
      </c>
      <c r="G19" s="62">
        <v>50</v>
      </c>
      <c r="H19" s="67"/>
      <c r="I19" s="70">
        <f t="shared" ref="I19" si="0">G19+H19</f>
        <v>50</v>
      </c>
      <c r="J19" s="63"/>
    </row>
    <row r="20" spans="1:10" ht="12" x14ac:dyDescent="0.2">
      <c r="A20" s="38" t="s">
        <v>13</v>
      </c>
      <c r="B20" s="39"/>
      <c r="C20" s="39"/>
      <c r="D20" s="39"/>
      <c r="E20" s="39"/>
      <c r="F20" s="64"/>
      <c r="G20" s="15">
        <f>SUM(G19:G19)</f>
        <v>50</v>
      </c>
      <c r="H20" s="15">
        <f>SUM(H19:H19)</f>
        <v>0</v>
      </c>
      <c r="I20" s="15">
        <f>SUM(G20:H20)</f>
        <v>50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0" t="s">
        <v>14</v>
      </c>
    </row>
    <row r="24" spans="1:10" ht="12" x14ac:dyDescent="0.2">
      <c r="A24" s="40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7" t="s">
        <v>17</v>
      </c>
      <c r="I29" s="37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1" t="str">
        <f>G11</f>
        <v>31 Desember 2021</v>
      </c>
      <c r="G31" s="41"/>
      <c r="I31" s="41">
        <v>44566</v>
      </c>
      <c r="J31" s="41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42"/>
    </row>
    <row r="37" spans="1:10" ht="12" x14ac:dyDescent="0.2">
      <c r="I37" s="28"/>
      <c r="J37" s="4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51D1-DFBD-4F3E-97CF-5A1A30445C59}">
  <sheetPr>
    <pageSetUpPr fitToPage="1"/>
  </sheetPr>
  <dimension ref="A1:J37"/>
  <sheetViews>
    <sheetView showGridLines="0" topLeftCell="A9" workbookViewId="0">
      <selection activeCell="I19" sqref="I19"/>
    </sheetView>
  </sheetViews>
  <sheetFormatPr defaultColWidth="9" defaultRowHeight="11.85" customHeight="1" x14ac:dyDescent="0.2"/>
  <cols>
    <col min="1" max="1" width="26.28515625" style="37" customWidth="1"/>
    <col min="2" max="2" width="19.85546875" style="37" bestFit="1" customWidth="1"/>
    <col min="3" max="4" width="9.5703125" style="37" customWidth="1"/>
    <col min="5" max="5" width="18.85546875" style="37" customWidth="1"/>
    <col min="6" max="6" width="8.42578125" style="37" customWidth="1"/>
    <col min="7" max="7" width="26.28515625" style="37" customWidth="1"/>
    <col min="8" max="8" width="8.85546875" style="37" customWidth="1"/>
    <col min="9" max="9" width="7.5703125" style="37" customWidth="1"/>
    <col min="10" max="10" width="40.71093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6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53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7" t="s">
        <v>8</v>
      </c>
      <c r="G17" s="48" t="s">
        <v>9</v>
      </c>
      <c r="H17" s="48"/>
      <c r="I17" s="48"/>
      <c r="J17" s="44" t="s">
        <v>10</v>
      </c>
    </row>
    <row r="18" spans="1:10" ht="12" x14ac:dyDescent="0.2">
      <c r="A18" s="49"/>
      <c r="B18" s="45"/>
      <c r="C18" s="45"/>
      <c r="D18" s="45"/>
      <c r="E18" s="45"/>
      <c r="F18" s="50"/>
      <c r="G18" s="51" t="s">
        <v>11</v>
      </c>
      <c r="H18" s="51" t="s">
        <v>12</v>
      </c>
      <c r="I18" s="51" t="s">
        <v>13</v>
      </c>
      <c r="J18" s="45"/>
    </row>
    <row r="19" spans="1:10" ht="12" x14ac:dyDescent="0.2">
      <c r="A19" s="59" t="s">
        <v>23</v>
      </c>
      <c r="B19" s="60" t="s">
        <v>40</v>
      </c>
      <c r="C19" s="61" t="s">
        <v>41</v>
      </c>
      <c r="D19" s="61"/>
      <c r="E19" s="61"/>
      <c r="F19" s="67">
        <v>98</v>
      </c>
      <c r="G19" s="62">
        <v>98</v>
      </c>
      <c r="H19" s="67"/>
      <c r="I19" s="70">
        <f t="shared" ref="I19" si="0">G19+H19</f>
        <v>98</v>
      </c>
      <c r="J19" s="63"/>
    </row>
    <row r="20" spans="1:10" ht="12" x14ac:dyDescent="0.2">
      <c r="A20" s="38" t="s">
        <v>13</v>
      </c>
      <c r="B20" s="39"/>
      <c r="C20" s="39"/>
      <c r="D20" s="39"/>
      <c r="E20" s="39"/>
      <c r="F20" s="64"/>
      <c r="G20" s="15">
        <f>SUM(G19:G19)</f>
        <v>98</v>
      </c>
      <c r="H20" s="15">
        <f>SUM(H19:H19)</f>
        <v>0</v>
      </c>
      <c r="I20" s="15">
        <f>SUM(G20:H20)</f>
        <v>98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0" t="s">
        <v>14</v>
      </c>
    </row>
    <row r="24" spans="1:10" ht="12" x14ac:dyDescent="0.2">
      <c r="A24" s="40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7" t="s">
        <v>17</v>
      </c>
      <c r="I29" s="37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1" t="str">
        <f>G11</f>
        <v>31 Desember 2021</v>
      </c>
      <c r="G31" s="41"/>
      <c r="I31" s="41">
        <v>44566</v>
      </c>
      <c r="J31" s="41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42"/>
    </row>
    <row r="37" spans="1:10" ht="12" x14ac:dyDescent="0.2">
      <c r="I37" s="28"/>
      <c r="J37" s="4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77E9-E00A-48BA-B811-6290A6ACE345}">
  <sheetPr>
    <pageSetUpPr fitToPage="1"/>
  </sheetPr>
  <dimension ref="A1:J37"/>
  <sheetViews>
    <sheetView showGridLines="0" tabSelected="1" topLeftCell="A9" workbookViewId="0">
      <selection activeCell="G24" sqref="G24"/>
    </sheetView>
  </sheetViews>
  <sheetFormatPr defaultColWidth="9" defaultRowHeight="11.85" customHeight="1" x14ac:dyDescent="0.2"/>
  <cols>
    <col min="1" max="1" width="26.28515625" style="37" customWidth="1"/>
    <col min="2" max="2" width="19.85546875" style="37" bestFit="1" customWidth="1"/>
    <col min="3" max="4" width="9.5703125" style="37" customWidth="1"/>
    <col min="5" max="5" width="18.85546875" style="37" customWidth="1"/>
    <col min="6" max="6" width="8.42578125" style="37" customWidth="1"/>
    <col min="7" max="7" width="26.28515625" style="37" customWidth="1"/>
    <col min="8" max="8" width="8.85546875" style="37" customWidth="1"/>
    <col min="9" max="9" width="7.5703125" style="37" customWidth="1"/>
    <col min="10" max="10" width="40.71093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6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53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7" t="s">
        <v>8</v>
      </c>
      <c r="G17" s="48" t="s">
        <v>9</v>
      </c>
      <c r="H17" s="48"/>
      <c r="I17" s="48"/>
      <c r="J17" s="44" t="s">
        <v>10</v>
      </c>
    </row>
    <row r="18" spans="1:10" ht="12" x14ac:dyDescent="0.2">
      <c r="A18" s="49"/>
      <c r="B18" s="45"/>
      <c r="C18" s="45"/>
      <c r="D18" s="45"/>
      <c r="E18" s="45"/>
      <c r="F18" s="50"/>
      <c r="G18" s="51" t="s">
        <v>11</v>
      </c>
      <c r="H18" s="51" t="s">
        <v>12</v>
      </c>
      <c r="I18" s="51" t="s">
        <v>13</v>
      </c>
      <c r="J18" s="45"/>
    </row>
    <row r="19" spans="1:10" ht="12" x14ac:dyDescent="0.2">
      <c r="A19" s="59" t="s">
        <v>26</v>
      </c>
      <c r="B19" s="60" t="s">
        <v>24</v>
      </c>
      <c r="C19" s="61" t="s">
        <v>25</v>
      </c>
      <c r="D19" s="61"/>
      <c r="E19" s="61"/>
      <c r="F19" s="67">
        <v>148</v>
      </c>
      <c r="G19" s="62">
        <v>147</v>
      </c>
      <c r="H19" s="67">
        <v>1</v>
      </c>
      <c r="I19" s="70">
        <f t="shared" ref="I19" si="0">G19+H19</f>
        <v>148</v>
      </c>
      <c r="J19" s="63" t="s">
        <v>51</v>
      </c>
    </row>
    <row r="20" spans="1:10" ht="12" x14ac:dyDescent="0.2">
      <c r="A20" s="38" t="s">
        <v>13</v>
      </c>
      <c r="B20" s="39"/>
      <c r="C20" s="39"/>
      <c r="D20" s="39"/>
      <c r="E20" s="39"/>
      <c r="F20" s="64"/>
      <c r="G20" s="15">
        <f>SUM(G19:G19)</f>
        <v>147</v>
      </c>
      <c r="H20" s="15">
        <f>SUM(H19:H19)</f>
        <v>1</v>
      </c>
      <c r="I20" s="15">
        <f>SUM(G20:H20)</f>
        <v>148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0" t="s">
        <v>14</v>
      </c>
    </row>
    <row r="24" spans="1:10" ht="12" x14ac:dyDescent="0.2">
      <c r="A24" s="40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7" t="s">
        <v>17</v>
      </c>
      <c r="I29" s="37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1" t="str">
        <f>G11</f>
        <v>31 Desember 2021</v>
      </c>
      <c r="G31" s="41"/>
      <c r="I31" s="41">
        <v>44566</v>
      </c>
      <c r="J31" s="41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42"/>
    </row>
    <row r="37" spans="1:10" ht="12" x14ac:dyDescent="0.2">
      <c r="I37" s="28"/>
      <c r="J37" s="4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80DB-BE0E-4E2B-8069-38EB72437758}">
  <sheetPr>
    <pageSetUpPr fitToPage="1"/>
  </sheetPr>
  <dimension ref="A1:J40"/>
  <sheetViews>
    <sheetView showGridLines="0" topLeftCell="A9" workbookViewId="0">
      <selection activeCell="E26" sqref="E26"/>
    </sheetView>
  </sheetViews>
  <sheetFormatPr defaultColWidth="9" defaultRowHeight="11.85" customHeight="1" x14ac:dyDescent="0.2"/>
  <cols>
    <col min="1" max="1" width="26.28515625" style="32" customWidth="1"/>
    <col min="2" max="2" width="19.85546875" style="32" bestFit="1" customWidth="1"/>
    <col min="3" max="4" width="9.5703125" style="32" customWidth="1"/>
    <col min="5" max="5" width="18.85546875" style="32" customWidth="1"/>
    <col min="6" max="6" width="8.42578125" style="32" customWidth="1"/>
    <col min="7" max="7" width="26.28515625" style="32" customWidth="1"/>
    <col min="8" max="8" width="8.85546875" style="32" customWidth="1"/>
    <col min="9" max="9" width="7.5703125" style="32" customWidth="1"/>
    <col min="10" max="10" width="40.7109375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1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53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7" t="s">
        <v>8</v>
      </c>
      <c r="G17" s="48" t="s">
        <v>9</v>
      </c>
      <c r="H17" s="48"/>
      <c r="I17" s="48"/>
      <c r="J17" s="44" t="s">
        <v>10</v>
      </c>
    </row>
    <row r="18" spans="1:10" ht="12" x14ac:dyDescent="0.2">
      <c r="A18" s="49"/>
      <c r="B18" s="45"/>
      <c r="C18" s="45"/>
      <c r="D18" s="45"/>
      <c r="E18" s="45"/>
      <c r="F18" s="50"/>
      <c r="G18" s="51" t="s">
        <v>11</v>
      </c>
      <c r="H18" s="51" t="s">
        <v>12</v>
      </c>
      <c r="I18" s="51" t="s">
        <v>13</v>
      </c>
      <c r="J18" s="45"/>
    </row>
    <row r="19" spans="1:10" s="37" customFormat="1" ht="12" x14ac:dyDescent="0.2">
      <c r="A19" s="59" t="s">
        <v>42</v>
      </c>
      <c r="B19" s="60" t="s">
        <v>43</v>
      </c>
      <c r="C19" s="61" t="s">
        <v>44</v>
      </c>
      <c r="D19" s="61"/>
      <c r="E19" s="61"/>
      <c r="F19" s="67">
        <v>170</v>
      </c>
      <c r="G19" s="62">
        <v>170</v>
      </c>
      <c r="H19" s="67"/>
      <c r="I19" s="70">
        <f t="shared" ref="I19:I22" si="0">G19+H19</f>
        <v>170</v>
      </c>
      <c r="J19" s="63"/>
    </row>
    <row r="20" spans="1:10" s="37" customFormat="1" ht="12" x14ac:dyDescent="0.2">
      <c r="A20" s="59" t="s">
        <v>42</v>
      </c>
      <c r="B20" s="60" t="s">
        <v>45</v>
      </c>
      <c r="C20" s="61" t="s">
        <v>46</v>
      </c>
      <c r="D20" s="61"/>
      <c r="E20" s="61"/>
      <c r="F20" s="67">
        <v>120</v>
      </c>
      <c r="G20" s="62">
        <v>119</v>
      </c>
      <c r="H20" s="67">
        <v>1</v>
      </c>
      <c r="I20" s="70">
        <f t="shared" si="0"/>
        <v>120</v>
      </c>
      <c r="J20" s="63" t="s">
        <v>52</v>
      </c>
    </row>
    <row r="21" spans="1:10" s="37" customFormat="1" ht="12" x14ac:dyDescent="0.2">
      <c r="A21" s="59" t="s">
        <v>42</v>
      </c>
      <c r="B21" s="60" t="s">
        <v>47</v>
      </c>
      <c r="C21" s="61" t="s">
        <v>48</v>
      </c>
      <c r="D21" s="61"/>
      <c r="E21" s="61"/>
      <c r="F21" s="67">
        <v>70</v>
      </c>
      <c r="G21" s="62">
        <v>70</v>
      </c>
      <c r="H21" s="67"/>
      <c r="I21" s="70">
        <f t="shared" si="0"/>
        <v>70</v>
      </c>
      <c r="J21" s="63"/>
    </row>
    <row r="22" spans="1:10" s="37" customFormat="1" ht="12" x14ac:dyDescent="0.2">
      <c r="A22" s="59" t="s">
        <v>42</v>
      </c>
      <c r="B22" s="60" t="s">
        <v>49</v>
      </c>
      <c r="C22" s="61" t="s">
        <v>50</v>
      </c>
      <c r="D22" s="61"/>
      <c r="E22" s="61"/>
      <c r="F22" s="67">
        <v>88</v>
      </c>
      <c r="G22" s="62">
        <v>88</v>
      </c>
      <c r="H22" s="67"/>
      <c r="I22" s="70">
        <f t="shared" si="0"/>
        <v>88</v>
      </c>
      <c r="J22" s="63"/>
    </row>
    <row r="23" spans="1:10" ht="12" x14ac:dyDescent="0.2">
      <c r="A23" s="38" t="s">
        <v>13</v>
      </c>
      <c r="B23" s="39"/>
      <c r="C23" s="39"/>
      <c r="D23" s="39"/>
      <c r="E23" s="39"/>
      <c r="F23" s="64"/>
      <c r="G23" s="15">
        <f>SUM(G19:G22)</f>
        <v>447</v>
      </c>
      <c r="H23" s="15">
        <f>SUM(H19:H22)</f>
        <v>1</v>
      </c>
      <c r="I23" s="15">
        <f>SUM(G23:H23)</f>
        <v>448</v>
      </c>
      <c r="J23" s="16"/>
    </row>
    <row r="24" spans="1:10" ht="12" x14ac:dyDescent="0.2">
      <c r="F24" s="17"/>
      <c r="G24" s="17"/>
      <c r="H24" s="17"/>
      <c r="I24" s="17"/>
    </row>
    <row r="25" spans="1:10" ht="12" x14ac:dyDescent="0.2">
      <c r="F25" s="17"/>
    </row>
    <row r="26" spans="1:10" ht="12" x14ac:dyDescent="0.2">
      <c r="A26" s="40" t="s">
        <v>14</v>
      </c>
    </row>
    <row r="27" spans="1:10" ht="12" x14ac:dyDescent="0.2">
      <c r="A27" s="40"/>
      <c r="B27" s="18"/>
      <c r="C27" s="19"/>
      <c r="D27" s="20"/>
      <c r="E27" s="1"/>
      <c r="F27" s="1" t="s">
        <v>15</v>
      </c>
      <c r="G27" s="1"/>
      <c r="I27" s="1" t="s">
        <v>16</v>
      </c>
    </row>
    <row r="28" spans="1:10" ht="12" x14ac:dyDescent="0.2">
      <c r="A28" s="21"/>
      <c r="B28" s="8"/>
      <c r="C28" s="8"/>
      <c r="D28" s="22"/>
    </row>
    <row r="29" spans="1:10" ht="12" x14ac:dyDescent="0.2">
      <c r="A29" s="21"/>
      <c r="B29" s="8"/>
      <c r="C29" s="13"/>
      <c r="D29" s="23"/>
    </row>
    <row r="30" spans="1:10" ht="12" x14ac:dyDescent="0.2">
      <c r="A30" s="24"/>
      <c r="B30" s="13"/>
      <c r="C30" s="13"/>
      <c r="D30" s="23"/>
    </row>
    <row r="31" spans="1:10" ht="12" x14ac:dyDescent="0.2">
      <c r="A31" s="24"/>
      <c r="B31" s="13"/>
      <c r="C31" s="13"/>
      <c r="D31" s="23"/>
    </row>
    <row r="32" spans="1:10" ht="12" x14ac:dyDescent="0.2">
      <c r="A32" s="24"/>
      <c r="B32" s="13"/>
      <c r="C32" s="13"/>
      <c r="D32" s="23"/>
      <c r="F32" s="32" t="s">
        <v>17</v>
      </c>
      <c r="I32" s="32" t="s">
        <v>17</v>
      </c>
    </row>
    <row r="33" spans="1:10" ht="12" x14ac:dyDescent="0.2">
      <c r="A33" s="25"/>
      <c r="B33" s="26"/>
      <c r="C33" s="26"/>
      <c r="D33" s="27"/>
      <c r="F33" s="1" t="s">
        <v>18</v>
      </c>
      <c r="I33" s="1" t="s">
        <v>18</v>
      </c>
    </row>
    <row r="34" spans="1:10" ht="12" x14ac:dyDescent="0.2">
      <c r="A34" s="29" t="s">
        <v>20</v>
      </c>
      <c r="F34" s="41" t="str">
        <f>G11</f>
        <v>31 Desember 2021</v>
      </c>
      <c r="G34" s="41"/>
      <c r="I34" s="41">
        <v>44566</v>
      </c>
      <c r="J34" s="41"/>
    </row>
    <row r="35" spans="1:10" ht="11.85" customHeight="1" x14ac:dyDescent="0.2">
      <c r="A35" s="29" t="s">
        <v>21</v>
      </c>
    </row>
    <row r="36" spans="1:10" ht="11.85" customHeight="1" x14ac:dyDescent="0.2">
      <c r="A36" s="29" t="s">
        <v>22</v>
      </c>
    </row>
    <row r="39" spans="1:10" ht="12" x14ac:dyDescent="0.2">
      <c r="J39" s="42"/>
    </row>
    <row r="40" spans="1:10" ht="12" x14ac:dyDescent="0.2">
      <c r="I40" s="28"/>
      <c r="J40" s="43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3:F23"/>
    <mergeCell ref="A26:A27"/>
    <mergeCell ref="F34:G34"/>
    <mergeCell ref="I34:J34"/>
    <mergeCell ref="J39:J40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MKJQ LANI 12 21 0520</vt:lpstr>
      <vt:lpstr>MKJQ LANI 12 21 0529</vt:lpstr>
      <vt:lpstr>MKJQ LANI 11 21 0493</vt:lpstr>
      <vt:lpstr>MKJQ LANI 11 21 0506</vt:lpstr>
      <vt:lpstr>MKJQ LANI 11 21 0494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2022-01-06T03:58:41Z</cp:lastPrinted>
  <dcterms:created xsi:type="dcterms:W3CDTF">2021-11-02T09:41:44Z</dcterms:created>
  <dcterms:modified xsi:type="dcterms:W3CDTF">2022-01-06T03:58:41Z</dcterms:modified>
</cp:coreProperties>
</file>