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offtop8\"/>
    </mc:Choice>
  </mc:AlternateContent>
  <xr:revisionPtr revIDLastSave="0" documentId="13_ncr:1_{277D19F5-2141-4B96-BF83-552B31B06B39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 - 05128" sheetId="4" r:id="rId1"/>
    <sheet name="PO - 05129" sheetId="3" r:id="rId2"/>
    <sheet name="PO-0026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F35" i="4"/>
  <c r="H24" i="4"/>
  <c r="G24" i="4"/>
  <c r="I24" i="4" s="1"/>
  <c r="I23" i="4"/>
  <c r="I22" i="4"/>
  <c r="I21" i="4"/>
  <c r="I20" i="4"/>
  <c r="I19" i="4"/>
  <c r="F53" i="3"/>
  <c r="H42" i="3"/>
  <c r="G42" i="3"/>
  <c r="I42" i="3" s="1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F111" i="2"/>
  <c r="I19" i="2"/>
  <c r="H100" i="2"/>
  <c r="G100" i="2"/>
  <c r="I100" i="2" l="1"/>
</calcChain>
</file>

<file path=xl/sharedStrings.xml><?xml version="1.0" encoding="utf-8"?>
<sst xmlns="http://schemas.openxmlformats.org/spreadsheetml/2006/main" count="401" uniqueCount="244">
  <si>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</si>
  <si>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</si>
  <si>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</si>
  <si>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</si>
  <si>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</si>
  <si>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</si>
  <si>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</si>
  <si>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</si>
  <si>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</si>
  <si>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</si>
  <si>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</si>
  <si>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</si>
  <si>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</si>
  <si>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</si>
  <si>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</si>
  <si>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</si>
  <si>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</si>
  <si>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</si>
  <si>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</si>
  <si>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Terdapat perbedaan antara surat jalan dengan fisik.</t>
  </si>
  <si>
    <t>TOFFTOP8</t>
  </si>
  <si>
    <t>PO - 05128</t>
  </si>
  <si>
    <t>TFTP0001BR.56Y</t>
  </si>
  <si>
    <t>Maple Cargo Pants Brown 56Y 56Y</t>
  </si>
  <si>
    <t>TFTP0001BR.78Y</t>
  </si>
  <si>
    <t>Maple Cargo Pants Brown 78Y 78Y</t>
  </si>
  <si>
    <t>TFTO0001BR.56Y</t>
  </si>
  <si>
    <t>Madison Overall Brown 56Y 56Y</t>
  </si>
  <si>
    <t>TFTO0001BR.78Y</t>
  </si>
  <si>
    <t>Madison Overall Brown 78Y 78Y</t>
  </si>
  <si>
    <t>TFTP0002DB.23Y</t>
  </si>
  <si>
    <t>Classic Denim Dark Blue 23Y 23Y</t>
  </si>
  <si>
    <t>PO - 05129</t>
  </si>
  <si>
    <t>TFTP0002DB.45Y</t>
  </si>
  <si>
    <t>Classic Denim Dark Blue 45Y 45Y</t>
  </si>
  <si>
    <t>TFTP0002DB.78Y</t>
  </si>
  <si>
    <t>Classic Denim Dark Blue 78Y 78Y</t>
  </si>
  <si>
    <t>TFTP0002DB.10Y</t>
  </si>
  <si>
    <t>Classic Denim Dark Blue 10Y 10Y</t>
  </si>
  <si>
    <t>TFTP0003LB.23Y</t>
  </si>
  <si>
    <t>Slimmy Denim Light Blue 23Y 23Y</t>
  </si>
  <si>
    <t>TFTP0003LB.56Y</t>
  </si>
  <si>
    <t>Slimmy Denim Light Blue 56Y 56Y</t>
  </si>
  <si>
    <t>TFTP0003LB.78Y</t>
  </si>
  <si>
    <t>Slimmy Denim Light Blue 78Y 78Y</t>
  </si>
  <si>
    <t>TFTP0003LB.10Y</t>
  </si>
  <si>
    <t>Slimmy Denim Light Blue 10Y 10Y</t>
  </si>
  <si>
    <t>TFTP0004LB.23Y</t>
  </si>
  <si>
    <t>Joger Denim Light Blue 23Y 23Y</t>
  </si>
  <si>
    <t>TFTP0004LB.56Y</t>
  </si>
  <si>
    <t>Joger Denim Light Blue 56Y 56Y</t>
  </si>
  <si>
    <t>TFTP0004LB.78Y</t>
  </si>
  <si>
    <t>Joger Denim Light Blue 78Y 78Y</t>
  </si>
  <si>
    <t>TFTP0004LB.12Y</t>
  </si>
  <si>
    <t>Joger Denim Light Blue 12Y 12Y</t>
  </si>
  <si>
    <t>TFTP0005GY.23Y</t>
  </si>
  <si>
    <t>Pavia Pants Grey 23Y 23Y</t>
  </si>
  <si>
    <t>TFTP0005GY.45Y</t>
  </si>
  <si>
    <t>Pavia Pants Grey 45Y 45Y</t>
  </si>
  <si>
    <t>TFTP0005GY.56Y</t>
  </si>
  <si>
    <t>Pavia Pants Grey 56Y 56Y</t>
  </si>
  <si>
    <t>TFTP0005GY.78Y</t>
  </si>
  <si>
    <t>Pavia Pants Grey 78Y 78Y</t>
  </si>
  <si>
    <t>TFTP0005GY.10Y</t>
  </si>
  <si>
    <t>Pavia Pants Grey 10Y 10Y</t>
  </si>
  <si>
    <t>TFTP0005GY.12Y</t>
  </si>
  <si>
    <t>Pavia Pants Grey 12Y 12Y</t>
  </si>
  <si>
    <t>TFTP0005GY.14Y</t>
  </si>
  <si>
    <t>Pavia Pants Grey 14Y 14Y</t>
  </si>
  <si>
    <t>TFTP0006B.23Y</t>
  </si>
  <si>
    <t>Bergamo Pants Black 23Y 23Y</t>
  </si>
  <si>
    <t>TFTP0007BR.23Y</t>
  </si>
  <si>
    <t>Monza Pants Brown 23Y 23Y</t>
  </si>
  <si>
    <t>TFTP0007BR.78Y</t>
  </si>
  <si>
    <t>Monza Pants Brown 78Y 78Y</t>
  </si>
  <si>
    <t>TFTP0008C.23Y</t>
  </si>
  <si>
    <t>Ferrara Pants Cream 23Y 23Y</t>
  </si>
  <si>
    <t>TFTP0008C.78Y</t>
  </si>
  <si>
    <t>Ferrara Pants Cream 78Y 78Y</t>
  </si>
  <si>
    <t>PO - 05130</t>
  </si>
  <si>
    <t>TFTS0001K.12Y</t>
  </si>
  <si>
    <t>Mardin Khaki 12Y 12Y</t>
  </si>
  <si>
    <t>TFTS0008LG.78Y</t>
  </si>
  <si>
    <t>Ordu Light Grey 78Y 78Y</t>
  </si>
  <si>
    <t>TFTS0008LG.10Y</t>
  </si>
  <si>
    <t>Ordu Light Grey 10Y 10Y</t>
  </si>
  <si>
    <t>TFTS0003N.12Y</t>
  </si>
  <si>
    <t>Matera Navy 12Y 12Y</t>
  </si>
  <si>
    <t>TFTS0004N.L</t>
  </si>
  <si>
    <t>Matera (Daddy Size) Navy L L</t>
  </si>
  <si>
    <t>TFTS0005M.12Y</t>
  </si>
  <si>
    <t>Parma Mustard 12Y 12Y</t>
  </si>
  <si>
    <t>TFTS0006M.M</t>
  </si>
  <si>
    <t>Parma (Daddy Size) Mustard M M</t>
  </si>
  <si>
    <t>TFTS0006M.L</t>
  </si>
  <si>
    <t>Parma (Daddy Size) Mustard L L</t>
  </si>
  <si>
    <t>TFTH0002BR.F</t>
  </si>
  <si>
    <t>Trucker Hat Brown F F</t>
  </si>
  <si>
    <t>TFTH0003M.F</t>
  </si>
  <si>
    <t>Huey Mustard F F</t>
  </si>
  <si>
    <t>TFTH0004YB.F</t>
  </si>
  <si>
    <t>Lovie Yellow, Blue F F</t>
  </si>
  <si>
    <t>TFTH0005MR.F</t>
  </si>
  <si>
    <t>Beanie Maroon Maroon F F</t>
  </si>
  <si>
    <t>TFTH0006B.F</t>
  </si>
  <si>
    <t>Beanie Black Black F F</t>
  </si>
  <si>
    <t>TFTH0007GY.F</t>
  </si>
  <si>
    <t>Beanie Grey Grey F F</t>
  </si>
  <si>
    <t>TFTHT0001OL.12Y</t>
  </si>
  <si>
    <t>Cleveland Hoodie Olive 12Y 12Y</t>
  </si>
  <si>
    <t>TFTTS0002OL.78Y</t>
  </si>
  <si>
    <t>Willow Oversized Tee Olive 78Y 78Y</t>
  </si>
  <si>
    <t>TFTWB0001G.F</t>
  </si>
  <si>
    <t>Waistbag Green Green F F</t>
  </si>
  <si>
    <t>TFTWB0003RB.F</t>
  </si>
  <si>
    <t>Waistbag Rainbow Rainbow F F</t>
  </si>
  <si>
    <t>TFTWB0004Y.F</t>
  </si>
  <si>
    <t>Waistbag Yellow Yellow F F</t>
  </si>
  <si>
    <t>TFTSB0001G.F</t>
  </si>
  <si>
    <t>Belarus Green F F</t>
  </si>
  <si>
    <t>TFTSB0002B.F</t>
  </si>
  <si>
    <t>Belgia Black F F</t>
  </si>
  <si>
    <t>TFTSB0003CA.F</t>
  </si>
  <si>
    <t>Army Cream Abstrak F F</t>
  </si>
  <si>
    <t>TFTSB0004PBC.F</t>
  </si>
  <si>
    <t>Andora Pink, Blue,Cream F F</t>
  </si>
  <si>
    <t>TFTSB0005YG.F</t>
  </si>
  <si>
    <t>Georgia Yellow, Green F F</t>
  </si>
  <si>
    <t>TFTTS0004MB.23Y</t>
  </si>
  <si>
    <t>Striped Mustard Tee Mustard, Black 23Y 23Y</t>
  </si>
  <si>
    <t>TFTTS0005GW.23Y</t>
  </si>
  <si>
    <t>Striped Green Tee Green, White 23Y 23Y</t>
  </si>
  <si>
    <t>TFTTS0006WBR.28M</t>
  </si>
  <si>
    <t>Striped White Blue Red White, Blue, Red 28M 28M</t>
  </si>
  <si>
    <t>TFTTS0006WBR.23Y</t>
  </si>
  <si>
    <t>Striped White Blue Red White, Blue, Red 23Y 23Y</t>
  </si>
  <si>
    <t>TFTTS0007BL.23Y</t>
  </si>
  <si>
    <t>Basic Pastel Blue Blue 23Y 23Y</t>
  </si>
  <si>
    <t>TFTTS0007BL.56Y</t>
  </si>
  <si>
    <t>Basic Pastel Blue Blue 56Y 56Y</t>
  </si>
  <si>
    <t>TFTTS0007BL.78Y</t>
  </si>
  <si>
    <t>Basic Pastel Blue Blue 78Y 78Y</t>
  </si>
  <si>
    <t>TFTTS0008P.23Y</t>
  </si>
  <si>
    <t>Basic Pastel Peach Peach 23Y 23Y</t>
  </si>
  <si>
    <t>TFTTS0008P.78Y</t>
  </si>
  <si>
    <t>Basic Pastel Peach Peach 78Y 78Y</t>
  </si>
  <si>
    <t>TFTTS0010G.23Y</t>
  </si>
  <si>
    <t>Basic Stabilo Green 23Y 23Y</t>
  </si>
  <si>
    <t>TFTTS0012G.28M</t>
  </si>
  <si>
    <t>Basic Pocket Green Green 28M 28M</t>
  </si>
  <si>
    <t>TFTTS0012G.34Y</t>
  </si>
  <si>
    <t>Basic Pocket Green Green 34Y 34Y</t>
  </si>
  <si>
    <t>TFTTS0013B.45Y</t>
  </si>
  <si>
    <t>Tofftop8 Line Black 45Y 45Y</t>
  </si>
  <si>
    <t>TFTTS0013B.56Y</t>
  </si>
  <si>
    <t>Tofftop8 Line Black 56Y 56Y</t>
  </si>
  <si>
    <t>TFTTS0013B.23Y</t>
  </si>
  <si>
    <t>Tofftop8 Line Black 23Y 23Y</t>
  </si>
  <si>
    <t>TFTTS0014B.23Y</t>
  </si>
  <si>
    <t>Tf8 Original Tee Black 23Y 23Y</t>
  </si>
  <si>
    <t>TFTTS0014B.56Y</t>
  </si>
  <si>
    <t>Tf8 Original Tee Black 56Y 56Y</t>
  </si>
  <si>
    <t>TFTTS0015B.23Y</t>
  </si>
  <si>
    <t>No Bad Vibes Black 23Y 23Y</t>
  </si>
  <si>
    <t>TFTTS0016W.23Y</t>
  </si>
  <si>
    <t>Smile Tee White 23Y 23Y</t>
  </si>
  <si>
    <t>TFTTS0017Y.23Y</t>
  </si>
  <si>
    <t>It Is What It Is Yellow 23Y 23Y</t>
  </si>
  <si>
    <t>TFTTS0017Y.10Y</t>
  </si>
  <si>
    <t>It Is What It Is Yellow 10Y 10Y</t>
  </si>
  <si>
    <t>TFTTS0018W.78Y</t>
  </si>
  <si>
    <t>Good Vibes Tee White 78Y 78Y</t>
  </si>
  <si>
    <t>TFTTS0019W.23Y</t>
  </si>
  <si>
    <t>Social Distance White 23Y 23Y</t>
  </si>
  <si>
    <t>TFTTS0021B.28M</t>
  </si>
  <si>
    <t>Abstract Tee Black 28M 28M</t>
  </si>
  <si>
    <t>TFTTS0021B.45Y</t>
  </si>
  <si>
    <t>Abstract Tee Black 45Y 45Y</t>
  </si>
  <si>
    <t>TFTTS0022C.28M</t>
  </si>
  <si>
    <t>Alphabet Tee Cream 28M 28M</t>
  </si>
  <si>
    <t>TFTTS0022C.23Y</t>
  </si>
  <si>
    <t>Alphabet Tee Cream 23Y 23Y</t>
  </si>
  <si>
    <t>TFTTS0023MT.23Y</t>
  </si>
  <si>
    <t>Appleciated Tee Mint 23Y 23Y</t>
  </si>
  <si>
    <t>TFTSS0001MT.23Y</t>
  </si>
  <si>
    <t>Cactus Sweatshirt Mint 23Y 23Y</t>
  </si>
  <si>
    <t>TFTTS0026GY.28M</t>
  </si>
  <si>
    <t>Cross Tee Grey 28M 28M</t>
  </si>
  <si>
    <t>TFTTS0026GY.34Y</t>
  </si>
  <si>
    <t>Cross Tee Grey 34Y 34Y</t>
  </si>
  <si>
    <t>TFTTS0027M.28M</t>
  </si>
  <si>
    <t>Fish Tee Mustard 28M 28M</t>
  </si>
  <si>
    <t>TFTTS0027M.34Y</t>
  </si>
  <si>
    <t>Fish Tee Mustard 34Y 34Y</t>
  </si>
  <si>
    <t>TFTTS0028M.23Y</t>
  </si>
  <si>
    <t>Lamma Tee Mustard 23Y 23Y</t>
  </si>
  <si>
    <t>TFTTS0029B.34Y</t>
  </si>
  <si>
    <t>Lion Tee Black 34Y 34Y</t>
  </si>
  <si>
    <t>TFTTS0030B.28M</t>
  </si>
  <si>
    <t>Party On Tee Black 28M 28M</t>
  </si>
  <si>
    <t>TFTTS0030B.23Y</t>
  </si>
  <si>
    <t>Party On Tee Black 23Y 23Y</t>
  </si>
  <si>
    <t>TFTTS0032MG.28M</t>
  </si>
  <si>
    <t>Repeat Tee Mistry Grey 28M 28M</t>
  </si>
  <si>
    <t>TFTTS0032MG.34Y</t>
  </si>
  <si>
    <t>Repeat Tee Mistry Grey 34Y 34Y</t>
  </si>
  <si>
    <t>TFTTS0032MG.10Y</t>
  </si>
  <si>
    <t>Repeat Tee Mistry Grey 10Y 10Y</t>
  </si>
  <si>
    <t>TFTTS0034C.28M</t>
  </si>
  <si>
    <t>Star Tee Cream 28M 28M</t>
  </si>
  <si>
    <t>TFTTS0034C.23Y</t>
  </si>
  <si>
    <t>Star Tee Cream 23Y 23Y</t>
  </si>
  <si>
    <t>TFTTS0035BW.23Y</t>
  </si>
  <si>
    <t>Striped Black Black, White 23Y 23Y</t>
  </si>
  <si>
    <t>TFTTS0036B.23Y</t>
  </si>
  <si>
    <t>Survivor Tee Black 23Y 23Y</t>
  </si>
  <si>
    <t>TFTTS0036B.56Y</t>
  </si>
  <si>
    <t>Survivor Tee Black 56Y 56Y</t>
  </si>
  <si>
    <t>TFTTS0037W.62M</t>
  </si>
  <si>
    <t>Tridot Tee White 62M 62M</t>
  </si>
  <si>
    <t>TFTTS0037W.28M</t>
  </si>
  <si>
    <t>Tridot Tee White 28M 28M</t>
  </si>
  <si>
    <t>TFTTS0038W.23Y</t>
  </si>
  <si>
    <t>Ups And Downs Tee White 23Y 23Y</t>
  </si>
  <si>
    <t>TFTTS0040LG.62M</t>
  </si>
  <si>
    <t>Yeah Tee Light Grey 62M 62M</t>
  </si>
  <si>
    <t>TFTTS0040LG.28M</t>
  </si>
  <si>
    <t>Yeah Tee Light Grey 28M 28M</t>
  </si>
  <si>
    <t>TFTP0009BB.28M</t>
  </si>
  <si>
    <t>Baltimore Baby Blue 28M 28M</t>
  </si>
  <si>
    <t>TFTP0009BB.23Y</t>
  </si>
  <si>
    <t>Baltimore Baby Blue 23Y 23Y</t>
  </si>
  <si>
    <t>TFTP0009BB.12Y</t>
  </si>
  <si>
    <t>Baltimore Baby Blue 12Y 12Y</t>
  </si>
  <si>
    <t>TFTP0009BB.14Y</t>
  </si>
  <si>
    <t>Baltimore Baby Blue 14Y 14Y</t>
  </si>
  <si>
    <t>TFTP0010CM.28M</t>
  </si>
  <si>
    <t>Karaman Joger Camel 28M 28M</t>
  </si>
  <si>
    <t>TFTP0010CM.84M</t>
  </si>
  <si>
    <t>Karaman Joger Camel 84M 84M</t>
  </si>
  <si>
    <t>TFTTS0025G.12Y</t>
  </si>
  <si>
    <t>Corby Tee Green 12Y 12Y</t>
  </si>
  <si>
    <t>terdapat sisa artikel yang tidak memiliki SKU</t>
  </si>
  <si>
    <t>22/22/2021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</si>
</sst>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04AB8-C0FA-447F-BA0E-029984074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9F656-CF53-4D62-8D79-DDC28867C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E7F7-8708-49EA-9CD5-F3706C5F4479}">
  <dimension ref="A1:J41"/>
  <sheetViews>
    <sheetView showGridLines="0" tabSelected="1" workbookViewId="0">
      <selection activeCell="E32" sqref="E32"/>
    </sheetView>
  </sheetViews>
  <sheetFormatPr defaultColWidth="9" defaultRowHeight="11.85" customHeight="1" x14ac:dyDescent="0.2"/>
  <cols>
    <col min="1" max="1" width="18.28515625" style="43" bestFit="1" customWidth="1"/>
    <col min="2" max="2" width="19.85546875" style="43" bestFit="1" customWidth="1"/>
    <col min="3" max="4" width="9.5703125" style="43" customWidth="1"/>
    <col min="5" max="5" width="30.140625" style="43" customWidth="1"/>
    <col min="6" max="6" width="8.42578125" style="43" customWidth="1"/>
    <col min="7" max="7" width="16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20</v>
      </c>
      <c r="B11" s="8"/>
      <c r="C11" s="8"/>
      <c r="D11" s="8"/>
      <c r="G11" s="42" t="s">
        <v>243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32" t="s">
        <v>11</v>
      </c>
      <c r="H18" s="32" t="s">
        <v>12</v>
      </c>
      <c r="I18" s="32" t="s">
        <v>13</v>
      </c>
      <c r="J18" s="54"/>
    </row>
    <row r="19" spans="1:10" s="40" customFormat="1" ht="12" x14ac:dyDescent="0.2">
      <c r="A19" s="36" t="s">
        <v>21</v>
      </c>
      <c r="B19" s="36" t="s">
        <v>22</v>
      </c>
      <c r="C19" s="37" t="s">
        <v>23</v>
      </c>
      <c r="D19" s="38"/>
      <c r="E19" s="39"/>
      <c r="F19" s="34">
        <v>1</v>
      </c>
      <c r="G19" s="35">
        <v>1</v>
      </c>
      <c r="H19" s="35"/>
      <c r="I19" s="35">
        <f>G19+H19</f>
        <v>1</v>
      </c>
      <c r="J19" s="36"/>
    </row>
    <row r="20" spans="1:10" s="40" customFormat="1" ht="12" x14ac:dyDescent="0.2">
      <c r="A20" s="36" t="s">
        <v>21</v>
      </c>
      <c r="B20" s="36" t="s">
        <v>24</v>
      </c>
      <c r="C20" s="37" t="s">
        <v>25</v>
      </c>
      <c r="D20" s="38"/>
      <c r="E20" s="39"/>
      <c r="F20" s="34">
        <v>2</v>
      </c>
      <c r="G20" s="35">
        <v>2</v>
      </c>
      <c r="H20" s="35"/>
      <c r="I20" s="35">
        <f t="shared" ref="I20:I23" si="0">G20+H20</f>
        <v>2</v>
      </c>
      <c r="J20" s="36"/>
    </row>
    <row r="21" spans="1:10" s="40" customFormat="1" ht="12" x14ac:dyDescent="0.2">
      <c r="A21" s="36" t="s">
        <v>21</v>
      </c>
      <c r="B21" s="36" t="s">
        <v>26</v>
      </c>
      <c r="C21" s="37" t="s">
        <v>27</v>
      </c>
      <c r="D21" s="38"/>
      <c r="E21" s="39"/>
      <c r="F21" s="34">
        <v>1</v>
      </c>
      <c r="G21" s="35">
        <v>1</v>
      </c>
      <c r="H21" s="35"/>
      <c r="I21" s="35">
        <f t="shared" si="0"/>
        <v>1</v>
      </c>
      <c r="J21" s="36"/>
    </row>
    <row r="22" spans="1:10" s="40" customFormat="1" ht="12" x14ac:dyDescent="0.2">
      <c r="A22" s="36" t="s">
        <v>21</v>
      </c>
      <c r="B22" s="36" t="s">
        <v>28</v>
      </c>
      <c r="C22" s="37" t="s">
        <v>29</v>
      </c>
      <c r="D22" s="38"/>
      <c r="E22" s="39"/>
      <c r="F22" s="34">
        <v>2</v>
      </c>
      <c r="G22" s="35">
        <v>2</v>
      </c>
      <c r="H22" s="35"/>
      <c r="I22" s="35">
        <f t="shared" si="0"/>
        <v>2</v>
      </c>
      <c r="J22" s="36"/>
    </row>
    <row r="23" spans="1:10" s="40" customFormat="1" ht="12" x14ac:dyDescent="0.2">
      <c r="A23" s="36" t="s">
        <v>21</v>
      </c>
      <c r="B23" s="36" t="s">
        <v>30</v>
      </c>
      <c r="C23" s="37" t="s">
        <v>31</v>
      </c>
      <c r="D23" s="38"/>
      <c r="E23" s="39"/>
      <c r="F23" s="34">
        <v>1</v>
      </c>
      <c r="G23" s="35">
        <v>1</v>
      </c>
      <c r="H23" s="35"/>
      <c r="I23" s="35">
        <f t="shared" si="0"/>
        <v>1</v>
      </c>
      <c r="J23" s="36"/>
    </row>
    <row r="24" spans="1:10" ht="12" x14ac:dyDescent="0.2">
      <c r="A24" s="44" t="s">
        <v>13</v>
      </c>
      <c r="B24" s="45"/>
      <c r="C24" s="45"/>
      <c r="D24" s="45"/>
      <c r="E24" s="45"/>
      <c r="F24" s="46"/>
      <c r="G24" s="15">
        <f>SUM(G19:G23)</f>
        <v>7</v>
      </c>
      <c r="H24" s="15">
        <f>SUM(H19:H23)</f>
        <v>0</v>
      </c>
      <c r="I24" s="15">
        <f>SUM(G24:H24)</f>
        <v>7</v>
      </c>
      <c r="J24" s="16"/>
    </row>
    <row r="25" spans="1:10" ht="12" x14ac:dyDescent="0.2">
      <c r="F25" s="17"/>
      <c r="G25" s="17"/>
      <c r="H25" s="17"/>
      <c r="I25" s="17"/>
    </row>
    <row r="26" spans="1:10" ht="12" x14ac:dyDescent="0.2">
      <c r="F26" s="17"/>
    </row>
    <row r="27" spans="1:10" ht="12" x14ac:dyDescent="0.2">
      <c r="A27" s="47" t="s">
        <v>14</v>
      </c>
    </row>
    <row r="28" spans="1:10" ht="12" x14ac:dyDescent="0.2">
      <c r="A28" s="47"/>
      <c r="B28" s="18"/>
      <c r="C28" s="19"/>
      <c r="D28" s="20"/>
      <c r="E28" s="1"/>
      <c r="F28" s="1" t="s">
        <v>15</v>
      </c>
      <c r="G28" s="1"/>
      <c r="I28" s="1" t="s">
        <v>16</v>
      </c>
    </row>
    <row r="29" spans="1:10" ht="12" x14ac:dyDescent="0.2">
      <c r="A29" s="21"/>
      <c r="B29" s="8"/>
      <c r="C29" s="8"/>
      <c r="D29" s="22"/>
    </row>
    <row r="30" spans="1:10" ht="12" x14ac:dyDescent="0.2">
      <c r="A30" s="21"/>
      <c r="B30" s="8"/>
      <c r="C30" s="13"/>
      <c r="D30" s="23"/>
    </row>
    <row r="31" spans="1:10" ht="12" x14ac:dyDescent="0.2">
      <c r="A31" s="24"/>
      <c r="B31" s="13"/>
      <c r="C31" s="13"/>
      <c r="D31" s="23"/>
    </row>
    <row r="32" spans="1:10" ht="12" x14ac:dyDescent="0.2">
      <c r="A32" s="24"/>
      <c r="B32" s="13"/>
      <c r="C32" s="13"/>
      <c r="D32" s="23"/>
    </row>
    <row r="33" spans="1:10" ht="12" x14ac:dyDescent="0.2">
      <c r="A33" s="24"/>
      <c r="B33" s="13"/>
      <c r="C33" s="13"/>
      <c r="D33" s="23"/>
      <c r="F33" s="43" t="s">
        <v>17</v>
      </c>
      <c r="I33" s="43" t="s">
        <v>17</v>
      </c>
    </row>
    <row r="34" spans="1:10" ht="12" x14ac:dyDescent="0.2">
      <c r="A34" s="25"/>
      <c r="B34" s="26"/>
      <c r="C34" s="26"/>
      <c r="D34" s="27"/>
      <c r="F34" s="1" t="s">
        <v>18</v>
      </c>
      <c r="I34" s="1" t="s">
        <v>18</v>
      </c>
    </row>
    <row r="35" spans="1:10" ht="12" x14ac:dyDescent="0.2">
      <c r="F35" s="48" t="str">
        <f>G11</f>
        <v>22/22/2021</v>
      </c>
      <c r="G35" s="48"/>
      <c r="I35" s="48">
        <v>44553</v>
      </c>
      <c r="J35" s="48"/>
    </row>
    <row r="40" spans="1:10" ht="12" x14ac:dyDescent="0.2">
      <c r="J40" s="49"/>
    </row>
    <row r="41" spans="1:10" ht="12" x14ac:dyDescent="0.2">
      <c r="I41" s="28"/>
      <c r="J41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4:F24"/>
    <mergeCell ref="A27:A28"/>
    <mergeCell ref="F35:G35"/>
    <mergeCell ref="I35:J35"/>
    <mergeCell ref="J40:J41"/>
  </mergeCells>
  <pageMargins left="0.7" right="0.7" top="0.75" bottom="0.75" header="0.3" footer="0.3"/>
  <pageSetup paperSize="13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8F0-05BD-405A-8D32-0F63E801E214}">
  <dimension ref="A1:J59"/>
  <sheetViews>
    <sheetView showGridLines="0" topLeftCell="A11" workbookViewId="0">
      <selection activeCell="G17" sqref="G17:I17"/>
    </sheetView>
  </sheetViews>
  <sheetFormatPr defaultColWidth="9" defaultRowHeight="11.85" customHeight="1" x14ac:dyDescent="0.2"/>
  <cols>
    <col min="1" max="1" width="18.28515625" style="43" bestFit="1" customWidth="1"/>
    <col min="2" max="2" width="19.85546875" style="43" bestFit="1" customWidth="1"/>
    <col min="3" max="4" width="9.5703125" style="43" customWidth="1"/>
    <col min="5" max="5" width="30.140625" style="43" customWidth="1"/>
    <col min="6" max="6" width="8.42578125" style="43" customWidth="1"/>
    <col min="7" max="7" width="16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20</v>
      </c>
      <c r="B11" s="8"/>
      <c r="C11" s="8"/>
      <c r="D11" s="8"/>
      <c r="G11" s="42" t="s">
        <v>243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32" t="s">
        <v>11</v>
      </c>
      <c r="H18" s="32" t="s">
        <v>12</v>
      </c>
      <c r="I18" s="32" t="s">
        <v>13</v>
      </c>
      <c r="J18" s="54"/>
    </row>
    <row r="19" spans="1:10" s="40" customFormat="1" ht="12" x14ac:dyDescent="0.2">
      <c r="A19" s="36" t="s">
        <v>32</v>
      </c>
      <c r="B19" s="36" t="s">
        <v>33</v>
      </c>
      <c r="C19" s="37" t="s">
        <v>34</v>
      </c>
      <c r="D19" s="38"/>
      <c r="E19" s="39"/>
      <c r="F19" s="34">
        <v>1</v>
      </c>
      <c r="G19" s="35">
        <v>1</v>
      </c>
      <c r="H19" s="35"/>
      <c r="I19" s="35">
        <f>G19+H19</f>
        <v>1</v>
      </c>
      <c r="J19" s="36"/>
    </row>
    <row r="20" spans="1:10" s="40" customFormat="1" ht="12" x14ac:dyDescent="0.2">
      <c r="A20" s="36" t="s">
        <v>32</v>
      </c>
      <c r="B20" s="36" t="s">
        <v>35</v>
      </c>
      <c r="C20" s="37" t="s">
        <v>36</v>
      </c>
      <c r="D20" s="38"/>
      <c r="E20" s="39"/>
      <c r="F20" s="34">
        <v>2</v>
      </c>
      <c r="G20" s="35">
        <v>2</v>
      </c>
      <c r="H20" s="35"/>
      <c r="I20" s="35">
        <f t="shared" ref="I20:I41" si="0">G20+H20</f>
        <v>2</v>
      </c>
      <c r="J20" s="36"/>
    </row>
    <row r="21" spans="1:10" s="40" customFormat="1" ht="12" x14ac:dyDescent="0.2">
      <c r="A21" s="36" t="s">
        <v>32</v>
      </c>
      <c r="B21" s="36" t="s">
        <v>37</v>
      </c>
      <c r="C21" s="37" t="s">
        <v>38</v>
      </c>
      <c r="D21" s="38"/>
      <c r="E21" s="39"/>
      <c r="F21" s="34">
        <v>1</v>
      </c>
      <c r="G21" s="35">
        <v>1</v>
      </c>
      <c r="H21" s="35"/>
      <c r="I21" s="35">
        <f t="shared" si="0"/>
        <v>1</v>
      </c>
      <c r="J21" s="36"/>
    </row>
    <row r="22" spans="1:10" s="40" customFormat="1" ht="12" x14ac:dyDescent="0.2">
      <c r="A22" s="36" t="s">
        <v>32</v>
      </c>
      <c r="B22" s="36" t="s">
        <v>39</v>
      </c>
      <c r="C22" s="37" t="s">
        <v>40</v>
      </c>
      <c r="D22" s="38"/>
      <c r="E22" s="39"/>
      <c r="F22" s="34">
        <v>1</v>
      </c>
      <c r="G22" s="35">
        <v>1</v>
      </c>
      <c r="H22" s="35"/>
      <c r="I22" s="35">
        <f t="shared" si="0"/>
        <v>1</v>
      </c>
      <c r="J22" s="36"/>
    </row>
    <row r="23" spans="1:10" s="40" customFormat="1" ht="12" x14ac:dyDescent="0.2">
      <c r="A23" s="36" t="s">
        <v>32</v>
      </c>
      <c r="B23" s="36" t="s">
        <v>41</v>
      </c>
      <c r="C23" s="37" t="s">
        <v>42</v>
      </c>
      <c r="D23" s="38"/>
      <c r="E23" s="39"/>
      <c r="F23" s="34">
        <v>1</v>
      </c>
      <c r="G23" s="35">
        <v>1</v>
      </c>
      <c r="H23" s="35"/>
      <c r="I23" s="35">
        <f t="shared" si="0"/>
        <v>1</v>
      </c>
      <c r="J23" s="36"/>
    </row>
    <row r="24" spans="1:10" s="40" customFormat="1" ht="12" x14ac:dyDescent="0.2">
      <c r="A24" s="36" t="s">
        <v>32</v>
      </c>
      <c r="B24" s="36" t="s">
        <v>43</v>
      </c>
      <c r="C24" s="37" t="s">
        <v>44</v>
      </c>
      <c r="D24" s="38"/>
      <c r="E24" s="39"/>
      <c r="F24" s="34">
        <v>1</v>
      </c>
      <c r="G24" s="35">
        <v>1</v>
      </c>
      <c r="H24" s="35"/>
      <c r="I24" s="35">
        <f t="shared" si="0"/>
        <v>1</v>
      </c>
      <c r="J24" s="36"/>
    </row>
    <row r="25" spans="1:10" s="40" customFormat="1" ht="12" x14ac:dyDescent="0.2">
      <c r="A25" s="36" t="s">
        <v>32</v>
      </c>
      <c r="B25" s="36" t="s">
        <v>45</v>
      </c>
      <c r="C25" s="37" t="s">
        <v>46</v>
      </c>
      <c r="D25" s="38"/>
      <c r="E25" s="39"/>
      <c r="F25" s="34">
        <v>1</v>
      </c>
      <c r="G25" s="35">
        <v>1</v>
      </c>
      <c r="H25" s="35"/>
      <c r="I25" s="35">
        <f t="shared" si="0"/>
        <v>1</v>
      </c>
      <c r="J25" s="36"/>
    </row>
    <row r="26" spans="1:10" s="40" customFormat="1" ht="12" x14ac:dyDescent="0.2">
      <c r="A26" s="36" t="s">
        <v>32</v>
      </c>
      <c r="B26" s="36" t="s">
        <v>47</v>
      </c>
      <c r="C26" s="37" t="s">
        <v>48</v>
      </c>
      <c r="D26" s="38"/>
      <c r="E26" s="39"/>
      <c r="F26" s="34">
        <v>1</v>
      </c>
      <c r="G26" s="35">
        <v>1</v>
      </c>
      <c r="H26" s="35"/>
      <c r="I26" s="35">
        <f t="shared" si="0"/>
        <v>1</v>
      </c>
      <c r="J26" s="36"/>
    </row>
    <row r="27" spans="1:10" s="40" customFormat="1" ht="12" x14ac:dyDescent="0.2">
      <c r="A27" s="36" t="s">
        <v>32</v>
      </c>
      <c r="B27" s="36" t="s">
        <v>49</v>
      </c>
      <c r="C27" s="37" t="s">
        <v>50</v>
      </c>
      <c r="D27" s="38"/>
      <c r="E27" s="39"/>
      <c r="F27" s="34">
        <v>1</v>
      </c>
      <c r="G27" s="35">
        <v>1</v>
      </c>
      <c r="H27" s="35"/>
      <c r="I27" s="35">
        <f t="shared" si="0"/>
        <v>1</v>
      </c>
      <c r="J27" s="36"/>
    </row>
    <row r="28" spans="1:10" s="40" customFormat="1" ht="12" x14ac:dyDescent="0.2">
      <c r="A28" s="36" t="s">
        <v>32</v>
      </c>
      <c r="B28" s="36" t="s">
        <v>51</v>
      </c>
      <c r="C28" s="37" t="s">
        <v>52</v>
      </c>
      <c r="D28" s="38"/>
      <c r="E28" s="39"/>
      <c r="F28" s="34">
        <v>2</v>
      </c>
      <c r="G28" s="35">
        <v>2</v>
      </c>
      <c r="H28" s="35"/>
      <c r="I28" s="35">
        <f t="shared" si="0"/>
        <v>2</v>
      </c>
      <c r="J28" s="36"/>
    </row>
    <row r="29" spans="1:10" s="40" customFormat="1" ht="12" x14ac:dyDescent="0.2">
      <c r="A29" s="36" t="s">
        <v>32</v>
      </c>
      <c r="B29" s="36" t="s">
        <v>53</v>
      </c>
      <c r="C29" s="37" t="s">
        <v>54</v>
      </c>
      <c r="D29" s="38"/>
      <c r="E29" s="39"/>
      <c r="F29" s="34">
        <v>2</v>
      </c>
      <c r="G29" s="35">
        <v>2</v>
      </c>
      <c r="H29" s="35"/>
      <c r="I29" s="35">
        <f t="shared" si="0"/>
        <v>2</v>
      </c>
      <c r="J29" s="36"/>
    </row>
    <row r="30" spans="1:10" s="40" customFormat="1" ht="12" x14ac:dyDescent="0.2">
      <c r="A30" s="36" t="s">
        <v>32</v>
      </c>
      <c r="B30" s="36" t="s">
        <v>55</v>
      </c>
      <c r="C30" s="37" t="s">
        <v>56</v>
      </c>
      <c r="D30" s="38"/>
      <c r="E30" s="39"/>
      <c r="F30" s="34">
        <v>2</v>
      </c>
      <c r="G30" s="35">
        <v>2</v>
      </c>
      <c r="H30" s="35"/>
      <c r="I30" s="35">
        <f t="shared" si="0"/>
        <v>2</v>
      </c>
      <c r="J30" s="36"/>
    </row>
    <row r="31" spans="1:10" s="40" customFormat="1" ht="12" x14ac:dyDescent="0.2">
      <c r="A31" s="36" t="s">
        <v>32</v>
      </c>
      <c r="B31" s="36" t="s">
        <v>57</v>
      </c>
      <c r="C31" s="37" t="s">
        <v>58</v>
      </c>
      <c r="D31" s="38"/>
      <c r="E31" s="39"/>
      <c r="F31" s="34">
        <v>4</v>
      </c>
      <c r="G31" s="35">
        <v>4</v>
      </c>
      <c r="H31" s="35"/>
      <c r="I31" s="35">
        <f t="shared" si="0"/>
        <v>4</v>
      </c>
      <c r="J31" s="36"/>
    </row>
    <row r="32" spans="1:10" s="40" customFormat="1" ht="12" x14ac:dyDescent="0.2">
      <c r="A32" s="36" t="s">
        <v>32</v>
      </c>
      <c r="B32" s="36" t="s">
        <v>59</v>
      </c>
      <c r="C32" s="37" t="s">
        <v>60</v>
      </c>
      <c r="D32" s="38"/>
      <c r="E32" s="39"/>
      <c r="F32" s="34">
        <v>1</v>
      </c>
      <c r="G32" s="35">
        <v>1</v>
      </c>
      <c r="H32" s="35"/>
      <c r="I32" s="35">
        <f t="shared" si="0"/>
        <v>1</v>
      </c>
      <c r="J32" s="36"/>
    </row>
    <row r="33" spans="1:10" s="40" customFormat="1" ht="12" x14ac:dyDescent="0.2">
      <c r="A33" s="36" t="s">
        <v>32</v>
      </c>
      <c r="B33" s="36" t="s">
        <v>61</v>
      </c>
      <c r="C33" s="37" t="s">
        <v>62</v>
      </c>
      <c r="D33" s="38"/>
      <c r="E33" s="39"/>
      <c r="F33" s="34">
        <v>2</v>
      </c>
      <c r="G33" s="35">
        <v>2</v>
      </c>
      <c r="H33" s="35"/>
      <c r="I33" s="35">
        <f t="shared" si="0"/>
        <v>2</v>
      </c>
      <c r="J33" s="36"/>
    </row>
    <row r="34" spans="1:10" s="40" customFormat="1" ht="12" x14ac:dyDescent="0.2">
      <c r="A34" s="36" t="s">
        <v>32</v>
      </c>
      <c r="B34" s="36" t="s">
        <v>63</v>
      </c>
      <c r="C34" s="37" t="s">
        <v>64</v>
      </c>
      <c r="D34" s="38"/>
      <c r="E34" s="39"/>
      <c r="F34" s="34">
        <v>1</v>
      </c>
      <c r="G34" s="35">
        <v>1</v>
      </c>
      <c r="H34" s="35"/>
      <c r="I34" s="35">
        <f t="shared" si="0"/>
        <v>1</v>
      </c>
      <c r="J34" s="36"/>
    </row>
    <row r="35" spans="1:10" s="40" customFormat="1" ht="12" x14ac:dyDescent="0.2">
      <c r="A35" s="36" t="s">
        <v>32</v>
      </c>
      <c r="B35" s="36" t="s">
        <v>65</v>
      </c>
      <c r="C35" s="37" t="s">
        <v>66</v>
      </c>
      <c r="D35" s="38"/>
      <c r="E35" s="39"/>
      <c r="F35" s="34">
        <v>1</v>
      </c>
      <c r="G35" s="35">
        <v>1</v>
      </c>
      <c r="H35" s="35"/>
      <c r="I35" s="35">
        <f t="shared" si="0"/>
        <v>1</v>
      </c>
      <c r="J35" s="36"/>
    </row>
    <row r="36" spans="1:10" s="40" customFormat="1" ht="12" x14ac:dyDescent="0.2">
      <c r="A36" s="36" t="s">
        <v>32</v>
      </c>
      <c r="B36" s="36" t="s">
        <v>67</v>
      </c>
      <c r="C36" s="37" t="s">
        <v>68</v>
      </c>
      <c r="D36" s="38"/>
      <c r="E36" s="39"/>
      <c r="F36" s="34">
        <v>1</v>
      </c>
      <c r="G36" s="35">
        <v>1</v>
      </c>
      <c r="H36" s="35"/>
      <c r="I36" s="35">
        <f t="shared" si="0"/>
        <v>1</v>
      </c>
      <c r="J36" s="36"/>
    </row>
    <row r="37" spans="1:10" s="40" customFormat="1" ht="12" x14ac:dyDescent="0.2">
      <c r="A37" s="36" t="s">
        <v>32</v>
      </c>
      <c r="B37" s="36" t="s">
        <v>69</v>
      </c>
      <c r="C37" s="37" t="s">
        <v>70</v>
      </c>
      <c r="D37" s="38"/>
      <c r="E37" s="39"/>
      <c r="F37" s="34">
        <v>1</v>
      </c>
      <c r="G37" s="35">
        <v>1</v>
      </c>
      <c r="H37" s="35"/>
      <c r="I37" s="35">
        <f t="shared" si="0"/>
        <v>1</v>
      </c>
      <c r="J37" s="36"/>
    </row>
    <row r="38" spans="1:10" s="40" customFormat="1" ht="12" x14ac:dyDescent="0.2">
      <c r="A38" s="36" t="s">
        <v>32</v>
      </c>
      <c r="B38" s="36" t="s">
        <v>71</v>
      </c>
      <c r="C38" s="37" t="s">
        <v>72</v>
      </c>
      <c r="D38" s="38"/>
      <c r="E38" s="39"/>
      <c r="F38" s="34">
        <v>1</v>
      </c>
      <c r="G38" s="35">
        <v>1</v>
      </c>
      <c r="H38" s="35"/>
      <c r="I38" s="35">
        <f t="shared" si="0"/>
        <v>1</v>
      </c>
      <c r="J38" s="36"/>
    </row>
    <row r="39" spans="1:10" s="40" customFormat="1" ht="12" x14ac:dyDescent="0.2">
      <c r="A39" s="36" t="s">
        <v>32</v>
      </c>
      <c r="B39" s="36" t="s">
        <v>73</v>
      </c>
      <c r="C39" s="37" t="s">
        <v>74</v>
      </c>
      <c r="D39" s="38"/>
      <c r="E39" s="39"/>
      <c r="F39" s="34">
        <v>2</v>
      </c>
      <c r="G39" s="35">
        <v>2</v>
      </c>
      <c r="H39" s="35"/>
      <c r="I39" s="35">
        <f t="shared" si="0"/>
        <v>2</v>
      </c>
      <c r="J39" s="36"/>
    </row>
    <row r="40" spans="1:10" s="40" customFormat="1" ht="12" x14ac:dyDescent="0.2">
      <c r="A40" s="36" t="s">
        <v>32</v>
      </c>
      <c r="B40" s="36" t="s">
        <v>75</v>
      </c>
      <c r="C40" s="37" t="s">
        <v>76</v>
      </c>
      <c r="D40" s="38"/>
      <c r="E40" s="39"/>
      <c r="F40" s="34">
        <v>1</v>
      </c>
      <c r="G40" s="35">
        <v>1</v>
      </c>
      <c r="H40" s="35"/>
      <c r="I40" s="35">
        <f t="shared" si="0"/>
        <v>1</v>
      </c>
      <c r="J40" s="36"/>
    </row>
    <row r="41" spans="1:10" s="40" customFormat="1" ht="12" x14ac:dyDescent="0.2">
      <c r="A41" s="36" t="s">
        <v>32</v>
      </c>
      <c r="B41" s="36" t="s">
        <v>77</v>
      </c>
      <c r="C41" s="37" t="s">
        <v>78</v>
      </c>
      <c r="D41" s="38"/>
      <c r="E41" s="39"/>
      <c r="F41" s="34">
        <v>2</v>
      </c>
      <c r="G41" s="35">
        <v>2</v>
      </c>
      <c r="H41" s="35"/>
      <c r="I41" s="35">
        <f t="shared" si="0"/>
        <v>2</v>
      </c>
      <c r="J41" s="36"/>
    </row>
    <row r="42" spans="1:10" ht="12" x14ac:dyDescent="0.2">
      <c r="A42" s="44" t="s">
        <v>13</v>
      </c>
      <c r="B42" s="45"/>
      <c r="C42" s="45"/>
      <c r="D42" s="45"/>
      <c r="E42" s="45"/>
      <c r="F42" s="46"/>
      <c r="G42" s="15">
        <f>SUM(G19:G41)</f>
        <v>33</v>
      </c>
      <c r="H42" s="15">
        <f>SUM(H19:H41)</f>
        <v>0</v>
      </c>
      <c r="I42" s="15">
        <f>SUM(G42:H42)</f>
        <v>33</v>
      </c>
      <c r="J42" s="16"/>
    </row>
    <row r="43" spans="1:10" ht="12" x14ac:dyDescent="0.2">
      <c r="F43" s="17"/>
      <c r="G43" s="17"/>
      <c r="H43" s="17"/>
      <c r="I43" s="17"/>
    </row>
    <row r="44" spans="1:10" ht="12" x14ac:dyDescent="0.2">
      <c r="F44" s="17"/>
    </row>
    <row r="45" spans="1:10" ht="12" x14ac:dyDescent="0.2">
      <c r="A45" s="47" t="s">
        <v>14</v>
      </c>
    </row>
    <row r="46" spans="1:10" ht="12" x14ac:dyDescent="0.2">
      <c r="A46" s="47"/>
      <c r="B46" s="18"/>
      <c r="C46" s="19"/>
      <c r="D46" s="20"/>
      <c r="E46" s="1"/>
      <c r="F46" s="1" t="s">
        <v>15</v>
      </c>
      <c r="G46" s="1"/>
      <c r="I46" s="1" t="s">
        <v>16</v>
      </c>
    </row>
    <row r="47" spans="1:10" ht="12" x14ac:dyDescent="0.2">
      <c r="A47" s="21"/>
      <c r="B47" s="8"/>
      <c r="C47" s="8"/>
      <c r="D47" s="22"/>
    </row>
    <row r="48" spans="1:10" ht="12" x14ac:dyDescent="0.2">
      <c r="A48" s="21"/>
      <c r="B48" s="8"/>
      <c r="C48" s="13"/>
      <c r="D48" s="23"/>
    </row>
    <row r="49" spans="1:10" ht="12" x14ac:dyDescent="0.2">
      <c r="A49" s="24"/>
      <c r="B49" s="13"/>
      <c r="C49" s="13"/>
      <c r="D49" s="23"/>
    </row>
    <row r="50" spans="1:10" ht="12" x14ac:dyDescent="0.2">
      <c r="A50" s="24"/>
      <c r="B50" s="13"/>
      <c r="C50" s="13"/>
      <c r="D50" s="23"/>
    </row>
    <row r="51" spans="1:10" ht="12" x14ac:dyDescent="0.2">
      <c r="A51" s="24"/>
      <c r="B51" s="13"/>
      <c r="C51" s="13"/>
      <c r="D51" s="23"/>
      <c r="F51" s="43" t="s">
        <v>17</v>
      </c>
      <c r="I51" s="43" t="s">
        <v>17</v>
      </c>
    </row>
    <row r="52" spans="1:10" ht="12" x14ac:dyDescent="0.2">
      <c r="A52" s="25"/>
      <c r="B52" s="26"/>
      <c r="C52" s="26"/>
      <c r="D52" s="27"/>
      <c r="F52" s="1" t="s">
        <v>18</v>
      </c>
      <c r="I52" s="1" t="s">
        <v>18</v>
      </c>
    </row>
    <row r="53" spans="1:10" ht="12" x14ac:dyDescent="0.2">
      <c r="F53" s="48" t="str">
        <f>G11</f>
        <v>22/22/2021</v>
      </c>
      <c r="G53" s="48"/>
      <c r="I53" s="48">
        <v>44553</v>
      </c>
      <c r="J53" s="48"/>
    </row>
    <row r="58" spans="1:10" ht="12" x14ac:dyDescent="0.2">
      <c r="J58" s="49"/>
    </row>
    <row r="59" spans="1:10" ht="12" x14ac:dyDescent="0.2">
      <c r="I59" s="28"/>
      <c r="J59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42:F42"/>
    <mergeCell ref="A45:A46"/>
    <mergeCell ref="F53:G53"/>
    <mergeCell ref="I53:J53"/>
    <mergeCell ref="J58:J59"/>
  </mergeCells>
  <pageMargins left="0.7" right="0.7" top="0.75" bottom="0.75" header="0.3" footer="0.3"/>
  <pageSetup paperSize="13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117"/>
  <sheetViews>
    <sheetView showGridLines="0" topLeftCell="A2" workbookViewId="0">
      <selection activeCell="H20" sqref="H20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20</v>
      </c>
      <c r="B11" s="8"/>
      <c r="C11" s="8"/>
      <c r="D11" s="8"/>
      <c r="G11" s="30" t="s">
        <v>243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32" t="s">
        <v>11</v>
      </c>
      <c r="H18" s="32" t="s">
        <v>12</v>
      </c>
      <c r="I18" s="32" t="s">
        <v>13</v>
      </c>
      <c r="J18" s="54"/>
    </row>
    <row r="19" spans="1:10" s="40" customFormat="1" ht="12" x14ac:dyDescent="0.2">
      <c r="A19" s="36" t="s">
        <v>79</v>
      </c>
      <c r="B19" s="36" t="s">
        <v>80</v>
      </c>
      <c r="C19" s="37" t="s">
        <v>81</v>
      </c>
      <c r="D19" s="38"/>
      <c r="E19" s="39"/>
      <c r="F19" s="34">
        <v>1</v>
      </c>
      <c r="G19" s="35">
        <v>1</v>
      </c>
      <c r="H19" s="35"/>
      <c r="I19" s="35">
        <f>G19+H19</f>
        <v>1</v>
      </c>
      <c r="J19" s="36"/>
    </row>
    <row r="20" spans="1:10" s="40" customFormat="1" ht="12" x14ac:dyDescent="0.2">
      <c r="A20" s="36" t="s">
        <v>79</v>
      </c>
      <c r="B20" s="36" t="s">
        <v>82</v>
      </c>
      <c r="C20" s="37" t="s">
        <v>83</v>
      </c>
      <c r="D20" s="38"/>
      <c r="E20" s="39"/>
      <c r="F20" s="34">
        <v>1</v>
      </c>
      <c r="G20" s="35">
        <v>1</v>
      </c>
      <c r="H20" s="35"/>
      <c r="I20" s="35">
        <f t="shared" ref="I20:I83" si="0">G20+H20</f>
        <v>1</v>
      </c>
      <c r="J20" s="36"/>
    </row>
    <row r="21" spans="1:10" s="40" customFormat="1" ht="12" x14ac:dyDescent="0.2">
      <c r="A21" s="36" t="s">
        <v>79</v>
      </c>
      <c r="B21" s="36" t="s">
        <v>84</v>
      </c>
      <c r="C21" s="37" t="s">
        <v>85</v>
      </c>
      <c r="D21" s="38"/>
      <c r="E21" s="39"/>
      <c r="F21" s="34">
        <v>1</v>
      </c>
      <c r="G21" s="35">
        <v>1</v>
      </c>
      <c r="H21" s="35"/>
      <c r="I21" s="35">
        <f t="shared" si="0"/>
        <v>1</v>
      </c>
      <c r="J21" s="36"/>
    </row>
    <row r="22" spans="1:10" s="40" customFormat="1" ht="12" x14ac:dyDescent="0.2">
      <c r="A22" s="36" t="s">
        <v>79</v>
      </c>
      <c r="B22" s="36" t="s">
        <v>86</v>
      </c>
      <c r="C22" s="37" t="s">
        <v>87</v>
      </c>
      <c r="D22" s="38"/>
      <c r="E22" s="39"/>
      <c r="F22" s="34">
        <v>1</v>
      </c>
      <c r="G22" s="35">
        <v>1</v>
      </c>
      <c r="H22" s="35"/>
      <c r="I22" s="35">
        <f t="shared" si="0"/>
        <v>1</v>
      </c>
      <c r="J22" s="36"/>
    </row>
    <row r="23" spans="1:10" s="40" customFormat="1" ht="12" x14ac:dyDescent="0.2">
      <c r="A23" s="36" t="s">
        <v>79</v>
      </c>
      <c r="B23" s="36" t="s">
        <v>88</v>
      </c>
      <c r="C23" s="37" t="s">
        <v>89</v>
      </c>
      <c r="D23" s="38"/>
      <c r="E23" s="39"/>
      <c r="F23" s="34">
        <v>1</v>
      </c>
      <c r="G23" s="35">
        <v>1</v>
      </c>
      <c r="H23" s="35"/>
      <c r="I23" s="35">
        <f t="shared" si="0"/>
        <v>1</v>
      </c>
      <c r="J23" s="36"/>
    </row>
    <row r="24" spans="1:10" s="40" customFormat="1" ht="12" x14ac:dyDescent="0.2">
      <c r="A24" s="36" t="s">
        <v>79</v>
      </c>
      <c r="B24" s="36" t="s">
        <v>90</v>
      </c>
      <c r="C24" s="37" t="s">
        <v>91</v>
      </c>
      <c r="D24" s="38"/>
      <c r="E24" s="39"/>
      <c r="F24" s="34">
        <v>1</v>
      </c>
      <c r="G24" s="35">
        <v>1</v>
      </c>
      <c r="H24" s="35"/>
      <c r="I24" s="35">
        <f t="shared" si="0"/>
        <v>1</v>
      </c>
      <c r="J24" s="36"/>
    </row>
    <row r="25" spans="1:10" s="40" customFormat="1" ht="12" x14ac:dyDescent="0.2">
      <c r="A25" s="36" t="s">
        <v>79</v>
      </c>
      <c r="B25" s="36" t="s">
        <v>92</v>
      </c>
      <c r="C25" s="37" t="s">
        <v>93</v>
      </c>
      <c r="D25" s="38"/>
      <c r="E25" s="39"/>
      <c r="F25" s="34">
        <v>1</v>
      </c>
      <c r="G25" s="35">
        <v>1</v>
      </c>
      <c r="H25" s="35"/>
      <c r="I25" s="35">
        <f t="shared" si="0"/>
        <v>1</v>
      </c>
      <c r="J25" s="36"/>
    </row>
    <row r="26" spans="1:10" s="40" customFormat="1" ht="12" x14ac:dyDescent="0.2">
      <c r="A26" s="36" t="s">
        <v>79</v>
      </c>
      <c r="B26" s="36" t="s">
        <v>94</v>
      </c>
      <c r="C26" s="37" t="s">
        <v>95</v>
      </c>
      <c r="D26" s="38"/>
      <c r="E26" s="39"/>
      <c r="F26" s="34">
        <v>1</v>
      </c>
      <c r="G26" s="35">
        <v>1</v>
      </c>
      <c r="H26" s="35"/>
      <c r="I26" s="35">
        <f t="shared" si="0"/>
        <v>1</v>
      </c>
      <c r="J26" s="36"/>
    </row>
    <row r="27" spans="1:10" s="40" customFormat="1" ht="12" x14ac:dyDescent="0.2">
      <c r="A27" s="36" t="s">
        <v>79</v>
      </c>
      <c r="B27" s="36" t="s">
        <v>96</v>
      </c>
      <c r="C27" s="37" t="s">
        <v>97</v>
      </c>
      <c r="D27" s="38"/>
      <c r="E27" s="39"/>
      <c r="F27" s="34">
        <v>1</v>
      </c>
      <c r="G27" s="35">
        <v>0</v>
      </c>
      <c r="H27" s="35"/>
      <c r="I27" s="35">
        <f t="shared" si="0"/>
        <v>0</v>
      </c>
      <c r="J27" s="36"/>
    </row>
    <row r="28" spans="1:10" s="40" customFormat="1" ht="12" x14ac:dyDescent="0.2">
      <c r="A28" s="36" t="s">
        <v>79</v>
      </c>
      <c r="B28" s="36" t="s">
        <v>98</v>
      </c>
      <c r="C28" s="37" t="s">
        <v>99</v>
      </c>
      <c r="D28" s="38"/>
      <c r="E28" s="39"/>
      <c r="F28" s="34">
        <v>2</v>
      </c>
      <c r="G28" s="35">
        <v>0</v>
      </c>
      <c r="H28" s="35"/>
      <c r="I28" s="35">
        <f t="shared" si="0"/>
        <v>0</v>
      </c>
      <c r="J28" s="36"/>
    </row>
    <row r="29" spans="1:10" s="40" customFormat="1" ht="12" x14ac:dyDescent="0.2">
      <c r="A29" s="36" t="s">
        <v>79</v>
      </c>
      <c r="B29" s="36" t="s">
        <v>100</v>
      </c>
      <c r="C29" s="37" t="s">
        <v>101</v>
      </c>
      <c r="D29" s="38"/>
      <c r="E29" s="39"/>
      <c r="F29" s="34">
        <v>1</v>
      </c>
      <c r="G29" s="35">
        <v>0</v>
      </c>
      <c r="H29" s="35"/>
      <c r="I29" s="35">
        <f t="shared" si="0"/>
        <v>0</v>
      </c>
      <c r="J29" s="36"/>
    </row>
    <row r="30" spans="1:10" s="40" customFormat="1" ht="12" x14ac:dyDescent="0.2">
      <c r="A30" s="36" t="s">
        <v>79</v>
      </c>
      <c r="B30" s="36" t="s">
        <v>102</v>
      </c>
      <c r="C30" s="37" t="s">
        <v>103</v>
      </c>
      <c r="D30" s="38"/>
      <c r="E30" s="39"/>
      <c r="F30" s="34">
        <v>1</v>
      </c>
      <c r="G30" s="35">
        <v>1</v>
      </c>
      <c r="H30" s="35"/>
      <c r="I30" s="35">
        <f t="shared" si="0"/>
        <v>1</v>
      </c>
      <c r="J30" s="36"/>
    </row>
    <row r="31" spans="1:10" s="40" customFormat="1" ht="12" x14ac:dyDescent="0.2">
      <c r="A31" s="36" t="s">
        <v>79</v>
      </c>
      <c r="B31" s="36" t="s">
        <v>104</v>
      </c>
      <c r="C31" s="37" t="s">
        <v>105</v>
      </c>
      <c r="D31" s="38"/>
      <c r="E31" s="39"/>
      <c r="F31" s="34">
        <v>1</v>
      </c>
      <c r="G31" s="35">
        <v>1</v>
      </c>
      <c r="H31" s="35"/>
      <c r="I31" s="35">
        <f t="shared" si="0"/>
        <v>1</v>
      </c>
      <c r="J31" s="36"/>
    </row>
    <row r="32" spans="1:10" s="40" customFormat="1" ht="12" x14ac:dyDescent="0.2">
      <c r="A32" s="36" t="s">
        <v>79</v>
      </c>
      <c r="B32" s="36" t="s">
        <v>106</v>
      </c>
      <c r="C32" s="37" t="s">
        <v>107</v>
      </c>
      <c r="D32" s="38"/>
      <c r="E32" s="39"/>
      <c r="F32" s="34">
        <v>1</v>
      </c>
      <c r="G32" s="35">
        <v>1</v>
      </c>
      <c r="H32" s="35"/>
      <c r="I32" s="35">
        <f t="shared" si="0"/>
        <v>1</v>
      </c>
      <c r="J32" s="36"/>
    </row>
    <row r="33" spans="1:10" s="40" customFormat="1" ht="12" x14ac:dyDescent="0.2">
      <c r="A33" s="36" t="s">
        <v>79</v>
      </c>
      <c r="B33" s="36" t="s">
        <v>108</v>
      </c>
      <c r="C33" s="37" t="s">
        <v>109</v>
      </c>
      <c r="D33" s="38"/>
      <c r="E33" s="39"/>
      <c r="F33" s="34">
        <v>1</v>
      </c>
      <c r="G33" s="35">
        <v>1</v>
      </c>
      <c r="H33" s="35"/>
      <c r="I33" s="35">
        <f t="shared" si="0"/>
        <v>1</v>
      </c>
      <c r="J33" s="36"/>
    </row>
    <row r="34" spans="1:10" s="40" customFormat="1" ht="12" x14ac:dyDescent="0.2">
      <c r="A34" s="36" t="s">
        <v>79</v>
      </c>
      <c r="B34" s="36" t="s">
        <v>110</v>
      </c>
      <c r="C34" s="37" t="s">
        <v>111</v>
      </c>
      <c r="D34" s="38"/>
      <c r="E34" s="39"/>
      <c r="F34" s="34">
        <v>1</v>
      </c>
      <c r="G34" s="35">
        <v>1</v>
      </c>
      <c r="H34" s="35"/>
      <c r="I34" s="35">
        <f t="shared" si="0"/>
        <v>1</v>
      </c>
      <c r="J34" s="36"/>
    </row>
    <row r="35" spans="1:10" s="40" customFormat="1" ht="12" x14ac:dyDescent="0.2">
      <c r="A35" s="36" t="s">
        <v>79</v>
      </c>
      <c r="B35" s="36" t="s">
        <v>112</v>
      </c>
      <c r="C35" s="37" t="s">
        <v>113</v>
      </c>
      <c r="D35" s="38"/>
      <c r="E35" s="39"/>
      <c r="F35" s="34">
        <v>1</v>
      </c>
      <c r="G35" s="35">
        <v>1</v>
      </c>
      <c r="H35" s="35"/>
      <c r="I35" s="35">
        <f t="shared" si="0"/>
        <v>1</v>
      </c>
      <c r="J35" s="36"/>
    </row>
    <row r="36" spans="1:10" s="40" customFormat="1" ht="12" x14ac:dyDescent="0.2">
      <c r="A36" s="36" t="s">
        <v>79</v>
      </c>
      <c r="B36" s="36" t="s">
        <v>114</v>
      </c>
      <c r="C36" s="37" t="s">
        <v>115</v>
      </c>
      <c r="D36" s="38"/>
      <c r="E36" s="39"/>
      <c r="F36" s="34">
        <v>11</v>
      </c>
      <c r="G36" s="35">
        <v>11</v>
      </c>
      <c r="H36" s="35"/>
      <c r="I36" s="35">
        <f t="shared" si="0"/>
        <v>11</v>
      </c>
      <c r="J36" s="36"/>
    </row>
    <row r="37" spans="1:10" s="40" customFormat="1" ht="12" x14ac:dyDescent="0.2">
      <c r="A37" s="36" t="s">
        <v>79</v>
      </c>
      <c r="B37" s="36" t="s">
        <v>116</v>
      </c>
      <c r="C37" s="37" t="s">
        <v>117</v>
      </c>
      <c r="D37" s="38"/>
      <c r="E37" s="39"/>
      <c r="F37" s="34">
        <v>1</v>
      </c>
      <c r="G37" s="35">
        <v>1</v>
      </c>
      <c r="H37" s="35"/>
      <c r="I37" s="35">
        <f t="shared" si="0"/>
        <v>1</v>
      </c>
      <c r="J37" s="36"/>
    </row>
    <row r="38" spans="1:10" s="40" customFormat="1" ht="12" x14ac:dyDescent="0.2">
      <c r="A38" s="36" t="s">
        <v>79</v>
      </c>
      <c r="B38" s="36" t="s">
        <v>118</v>
      </c>
      <c r="C38" s="37" t="s">
        <v>119</v>
      </c>
      <c r="D38" s="38"/>
      <c r="E38" s="39"/>
      <c r="F38" s="34">
        <v>3</v>
      </c>
      <c r="G38" s="35">
        <v>3</v>
      </c>
      <c r="H38" s="35"/>
      <c r="I38" s="35">
        <f t="shared" si="0"/>
        <v>3</v>
      </c>
      <c r="J38" s="36"/>
    </row>
    <row r="39" spans="1:10" s="40" customFormat="1" ht="12" x14ac:dyDescent="0.2">
      <c r="A39" s="36" t="s">
        <v>79</v>
      </c>
      <c r="B39" s="36" t="s">
        <v>120</v>
      </c>
      <c r="C39" s="37" t="s">
        <v>121</v>
      </c>
      <c r="D39" s="38"/>
      <c r="E39" s="39"/>
      <c r="F39" s="34">
        <v>1</v>
      </c>
      <c r="G39" s="35">
        <v>1</v>
      </c>
      <c r="H39" s="35"/>
      <c r="I39" s="35">
        <f t="shared" si="0"/>
        <v>1</v>
      </c>
      <c r="J39" s="36"/>
    </row>
    <row r="40" spans="1:10" s="40" customFormat="1" ht="12" x14ac:dyDescent="0.2">
      <c r="A40" s="36" t="s">
        <v>79</v>
      </c>
      <c r="B40" s="36" t="s">
        <v>122</v>
      </c>
      <c r="C40" s="37" t="s">
        <v>123</v>
      </c>
      <c r="D40" s="38"/>
      <c r="E40" s="39"/>
      <c r="F40" s="34">
        <v>4</v>
      </c>
      <c r="G40" s="35">
        <v>4</v>
      </c>
      <c r="H40" s="35"/>
      <c r="I40" s="35">
        <f t="shared" si="0"/>
        <v>4</v>
      </c>
      <c r="J40" s="36"/>
    </row>
    <row r="41" spans="1:10" s="40" customFormat="1" ht="12" x14ac:dyDescent="0.2">
      <c r="A41" s="36" t="s">
        <v>79</v>
      </c>
      <c r="B41" s="36" t="s">
        <v>124</v>
      </c>
      <c r="C41" s="37" t="s">
        <v>125</v>
      </c>
      <c r="D41" s="38"/>
      <c r="E41" s="39"/>
      <c r="F41" s="34">
        <v>3</v>
      </c>
      <c r="G41" s="35">
        <v>3</v>
      </c>
      <c r="H41" s="35"/>
      <c r="I41" s="35">
        <f t="shared" si="0"/>
        <v>3</v>
      </c>
      <c r="J41" s="36"/>
    </row>
    <row r="42" spans="1:10" s="40" customFormat="1" ht="12" x14ac:dyDescent="0.2">
      <c r="A42" s="36" t="s">
        <v>79</v>
      </c>
      <c r="B42" s="36" t="s">
        <v>126</v>
      </c>
      <c r="C42" s="37" t="s">
        <v>127</v>
      </c>
      <c r="D42" s="38"/>
      <c r="E42" s="39"/>
      <c r="F42" s="34">
        <v>2</v>
      </c>
      <c r="G42" s="35">
        <v>2</v>
      </c>
      <c r="H42" s="35"/>
      <c r="I42" s="35">
        <f t="shared" si="0"/>
        <v>2</v>
      </c>
      <c r="J42" s="36"/>
    </row>
    <row r="43" spans="1:10" s="40" customFormat="1" ht="12" x14ac:dyDescent="0.2">
      <c r="A43" s="36" t="s">
        <v>79</v>
      </c>
      <c r="B43" s="36" t="s">
        <v>128</v>
      </c>
      <c r="C43" s="37" t="s">
        <v>129</v>
      </c>
      <c r="D43" s="38"/>
      <c r="E43" s="39"/>
      <c r="F43" s="34">
        <v>1</v>
      </c>
      <c r="G43" s="35">
        <v>1</v>
      </c>
      <c r="H43" s="35"/>
      <c r="I43" s="35">
        <f t="shared" si="0"/>
        <v>1</v>
      </c>
      <c r="J43" s="36"/>
    </row>
    <row r="44" spans="1:10" s="40" customFormat="1" ht="12" x14ac:dyDescent="0.2">
      <c r="A44" s="36" t="s">
        <v>79</v>
      </c>
      <c r="B44" s="36" t="s">
        <v>130</v>
      </c>
      <c r="C44" s="37" t="s">
        <v>131</v>
      </c>
      <c r="D44" s="38"/>
      <c r="E44" s="39"/>
      <c r="F44" s="34">
        <v>1</v>
      </c>
      <c r="G44" s="35">
        <v>1</v>
      </c>
      <c r="H44" s="35"/>
      <c r="I44" s="35">
        <f t="shared" si="0"/>
        <v>1</v>
      </c>
      <c r="J44" s="36"/>
    </row>
    <row r="45" spans="1:10" s="40" customFormat="1" ht="12" x14ac:dyDescent="0.2">
      <c r="A45" s="36" t="s">
        <v>79</v>
      </c>
      <c r="B45" s="36" t="s">
        <v>132</v>
      </c>
      <c r="C45" s="37" t="s">
        <v>133</v>
      </c>
      <c r="D45" s="38"/>
      <c r="E45" s="39"/>
      <c r="F45" s="34">
        <v>1</v>
      </c>
      <c r="G45" s="35">
        <v>1</v>
      </c>
      <c r="H45" s="35"/>
      <c r="I45" s="35">
        <f t="shared" si="0"/>
        <v>1</v>
      </c>
      <c r="J45" s="36"/>
    </row>
    <row r="46" spans="1:10" s="40" customFormat="1" ht="12" x14ac:dyDescent="0.2">
      <c r="A46" s="36" t="s">
        <v>79</v>
      </c>
      <c r="B46" s="36" t="s">
        <v>134</v>
      </c>
      <c r="C46" s="37" t="s">
        <v>135</v>
      </c>
      <c r="D46" s="38"/>
      <c r="E46" s="39"/>
      <c r="F46" s="34">
        <v>1</v>
      </c>
      <c r="G46" s="35">
        <v>1</v>
      </c>
      <c r="H46" s="35"/>
      <c r="I46" s="35">
        <f t="shared" si="0"/>
        <v>1</v>
      </c>
      <c r="J46" s="36"/>
    </row>
    <row r="47" spans="1:10" s="40" customFormat="1" ht="12" x14ac:dyDescent="0.2">
      <c r="A47" s="36" t="s">
        <v>79</v>
      </c>
      <c r="B47" s="36" t="s">
        <v>136</v>
      </c>
      <c r="C47" s="37" t="s">
        <v>137</v>
      </c>
      <c r="D47" s="38"/>
      <c r="E47" s="39"/>
      <c r="F47" s="34">
        <v>1</v>
      </c>
      <c r="G47" s="35">
        <v>1</v>
      </c>
      <c r="H47" s="35"/>
      <c r="I47" s="35">
        <f t="shared" si="0"/>
        <v>1</v>
      </c>
      <c r="J47" s="36"/>
    </row>
    <row r="48" spans="1:10" s="40" customFormat="1" ht="12" x14ac:dyDescent="0.2">
      <c r="A48" s="36" t="s">
        <v>79</v>
      </c>
      <c r="B48" s="36" t="s">
        <v>138</v>
      </c>
      <c r="C48" s="37" t="s">
        <v>139</v>
      </c>
      <c r="D48" s="38"/>
      <c r="E48" s="39"/>
      <c r="F48" s="34">
        <v>1</v>
      </c>
      <c r="G48" s="35">
        <v>1</v>
      </c>
      <c r="H48" s="35"/>
      <c r="I48" s="35">
        <f t="shared" si="0"/>
        <v>1</v>
      </c>
      <c r="J48" s="36"/>
    </row>
    <row r="49" spans="1:10" s="40" customFormat="1" ht="12" x14ac:dyDescent="0.2">
      <c r="A49" s="36" t="s">
        <v>79</v>
      </c>
      <c r="B49" s="36" t="s">
        <v>140</v>
      </c>
      <c r="C49" s="37" t="s">
        <v>141</v>
      </c>
      <c r="D49" s="38"/>
      <c r="E49" s="39"/>
      <c r="F49" s="34">
        <v>1</v>
      </c>
      <c r="G49" s="35">
        <v>0</v>
      </c>
      <c r="H49" s="35"/>
      <c r="I49" s="35">
        <f t="shared" si="0"/>
        <v>0</v>
      </c>
      <c r="J49" s="36"/>
    </row>
    <row r="50" spans="1:10" s="40" customFormat="1" ht="12" x14ac:dyDescent="0.2">
      <c r="A50" s="36" t="s">
        <v>79</v>
      </c>
      <c r="B50" s="36" t="s">
        <v>142</v>
      </c>
      <c r="C50" s="37" t="s">
        <v>143</v>
      </c>
      <c r="D50" s="38"/>
      <c r="E50" s="39"/>
      <c r="F50" s="34">
        <v>1</v>
      </c>
      <c r="G50" s="35">
        <v>1</v>
      </c>
      <c r="H50" s="35"/>
      <c r="I50" s="35">
        <f t="shared" si="0"/>
        <v>1</v>
      </c>
      <c r="J50" s="36"/>
    </row>
    <row r="51" spans="1:10" s="40" customFormat="1" ht="12" x14ac:dyDescent="0.2">
      <c r="A51" s="36" t="s">
        <v>79</v>
      </c>
      <c r="B51" s="36" t="s">
        <v>144</v>
      </c>
      <c r="C51" s="37" t="s">
        <v>145</v>
      </c>
      <c r="D51" s="38"/>
      <c r="E51" s="39"/>
      <c r="F51" s="34">
        <v>1</v>
      </c>
      <c r="G51" s="35">
        <v>1</v>
      </c>
      <c r="H51" s="35"/>
      <c r="I51" s="35">
        <f t="shared" si="0"/>
        <v>1</v>
      </c>
      <c r="J51" s="36"/>
    </row>
    <row r="52" spans="1:10" s="40" customFormat="1" ht="12" x14ac:dyDescent="0.2">
      <c r="A52" s="36" t="s">
        <v>79</v>
      </c>
      <c r="B52" s="36" t="s">
        <v>146</v>
      </c>
      <c r="C52" s="37" t="s">
        <v>147</v>
      </c>
      <c r="D52" s="38"/>
      <c r="E52" s="39"/>
      <c r="F52" s="34">
        <v>1</v>
      </c>
      <c r="G52" s="35">
        <v>1</v>
      </c>
      <c r="H52" s="35"/>
      <c r="I52" s="35">
        <f t="shared" si="0"/>
        <v>1</v>
      </c>
      <c r="J52" s="36"/>
    </row>
    <row r="53" spans="1:10" s="40" customFormat="1" ht="12" x14ac:dyDescent="0.2">
      <c r="A53" s="36" t="s">
        <v>79</v>
      </c>
      <c r="B53" s="36" t="s">
        <v>148</v>
      </c>
      <c r="C53" s="37" t="s">
        <v>149</v>
      </c>
      <c r="D53" s="38"/>
      <c r="E53" s="39"/>
      <c r="F53" s="34">
        <v>5</v>
      </c>
      <c r="G53" s="35">
        <v>5</v>
      </c>
      <c r="H53" s="35"/>
      <c r="I53" s="35">
        <f t="shared" si="0"/>
        <v>5</v>
      </c>
      <c r="J53" s="36"/>
    </row>
    <row r="54" spans="1:10" s="40" customFormat="1" ht="12" x14ac:dyDescent="0.2">
      <c r="A54" s="36" t="s">
        <v>79</v>
      </c>
      <c r="B54" s="36" t="s">
        <v>150</v>
      </c>
      <c r="C54" s="37" t="s">
        <v>151</v>
      </c>
      <c r="D54" s="38"/>
      <c r="E54" s="39"/>
      <c r="F54" s="34">
        <v>4</v>
      </c>
      <c r="G54" s="35">
        <v>4</v>
      </c>
      <c r="H54" s="35"/>
      <c r="I54" s="35">
        <f t="shared" si="0"/>
        <v>4</v>
      </c>
      <c r="J54" s="36"/>
    </row>
    <row r="55" spans="1:10" s="40" customFormat="1" ht="12" x14ac:dyDescent="0.2">
      <c r="A55" s="36" t="s">
        <v>79</v>
      </c>
      <c r="B55" s="36" t="s">
        <v>152</v>
      </c>
      <c r="C55" s="37" t="s">
        <v>153</v>
      </c>
      <c r="D55" s="38"/>
      <c r="E55" s="39"/>
      <c r="F55" s="34">
        <v>3</v>
      </c>
      <c r="G55" s="35">
        <v>0</v>
      </c>
      <c r="H55" s="35"/>
      <c r="I55" s="35">
        <f t="shared" si="0"/>
        <v>0</v>
      </c>
      <c r="J55" s="36"/>
    </row>
    <row r="56" spans="1:10" s="40" customFormat="1" ht="12" x14ac:dyDescent="0.2">
      <c r="A56" s="36" t="s">
        <v>79</v>
      </c>
      <c r="B56" s="36" t="s">
        <v>154</v>
      </c>
      <c r="C56" s="37" t="s">
        <v>155</v>
      </c>
      <c r="D56" s="38"/>
      <c r="E56" s="39"/>
      <c r="F56" s="34">
        <v>1</v>
      </c>
      <c r="G56" s="35">
        <v>0</v>
      </c>
      <c r="H56" s="35"/>
      <c r="I56" s="35">
        <f t="shared" si="0"/>
        <v>0</v>
      </c>
      <c r="J56" s="36"/>
    </row>
    <row r="57" spans="1:10" s="40" customFormat="1" ht="12" x14ac:dyDescent="0.2">
      <c r="A57" s="36" t="s">
        <v>79</v>
      </c>
      <c r="B57" s="36" t="s">
        <v>156</v>
      </c>
      <c r="C57" s="37" t="s">
        <v>157</v>
      </c>
      <c r="D57" s="38"/>
      <c r="E57" s="39"/>
      <c r="F57" s="34">
        <v>1</v>
      </c>
      <c r="G57" s="35">
        <v>1</v>
      </c>
      <c r="H57" s="35"/>
      <c r="I57" s="35">
        <f t="shared" si="0"/>
        <v>1</v>
      </c>
      <c r="J57" s="36"/>
    </row>
    <row r="58" spans="1:10" s="40" customFormat="1" ht="12" x14ac:dyDescent="0.2">
      <c r="A58" s="36" t="s">
        <v>79</v>
      </c>
      <c r="B58" s="36" t="s">
        <v>158</v>
      </c>
      <c r="C58" s="37" t="s">
        <v>159</v>
      </c>
      <c r="D58" s="38"/>
      <c r="E58" s="39"/>
      <c r="F58" s="34">
        <v>1</v>
      </c>
      <c r="G58" s="35">
        <v>1</v>
      </c>
      <c r="H58" s="35"/>
      <c r="I58" s="35">
        <f t="shared" si="0"/>
        <v>1</v>
      </c>
      <c r="J58" s="36"/>
    </row>
    <row r="59" spans="1:10" s="40" customFormat="1" ht="12" x14ac:dyDescent="0.2">
      <c r="A59" s="36" t="s">
        <v>79</v>
      </c>
      <c r="B59" s="36" t="s">
        <v>160</v>
      </c>
      <c r="C59" s="37" t="s">
        <v>161</v>
      </c>
      <c r="D59" s="38"/>
      <c r="E59" s="39"/>
      <c r="F59" s="34">
        <v>1</v>
      </c>
      <c r="G59" s="35">
        <v>1</v>
      </c>
      <c r="H59" s="35"/>
      <c r="I59" s="35">
        <f t="shared" si="0"/>
        <v>1</v>
      </c>
      <c r="J59" s="36"/>
    </row>
    <row r="60" spans="1:10" s="40" customFormat="1" ht="12" x14ac:dyDescent="0.2">
      <c r="A60" s="36" t="s">
        <v>79</v>
      </c>
      <c r="B60" s="36" t="s">
        <v>162</v>
      </c>
      <c r="C60" s="37" t="s">
        <v>163</v>
      </c>
      <c r="D60" s="38"/>
      <c r="E60" s="39"/>
      <c r="F60" s="34">
        <v>1</v>
      </c>
      <c r="G60" s="35">
        <v>1</v>
      </c>
      <c r="H60" s="35"/>
      <c r="I60" s="35">
        <f t="shared" si="0"/>
        <v>1</v>
      </c>
      <c r="J60" s="36"/>
    </row>
    <row r="61" spans="1:10" s="40" customFormat="1" ht="12" x14ac:dyDescent="0.2">
      <c r="A61" s="36" t="s">
        <v>79</v>
      </c>
      <c r="B61" s="36" t="s">
        <v>164</v>
      </c>
      <c r="C61" s="37" t="s">
        <v>165</v>
      </c>
      <c r="D61" s="38"/>
      <c r="E61" s="39"/>
      <c r="F61" s="34">
        <v>1</v>
      </c>
      <c r="G61" s="35">
        <v>1</v>
      </c>
      <c r="H61" s="35"/>
      <c r="I61" s="35">
        <f t="shared" si="0"/>
        <v>1</v>
      </c>
      <c r="J61" s="36"/>
    </row>
    <row r="62" spans="1:10" s="40" customFormat="1" ht="12" x14ac:dyDescent="0.2">
      <c r="A62" s="36" t="s">
        <v>79</v>
      </c>
      <c r="B62" s="36" t="s">
        <v>166</v>
      </c>
      <c r="C62" s="37" t="s">
        <v>167</v>
      </c>
      <c r="D62" s="38"/>
      <c r="E62" s="39"/>
      <c r="F62" s="34">
        <v>3</v>
      </c>
      <c r="G62" s="35">
        <v>2</v>
      </c>
      <c r="H62" s="35"/>
      <c r="I62" s="35">
        <f t="shared" si="0"/>
        <v>2</v>
      </c>
      <c r="J62" s="36"/>
    </row>
    <row r="63" spans="1:10" s="40" customFormat="1" ht="12" x14ac:dyDescent="0.2">
      <c r="A63" s="36" t="s">
        <v>79</v>
      </c>
      <c r="B63" s="36" t="s">
        <v>168</v>
      </c>
      <c r="C63" s="37" t="s">
        <v>169</v>
      </c>
      <c r="D63" s="38"/>
      <c r="E63" s="39"/>
      <c r="F63" s="34">
        <v>1</v>
      </c>
      <c r="G63" s="35">
        <v>1</v>
      </c>
      <c r="H63" s="35"/>
      <c r="I63" s="35">
        <f t="shared" si="0"/>
        <v>1</v>
      </c>
      <c r="J63" s="36"/>
    </row>
    <row r="64" spans="1:10" s="40" customFormat="1" ht="12" x14ac:dyDescent="0.2">
      <c r="A64" s="36" t="s">
        <v>79</v>
      </c>
      <c r="B64" s="36" t="s">
        <v>170</v>
      </c>
      <c r="C64" s="37" t="s">
        <v>171</v>
      </c>
      <c r="D64" s="38"/>
      <c r="E64" s="39"/>
      <c r="F64" s="34">
        <v>1</v>
      </c>
      <c r="G64" s="35">
        <v>1</v>
      </c>
      <c r="H64" s="35"/>
      <c r="I64" s="35">
        <f t="shared" si="0"/>
        <v>1</v>
      </c>
      <c r="J64" s="36"/>
    </row>
    <row r="65" spans="1:10" s="40" customFormat="1" ht="12" x14ac:dyDescent="0.2">
      <c r="A65" s="36" t="s">
        <v>79</v>
      </c>
      <c r="B65" s="36" t="s">
        <v>172</v>
      </c>
      <c r="C65" s="37" t="s">
        <v>173</v>
      </c>
      <c r="D65" s="38"/>
      <c r="E65" s="39"/>
      <c r="F65" s="34">
        <v>1</v>
      </c>
      <c r="G65" s="35">
        <v>1</v>
      </c>
      <c r="H65" s="35"/>
      <c r="I65" s="35">
        <f t="shared" si="0"/>
        <v>1</v>
      </c>
      <c r="J65" s="36"/>
    </row>
    <row r="66" spans="1:10" s="40" customFormat="1" ht="12" x14ac:dyDescent="0.2">
      <c r="A66" s="36" t="s">
        <v>79</v>
      </c>
      <c r="B66" s="36" t="s">
        <v>174</v>
      </c>
      <c r="C66" s="37" t="s">
        <v>175</v>
      </c>
      <c r="D66" s="38"/>
      <c r="E66" s="39"/>
      <c r="F66" s="34">
        <v>1</v>
      </c>
      <c r="G66" s="35">
        <v>1</v>
      </c>
      <c r="H66" s="35"/>
      <c r="I66" s="35">
        <f t="shared" si="0"/>
        <v>1</v>
      </c>
      <c r="J66" s="36"/>
    </row>
    <row r="67" spans="1:10" s="40" customFormat="1" ht="12" x14ac:dyDescent="0.2">
      <c r="A67" s="36" t="s">
        <v>79</v>
      </c>
      <c r="B67" s="36" t="s">
        <v>176</v>
      </c>
      <c r="C67" s="37" t="s">
        <v>177</v>
      </c>
      <c r="D67" s="38"/>
      <c r="E67" s="39"/>
      <c r="F67" s="34">
        <v>1</v>
      </c>
      <c r="G67" s="35">
        <v>1</v>
      </c>
      <c r="H67" s="35"/>
      <c r="I67" s="35">
        <f t="shared" si="0"/>
        <v>1</v>
      </c>
      <c r="J67" s="36"/>
    </row>
    <row r="68" spans="1:10" s="40" customFormat="1" ht="12" x14ac:dyDescent="0.2">
      <c r="A68" s="36" t="s">
        <v>79</v>
      </c>
      <c r="B68" s="36" t="s">
        <v>178</v>
      </c>
      <c r="C68" s="37" t="s">
        <v>179</v>
      </c>
      <c r="D68" s="38"/>
      <c r="E68" s="39"/>
      <c r="F68" s="34">
        <v>1</v>
      </c>
      <c r="G68" s="35">
        <v>1</v>
      </c>
      <c r="H68" s="35"/>
      <c r="I68" s="35">
        <f t="shared" si="0"/>
        <v>1</v>
      </c>
      <c r="J68" s="36"/>
    </row>
    <row r="69" spans="1:10" s="40" customFormat="1" ht="12" x14ac:dyDescent="0.2">
      <c r="A69" s="36" t="s">
        <v>79</v>
      </c>
      <c r="B69" s="36" t="s">
        <v>180</v>
      </c>
      <c r="C69" s="37" t="s">
        <v>181</v>
      </c>
      <c r="D69" s="38"/>
      <c r="E69" s="39"/>
      <c r="F69" s="34">
        <v>1</v>
      </c>
      <c r="G69" s="35">
        <v>1</v>
      </c>
      <c r="H69" s="35"/>
      <c r="I69" s="35">
        <f t="shared" si="0"/>
        <v>1</v>
      </c>
      <c r="J69" s="36"/>
    </row>
    <row r="70" spans="1:10" s="40" customFormat="1" ht="12" x14ac:dyDescent="0.2">
      <c r="A70" s="36" t="s">
        <v>79</v>
      </c>
      <c r="B70" s="36" t="s">
        <v>182</v>
      </c>
      <c r="C70" s="37" t="s">
        <v>183</v>
      </c>
      <c r="D70" s="38"/>
      <c r="E70" s="39"/>
      <c r="F70" s="34">
        <v>1</v>
      </c>
      <c r="G70" s="35">
        <v>1</v>
      </c>
      <c r="H70" s="35"/>
      <c r="I70" s="35">
        <f t="shared" si="0"/>
        <v>1</v>
      </c>
      <c r="J70" s="36"/>
    </row>
    <row r="71" spans="1:10" s="40" customFormat="1" ht="12" x14ac:dyDescent="0.2">
      <c r="A71" s="36" t="s">
        <v>79</v>
      </c>
      <c r="B71" s="36" t="s">
        <v>184</v>
      </c>
      <c r="C71" s="37" t="s">
        <v>185</v>
      </c>
      <c r="D71" s="38"/>
      <c r="E71" s="39"/>
      <c r="F71" s="34">
        <v>1</v>
      </c>
      <c r="G71" s="35">
        <v>1</v>
      </c>
      <c r="H71" s="35"/>
      <c r="I71" s="35">
        <f t="shared" si="0"/>
        <v>1</v>
      </c>
      <c r="J71" s="36"/>
    </row>
    <row r="72" spans="1:10" s="40" customFormat="1" ht="12" x14ac:dyDescent="0.2">
      <c r="A72" s="36" t="s">
        <v>79</v>
      </c>
      <c r="B72" s="36" t="s">
        <v>186</v>
      </c>
      <c r="C72" s="37" t="s">
        <v>187</v>
      </c>
      <c r="D72" s="38"/>
      <c r="E72" s="39"/>
      <c r="F72" s="34">
        <v>1</v>
      </c>
      <c r="G72" s="35">
        <v>1</v>
      </c>
      <c r="H72" s="35"/>
      <c r="I72" s="35">
        <f t="shared" si="0"/>
        <v>1</v>
      </c>
      <c r="J72" s="36"/>
    </row>
    <row r="73" spans="1:10" s="40" customFormat="1" ht="12" x14ac:dyDescent="0.2">
      <c r="A73" s="36" t="s">
        <v>79</v>
      </c>
      <c r="B73" s="36" t="s">
        <v>188</v>
      </c>
      <c r="C73" s="37" t="s">
        <v>189</v>
      </c>
      <c r="D73" s="38"/>
      <c r="E73" s="39"/>
      <c r="F73" s="34">
        <v>1</v>
      </c>
      <c r="G73" s="35">
        <v>0</v>
      </c>
      <c r="H73" s="35"/>
      <c r="I73" s="35">
        <f t="shared" si="0"/>
        <v>0</v>
      </c>
      <c r="J73" s="36"/>
    </row>
    <row r="74" spans="1:10" s="40" customFormat="1" ht="12" x14ac:dyDescent="0.2">
      <c r="A74" s="36" t="s">
        <v>79</v>
      </c>
      <c r="B74" s="36" t="s">
        <v>190</v>
      </c>
      <c r="C74" s="37" t="s">
        <v>191</v>
      </c>
      <c r="D74" s="38"/>
      <c r="E74" s="39"/>
      <c r="F74" s="34">
        <v>3</v>
      </c>
      <c r="G74" s="35">
        <v>1</v>
      </c>
      <c r="H74" s="35"/>
      <c r="I74" s="35">
        <f t="shared" si="0"/>
        <v>1</v>
      </c>
      <c r="J74" s="36"/>
    </row>
    <row r="75" spans="1:10" s="40" customFormat="1" ht="12" x14ac:dyDescent="0.2">
      <c r="A75" s="36" t="s">
        <v>79</v>
      </c>
      <c r="B75" s="36" t="s">
        <v>192</v>
      </c>
      <c r="C75" s="37" t="s">
        <v>193</v>
      </c>
      <c r="D75" s="38"/>
      <c r="E75" s="39"/>
      <c r="F75" s="34">
        <v>1</v>
      </c>
      <c r="G75" s="35">
        <v>1</v>
      </c>
      <c r="H75" s="35"/>
      <c r="I75" s="35">
        <f t="shared" si="0"/>
        <v>1</v>
      </c>
      <c r="J75" s="36"/>
    </row>
    <row r="76" spans="1:10" s="40" customFormat="1" ht="12" x14ac:dyDescent="0.2">
      <c r="A76" s="36" t="s">
        <v>79</v>
      </c>
      <c r="B76" s="36" t="s">
        <v>194</v>
      </c>
      <c r="C76" s="37" t="s">
        <v>195</v>
      </c>
      <c r="D76" s="38"/>
      <c r="E76" s="39"/>
      <c r="F76" s="34">
        <v>1</v>
      </c>
      <c r="G76" s="35">
        <v>1</v>
      </c>
      <c r="H76" s="35"/>
      <c r="I76" s="35">
        <f t="shared" si="0"/>
        <v>1</v>
      </c>
      <c r="J76" s="36"/>
    </row>
    <row r="77" spans="1:10" s="40" customFormat="1" ht="12" x14ac:dyDescent="0.2">
      <c r="A77" s="36" t="s">
        <v>79</v>
      </c>
      <c r="B77" s="36" t="s">
        <v>196</v>
      </c>
      <c r="C77" s="37" t="s">
        <v>197</v>
      </c>
      <c r="D77" s="38"/>
      <c r="E77" s="39"/>
      <c r="F77" s="34">
        <v>1</v>
      </c>
      <c r="G77" s="35">
        <v>1</v>
      </c>
      <c r="H77" s="35"/>
      <c r="I77" s="35">
        <f t="shared" si="0"/>
        <v>1</v>
      </c>
      <c r="J77" s="36"/>
    </row>
    <row r="78" spans="1:10" s="40" customFormat="1" ht="12" x14ac:dyDescent="0.2">
      <c r="A78" s="36" t="s">
        <v>79</v>
      </c>
      <c r="B78" s="36" t="s">
        <v>198</v>
      </c>
      <c r="C78" s="37" t="s">
        <v>199</v>
      </c>
      <c r="D78" s="38"/>
      <c r="E78" s="39"/>
      <c r="F78" s="34">
        <v>1</v>
      </c>
      <c r="G78" s="35">
        <v>1</v>
      </c>
      <c r="H78" s="35"/>
      <c r="I78" s="35">
        <f t="shared" si="0"/>
        <v>1</v>
      </c>
      <c r="J78" s="36"/>
    </row>
    <row r="79" spans="1:10" s="40" customFormat="1" ht="12" x14ac:dyDescent="0.2">
      <c r="A79" s="36" t="s">
        <v>79</v>
      </c>
      <c r="B79" s="36" t="s">
        <v>200</v>
      </c>
      <c r="C79" s="37" t="s">
        <v>201</v>
      </c>
      <c r="D79" s="38"/>
      <c r="E79" s="39"/>
      <c r="F79" s="34">
        <v>1</v>
      </c>
      <c r="G79" s="35">
        <v>1</v>
      </c>
      <c r="H79" s="35"/>
      <c r="I79" s="35">
        <f t="shared" si="0"/>
        <v>1</v>
      </c>
      <c r="J79" s="36"/>
    </row>
    <row r="80" spans="1:10" s="40" customFormat="1" ht="12" x14ac:dyDescent="0.2">
      <c r="A80" s="36" t="s">
        <v>79</v>
      </c>
      <c r="B80" s="36" t="s">
        <v>202</v>
      </c>
      <c r="C80" s="37" t="s">
        <v>203</v>
      </c>
      <c r="D80" s="38"/>
      <c r="E80" s="39"/>
      <c r="F80" s="34">
        <v>1</v>
      </c>
      <c r="G80" s="35">
        <v>1</v>
      </c>
      <c r="H80" s="35"/>
      <c r="I80" s="35">
        <f t="shared" si="0"/>
        <v>1</v>
      </c>
      <c r="J80" s="36"/>
    </row>
    <row r="81" spans="1:10" s="40" customFormat="1" ht="12" x14ac:dyDescent="0.2">
      <c r="A81" s="36" t="s">
        <v>79</v>
      </c>
      <c r="B81" s="36" t="s">
        <v>204</v>
      </c>
      <c r="C81" s="37" t="s">
        <v>205</v>
      </c>
      <c r="D81" s="38"/>
      <c r="E81" s="39"/>
      <c r="F81" s="34">
        <v>1</v>
      </c>
      <c r="G81" s="35">
        <v>1</v>
      </c>
      <c r="H81" s="35"/>
      <c r="I81" s="35">
        <f t="shared" si="0"/>
        <v>1</v>
      </c>
      <c r="J81" s="36"/>
    </row>
    <row r="82" spans="1:10" s="40" customFormat="1" ht="12" x14ac:dyDescent="0.2">
      <c r="A82" s="36" t="s">
        <v>79</v>
      </c>
      <c r="B82" s="36" t="s">
        <v>206</v>
      </c>
      <c r="C82" s="37" t="s">
        <v>207</v>
      </c>
      <c r="D82" s="38"/>
      <c r="E82" s="39"/>
      <c r="F82" s="34">
        <v>2</v>
      </c>
      <c r="G82" s="35">
        <v>2</v>
      </c>
      <c r="H82" s="35"/>
      <c r="I82" s="35">
        <f t="shared" si="0"/>
        <v>2</v>
      </c>
      <c r="J82" s="36"/>
    </row>
    <row r="83" spans="1:10" s="40" customFormat="1" ht="12" x14ac:dyDescent="0.2">
      <c r="A83" s="36" t="s">
        <v>79</v>
      </c>
      <c r="B83" s="36" t="s">
        <v>208</v>
      </c>
      <c r="C83" s="37" t="s">
        <v>209</v>
      </c>
      <c r="D83" s="38"/>
      <c r="E83" s="39"/>
      <c r="F83" s="34">
        <v>1</v>
      </c>
      <c r="G83" s="35">
        <v>1</v>
      </c>
      <c r="H83" s="35"/>
      <c r="I83" s="35">
        <f t="shared" si="0"/>
        <v>1</v>
      </c>
      <c r="J83" s="36"/>
    </row>
    <row r="84" spans="1:10" s="40" customFormat="1" ht="12" x14ac:dyDescent="0.2">
      <c r="A84" s="36" t="s">
        <v>79</v>
      </c>
      <c r="B84" s="36" t="s">
        <v>210</v>
      </c>
      <c r="C84" s="37" t="s">
        <v>211</v>
      </c>
      <c r="D84" s="38"/>
      <c r="E84" s="39"/>
      <c r="F84" s="34">
        <v>1</v>
      </c>
      <c r="G84" s="35">
        <v>1</v>
      </c>
      <c r="H84" s="35"/>
      <c r="I84" s="35">
        <f t="shared" ref="I84:I99" si="1">G84+H84</f>
        <v>1</v>
      </c>
      <c r="J84" s="36"/>
    </row>
    <row r="85" spans="1:10" s="40" customFormat="1" ht="12" x14ac:dyDescent="0.2">
      <c r="A85" s="36" t="s">
        <v>79</v>
      </c>
      <c r="B85" s="36" t="s">
        <v>212</v>
      </c>
      <c r="C85" s="37" t="s">
        <v>213</v>
      </c>
      <c r="D85" s="38"/>
      <c r="E85" s="39"/>
      <c r="F85" s="34">
        <v>1</v>
      </c>
      <c r="G85" s="35">
        <v>1</v>
      </c>
      <c r="H85" s="35"/>
      <c r="I85" s="35">
        <f t="shared" si="1"/>
        <v>1</v>
      </c>
      <c r="J85" s="36"/>
    </row>
    <row r="86" spans="1:10" s="40" customFormat="1" ht="12" x14ac:dyDescent="0.2">
      <c r="A86" s="36" t="s">
        <v>79</v>
      </c>
      <c r="B86" s="36" t="s">
        <v>214</v>
      </c>
      <c r="C86" s="37" t="s">
        <v>215</v>
      </c>
      <c r="D86" s="38"/>
      <c r="E86" s="39"/>
      <c r="F86" s="34">
        <v>1</v>
      </c>
      <c r="G86" s="35">
        <v>1</v>
      </c>
      <c r="H86" s="35"/>
      <c r="I86" s="35">
        <f t="shared" si="1"/>
        <v>1</v>
      </c>
      <c r="J86" s="36"/>
    </row>
    <row r="87" spans="1:10" s="40" customFormat="1" ht="12" x14ac:dyDescent="0.2">
      <c r="A87" s="36" t="s">
        <v>79</v>
      </c>
      <c r="B87" s="36" t="s">
        <v>216</v>
      </c>
      <c r="C87" s="37" t="s">
        <v>217</v>
      </c>
      <c r="D87" s="38"/>
      <c r="E87" s="39"/>
      <c r="F87" s="34">
        <v>2</v>
      </c>
      <c r="G87" s="35">
        <v>2</v>
      </c>
      <c r="H87" s="35"/>
      <c r="I87" s="35">
        <f t="shared" si="1"/>
        <v>2</v>
      </c>
      <c r="J87" s="36"/>
    </row>
    <row r="88" spans="1:10" s="40" customFormat="1" ht="12" x14ac:dyDescent="0.2">
      <c r="A88" s="36" t="s">
        <v>79</v>
      </c>
      <c r="B88" s="36" t="s">
        <v>218</v>
      </c>
      <c r="C88" s="37" t="s">
        <v>219</v>
      </c>
      <c r="D88" s="38"/>
      <c r="E88" s="39"/>
      <c r="F88" s="34">
        <v>5</v>
      </c>
      <c r="G88" s="35">
        <v>5</v>
      </c>
      <c r="H88" s="35"/>
      <c r="I88" s="35">
        <f t="shared" si="1"/>
        <v>5</v>
      </c>
      <c r="J88" s="36"/>
    </row>
    <row r="89" spans="1:10" s="40" customFormat="1" ht="12" x14ac:dyDescent="0.2">
      <c r="A89" s="36" t="s">
        <v>79</v>
      </c>
      <c r="B89" s="36" t="s">
        <v>220</v>
      </c>
      <c r="C89" s="37" t="s">
        <v>221</v>
      </c>
      <c r="D89" s="38"/>
      <c r="E89" s="39"/>
      <c r="F89" s="34">
        <v>1</v>
      </c>
      <c r="G89" s="35">
        <v>1</v>
      </c>
      <c r="H89" s="35"/>
      <c r="I89" s="35">
        <f t="shared" si="1"/>
        <v>1</v>
      </c>
      <c r="J89" s="36"/>
    </row>
    <row r="90" spans="1:10" s="40" customFormat="1" ht="12" x14ac:dyDescent="0.2">
      <c r="A90" s="36" t="s">
        <v>79</v>
      </c>
      <c r="B90" s="36" t="s">
        <v>222</v>
      </c>
      <c r="C90" s="37" t="s">
        <v>223</v>
      </c>
      <c r="D90" s="38"/>
      <c r="E90" s="39"/>
      <c r="F90" s="34">
        <v>1</v>
      </c>
      <c r="G90" s="35">
        <v>1</v>
      </c>
      <c r="H90" s="35"/>
      <c r="I90" s="35">
        <f t="shared" si="1"/>
        <v>1</v>
      </c>
      <c r="J90" s="36"/>
    </row>
    <row r="91" spans="1:10" s="40" customFormat="1" ht="12" x14ac:dyDescent="0.2">
      <c r="A91" s="36" t="s">
        <v>79</v>
      </c>
      <c r="B91" s="36" t="s">
        <v>224</v>
      </c>
      <c r="C91" s="37" t="s">
        <v>225</v>
      </c>
      <c r="D91" s="38"/>
      <c r="E91" s="39"/>
      <c r="F91" s="34">
        <v>2</v>
      </c>
      <c r="G91" s="35">
        <v>2</v>
      </c>
      <c r="H91" s="35"/>
      <c r="I91" s="35">
        <f t="shared" si="1"/>
        <v>2</v>
      </c>
      <c r="J91" s="36"/>
    </row>
    <row r="92" spans="1:10" s="40" customFormat="1" ht="12" x14ac:dyDescent="0.2">
      <c r="A92" s="36" t="s">
        <v>79</v>
      </c>
      <c r="B92" s="36" t="s">
        <v>226</v>
      </c>
      <c r="C92" s="37" t="s">
        <v>227</v>
      </c>
      <c r="D92" s="38"/>
      <c r="E92" s="39"/>
      <c r="F92" s="34">
        <v>3</v>
      </c>
      <c r="G92" s="35">
        <v>3</v>
      </c>
      <c r="H92" s="35"/>
      <c r="I92" s="35">
        <f t="shared" si="1"/>
        <v>3</v>
      </c>
      <c r="J92" s="36"/>
    </row>
    <row r="93" spans="1:10" s="40" customFormat="1" ht="12" x14ac:dyDescent="0.2">
      <c r="A93" s="36" t="s">
        <v>79</v>
      </c>
      <c r="B93" s="36" t="s">
        <v>228</v>
      </c>
      <c r="C93" s="37" t="s">
        <v>229</v>
      </c>
      <c r="D93" s="38"/>
      <c r="E93" s="39"/>
      <c r="F93" s="34">
        <v>1</v>
      </c>
      <c r="G93" s="35">
        <v>1</v>
      </c>
      <c r="H93" s="35"/>
      <c r="I93" s="35">
        <f t="shared" si="1"/>
        <v>1</v>
      </c>
      <c r="J93" s="36"/>
    </row>
    <row r="94" spans="1:10" s="40" customFormat="1" ht="12" x14ac:dyDescent="0.2">
      <c r="A94" s="36" t="s">
        <v>79</v>
      </c>
      <c r="B94" s="36" t="s">
        <v>230</v>
      </c>
      <c r="C94" s="37" t="s">
        <v>231</v>
      </c>
      <c r="D94" s="38"/>
      <c r="E94" s="39"/>
      <c r="F94" s="34">
        <v>1</v>
      </c>
      <c r="G94" s="35">
        <v>1</v>
      </c>
      <c r="H94" s="35"/>
      <c r="I94" s="35">
        <f t="shared" si="1"/>
        <v>1</v>
      </c>
      <c r="J94" s="36"/>
    </row>
    <row r="95" spans="1:10" s="40" customFormat="1" ht="12" x14ac:dyDescent="0.2">
      <c r="A95" s="36" t="s">
        <v>79</v>
      </c>
      <c r="B95" s="36" t="s">
        <v>232</v>
      </c>
      <c r="C95" s="37" t="s">
        <v>233</v>
      </c>
      <c r="D95" s="38"/>
      <c r="E95" s="39"/>
      <c r="F95" s="34">
        <v>1</v>
      </c>
      <c r="G95" s="35">
        <v>1</v>
      </c>
      <c r="H95" s="35"/>
      <c r="I95" s="35">
        <f t="shared" si="1"/>
        <v>1</v>
      </c>
      <c r="J95" s="36"/>
    </row>
    <row r="96" spans="1:10" s="40" customFormat="1" ht="12" x14ac:dyDescent="0.2">
      <c r="A96" s="36" t="s">
        <v>79</v>
      </c>
      <c r="B96" s="36" t="s">
        <v>234</v>
      </c>
      <c r="C96" s="37" t="s">
        <v>235</v>
      </c>
      <c r="D96" s="38"/>
      <c r="E96" s="39"/>
      <c r="F96" s="34">
        <v>1</v>
      </c>
      <c r="G96" s="35">
        <v>1</v>
      </c>
      <c r="H96" s="35"/>
      <c r="I96" s="35">
        <f t="shared" si="1"/>
        <v>1</v>
      </c>
      <c r="J96" s="36"/>
    </row>
    <row r="97" spans="1:10" s="40" customFormat="1" ht="12" x14ac:dyDescent="0.2">
      <c r="A97" s="36" t="s">
        <v>79</v>
      </c>
      <c r="B97" s="36" t="s">
        <v>236</v>
      </c>
      <c r="C97" s="37" t="s">
        <v>237</v>
      </c>
      <c r="D97" s="38"/>
      <c r="E97" s="39"/>
      <c r="F97" s="34">
        <v>1</v>
      </c>
      <c r="G97" s="35">
        <v>1</v>
      </c>
      <c r="H97" s="35"/>
      <c r="I97" s="35">
        <f t="shared" si="1"/>
        <v>1</v>
      </c>
      <c r="J97" s="36"/>
    </row>
    <row r="98" spans="1:10" s="40" customFormat="1" ht="12" x14ac:dyDescent="0.2">
      <c r="A98" s="36" t="s">
        <v>79</v>
      </c>
      <c r="B98" s="36" t="s">
        <v>238</v>
      </c>
      <c r="C98" s="37" t="s">
        <v>239</v>
      </c>
      <c r="D98" s="38"/>
      <c r="E98" s="39"/>
      <c r="F98" s="34">
        <v>1</v>
      </c>
      <c r="G98" s="35">
        <v>1</v>
      </c>
      <c r="H98" s="35"/>
      <c r="I98" s="35">
        <f t="shared" si="1"/>
        <v>1</v>
      </c>
      <c r="J98" s="36"/>
    </row>
    <row r="99" spans="1:10" s="40" customFormat="1" ht="12" x14ac:dyDescent="0.2">
      <c r="A99" s="36" t="s">
        <v>79</v>
      </c>
      <c r="B99" s="36" t="s">
        <v>240</v>
      </c>
      <c r="C99" s="37" t="s">
        <v>241</v>
      </c>
      <c r="D99" s="38"/>
      <c r="E99" s="39"/>
      <c r="F99" s="34">
        <v>3</v>
      </c>
      <c r="G99" s="35">
        <v>2</v>
      </c>
      <c r="H99" s="35"/>
      <c r="I99" s="35">
        <f t="shared" si="1"/>
        <v>2</v>
      </c>
      <c r="J99" s="36"/>
    </row>
    <row r="100" spans="1:10" ht="12" x14ac:dyDescent="0.2">
      <c r="A100" s="44" t="s">
        <v>13</v>
      </c>
      <c r="B100" s="45"/>
      <c r="C100" s="45"/>
      <c r="D100" s="45"/>
      <c r="E100" s="45"/>
      <c r="F100" s="46"/>
      <c r="G100" s="15">
        <f>SUM(G19:G99)</f>
        <v>110</v>
      </c>
      <c r="H100" s="15">
        <f>SUM(H19:H99)</f>
        <v>0</v>
      </c>
      <c r="I100" s="15">
        <f>SUM(G100:H100)</f>
        <v>110</v>
      </c>
      <c r="J100" s="16"/>
    </row>
    <row r="101" spans="1:10" ht="12" x14ac:dyDescent="0.2">
      <c r="F101" s="17"/>
      <c r="G101" s="17"/>
      <c r="H101" s="17"/>
      <c r="I101" s="17"/>
    </row>
    <row r="102" spans="1:10" ht="12" x14ac:dyDescent="0.2">
      <c r="F102" s="17"/>
    </row>
    <row r="103" spans="1:10" ht="12" x14ac:dyDescent="0.2">
      <c r="A103" s="47" t="s">
        <v>14</v>
      </c>
    </row>
    <row r="104" spans="1:10" ht="12" x14ac:dyDescent="0.2">
      <c r="A104" s="47"/>
      <c r="B104" s="18"/>
      <c r="C104" s="19"/>
      <c r="D104" s="20"/>
      <c r="E104" s="1"/>
      <c r="F104" s="1" t="s">
        <v>15</v>
      </c>
      <c r="G104" s="1"/>
      <c r="I104" s="1" t="s">
        <v>16</v>
      </c>
    </row>
    <row r="105" spans="1:10" ht="12" x14ac:dyDescent="0.2">
      <c r="A105" s="21" t="s">
        <v>19</v>
      </c>
      <c r="B105" s="8"/>
      <c r="C105" s="8"/>
      <c r="D105" s="22"/>
    </row>
    <row r="106" spans="1:10" ht="12" x14ac:dyDescent="0.2">
      <c r="A106" s="21" t="s">
        <v>242</v>
      </c>
      <c r="B106" s="8"/>
      <c r="C106" s="13"/>
      <c r="D106" s="23"/>
    </row>
    <row r="107" spans="1:10" ht="12" x14ac:dyDescent="0.2">
      <c r="A107" s="24"/>
      <c r="B107" s="13"/>
      <c r="C107" s="13"/>
      <c r="D107" s="23"/>
    </row>
    <row r="108" spans="1:10" ht="12" x14ac:dyDescent="0.2">
      <c r="A108" s="24"/>
      <c r="B108" s="13"/>
      <c r="C108" s="13"/>
      <c r="D108" s="23"/>
    </row>
    <row r="109" spans="1:10" ht="12" x14ac:dyDescent="0.2">
      <c r="A109" s="24"/>
      <c r="B109" s="13"/>
      <c r="C109" s="13"/>
      <c r="D109" s="23"/>
      <c r="F109" s="31" t="s">
        <v>17</v>
      </c>
      <c r="I109" s="31" t="s">
        <v>17</v>
      </c>
    </row>
    <row r="110" spans="1:10" ht="12" x14ac:dyDescent="0.2">
      <c r="A110" s="25"/>
      <c r="B110" s="26"/>
      <c r="C110" s="26"/>
      <c r="D110" s="27"/>
      <c r="F110" s="1" t="s">
        <v>18</v>
      </c>
      <c r="I110" s="1" t="s">
        <v>18</v>
      </c>
    </row>
    <row r="111" spans="1:10" ht="12" x14ac:dyDescent="0.2">
      <c r="F111" s="48" t="str">
        <f>G11</f>
        <v>22/22/2021</v>
      </c>
      <c r="G111" s="48"/>
      <c r="I111" s="48">
        <v>44553</v>
      </c>
      <c r="J111" s="48"/>
    </row>
    <row r="116" spans="9:10" ht="12" x14ac:dyDescent="0.2">
      <c r="J116" s="49"/>
    </row>
    <row r="117" spans="9:10" ht="12" x14ac:dyDescent="0.2">
      <c r="I117" s="28"/>
      <c r="J117" s="50"/>
    </row>
  </sheetData>
  <protectedRanges>
    <protectedRange sqref="A11:D15 I11:J11 G13:J13 G15:J15" name="Penerimaan"/>
  </protectedRanges>
  <mergeCells count="11">
    <mergeCell ref="A100:F100"/>
    <mergeCell ref="A103:A104"/>
    <mergeCell ref="F111:G111"/>
    <mergeCell ref="I111:J111"/>
    <mergeCell ref="J116:J11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PO - 05128</vt:lpstr>
      <vt:lpstr>PO - 05129</vt:lpstr>
      <vt:lpstr>PO-00267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2021-12-24T04:04:04Z</dcterms:modified>
</cp:coreProperties>
</file>