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VNF\"/>
    </mc:Choice>
  </mc:AlternateContent>
  <xr:revisionPtr revIDLastSave="0" documentId="13_ncr:1_{CA5A0A20-9DF9-4E69-B1DF-B971F57F7F4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PK-0222-ALL-48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4" l="1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17" i="14"/>
  <c r="G60" i="14"/>
  <c r="I16" i="14"/>
  <c r="H60" i="14"/>
  <c r="F73" i="14"/>
  <c r="I60" i="14" l="1"/>
</calcChain>
</file>

<file path=xl/sharedStrings.xml><?xml version="1.0" encoding="utf-8"?>
<sst xmlns="http://schemas.openxmlformats.org/spreadsheetml/2006/main" count="159" uniqueCount="111">
  <si>
    <t>GOODS RECEIVED NOTE</t>
  </si>
  <si>
    <t>Sender</t>
  </si>
  <si>
    <t>Received Date</t>
  </si>
  <si>
    <t xml:space="preserve">NO BA QC : 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</si>
  <si>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</si>
  <si>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</si>
  <si>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</si>
  <si>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</si>
  <si>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</si>
  <si>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</si>
  <si>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</si>
  <si>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</si>
  <si>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</si>
  <si>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</si>
  <si>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</si>
  <si>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</si>
  <si>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</si>
  <si>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</si>
  <si>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Date</t>
  </si>
  <si>
    <t>VOLT AND FAST</t>
  </si>
  <si>
    <t>Terdapat perbedaan antara surat jalan dengan fisik.</t>
  </si>
  <si>
    <t>Rusdiana</t>
  </si>
  <si>
    <t>SPK-0222-ALL-48</t>
  </si>
  <si>
    <t>VNFJ0004MB.S</t>
  </si>
  <si>
    <t>Wave Tee Short Sleeve Maroon&amp;Black S S</t>
  </si>
  <si>
    <t>VNFJ0004MB.M</t>
  </si>
  <si>
    <t>Wave Tee Short Sleeve Maroon&amp;Black M M</t>
  </si>
  <si>
    <t>VNFJ0004MB.L</t>
  </si>
  <si>
    <t>Wave Tee Short Sleeve Maroon&amp;Black L L</t>
  </si>
  <si>
    <t>VNFJ0004MB.XL</t>
  </si>
  <si>
    <t>Wave Tee Short Sleeve Maroon&amp;Black XL XL</t>
  </si>
  <si>
    <t>VNFJ0004GB.S</t>
  </si>
  <si>
    <t>Wave Tee Short Sleeve Green&amp;Blue S S</t>
  </si>
  <si>
    <t>VNFJ0004GB.M</t>
  </si>
  <si>
    <t>Wave Tee Short Sleeve Green&amp;Blue M M</t>
  </si>
  <si>
    <t>VNFJ0004GB.L</t>
  </si>
  <si>
    <t>Wave Tee Short Sleeve Green&amp;Blue L L</t>
  </si>
  <si>
    <t>VNFJ0004GB.XL</t>
  </si>
  <si>
    <t>Wave Tee Short Sleeve Green&amp;Blue XL XL</t>
  </si>
  <si>
    <t>VNFSH0010NV.S</t>
  </si>
  <si>
    <t>Wave Nylon 5" Navy S S</t>
  </si>
  <si>
    <t>VNFSH0010NV.M</t>
  </si>
  <si>
    <t>Wave Nylon 5" Navy M M</t>
  </si>
  <si>
    <t>VNFSH0010NV.XL</t>
  </si>
  <si>
    <t>Wave Nylon 5" Navy XL XL</t>
  </si>
  <si>
    <t>VNFSH0002B.S</t>
  </si>
  <si>
    <t>Everyday Shorts Unisex Black S S</t>
  </si>
  <si>
    <t>VNFSH0002B.M</t>
  </si>
  <si>
    <t>Everyday Shorts Unisex Black M M</t>
  </si>
  <si>
    <t>VNFSH0002B.XL</t>
  </si>
  <si>
    <t>Everyday Shorts Unisex Black XL XL</t>
  </si>
  <si>
    <t>VNFSH0002B.L</t>
  </si>
  <si>
    <t>Everyday Shorts Unisex Black L L</t>
  </si>
  <si>
    <t>VNFH0013B.F</t>
  </si>
  <si>
    <t>Wave Cap Black Black F F</t>
  </si>
  <si>
    <t>VNFH0018B.F</t>
  </si>
  <si>
    <t>Flex Cap V2 Black Black F F</t>
  </si>
  <si>
    <t>VNFTP0016W.F</t>
  </si>
  <si>
    <t>Self Care Crop Top White F F</t>
  </si>
  <si>
    <t>VNFSO0004W.F</t>
  </si>
  <si>
    <t>Reflex Socks Back Logo White F F</t>
  </si>
  <si>
    <t>VNFH0024GR.F</t>
  </si>
  <si>
    <t>Self Care Cap Green F F</t>
  </si>
  <si>
    <t>VNFH0023BL.F</t>
  </si>
  <si>
    <t>Healthy Inside Polo Cap Blue F F</t>
  </si>
  <si>
    <t>VNFJ0001B.S</t>
  </si>
  <si>
    <t>Bolt Tee Short Sleeve Black S S</t>
  </si>
  <si>
    <t>VNFJ0001B.M</t>
  </si>
  <si>
    <t>Bolt Tee Short Sleeve Black M M</t>
  </si>
  <si>
    <t>VNFJ0001B.L</t>
  </si>
  <si>
    <t>Bolt Tee Short Sleeve Black L L</t>
  </si>
  <si>
    <t>VNFJ0001B.XL</t>
  </si>
  <si>
    <t>Bolt Tee Short Sleeve Black XL XL</t>
  </si>
  <si>
    <t>VNFJ0010YB.XS</t>
  </si>
  <si>
    <t>Btfl Tee Grey Grey/Blue XS XS</t>
  </si>
  <si>
    <t>VNFJ0010YB.S</t>
  </si>
  <si>
    <t>Btfl Tee Grey Grey/Blue S S</t>
  </si>
  <si>
    <t>VNFJ0001W.S</t>
  </si>
  <si>
    <t>Bolt Tee Short Sleeve White S S</t>
  </si>
  <si>
    <t>VNFJ0003B.S</t>
  </si>
  <si>
    <t>Bolt Tee Woman Black S S</t>
  </si>
  <si>
    <t>VNFJ0003B.L</t>
  </si>
  <si>
    <t>Bolt Tee Woman Black L L</t>
  </si>
  <si>
    <t>VNFJP0003BN.M</t>
  </si>
  <si>
    <t>Bolt Tee 2 Pack Blue/Green Blue/Green M M</t>
  </si>
  <si>
    <t>VNFJP0003BN.L</t>
  </si>
  <si>
    <t>Bolt Tee 2 Pack Blue/Green Blue/Green L L</t>
  </si>
  <si>
    <t>VNFTE0002B.M</t>
  </si>
  <si>
    <t>Easy Run Tee Team Volt Black M M</t>
  </si>
  <si>
    <t>VNFH0019GR.F</t>
  </si>
  <si>
    <t>Flex Cap V2 Green Green F F</t>
  </si>
  <si>
    <t>VNFSO0006B.F</t>
  </si>
  <si>
    <t>Wave Mid Socks Black F F</t>
  </si>
  <si>
    <t>VNFTP0016GY.F</t>
  </si>
  <si>
    <t>Self Care Crop Top Grey F F</t>
  </si>
  <si>
    <t>VNFJ0003B.M</t>
  </si>
  <si>
    <t>Bolt Tee Woman Black M M</t>
  </si>
  <si>
    <t>VNFJ0002B.S</t>
  </si>
  <si>
    <t>Bolt Tee Long Sleeve Black S S</t>
  </si>
  <si>
    <t>VNFJ0003LG.S</t>
  </si>
  <si>
    <t>Bolt Tee Woman Light Grey S S</t>
  </si>
  <si>
    <t>VNFJ0003LG.M</t>
  </si>
  <si>
    <t>Bolt Tee Woman Light Grey M M</t>
  </si>
  <si>
    <t>VNFJ0003LG.L</t>
  </si>
  <si>
    <t>Bolt Tee Woman Light Grey L L</t>
  </si>
  <si>
    <t>VNFJ0001MR.S</t>
  </si>
  <si>
    <t>Bolt Tee Short Sleeve Maroon S S</t>
  </si>
  <si>
    <t>VNFJ0001MR.M</t>
  </si>
  <si>
    <t>Bolt Tee Short Sleeve Maroon M M</t>
  </si>
  <si>
    <t>VNFJ0001MR.XL</t>
  </si>
  <si>
    <t>Bolt Tee Short Sleeve Maroon XL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</si>
</sst>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1" tint="0.499984740745262"/>
      </top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/>
      <top style="thin">
        <color theme="0" tint="-0.14996795556505021"/>
      </top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 applyProtection="1"/>
    <xf numFmtId="0" fontId="3" fillId="0" borderId="0" xfId="0" applyFont="1" applyProtection="1"/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2" fillId="2" borderId="0" xfId="0" applyFont="1" applyFill="1" applyProtection="1"/>
    <xf numFmtId="0" fontId="3" fillId="2" borderId="0" xfId="0" applyFont="1" applyFill="1" applyProtection="1"/>
    <xf numFmtId="0" fontId="3" fillId="2" borderId="0" xfId="0" applyFont="1" applyFill="1" applyAlignment="1" applyProtection="1">
      <alignment vertical="center"/>
    </xf>
    <xf numFmtId="0" fontId="3" fillId="2" borderId="0" xfId="0" applyFont="1" applyFill="1" applyAlignment="1" applyProtection="1">
      <alignment horizontal="center" vertical="center"/>
    </xf>
    <xf numFmtId="0" fontId="2" fillId="0" borderId="1" xfId="0" applyFont="1" applyBorder="1" applyProtection="1">
      <protection locked="0"/>
    </xf>
    <xf numFmtId="164" fontId="2" fillId="0" borderId="1" xfId="0" applyNumberFormat="1" applyFont="1" applyBorder="1" applyAlignment="1" applyProtection="1">
      <alignment horizontal="left"/>
      <protection locked="0"/>
    </xf>
    <xf numFmtId="0" fontId="2" fillId="0" borderId="1" xfId="0" quotePrefix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1" fillId="0" borderId="2" xfId="1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protection locked="0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Protection="1"/>
    <xf numFmtId="0" fontId="1" fillId="0" borderId="0" xfId="1" applyFont="1" applyBorder="1" applyProtection="1"/>
    <xf numFmtId="0" fontId="1" fillId="0" borderId="0" xfId="1" applyFont="1" applyProtection="1"/>
    <xf numFmtId="0" fontId="3" fillId="2" borderId="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protection locked="0"/>
    </xf>
    <xf numFmtId="0" fontId="2" fillId="0" borderId="11" xfId="0" applyFont="1" applyBorder="1" applyAlignment="1" applyProtection="1"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14" xfId="0" applyFont="1" applyBorder="1" applyProtection="1"/>
    <xf numFmtId="0" fontId="2" fillId="2" borderId="15" xfId="0" applyFont="1" applyFill="1" applyBorder="1" applyAlignment="1" applyProtection="1">
      <alignment horizontal="center"/>
    </xf>
    <xf numFmtId="0" fontId="2" fillId="2" borderId="16" xfId="0" applyFont="1" applyFill="1" applyBorder="1" applyAlignment="1" applyProtection="1">
      <alignment horizontal="center"/>
    </xf>
    <xf numFmtId="0" fontId="2" fillId="2" borderId="17" xfId="0" applyFont="1" applyFill="1" applyBorder="1" applyAlignment="1" applyProtection="1">
      <alignment horizontal="center"/>
    </xf>
    <xf numFmtId="0" fontId="3" fillId="2" borderId="18" xfId="0" applyFont="1" applyFill="1" applyBorder="1" applyAlignment="1" applyProtection="1">
      <alignment horizontal="center"/>
    </xf>
    <xf numFmtId="0" fontId="2" fillId="2" borderId="18" xfId="0" applyFont="1" applyFill="1" applyBorder="1" applyProtection="1"/>
    <xf numFmtId="0" fontId="3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 vertical="center"/>
    </xf>
    <xf numFmtId="0" fontId="3" fillId="0" borderId="25" xfId="0" applyFont="1" applyBorder="1" applyAlignment="1" applyProtection="1">
      <alignment horizontal="center" vertical="center"/>
    </xf>
    <xf numFmtId="0" fontId="2" fillId="0" borderId="26" xfId="0" applyFont="1" applyBorder="1" applyProtection="1"/>
    <xf numFmtId="0" fontId="3" fillId="0" borderId="26" xfId="0" applyFont="1" applyBorder="1" applyProtection="1"/>
    <xf numFmtId="0" fontId="2" fillId="0" borderId="27" xfId="0" applyFont="1" applyBorder="1" applyProtection="1"/>
    <xf numFmtId="0" fontId="3" fillId="0" borderId="0" xfId="0" applyFont="1" applyBorder="1" applyProtection="1"/>
    <xf numFmtId="0" fontId="3" fillId="0" borderId="0" xfId="0" applyFont="1" applyAlignment="1" applyProtection="1"/>
    <xf numFmtId="0" fontId="3" fillId="0" borderId="0" xfId="0" applyFont="1" applyBorder="1" applyAlignment="1" applyProtection="1"/>
    <xf numFmtId="0" fontId="2" fillId="0" borderId="23" xfId="0" applyFont="1" applyBorder="1" applyAlignment="1" applyProtection="1">
      <alignment horizontal="left" vertical="center"/>
    </xf>
    <xf numFmtId="0" fontId="2" fillId="0" borderId="24" xfId="0" applyFont="1" applyBorder="1" applyAlignment="1" applyProtection="1">
      <alignment horizontal="left"/>
    </xf>
    <xf numFmtId="0" fontId="2" fillId="0" borderId="28" xfId="0" applyFont="1" applyBorder="1" applyAlignment="1" applyProtection="1">
      <alignment horizontal="left"/>
    </xf>
    <xf numFmtId="0" fontId="2" fillId="0" borderId="24" xfId="0" applyFont="1" applyBorder="1" applyAlignment="1" applyProtection="1">
      <alignment horizontal="right"/>
    </xf>
    <xf numFmtId="0" fontId="2" fillId="0" borderId="3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left"/>
    </xf>
    <xf numFmtId="0" fontId="2" fillId="0" borderId="34" xfId="0" applyFont="1" applyBorder="1" applyAlignment="1" applyProtection="1">
      <alignment horizontal="left"/>
    </xf>
    <xf numFmtId="0" fontId="2" fillId="0" borderId="31" xfId="0" applyFont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horizontal="right"/>
      <protection locked="0"/>
    </xf>
    <xf numFmtId="0" fontId="2" fillId="0" borderId="2" xfId="0" applyFont="1" applyBorder="1" applyAlignment="1" applyProtection="1">
      <alignment horizontal="left"/>
      <protection locked="0"/>
    </xf>
    <xf numFmtId="0" fontId="2" fillId="0" borderId="19" xfId="0" applyFont="1" applyBorder="1" applyAlignment="1" applyProtection="1">
      <alignment horizontal="left"/>
      <protection locked="0"/>
    </xf>
    <xf numFmtId="0" fontId="2" fillId="0" borderId="32" xfId="0" applyFont="1" applyBorder="1" applyAlignment="1" applyProtection="1">
      <alignment horizontal="left"/>
      <protection locked="0"/>
    </xf>
    <xf numFmtId="0" fontId="2" fillId="0" borderId="33" xfId="0" applyFont="1" applyBorder="1" applyAlignment="1" applyProtection="1">
      <alignment horizontal="right"/>
      <protection locked="0"/>
    </xf>
    <xf numFmtId="0" fontId="2" fillId="0" borderId="33" xfId="0" applyFont="1" applyBorder="1" applyAlignment="1" applyProtection="1">
      <alignment horizontal="left"/>
      <protection locked="0"/>
    </xf>
    <xf numFmtId="0" fontId="2" fillId="0" borderId="29" xfId="0" applyFont="1" applyBorder="1" applyAlignment="1" applyProtection="1">
      <alignment horizontal="left"/>
      <protection locked="0"/>
    </xf>
    <xf numFmtId="164" fontId="2" fillId="0" borderId="0" xfId="0" applyNumberFormat="1" applyFont="1" applyBorder="1" applyAlignment="1" applyProtection="1">
      <alignment horizontal="left"/>
      <protection locked="0"/>
    </xf>
    <xf numFmtId="0" fontId="2" fillId="0" borderId="20" xfId="0" applyFont="1" applyBorder="1" applyAlignment="1" applyProtection="1">
      <alignment horizontal="left"/>
    </xf>
    <xf numFmtId="0" fontId="2" fillId="0" borderId="21" xfId="0" applyFont="1" applyBorder="1" applyAlignment="1" applyProtection="1">
      <alignment horizontal="left"/>
    </xf>
    <xf numFmtId="0" fontId="2" fillId="0" borderId="22" xfId="0" applyFont="1" applyBorder="1" applyAlignment="1" applyProtection="1">
      <alignment horizontal="left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130509</xdr:colOff>
      <xdr:row>0</xdr:row>
      <xdr:rowOff>29763</xdr:rowOff>
    </xdr:from>
    <xdr:to>
      <xdr:col>2</xdr:col>
      <xdr:colOff>387693</xdr:colOff>
      <xdr:row>4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3A1251-6AC9-4BAD-8FED-E84BE082715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130509" y="29763"/>
          <a:ext cx="3315996" cy="711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710C-2AB5-4A19-A24A-93440A13E067}">
  <sheetPr>
    <pageSetUpPr fitToPage="1"/>
  </sheetPr>
  <dimension ref="A1:K75"/>
  <sheetViews>
    <sheetView showGridLines="0" tabSelected="1" zoomScaleNormal="100" workbookViewId="0">
      <selection activeCell="B12" sqref="B12"/>
    </sheetView>
  </sheetViews>
  <sheetFormatPr defaultColWidth="9" defaultRowHeight="11.85" customHeight="1" x14ac:dyDescent="0.2"/>
  <cols>
    <col min="1" max="1" width="20.42578125" style="1" customWidth="1"/>
    <col min="2" max="2" width="25.42578125" style="1" customWidth="1"/>
    <col min="3" max="4" width="9.5703125" style="1" customWidth="1"/>
    <col min="5" max="5" width="37.855468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9.85546875" style="1" bestFit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4"/>
      <c r="G4" s="4"/>
      <c r="H4" s="4"/>
      <c r="I4" s="4"/>
    </row>
    <row r="5" spans="1:10" ht="12" x14ac:dyDescent="0.2">
      <c r="A5" s="5"/>
      <c r="B5" s="5"/>
      <c r="C5" s="6"/>
      <c r="D5" s="5"/>
      <c r="E5" s="5"/>
      <c r="F5" s="5"/>
      <c r="G5" s="7" t="s">
        <v>0</v>
      </c>
      <c r="H5" s="8"/>
      <c r="I5" s="8"/>
      <c r="J5" s="8"/>
    </row>
    <row r="6" spans="1:10" ht="12" x14ac:dyDescent="0.2">
      <c r="C6" s="2"/>
      <c r="H6" s="4"/>
      <c r="I6" s="4"/>
      <c r="J6" s="4"/>
    </row>
    <row r="7" spans="1:10" ht="12" x14ac:dyDescent="0.2">
      <c r="A7" s="2" t="s">
        <v>1</v>
      </c>
      <c r="G7" s="2" t="s">
        <v>2</v>
      </c>
      <c r="I7" s="2"/>
    </row>
    <row r="8" spans="1:10" ht="12" x14ac:dyDescent="0.2">
      <c r="A8" s="9" t="s">
        <v>19</v>
      </c>
      <c r="B8" s="9"/>
      <c r="C8" s="9"/>
      <c r="D8" s="9"/>
      <c r="G8" s="10">
        <v>44602</v>
      </c>
      <c r="H8" s="10"/>
      <c r="I8" s="11"/>
      <c r="J8" s="12"/>
    </row>
    <row r="9" spans="1:10" ht="15" x14ac:dyDescent="0.25">
      <c r="A9" s="13"/>
      <c r="B9" s="14"/>
      <c r="C9" s="14"/>
      <c r="D9" s="14"/>
      <c r="G9" s="2" t="s">
        <v>3</v>
      </c>
      <c r="I9" s="2"/>
    </row>
    <row r="10" spans="1:10" ht="12" x14ac:dyDescent="0.2">
      <c r="A10" s="14"/>
      <c r="B10" s="14"/>
      <c r="C10" s="14"/>
      <c r="D10" s="14"/>
      <c r="G10" s="15"/>
      <c r="H10" s="15"/>
      <c r="I10" s="15"/>
      <c r="J10" s="15"/>
    </row>
    <row r="11" spans="1:10" ht="12" x14ac:dyDescent="0.2">
      <c r="A11" s="16"/>
      <c r="B11" s="17"/>
      <c r="C11" s="17"/>
      <c r="D11" s="17"/>
      <c r="G11" s="2" t="s">
        <v>4</v>
      </c>
      <c r="J11" s="2" t="s">
        <v>5</v>
      </c>
    </row>
    <row r="12" spans="1:10" ht="15" x14ac:dyDescent="0.25">
      <c r="A12" s="18"/>
      <c r="B12" s="17"/>
      <c r="C12" s="17"/>
      <c r="D12" s="17"/>
      <c r="G12" s="12"/>
      <c r="H12" s="12"/>
      <c r="I12" s="12"/>
      <c r="J12" s="12"/>
    </row>
    <row r="13" spans="1:10" ht="11.85" customHeight="1" x14ac:dyDescent="0.25">
      <c r="A13" s="19"/>
    </row>
    <row r="14" spans="1:10" ht="12" x14ac:dyDescent="0.2">
      <c r="A14" s="20" t="s">
        <v>6</v>
      </c>
      <c r="B14" s="21" t="s">
        <v>7</v>
      </c>
      <c r="C14" s="21" t="s">
        <v>8</v>
      </c>
      <c r="D14" s="21"/>
      <c r="E14" s="21"/>
      <c r="F14" s="22" t="s">
        <v>9</v>
      </c>
      <c r="G14" s="23" t="s">
        <v>10</v>
      </c>
      <c r="H14" s="23"/>
      <c r="I14" s="23"/>
      <c r="J14" s="21" t="s">
        <v>11</v>
      </c>
    </row>
    <row r="15" spans="1:10" ht="12" x14ac:dyDescent="0.2">
      <c r="A15" s="24"/>
      <c r="B15" s="25"/>
      <c r="C15" s="25"/>
      <c r="D15" s="25"/>
      <c r="E15" s="25"/>
      <c r="F15" s="26"/>
      <c r="G15" s="27" t="s">
        <v>12</v>
      </c>
      <c r="H15" s="27" t="s">
        <v>13</v>
      </c>
      <c r="I15" s="27" t="s">
        <v>14</v>
      </c>
      <c r="J15" s="28"/>
    </row>
    <row r="16" spans="1:10" ht="12" x14ac:dyDescent="0.2">
      <c r="A16" s="29" t="s">
        <v>22</v>
      </c>
      <c r="B16" s="30" t="s">
        <v>23</v>
      </c>
      <c r="C16" s="15" t="s">
        <v>24</v>
      </c>
      <c r="D16" s="15"/>
      <c r="E16" s="31"/>
      <c r="F16" s="32">
        <v>4</v>
      </c>
      <c r="G16" s="32">
        <v>4</v>
      </c>
      <c r="H16" s="32"/>
      <c r="I16" s="33">
        <f>G16+H16</f>
        <v>4</v>
      </c>
      <c r="J16" s="34"/>
    </row>
    <row r="17" spans="1:10" ht="12" x14ac:dyDescent="0.2">
      <c r="A17" s="29" t="s">
        <v>22</v>
      </c>
      <c r="B17" s="30" t="s">
        <v>25</v>
      </c>
      <c r="C17" s="15" t="s">
        <v>26</v>
      </c>
      <c r="D17" s="15"/>
      <c r="E17" s="31"/>
      <c r="F17" s="32">
        <v>7</v>
      </c>
      <c r="G17" s="32">
        <v>7</v>
      </c>
      <c r="H17" s="32"/>
      <c r="I17" s="33">
        <f t="shared" ref="I17:I59" si="0">G17+H17</f>
        <v>7</v>
      </c>
      <c r="J17" s="34"/>
    </row>
    <row r="18" spans="1:10" ht="12" x14ac:dyDescent="0.2">
      <c r="A18" s="29" t="s">
        <v>22</v>
      </c>
      <c r="B18" s="30" t="s">
        <v>27</v>
      </c>
      <c r="C18" s="15" t="s">
        <v>28</v>
      </c>
      <c r="D18" s="15"/>
      <c r="E18" s="31"/>
      <c r="F18" s="32">
        <v>8</v>
      </c>
      <c r="G18" s="32">
        <v>8</v>
      </c>
      <c r="H18" s="32"/>
      <c r="I18" s="33">
        <f t="shared" si="0"/>
        <v>8</v>
      </c>
      <c r="J18" s="34"/>
    </row>
    <row r="19" spans="1:10" ht="12" x14ac:dyDescent="0.2">
      <c r="A19" s="29" t="s">
        <v>22</v>
      </c>
      <c r="B19" s="30" t="s">
        <v>29</v>
      </c>
      <c r="C19" s="15" t="s">
        <v>30</v>
      </c>
      <c r="D19" s="15"/>
      <c r="E19" s="31"/>
      <c r="F19" s="32">
        <v>4</v>
      </c>
      <c r="G19" s="32">
        <v>4</v>
      </c>
      <c r="H19" s="32"/>
      <c r="I19" s="33">
        <f t="shared" si="0"/>
        <v>4</v>
      </c>
      <c r="J19" s="34"/>
    </row>
    <row r="20" spans="1:10" ht="12" x14ac:dyDescent="0.2">
      <c r="A20" s="29" t="s">
        <v>22</v>
      </c>
      <c r="B20" s="30" t="s">
        <v>31</v>
      </c>
      <c r="C20" s="15" t="s">
        <v>32</v>
      </c>
      <c r="D20" s="15"/>
      <c r="E20" s="31"/>
      <c r="F20" s="32">
        <v>4</v>
      </c>
      <c r="G20" s="32">
        <v>4</v>
      </c>
      <c r="H20" s="32"/>
      <c r="I20" s="33">
        <f t="shared" si="0"/>
        <v>4</v>
      </c>
      <c r="J20" s="34"/>
    </row>
    <row r="21" spans="1:10" ht="12" x14ac:dyDescent="0.2">
      <c r="A21" s="29" t="s">
        <v>22</v>
      </c>
      <c r="B21" s="30" t="s">
        <v>33</v>
      </c>
      <c r="C21" s="15" t="s">
        <v>34</v>
      </c>
      <c r="D21" s="15"/>
      <c r="E21" s="31"/>
      <c r="F21" s="32">
        <v>8</v>
      </c>
      <c r="G21" s="32">
        <v>8</v>
      </c>
      <c r="H21" s="32"/>
      <c r="I21" s="33">
        <f t="shared" si="0"/>
        <v>8</v>
      </c>
      <c r="J21" s="34"/>
    </row>
    <row r="22" spans="1:10" ht="12" x14ac:dyDescent="0.2">
      <c r="A22" s="29" t="s">
        <v>22</v>
      </c>
      <c r="B22" s="30" t="s">
        <v>35</v>
      </c>
      <c r="C22" s="15" t="s">
        <v>36</v>
      </c>
      <c r="D22" s="15"/>
      <c r="E22" s="31"/>
      <c r="F22" s="32">
        <v>7</v>
      </c>
      <c r="G22" s="32">
        <v>7</v>
      </c>
      <c r="H22" s="32"/>
      <c r="I22" s="33">
        <f t="shared" si="0"/>
        <v>7</v>
      </c>
      <c r="J22" s="34"/>
    </row>
    <row r="23" spans="1:10" ht="12" x14ac:dyDescent="0.2">
      <c r="A23" s="29" t="s">
        <v>22</v>
      </c>
      <c r="B23" s="30" t="s">
        <v>37</v>
      </c>
      <c r="C23" s="15" t="s">
        <v>38</v>
      </c>
      <c r="D23" s="15"/>
      <c r="E23" s="31"/>
      <c r="F23" s="32">
        <v>4</v>
      </c>
      <c r="G23" s="32">
        <v>4</v>
      </c>
      <c r="H23" s="32"/>
      <c r="I23" s="33">
        <f t="shared" si="0"/>
        <v>4</v>
      </c>
      <c r="J23" s="34"/>
    </row>
    <row r="24" spans="1:10" ht="12" x14ac:dyDescent="0.2">
      <c r="A24" s="29" t="s">
        <v>22</v>
      </c>
      <c r="B24" s="30" t="s">
        <v>39</v>
      </c>
      <c r="C24" s="15" t="s">
        <v>40</v>
      </c>
      <c r="D24" s="15"/>
      <c r="E24" s="31"/>
      <c r="F24" s="32">
        <v>5</v>
      </c>
      <c r="G24" s="32">
        <v>5</v>
      </c>
      <c r="H24" s="32"/>
      <c r="I24" s="33">
        <f t="shared" si="0"/>
        <v>5</v>
      </c>
      <c r="J24" s="34"/>
    </row>
    <row r="25" spans="1:10" ht="12" x14ac:dyDescent="0.2">
      <c r="A25" s="29" t="s">
        <v>22</v>
      </c>
      <c r="B25" s="30" t="s">
        <v>41</v>
      </c>
      <c r="C25" s="15" t="s">
        <v>42</v>
      </c>
      <c r="D25" s="15"/>
      <c r="E25" s="31"/>
      <c r="F25" s="32">
        <v>4</v>
      </c>
      <c r="G25" s="32">
        <v>4</v>
      </c>
      <c r="H25" s="32"/>
      <c r="I25" s="33">
        <f t="shared" si="0"/>
        <v>4</v>
      </c>
      <c r="J25" s="34"/>
    </row>
    <row r="26" spans="1:10" ht="12" x14ac:dyDescent="0.2">
      <c r="A26" s="29" t="s">
        <v>22</v>
      </c>
      <c r="B26" s="30" t="s">
        <v>43</v>
      </c>
      <c r="C26" s="15" t="s">
        <v>44</v>
      </c>
      <c r="D26" s="15"/>
      <c r="E26" s="31"/>
      <c r="F26" s="32">
        <v>5</v>
      </c>
      <c r="G26" s="32">
        <v>5</v>
      </c>
      <c r="H26" s="32"/>
      <c r="I26" s="33">
        <f t="shared" si="0"/>
        <v>5</v>
      </c>
      <c r="J26" s="34"/>
    </row>
    <row r="27" spans="1:10" ht="12" x14ac:dyDescent="0.2">
      <c r="A27" s="29" t="s">
        <v>22</v>
      </c>
      <c r="B27" s="30" t="s">
        <v>45</v>
      </c>
      <c r="C27" s="15" t="s">
        <v>46</v>
      </c>
      <c r="D27" s="15"/>
      <c r="E27" s="31"/>
      <c r="F27" s="32">
        <v>2</v>
      </c>
      <c r="G27" s="32">
        <v>2</v>
      </c>
      <c r="H27" s="32"/>
      <c r="I27" s="33">
        <f t="shared" si="0"/>
        <v>2</v>
      </c>
      <c r="J27" s="34"/>
    </row>
    <row r="28" spans="1:10" ht="12" x14ac:dyDescent="0.2">
      <c r="A28" s="29" t="s">
        <v>22</v>
      </c>
      <c r="B28" s="30" t="s">
        <v>47</v>
      </c>
      <c r="C28" s="15" t="s">
        <v>48</v>
      </c>
      <c r="D28" s="15"/>
      <c r="E28" s="31"/>
      <c r="F28" s="32">
        <v>3</v>
      </c>
      <c r="G28" s="32"/>
      <c r="H28" s="32"/>
      <c r="I28" s="33">
        <f t="shared" si="0"/>
        <v>0</v>
      </c>
      <c r="J28" s="34"/>
    </row>
    <row r="29" spans="1:10" ht="12" x14ac:dyDescent="0.2">
      <c r="A29" s="29" t="s">
        <v>22</v>
      </c>
      <c r="B29" s="30" t="s">
        <v>49</v>
      </c>
      <c r="C29" s="15" t="s">
        <v>50</v>
      </c>
      <c r="D29" s="15"/>
      <c r="E29" s="31"/>
      <c r="F29" s="32">
        <v>0</v>
      </c>
      <c r="G29" s="32">
        <v>3</v>
      </c>
      <c r="H29" s="32"/>
      <c r="I29" s="33">
        <f t="shared" si="0"/>
        <v>3</v>
      </c>
      <c r="J29" s="34"/>
    </row>
    <row r="30" spans="1:10" ht="12" x14ac:dyDescent="0.2">
      <c r="A30" s="29" t="s">
        <v>22</v>
      </c>
      <c r="B30" s="30" t="s">
        <v>51</v>
      </c>
      <c r="C30" s="15" t="s">
        <v>52</v>
      </c>
      <c r="D30" s="15"/>
      <c r="E30" s="31"/>
      <c r="F30" s="32">
        <v>3</v>
      </c>
      <c r="G30" s="32">
        <v>3</v>
      </c>
      <c r="H30" s="32"/>
      <c r="I30" s="33">
        <f t="shared" si="0"/>
        <v>3</v>
      </c>
      <c r="J30" s="34"/>
    </row>
    <row r="31" spans="1:10" ht="12" x14ac:dyDescent="0.2">
      <c r="A31" s="29" t="s">
        <v>22</v>
      </c>
      <c r="B31" s="30" t="s">
        <v>53</v>
      </c>
      <c r="C31" s="15" t="s">
        <v>54</v>
      </c>
      <c r="D31" s="15"/>
      <c r="E31" s="31"/>
      <c r="F31" s="32">
        <v>12</v>
      </c>
      <c r="G31" s="32">
        <v>14</v>
      </c>
      <c r="H31" s="32"/>
      <c r="I31" s="33">
        <f t="shared" si="0"/>
        <v>14</v>
      </c>
      <c r="J31" s="34"/>
    </row>
    <row r="32" spans="1:10" ht="12" x14ac:dyDescent="0.2">
      <c r="A32" s="29" t="s">
        <v>22</v>
      </c>
      <c r="B32" s="30" t="s">
        <v>55</v>
      </c>
      <c r="C32" s="15" t="s">
        <v>56</v>
      </c>
      <c r="D32" s="15"/>
      <c r="E32" s="31"/>
      <c r="F32" s="32">
        <v>12</v>
      </c>
      <c r="G32" s="32">
        <v>12</v>
      </c>
      <c r="H32" s="32"/>
      <c r="I32" s="33">
        <f t="shared" si="0"/>
        <v>12</v>
      </c>
      <c r="J32" s="34"/>
    </row>
    <row r="33" spans="1:10" ht="12" x14ac:dyDescent="0.2">
      <c r="A33" s="29" t="s">
        <v>22</v>
      </c>
      <c r="B33" s="30" t="s">
        <v>57</v>
      </c>
      <c r="C33" s="15" t="s">
        <v>58</v>
      </c>
      <c r="D33" s="15"/>
      <c r="E33" s="31"/>
      <c r="F33" s="32">
        <v>12</v>
      </c>
      <c r="G33" s="32">
        <v>12</v>
      </c>
      <c r="H33" s="32"/>
      <c r="I33" s="33">
        <f t="shared" si="0"/>
        <v>12</v>
      </c>
      <c r="J33" s="34"/>
    </row>
    <row r="34" spans="1:10" ht="12" x14ac:dyDescent="0.2">
      <c r="A34" s="29" t="s">
        <v>22</v>
      </c>
      <c r="B34" s="30" t="s">
        <v>59</v>
      </c>
      <c r="C34" s="15" t="s">
        <v>60</v>
      </c>
      <c r="D34" s="15"/>
      <c r="E34" s="31"/>
      <c r="F34" s="32">
        <v>5</v>
      </c>
      <c r="G34" s="32">
        <v>5</v>
      </c>
      <c r="H34" s="32"/>
      <c r="I34" s="33">
        <f t="shared" si="0"/>
        <v>5</v>
      </c>
      <c r="J34" s="34"/>
    </row>
    <row r="35" spans="1:10" ht="12" x14ac:dyDescent="0.2">
      <c r="A35" s="29" t="s">
        <v>22</v>
      </c>
      <c r="B35" s="30" t="s">
        <v>61</v>
      </c>
      <c r="C35" s="15" t="s">
        <v>62</v>
      </c>
      <c r="D35" s="15"/>
      <c r="E35" s="31"/>
      <c r="F35" s="32">
        <v>39</v>
      </c>
      <c r="G35" s="32">
        <v>39</v>
      </c>
      <c r="H35" s="32"/>
      <c r="I35" s="33">
        <f t="shared" si="0"/>
        <v>39</v>
      </c>
      <c r="J35" s="34"/>
    </row>
    <row r="36" spans="1:10" ht="12" x14ac:dyDescent="0.2">
      <c r="A36" s="29" t="s">
        <v>22</v>
      </c>
      <c r="B36" s="30" t="s">
        <v>63</v>
      </c>
      <c r="C36" s="15" t="s">
        <v>64</v>
      </c>
      <c r="D36" s="15"/>
      <c r="E36" s="31"/>
      <c r="F36" s="32">
        <v>24</v>
      </c>
      <c r="G36" s="32">
        <v>24</v>
      </c>
      <c r="H36" s="32"/>
      <c r="I36" s="33">
        <f t="shared" si="0"/>
        <v>24</v>
      </c>
      <c r="J36" s="34"/>
    </row>
    <row r="37" spans="1:10" ht="12" x14ac:dyDescent="0.2">
      <c r="A37" s="29" t="s">
        <v>22</v>
      </c>
      <c r="B37" s="30" t="s">
        <v>65</v>
      </c>
      <c r="C37" s="15" t="s">
        <v>66</v>
      </c>
      <c r="D37" s="15"/>
      <c r="E37" s="31"/>
      <c r="F37" s="32">
        <v>5</v>
      </c>
      <c r="G37" s="32">
        <v>5</v>
      </c>
      <c r="H37" s="32"/>
      <c r="I37" s="33">
        <f t="shared" si="0"/>
        <v>5</v>
      </c>
      <c r="J37" s="34"/>
    </row>
    <row r="38" spans="1:10" ht="12" x14ac:dyDescent="0.2">
      <c r="A38" s="29" t="s">
        <v>22</v>
      </c>
      <c r="B38" s="30" t="s">
        <v>67</v>
      </c>
      <c r="C38" s="15" t="s">
        <v>68</v>
      </c>
      <c r="D38" s="15"/>
      <c r="E38" s="31"/>
      <c r="F38" s="32">
        <v>9</v>
      </c>
      <c r="G38" s="32">
        <v>9</v>
      </c>
      <c r="H38" s="32"/>
      <c r="I38" s="33">
        <f t="shared" si="0"/>
        <v>9</v>
      </c>
      <c r="J38" s="34"/>
    </row>
    <row r="39" spans="1:10" ht="12" x14ac:dyDescent="0.2">
      <c r="A39" s="29" t="s">
        <v>22</v>
      </c>
      <c r="B39" s="30" t="s">
        <v>69</v>
      </c>
      <c r="C39" s="15" t="s">
        <v>70</v>
      </c>
      <c r="D39" s="15"/>
      <c r="E39" s="31"/>
      <c r="F39" s="32">
        <v>5</v>
      </c>
      <c r="G39" s="32">
        <v>5</v>
      </c>
      <c r="H39" s="32"/>
      <c r="I39" s="33">
        <f t="shared" si="0"/>
        <v>5</v>
      </c>
      <c r="J39" s="34"/>
    </row>
    <row r="40" spans="1:10" ht="12" x14ac:dyDescent="0.2">
      <c r="A40" s="29" t="s">
        <v>22</v>
      </c>
      <c r="B40" s="30" t="s">
        <v>71</v>
      </c>
      <c r="C40" s="15" t="s">
        <v>72</v>
      </c>
      <c r="D40" s="15"/>
      <c r="E40" s="31"/>
      <c r="F40" s="32">
        <v>1</v>
      </c>
      <c r="G40" s="32">
        <v>1</v>
      </c>
      <c r="H40" s="32"/>
      <c r="I40" s="33">
        <f t="shared" si="0"/>
        <v>1</v>
      </c>
      <c r="J40" s="34"/>
    </row>
    <row r="41" spans="1:10" ht="12" x14ac:dyDescent="0.2">
      <c r="A41" s="29" t="s">
        <v>22</v>
      </c>
      <c r="B41" s="30" t="s">
        <v>73</v>
      </c>
      <c r="C41" s="15" t="s">
        <v>74</v>
      </c>
      <c r="D41" s="15"/>
      <c r="E41" s="31"/>
      <c r="F41" s="32">
        <v>1</v>
      </c>
      <c r="G41" s="32">
        <v>1</v>
      </c>
      <c r="H41" s="32"/>
      <c r="I41" s="33">
        <f t="shared" si="0"/>
        <v>1</v>
      </c>
      <c r="J41" s="34"/>
    </row>
    <row r="42" spans="1:10" ht="12" x14ac:dyDescent="0.2">
      <c r="A42" s="29" t="s">
        <v>22</v>
      </c>
      <c r="B42" s="30" t="s">
        <v>75</v>
      </c>
      <c r="C42" s="15" t="s">
        <v>76</v>
      </c>
      <c r="D42" s="15"/>
      <c r="E42" s="31"/>
      <c r="F42" s="32">
        <v>2</v>
      </c>
      <c r="G42" s="32">
        <v>2</v>
      </c>
      <c r="H42" s="32"/>
      <c r="I42" s="33">
        <f t="shared" si="0"/>
        <v>2</v>
      </c>
      <c r="J42" s="34"/>
    </row>
    <row r="43" spans="1:10" ht="12" x14ac:dyDescent="0.2">
      <c r="A43" s="29" t="s">
        <v>22</v>
      </c>
      <c r="B43" s="30" t="s">
        <v>77</v>
      </c>
      <c r="C43" s="15" t="s">
        <v>78</v>
      </c>
      <c r="D43" s="15"/>
      <c r="E43" s="31"/>
      <c r="F43" s="32">
        <v>4</v>
      </c>
      <c r="G43" s="32">
        <v>4</v>
      </c>
      <c r="H43" s="32"/>
      <c r="I43" s="33">
        <f t="shared" si="0"/>
        <v>4</v>
      </c>
      <c r="J43" s="34"/>
    </row>
    <row r="44" spans="1:10" ht="12" x14ac:dyDescent="0.2">
      <c r="A44" s="29" t="s">
        <v>22</v>
      </c>
      <c r="B44" s="30" t="s">
        <v>79</v>
      </c>
      <c r="C44" s="15" t="s">
        <v>80</v>
      </c>
      <c r="D44" s="15"/>
      <c r="E44" s="31"/>
      <c r="F44" s="32">
        <v>2</v>
      </c>
      <c r="G44" s="32">
        <v>2</v>
      </c>
      <c r="H44" s="32"/>
      <c r="I44" s="33">
        <f t="shared" si="0"/>
        <v>2</v>
      </c>
      <c r="J44" s="34"/>
    </row>
    <row r="45" spans="1:10" ht="12" x14ac:dyDescent="0.2">
      <c r="A45" s="29" t="s">
        <v>22</v>
      </c>
      <c r="B45" s="30" t="s">
        <v>81</v>
      </c>
      <c r="C45" s="15" t="s">
        <v>82</v>
      </c>
      <c r="D45" s="15"/>
      <c r="E45" s="31"/>
      <c r="F45" s="32">
        <v>4</v>
      </c>
      <c r="G45" s="32">
        <v>4</v>
      </c>
      <c r="H45" s="32"/>
      <c r="I45" s="33">
        <f t="shared" si="0"/>
        <v>4</v>
      </c>
      <c r="J45" s="34"/>
    </row>
    <row r="46" spans="1:10" ht="12" x14ac:dyDescent="0.2">
      <c r="A46" s="29" t="s">
        <v>22</v>
      </c>
      <c r="B46" s="30" t="s">
        <v>83</v>
      </c>
      <c r="C46" s="15" t="s">
        <v>84</v>
      </c>
      <c r="D46" s="15"/>
      <c r="E46" s="31"/>
      <c r="F46" s="32">
        <v>1</v>
      </c>
      <c r="G46" s="32">
        <v>1</v>
      </c>
      <c r="H46" s="32"/>
      <c r="I46" s="33">
        <f t="shared" si="0"/>
        <v>1</v>
      </c>
      <c r="J46" s="34"/>
    </row>
    <row r="47" spans="1:10" ht="12" x14ac:dyDescent="0.2">
      <c r="A47" s="29" t="s">
        <v>22</v>
      </c>
      <c r="B47" s="30" t="s">
        <v>85</v>
      </c>
      <c r="C47" s="15" t="s">
        <v>86</v>
      </c>
      <c r="D47" s="15"/>
      <c r="E47" s="31"/>
      <c r="F47" s="32">
        <v>2</v>
      </c>
      <c r="G47" s="32">
        <v>2</v>
      </c>
      <c r="H47" s="32"/>
      <c r="I47" s="33">
        <f t="shared" si="0"/>
        <v>2</v>
      </c>
      <c r="J47" s="34"/>
    </row>
    <row r="48" spans="1:10" ht="12" x14ac:dyDescent="0.2">
      <c r="A48" s="29" t="s">
        <v>22</v>
      </c>
      <c r="B48" s="30" t="s">
        <v>87</v>
      </c>
      <c r="C48" s="15" t="s">
        <v>88</v>
      </c>
      <c r="D48" s="15"/>
      <c r="E48" s="31"/>
      <c r="F48" s="32">
        <v>2</v>
      </c>
      <c r="G48" s="32">
        <v>2</v>
      </c>
      <c r="H48" s="32"/>
      <c r="I48" s="33">
        <f t="shared" si="0"/>
        <v>2</v>
      </c>
      <c r="J48" s="34"/>
    </row>
    <row r="49" spans="1:10" ht="12" x14ac:dyDescent="0.2">
      <c r="A49" s="29" t="s">
        <v>22</v>
      </c>
      <c r="B49" s="30" t="s">
        <v>89</v>
      </c>
      <c r="C49" s="15" t="s">
        <v>90</v>
      </c>
      <c r="D49" s="15"/>
      <c r="E49" s="31"/>
      <c r="F49" s="32">
        <v>1</v>
      </c>
      <c r="G49" s="32">
        <v>1</v>
      </c>
      <c r="H49" s="32"/>
      <c r="I49" s="33">
        <f t="shared" si="0"/>
        <v>1</v>
      </c>
      <c r="J49" s="34"/>
    </row>
    <row r="50" spans="1:10" ht="12" x14ac:dyDescent="0.2">
      <c r="A50" s="29" t="s">
        <v>22</v>
      </c>
      <c r="B50" s="30" t="s">
        <v>91</v>
      </c>
      <c r="C50" s="15" t="s">
        <v>92</v>
      </c>
      <c r="D50" s="15"/>
      <c r="E50" s="31"/>
      <c r="F50" s="32">
        <v>24</v>
      </c>
      <c r="G50" s="32">
        <v>24</v>
      </c>
      <c r="H50" s="32"/>
      <c r="I50" s="33">
        <f t="shared" si="0"/>
        <v>24</v>
      </c>
      <c r="J50" s="34"/>
    </row>
    <row r="51" spans="1:10" ht="12" x14ac:dyDescent="0.2">
      <c r="A51" s="29" t="s">
        <v>22</v>
      </c>
      <c r="B51" s="30" t="s">
        <v>93</v>
      </c>
      <c r="C51" s="15" t="s">
        <v>94</v>
      </c>
      <c r="D51" s="15"/>
      <c r="E51" s="31"/>
      <c r="F51" s="32">
        <v>8</v>
      </c>
      <c r="G51" s="32">
        <v>8</v>
      </c>
      <c r="H51" s="32"/>
      <c r="I51" s="33">
        <f t="shared" si="0"/>
        <v>8</v>
      </c>
      <c r="J51" s="34"/>
    </row>
    <row r="52" spans="1:10" ht="12" x14ac:dyDescent="0.2">
      <c r="A52" s="29" t="s">
        <v>22</v>
      </c>
      <c r="B52" s="30" t="s">
        <v>95</v>
      </c>
      <c r="C52" s="15" t="s">
        <v>96</v>
      </c>
      <c r="D52" s="15"/>
      <c r="E52" s="31"/>
      <c r="F52" s="32">
        <v>3</v>
      </c>
      <c r="G52" s="32">
        <v>3</v>
      </c>
      <c r="H52" s="32"/>
      <c r="I52" s="33">
        <f t="shared" si="0"/>
        <v>3</v>
      </c>
      <c r="J52" s="34"/>
    </row>
    <row r="53" spans="1:10" ht="12" x14ac:dyDescent="0.2">
      <c r="A53" s="29" t="s">
        <v>22</v>
      </c>
      <c r="B53" s="30" t="s">
        <v>97</v>
      </c>
      <c r="C53" s="15" t="s">
        <v>98</v>
      </c>
      <c r="D53" s="15"/>
      <c r="E53" s="31"/>
      <c r="F53" s="32">
        <v>2</v>
      </c>
      <c r="G53" s="32">
        <v>2</v>
      </c>
      <c r="H53" s="32"/>
      <c r="I53" s="33">
        <f t="shared" si="0"/>
        <v>2</v>
      </c>
      <c r="J53" s="34"/>
    </row>
    <row r="54" spans="1:10" ht="12" x14ac:dyDescent="0.2">
      <c r="A54" s="29" t="s">
        <v>22</v>
      </c>
      <c r="B54" s="30" t="s">
        <v>99</v>
      </c>
      <c r="C54" s="15" t="s">
        <v>100</v>
      </c>
      <c r="D54" s="15"/>
      <c r="E54" s="31"/>
      <c r="F54" s="32">
        <v>3</v>
      </c>
      <c r="G54" s="32">
        <v>3</v>
      </c>
      <c r="H54" s="32"/>
      <c r="I54" s="33">
        <f t="shared" si="0"/>
        <v>3</v>
      </c>
      <c r="J54" s="34"/>
    </row>
    <row r="55" spans="1:10" ht="12" x14ac:dyDescent="0.2">
      <c r="A55" s="29" t="s">
        <v>22</v>
      </c>
      <c r="B55" s="30" t="s">
        <v>101</v>
      </c>
      <c r="C55" s="15" t="s">
        <v>102</v>
      </c>
      <c r="D55" s="15"/>
      <c r="E55" s="31"/>
      <c r="F55" s="32">
        <v>4</v>
      </c>
      <c r="G55" s="32">
        <v>4</v>
      </c>
      <c r="H55" s="32"/>
      <c r="I55" s="33">
        <f t="shared" si="0"/>
        <v>4</v>
      </c>
      <c r="J55" s="34"/>
    </row>
    <row r="56" spans="1:10" ht="12" x14ac:dyDescent="0.2">
      <c r="A56" s="29" t="s">
        <v>22</v>
      </c>
      <c r="B56" s="30" t="s">
        <v>103</v>
      </c>
      <c r="C56" s="15" t="s">
        <v>104</v>
      </c>
      <c r="D56" s="15"/>
      <c r="E56" s="31"/>
      <c r="F56" s="32">
        <v>2</v>
      </c>
      <c r="G56" s="32">
        <v>2</v>
      </c>
      <c r="H56" s="32"/>
      <c r="I56" s="33">
        <f t="shared" si="0"/>
        <v>2</v>
      </c>
      <c r="J56" s="34"/>
    </row>
    <row r="57" spans="1:10" ht="12" x14ac:dyDescent="0.2">
      <c r="A57" s="29" t="s">
        <v>22</v>
      </c>
      <c r="B57" s="30" t="s">
        <v>105</v>
      </c>
      <c r="C57" s="15" t="s">
        <v>106</v>
      </c>
      <c r="D57" s="15"/>
      <c r="E57" s="31"/>
      <c r="F57" s="32">
        <v>2</v>
      </c>
      <c r="G57" s="32">
        <v>2</v>
      </c>
      <c r="H57" s="32"/>
      <c r="I57" s="33">
        <f t="shared" si="0"/>
        <v>2</v>
      </c>
      <c r="J57" s="34"/>
    </row>
    <row r="58" spans="1:10" ht="12" x14ac:dyDescent="0.2">
      <c r="A58" s="29" t="s">
        <v>22</v>
      </c>
      <c r="B58" s="30" t="s">
        <v>107</v>
      </c>
      <c r="C58" s="15" t="s">
        <v>108</v>
      </c>
      <c r="D58" s="15"/>
      <c r="E58" s="31"/>
      <c r="F58" s="32">
        <v>3</v>
      </c>
      <c r="G58" s="32">
        <v>3</v>
      </c>
      <c r="H58" s="32"/>
      <c r="I58" s="33">
        <f t="shared" si="0"/>
        <v>3</v>
      </c>
      <c r="J58" s="34"/>
    </row>
    <row r="59" spans="1:10" ht="12" x14ac:dyDescent="0.2">
      <c r="A59" s="29" t="s">
        <v>22</v>
      </c>
      <c r="B59" s="30" t="s">
        <v>109</v>
      </c>
      <c r="C59" s="15" t="s">
        <v>110</v>
      </c>
      <c r="D59" s="15"/>
      <c r="E59" s="31"/>
      <c r="F59" s="32">
        <v>2</v>
      </c>
      <c r="G59" s="32">
        <v>2</v>
      </c>
      <c r="H59" s="32"/>
      <c r="I59" s="33">
        <f t="shared" si="0"/>
        <v>2</v>
      </c>
      <c r="J59" s="34"/>
    </row>
    <row r="60" spans="1:10" ht="12" x14ac:dyDescent="0.2">
      <c r="A60" s="35"/>
      <c r="B60" s="36"/>
      <c r="C60" s="36"/>
      <c r="D60" s="36"/>
      <c r="E60" s="36"/>
      <c r="F60" s="37"/>
      <c r="G60" s="38">
        <f>SUM(G16:G59)</f>
        <v>266</v>
      </c>
      <c r="H60" s="38">
        <f>SUM(H16:H59)</f>
        <v>0</v>
      </c>
      <c r="I60" s="38">
        <f>SUM(G60:H60)</f>
        <v>266</v>
      </c>
      <c r="J60" s="39"/>
    </row>
    <row r="61" spans="1:10" ht="12" x14ac:dyDescent="0.2">
      <c r="F61" s="40"/>
      <c r="G61" s="40"/>
      <c r="H61" s="40"/>
      <c r="I61" s="40"/>
    </row>
    <row r="62" spans="1:10" ht="12" x14ac:dyDescent="0.2">
      <c r="F62" s="40"/>
    </row>
    <row r="63" spans="1:10" ht="12" x14ac:dyDescent="0.2">
      <c r="A63" s="41" t="s">
        <v>15</v>
      </c>
      <c r="B63" s="17"/>
      <c r="C63" s="17"/>
      <c r="D63" s="17"/>
      <c r="E63" s="17"/>
    </row>
    <row r="64" spans="1:10" ht="12" x14ac:dyDescent="0.2">
      <c r="A64" s="42"/>
      <c r="B64" s="43"/>
      <c r="C64" s="44"/>
      <c r="D64" s="45"/>
      <c r="E64" s="46"/>
      <c r="F64" s="47" t="s">
        <v>16</v>
      </c>
      <c r="G64" s="48"/>
      <c r="I64" s="48" t="s">
        <v>17</v>
      </c>
    </row>
    <row r="65" spans="1:11" ht="12" x14ac:dyDescent="0.2">
      <c r="A65" s="49" t="s">
        <v>20</v>
      </c>
      <c r="B65" s="50"/>
      <c r="C65" s="50"/>
      <c r="D65" s="51"/>
      <c r="E65" s="46"/>
      <c r="F65" s="47"/>
      <c r="G65" s="48"/>
      <c r="I65" s="48"/>
    </row>
    <row r="66" spans="1:11" ht="12" x14ac:dyDescent="0.2">
      <c r="A66" s="49" t="s">
        <v>48</v>
      </c>
      <c r="B66" s="52"/>
      <c r="C66" s="50">
        <v>-3</v>
      </c>
      <c r="D66" s="51"/>
      <c r="E66" s="46"/>
      <c r="F66" s="47"/>
      <c r="G66" s="48"/>
      <c r="I66" s="48"/>
    </row>
    <row r="67" spans="1:11" ht="12" x14ac:dyDescent="0.2">
      <c r="A67" s="49" t="s">
        <v>50</v>
      </c>
      <c r="B67" s="52"/>
      <c r="C67" s="50">
        <v>3</v>
      </c>
      <c r="D67" s="51"/>
      <c r="E67" s="46"/>
      <c r="F67" s="47"/>
      <c r="G67" s="48"/>
      <c r="I67" s="48"/>
    </row>
    <row r="68" spans="1:11" ht="12" x14ac:dyDescent="0.2">
      <c r="A68" s="49" t="s">
        <v>54</v>
      </c>
      <c r="B68" s="52"/>
      <c r="C68" s="50">
        <v>2</v>
      </c>
      <c r="D68" s="51"/>
      <c r="E68" s="46"/>
      <c r="F68" s="47"/>
      <c r="G68" s="48"/>
      <c r="I68" s="48"/>
    </row>
    <row r="69" spans="1:11" ht="12" x14ac:dyDescent="0.2">
      <c r="A69" s="49"/>
      <c r="B69" s="52"/>
      <c r="C69" s="50"/>
      <c r="D69" s="51"/>
      <c r="E69" s="46"/>
      <c r="F69" s="47"/>
      <c r="G69" s="48"/>
      <c r="I69" s="48"/>
    </row>
    <row r="70" spans="1:11" ht="12" x14ac:dyDescent="0.2">
      <c r="A70" s="49"/>
      <c r="B70" s="52"/>
      <c r="C70" s="50"/>
      <c r="D70" s="51"/>
      <c r="E70" s="46"/>
      <c r="F70" s="47"/>
      <c r="G70" s="48"/>
      <c r="I70" s="48"/>
    </row>
    <row r="71" spans="1:11" ht="12" x14ac:dyDescent="0.2">
      <c r="A71" s="53"/>
      <c r="B71" s="54"/>
      <c r="C71" s="55"/>
      <c r="D71" s="56"/>
      <c r="E71" s="46"/>
      <c r="F71" s="47" t="s">
        <v>21</v>
      </c>
      <c r="G71" s="48"/>
      <c r="I71" s="48" t="s">
        <v>21</v>
      </c>
    </row>
    <row r="72" spans="1:11" ht="12" x14ac:dyDescent="0.2">
      <c r="A72" s="57"/>
      <c r="B72" s="58"/>
      <c r="C72" s="59"/>
      <c r="D72" s="60"/>
      <c r="E72" s="17"/>
      <c r="F72" s="2" t="s">
        <v>18</v>
      </c>
      <c r="I72" s="48" t="s">
        <v>18</v>
      </c>
    </row>
    <row r="73" spans="1:11" ht="12" x14ac:dyDescent="0.2">
      <c r="A73" s="61"/>
      <c r="B73" s="62"/>
      <c r="C73" s="63"/>
      <c r="D73" s="60"/>
      <c r="F73" s="10">
        <f>G8</f>
        <v>44602</v>
      </c>
      <c r="G73" s="10"/>
      <c r="I73" s="10">
        <v>44606</v>
      </c>
      <c r="J73" s="10"/>
    </row>
    <row r="74" spans="1:11" ht="11.85" customHeight="1" x14ac:dyDescent="0.2">
      <c r="A74" s="64"/>
      <c r="B74" s="12"/>
      <c r="C74" s="12"/>
      <c r="D74" s="60"/>
      <c r="I74" s="65"/>
      <c r="J74" s="65"/>
    </row>
    <row r="75" spans="1:11" ht="11.85" customHeight="1" x14ac:dyDescent="0.2">
      <c r="A75" s="66"/>
      <c r="B75" s="67"/>
      <c r="C75" s="67"/>
      <c r="D75" s="68"/>
      <c r="I75" s="17"/>
      <c r="J75" s="17"/>
      <c r="K75" s="17"/>
    </row>
  </sheetData>
  <protectedRanges>
    <protectedRange sqref="A8:D12 H10:J10 G12:J12 I8:J8 I74:J74" name="Penerimaan_1"/>
    <protectedRange sqref="G10" name="Penerimaan_1_2_1_1"/>
    <protectedRange sqref="I73:J73" name="Penerimaan_1_1_1_1"/>
    <protectedRange sqref="G8:H8" name="Penerimaan_1_1_1_1_1"/>
    <protectedRange sqref="F73:G73" name="Penerimaan_1_1_1_1_2"/>
  </protectedRanges>
  <mergeCells count="12">
    <mergeCell ref="I74:J74"/>
    <mergeCell ref="G8:H8"/>
    <mergeCell ref="A14:A15"/>
    <mergeCell ref="B14:B15"/>
    <mergeCell ref="C14:E15"/>
    <mergeCell ref="F14:F15"/>
    <mergeCell ref="G14:I14"/>
    <mergeCell ref="J14:J15"/>
    <mergeCell ref="A60:F60"/>
    <mergeCell ref="A63:A64"/>
    <mergeCell ref="F73:G73"/>
    <mergeCell ref="I73:J73"/>
  </mergeCells>
  <pageMargins left="0.7" right="0.7" top="0.75" bottom="0.75" header="0.3" footer="0.3"/>
  <pageSetup scale="67" orientation="landscape" horizontalDpi="360" verticalDpi="360" r:id="rId1"/>
  <ignoredErrors>
    <ignoredError sqref="F73 I16:I17 I18:I59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SPK-0222-ALL-48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cp:lastPrinted>2021-07-14T04:20:48Z</cp:lastPrinted>
  <dcterms:created xsi:type="dcterms:W3CDTF">2021-03-30T12:27:50Z</dcterms:created>
  <dcterms:modified xsi:type="dcterms:W3CDTF">2022-02-14T07:14:18Z</dcterms:modified>
</cp:coreProperties>
</file>