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"/>
    </mc:Choice>
  </mc:AlternateContent>
  <xr:revisionPtr revIDLastSave="0" documentId="13_ncr:1_{5928CC52-5C3C-45FA-A02C-3A513F787FE7}" xr6:coauthVersionLast="47" xr6:coauthVersionMax="47" xr10:uidLastSave="{00000000-0000-0000-0000-000000000000}"/>
  <bookViews>
    <workbookView xWindow="-120" yWindow="-120" windowWidth="21840" windowHeight="13140" firstSheet="1" activeTab="3" xr2:uid="{28E5A968-42B0-4A54-AE82-940E074B19A0}"/>
  </bookViews>
  <sheets>
    <sheet name="MKJQ YAYAT 11 21 0475 " sheetId="13" r:id="rId1"/>
    <sheet name="MKJQ YAYAT 11 21 0474" sheetId="10" r:id="rId2"/>
    <sheet name="MKJQ YAYAT 11 21 0477" sheetId="14" r:id="rId3"/>
    <sheet name="MKJQ YAYAT 11 21 0476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5" l="1"/>
  <c r="H20" i="15"/>
  <c r="G20" i="15"/>
  <c r="I20" i="15" s="1"/>
  <c r="I19" i="15"/>
  <c r="F31" i="14"/>
  <c r="H20" i="14"/>
  <c r="G20" i="14"/>
  <c r="I20" i="14" s="1"/>
  <c r="I19" i="14"/>
  <c r="F31" i="13"/>
  <c r="H20" i="13"/>
  <c r="G20" i="13"/>
  <c r="I20" i="13" s="1"/>
  <c r="I19" i="13"/>
  <c r="H20" i="10"/>
  <c r="G20" i="10"/>
  <c r="I19" i="10"/>
  <c r="F31" i="10"/>
  <c r="I20" i="10" l="1"/>
</calcChain>
</file>

<file path=xl/sharedStrings.xml><?xml version="1.0" encoding="utf-8"?>
<sst xmlns="http://schemas.openxmlformats.org/spreadsheetml/2006/main" count="125" uniqueCount="38">
  <si>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</si>
  <si>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</si>
  <si>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</si>
  <si>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</si>
  <si>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</si>
  <si>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</si>
  <si>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</si>
  <si>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</si>
  <si>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</si>
  <si>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</si>
  <si>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</si>
  <si>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</si>
  <si>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</si>
  <si>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</si>
  <si>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</si>
  <si>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</si>
  <si>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</si>
  <si>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</si>
  <si>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</si>
  <si>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 Yayat</t>
  </si>
  <si>
    <t>Mohon segera diambil untuk barang rijek, maximal H+7 setelah BA terbit.</t>
  </si>
  <si>
    <t>Lebih dari itu, barang sudah bukan tanggung jawab PTS.</t>
  </si>
  <si>
    <t>Terimakasih</t>
  </si>
  <si>
    <t>VIS-VS010800320109</t>
  </si>
  <si>
    <t>ERGA WAIST BAG (BLACK)</t>
  </si>
  <si>
    <t>MKJQ/YAYAT/11/21/0475</t>
  </si>
  <si>
    <t>VIS-VS010700320209</t>
  </si>
  <si>
    <t>GATO SACOCHE BAG (BLACK)</t>
  </si>
  <si>
    <t>MKJQ/YAYAT/11/21/0474</t>
  </si>
  <si>
    <t>MKJQ/YAYAT/11/21/0476</t>
  </si>
  <si>
    <t>VIS-VS010300717709</t>
  </si>
  <si>
    <t>WALKER 2.0 SLING BAG (BROWN)</t>
  </si>
  <si>
    <t>MKJQ/YAYAT/11/21/0477</t>
  </si>
  <si>
    <t>VIS-VS010100206724</t>
  </si>
  <si>
    <t>ZEMA (NAVY)</t>
  </si>
  <si>
    <t>Jahitan putus di bahan</t>
  </si>
  <si>
    <t>08 Desember 2021</t>
  </si>
  <si>
    <t>BA-2021-519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</si>
</sst>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0" xfId="0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C39B1-41EA-471F-B799-16AD6B0D1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E14497-DCF2-4875-8DA9-29D9B49F5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FEBD1-2BD8-437A-8E4E-E255B8112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EF9FE-4681-4FC7-8393-4D781AB6B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9BF2-72F5-4A83-BEE9-831CD0C5D1D0}">
  <sheetPr>
    <pageSetUpPr fitToPage="1"/>
  </sheetPr>
  <dimension ref="A1:J37"/>
  <sheetViews>
    <sheetView showGridLines="0" topLeftCell="A7" workbookViewId="0">
      <selection activeCell="G13" sqref="G13"/>
    </sheetView>
  </sheetViews>
  <sheetFormatPr defaultColWidth="9" defaultRowHeight="11.85" customHeight="1" x14ac:dyDescent="0.2"/>
  <cols>
    <col min="1" max="1" width="20.5703125" style="40" bestFit="1" customWidth="1"/>
    <col min="2" max="2" width="19.85546875" style="40" bestFit="1" customWidth="1"/>
    <col min="3" max="4" width="9.5703125" style="40" customWidth="1"/>
    <col min="5" max="5" width="14.5703125" style="40" customWidth="1"/>
    <col min="6" max="6" width="8.42578125" style="40" customWidth="1"/>
    <col min="7" max="7" width="25" style="40" customWidth="1"/>
    <col min="8" max="8" width="8.85546875" style="40" customWidth="1"/>
    <col min="9" max="9" width="7.5703125" style="40" customWidth="1"/>
    <col min="10" max="10" width="40.7109375" style="40" customWidth="1"/>
    <col min="11" max="16384" width="9" style="4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8"/>
      <c r="G7" s="38"/>
      <c r="H7" s="38"/>
      <c r="I7" s="3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8"/>
      <c r="I9" s="38"/>
      <c r="J9" s="3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9" t="s">
        <v>36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41"/>
      <c r="G12" s="1"/>
      <c r="I12" s="1"/>
    </row>
    <row r="13" spans="1:10" ht="12" x14ac:dyDescent="0.2">
      <c r="A13" s="12"/>
      <c r="B13" s="12"/>
      <c r="C13" s="12"/>
      <c r="D13" s="12"/>
      <c r="G13" s="13" t="s">
        <v>37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4" t="s">
        <v>5</v>
      </c>
      <c r="B17" s="42" t="s">
        <v>6</v>
      </c>
      <c r="C17" s="42" t="s">
        <v>7</v>
      </c>
      <c r="D17" s="42"/>
      <c r="E17" s="42"/>
      <c r="F17" s="46" t="s">
        <v>8</v>
      </c>
      <c r="G17" s="48" t="s">
        <v>9</v>
      </c>
      <c r="H17" s="48"/>
      <c r="I17" s="48"/>
      <c r="J17" s="42" t="s">
        <v>10</v>
      </c>
    </row>
    <row r="18" spans="1:10" ht="12" x14ac:dyDescent="0.2">
      <c r="A18" s="45"/>
      <c r="B18" s="43"/>
      <c r="C18" s="43"/>
      <c r="D18" s="43"/>
      <c r="E18" s="43"/>
      <c r="F18" s="47"/>
      <c r="G18" s="29" t="s">
        <v>11</v>
      </c>
      <c r="H18" s="29" t="s">
        <v>12</v>
      </c>
      <c r="I18" s="29" t="s">
        <v>13</v>
      </c>
      <c r="J18" s="43"/>
    </row>
    <row r="19" spans="1:10" ht="12" x14ac:dyDescent="0.2">
      <c r="A19" s="33" t="s">
        <v>25</v>
      </c>
      <c r="B19" s="33" t="s">
        <v>26</v>
      </c>
      <c r="C19" s="33" t="s">
        <v>27</v>
      </c>
      <c r="D19" s="34"/>
      <c r="E19" s="34"/>
      <c r="F19" s="30">
        <v>170</v>
      </c>
      <c r="G19" s="31">
        <v>169</v>
      </c>
      <c r="H19" s="31">
        <v>1</v>
      </c>
      <c r="I19" s="31">
        <f t="shared" ref="I19" si="0">G19+H19</f>
        <v>170</v>
      </c>
      <c r="J19" s="32" t="s">
        <v>35</v>
      </c>
    </row>
    <row r="20" spans="1:10" ht="12" x14ac:dyDescent="0.2">
      <c r="A20" s="49" t="s">
        <v>13</v>
      </c>
      <c r="B20" s="50"/>
      <c r="C20" s="50"/>
      <c r="D20" s="50"/>
      <c r="E20" s="50"/>
      <c r="F20" s="51"/>
      <c r="G20" s="14">
        <f>SUM(G19:G19)</f>
        <v>169</v>
      </c>
      <c r="H20" s="14">
        <f>SUM(H19:H19)</f>
        <v>1</v>
      </c>
      <c r="I20" s="14">
        <f>SUM(G20:H20)</f>
        <v>170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52" t="s">
        <v>14</v>
      </c>
    </row>
    <row r="24" spans="1:10" ht="12" x14ac:dyDescent="0.2">
      <c r="A24" s="52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40" t="s">
        <v>17</v>
      </c>
      <c r="I29" s="40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53" t="str">
        <f>G11</f>
        <v>08 Desember 2021</v>
      </c>
      <c r="G31" s="53"/>
      <c r="I31" s="53">
        <v>44539</v>
      </c>
      <c r="J31" s="53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54"/>
    </row>
    <row r="37" spans="1:10" ht="12" x14ac:dyDescent="0.2">
      <c r="I37" s="27"/>
      <c r="J37" s="55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68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8377-BBDF-435E-B1A9-2E1077917B37}">
  <sheetPr>
    <pageSetUpPr fitToPage="1"/>
  </sheetPr>
  <dimension ref="A1:J37"/>
  <sheetViews>
    <sheetView showGridLines="0" topLeftCell="A7" workbookViewId="0">
      <selection activeCell="G13" sqref="G13"/>
    </sheetView>
  </sheetViews>
  <sheetFormatPr defaultColWidth="9" defaultRowHeight="11.85" customHeight="1" x14ac:dyDescent="0.2"/>
  <cols>
    <col min="1" max="1" width="20.5703125" style="37" bestFit="1" customWidth="1"/>
    <col min="2" max="2" width="19.85546875" style="37" bestFit="1" customWidth="1"/>
    <col min="3" max="4" width="9.5703125" style="37" customWidth="1"/>
    <col min="5" max="5" width="14.5703125" style="37" customWidth="1"/>
    <col min="6" max="6" width="8.42578125" style="37" customWidth="1"/>
    <col min="7" max="7" width="25" style="37" customWidth="1"/>
    <col min="8" max="8" width="8.85546875" style="37" customWidth="1"/>
    <col min="9" max="9" width="7.5703125" style="37" customWidth="1"/>
    <col min="10" max="10" width="40.7109375" style="37" customWidth="1"/>
    <col min="11" max="16384" width="9" style="37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5"/>
      <c r="G7" s="35"/>
      <c r="H7" s="35"/>
      <c r="I7" s="3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5"/>
      <c r="I9" s="35"/>
      <c r="J9" s="3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6" t="s">
        <v>36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41"/>
      <c r="G12" s="1"/>
      <c r="I12" s="1"/>
    </row>
    <row r="13" spans="1:10" ht="12" x14ac:dyDescent="0.2">
      <c r="A13" s="12"/>
      <c r="B13" s="12"/>
      <c r="C13" s="12"/>
      <c r="D13" s="12"/>
      <c r="G13" s="13" t="s">
        <v>37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4" t="s">
        <v>5</v>
      </c>
      <c r="B17" s="42" t="s">
        <v>6</v>
      </c>
      <c r="C17" s="42" t="s">
        <v>7</v>
      </c>
      <c r="D17" s="42"/>
      <c r="E17" s="42"/>
      <c r="F17" s="46" t="s">
        <v>8</v>
      </c>
      <c r="G17" s="48" t="s">
        <v>9</v>
      </c>
      <c r="H17" s="48"/>
      <c r="I17" s="48"/>
      <c r="J17" s="42" t="s">
        <v>10</v>
      </c>
    </row>
    <row r="18" spans="1:10" ht="12" x14ac:dyDescent="0.2">
      <c r="A18" s="45"/>
      <c r="B18" s="43"/>
      <c r="C18" s="43"/>
      <c r="D18" s="43"/>
      <c r="E18" s="43"/>
      <c r="F18" s="47"/>
      <c r="G18" s="29" t="s">
        <v>11</v>
      </c>
      <c r="H18" s="29" t="s">
        <v>12</v>
      </c>
      <c r="I18" s="29" t="s">
        <v>13</v>
      </c>
      <c r="J18" s="43"/>
    </row>
    <row r="19" spans="1:10" s="40" customFormat="1" ht="12" x14ac:dyDescent="0.2">
      <c r="A19" s="33" t="s">
        <v>28</v>
      </c>
      <c r="B19" s="33" t="s">
        <v>23</v>
      </c>
      <c r="C19" s="33" t="s">
        <v>24</v>
      </c>
      <c r="D19" s="34"/>
      <c r="E19" s="34"/>
      <c r="F19" s="30">
        <v>1000</v>
      </c>
      <c r="G19" s="31">
        <v>1000</v>
      </c>
      <c r="H19" s="31"/>
      <c r="I19" s="31">
        <f t="shared" ref="I19" si="0">G19+H19</f>
        <v>1000</v>
      </c>
      <c r="J19" s="32"/>
    </row>
    <row r="20" spans="1:10" ht="12" x14ac:dyDescent="0.2">
      <c r="A20" s="49" t="s">
        <v>13</v>
      </c>
      <c r="B20" s="50"/>
      <c r="C20" s="50"/>
      <c r="D20" s="50"/>
      <c r="E20" s="50"/>
      <c r="F20" s="51"/>
      <c r="G20" s="14">
        <f>SUM(G19:G19)</f>
        <v>1000</v>
      </c>
      <c r="H20" s="14">
        <f>SUM(H19:H19)</f>
        <v>0</v>
      </c>
      <c r="I20" s="14">
        <f>SUM(G20:H20)</f>
        <v>1000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52" t="s">
        <v>14</v>
      </c>
    </row>
    <row r="24" spans="1:10" ht="12" x14ac:dyDescent="0.2">
      <c r="A24" s="52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37" t="s">
        <v>17</v>
      </c>
      <c r="I29" s="37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53" t="str">
        <f>G11</f>
        <v>08 Desember 2021</v>
      </c>
      <c r="G31" s="53"/>
      <c r="I31" s="53">
        <v>44539</v>
      </c>
      <c r="J31" s="53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54"/>
    </row>
    <row r="37" spans="1:10" ht="12" x14ac:dyDescent="0.2">
      <c r="I37" s="27"/>
      <c r="J37" s="55"/>
    </row>
  </sheetData>
  <protectedRanges>
    <protectedRange sqref="A11:D15 I11:J11 H13:J13 G15:J15" name="Penerimaan"/>
    <protectedRange sqref="G13" name="Penerimaan_1_1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scale="71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73C5-0F10-4F08-A179-4C426ABD643C}">
  <sheetPr>
    <pageSetUpPr fitToPage="1"/>
  </sheetPr>
  <dimension ref="A1:J37"/>
  <sheetViews>
    <sheetView showGridLines="0" topLeftCell="A7" workbookViewId="0">
      <selection activeCell="G13" sqref="G13"/>
    </sheetView>
  </sheetViews>
  <sheetFormatPr defaultColWidth="9" defaultRowHeight="11.85" customHeight="1" x14ac:dyDescent="0.2"/>
  <cols>
    <col min="1" max="1" width="20.5703125" style="40" bestFit="1" customWidth="1"/>
    <col min="2" max="2" width="19.85546875" style="40" bestFit="1" customWidth="1"/>
    <col min="3" max="4" width="9.5703125" style="40" customWidth="1"/>
    <col min="5" max="5" width="14.5703125" style="40" customWidth="1"/>
    <col min="6" max="6" width="8.42578125" style="40" customWidth="1"/>
    <col min="7" max="7" width="25" style="40" customWidth="1"/>
    <col min="8" max="8" width="8.85546875" style="40" customWidth="1"/>
    <col min="9" max="9" width="7.5703125" style="40" customWidth="1"/>
    <col min="10" max="10" width="40.7109375" style="40" customWidth="1"/>
    <col min="11" max="16384" width="9" style="4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8"/>
      <c r="G7" s="38"/>
      <c r="H7" s="38"/>
      <c r="I7" s="3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8"/>
      <c r="I9" s="38"/>
      <c r="J9" s="3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9" t="s">
        <v>36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41"/>
      <c r="G12" s="1"/>
      <c r="I12" s="1"/>
    </row>
    <row r="13" spans="1:10" ht="12" x14ac:dyDescent="0.2">
      <c r="A13" s="12"/>
      <c r="B13" s="12"/>
      <c r="C13" s="12"/>
      <c r="D13" s="12"/>
      <c r="G13" s="13" t="s">
        <v>37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4" t="s">
        <v>5</v>
      </c>
      <c r="B17" s="42" t="s">
        <v>6</v>
      </c>
      <c r="C17" s="42" t="s">
        <v>7</v>
      </c>
      <c r="D17" s="42"/>
      <c r="E17" s="42"/>
      <c r="F17" s="46" t="s">
        <v>8</v>
      </c>
      <c r="G17" s="48" t="s">
        <v>9</v>
      </c>
      <c r="H17" s="48"/>
      <c r="I17" s="48"/>
      <c r="J17" s="42" t="s">
        <v>10</v>
      </c>
    </row>
    <row r="18" spans="1:10" ht="12" x14ac:dyDescent="0.2">
      <c r="A18" s="45"/>
      <c r="B18" s="43"/>
      <c r="C18" s="43"/>
      <c r="D18" s="43"/>
      <c r="E18" s="43"/>
      <c r="F18" s="47"/>
      <c r="G18" s="29" t="s">
        <v>11</v>
      </c>
      <c r="H18" s="29" t="s">
        <v>12</v>
      </c>
      <c r="I18" s="29" t="s">
        <v>13</v>
      </c>
      <c r="J18" s="43"/>
    </row>
    <row r="19" spans="1:10" ht="12" x14ac:dyDescent="0.2">
      <c r="A19" s="33" t="s">
        <v>32</v>
      </c>
      <c r="B19" s="33" t="s">
        <v>33</v>
      </c>
      <c r="C19" s="33" t="s">
        <v>34</v>
      </c>
      <c r="D19" s="34"/>
      <c r="E19" s="34"/>
      <c r="F19" s="30">
        <v>89</v>
      </c>
      <c r="G19" s="31">
        <v>89</v>
      </c>
      <c r="H19" s="31"/>
      <c r="I19" s="31">
        <f t="shared" ref="I19" si="0">G19+H19</f>
        <v>89</v>
      </c>
      <c r="J19" s="32"/>
    </row>
    <row r="20" spans="1:10" ht="12" x14ac:dyDescent="0.2">
      <c r="A20" s="49" t="s">
        <v>13</v>
      </c>
      <c r="B20" s="50"/>
      <c r="C20" s="50"/>
      <c r="D20" s="50"/>
      <c r="E20" s="50"/>
      <c r="F20" s="51"/>
      <c r="G20" s="14">
        <f>SUM(G19:G19)</f>
        <v>89</v>
      </c>
      <c r="H20" s="14">
        <f>SUM(H19:H19)</f>
        <v>0</v>
      </c>
      <c r="I20" s="14">
        <f>SUM(G20:H20)</f>
        <v>89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52" t="s">
        <v>14</v>
      </c>
    </row>
    <row r="24" spans="1:10" ht="12" x14ac:dyDescent="0.2">
      <c r="A24" s="52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40" t="s">
        <v>17</v>
      </c>
      <c r="I29" s="40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53" t="str">
        <f>G11</f>
        <v>08 Desember 2021</v>
      </c>
      <c r="G31" s="53"/>
      <c r="I31" s="53">
        <v>44539</v>
      </c>
      <c r="J31" s="53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54"/>
    </row>
    <row r="37" spans="1:10" ht="12" x14ac:dyDescent="0.2">
      <c r="I37" s="27"/>
      <c r="J37" s="55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71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7235-B1E2-4A56-9F28-8081B5E4D129}">
  <sheetPr>
    <pageSetUpPr fitToPage="1"/>
  </sheetPr>
  <dimension ref="A1:J37"/>
  <sheetViews>
    <sheetView showGridLines="0" tabSelected="1" topLeftCell="A7" workbookViewId="0">
      <selection activeCell="J25" sqref="J25"/>
    </sheetView>
  </sheetViews>
  <sheetFormatPr defaultColWidth="9" defaultRowHeight="11.85" customHeight="1" x14ac:dyDescent="0.2"/>
  <cols>
    <col min="1" max="1" width="20.5703125" style="40" bestFit="1" customWidth="1"/>
    <col min="2" max="2" width="19.85546875" style="40" bestFit="1" customWidth="1"/>
    <col min="3" max="4" width="9.5703125" style="40" customWidth="1"/>
    <col min="5" max="5" width="14.5703125" style="40" customWidth="1"/>
    <col min="6" max="6" width="8.42578125" style="40" customWidth="1"/>
    <col min="7" max="7" width="25" style="40" customWidth="1"/>
    <col min="8" max="8" width="8.85546875" style="40" customWidth="1"/>
    <col min="9" max="9" width="7.5703125" style="40" customWidth="1"/>
    <col min="10" max="10" width="40.7109375" style="40" customWidth="1"/>
    <col min="11" max="16384" width="9" style="4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8"/>
      <c r="G7" s="38"/>
      <c r="H7" s="38"/>
      <c r="I7" s="3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8"/>
      <c r="I9" s="38"/>
      <c r="J9" s="3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9" t="s">
        <v>36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41"/>
      <c r="G12" s="1"/>
      <c r="I12" s="1"/>
    </row>
    <row r="13" spans="1:10" ht="12" x14ac:dyDescent="0.2">
      <c r="A13" s="12"/>
      <c r="B13" s="12"/>
      <c r="C13" s="12"/>
      <c r="D13" s="12"/>
      <c r="G13" s="13" t="s">
        <v>37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4" t="s">
        <v>5</v>
      </c>
      <c r="B17" s="42" t="s">
        <v>6</v>
      </c>
      <c r="C17" s="42" t="s">
        <v>7</v>
      </c>
      <c r="D17" s="42"/>
      <c r="E17" s="42"/>
      <c r="F17" s="46" t="s">
        <v>8</v>
      </c>
      <c r="G17" s="48" t="s">
        <v>9</v>
      </c>
      <c r="H17" s="48"/>
      <c r="I17" s="48"/>
      <c r="J17" s="42" t="s">
        <v>10</v>
      </c>
    </row>
    <row r="18" spans="1:10" ht="12" x14ac:dyDescent="0.2">
      <c r="A18" s="45"/>
      <c r="B18" s="43"/>
      <c r="C18" s="43"/>
      <c r="D18" s="43"/>
      <c r="E18" s="43"/>
      <c r="F18" s="47"/>
      <c r="G18" s="29" t="s">
        <v>11</v>
      </c>
      <c r="H18" s="29" t="s">
        <v>12</v>
      </c>
      <c r="I18" s="29" t="s">
        <v>13</v>
      </c>
      <c r="J18" s="43"/>
    </row>
    <row r="19" spans="1:10" ht="12" x14ac:dyDescent="0.2">
      <c r="A19" s="33" t="s">
        <v>29</v>
      </c>
      <c r="B19" s="32" t="s">
        <v>30</v>
      </c>
      <c r="C19" s="33" t="s">
        <v>31</v>
      </c>
      <c r="D19" s="34"/>
      <c r="E19" s="34"/>
      <c r="F19" s="30">
        <v>199</v>
      </c>
      <c r="G19" s="31">
        <v>199</v>
      </c>
      <c r="H19" s="31"/>
      <c r="I19" s="31">
        <f>G19+H19</f>
        <v>199</v>
      </c>
      <c r="J19" s="32"/>
    </row>
    <row r="20" spans="1:10" ht="12" x14ac:dyDescent="0.2">
      <c r="A20" s="49" t="s">
        <v>13</v>
      </c>
      <c r="B20" s="50"/>
      <c r="C20" s="50"/>
      <c r="D20" s="50"/>
      <c r="E20" s="50"/>
      <c r="F20" s="51"/>
      <c r="G20" s="14">
        <f>SUM(G19:G19)</f>
        <v>199</v>
      </c>
      <c r="H20" s="14">
        <f>SUM(H19:H19)</f>
        <v>0</v>
      </c>
      <c r="I20" s="14">
        <f>SUM(G20:H20)</f>
        <v>199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52" t="s">
        <v>14</v>
      </c>
    </row>
    <row r="24" spans="1:10" ht="12" x14ac:dyDescent="0.2">
      <c r="A24" s="52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40" t="s">
        <v>17</v>
      </c>
      <c r="I29" s="40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53" t="str">
        <f>G11</f>
        <v>08 Desember 2021</v>
      </c>
      <c r="G31" s="53"/>
      <c r="I31" s="53">
        <v>44539</v>
      </c>
      <c r="J31" s="53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54"/>
    </row>
    <row r="37" spans="1:10" ht="12" x14ac:dyDescent="0.2">
      <c r="I37" s="27"/>
      <c r="J37" s="55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71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MKJQ YAYAT 11 21 0475 </vt:lpstr>
      <vt:lpstr>MKJQ YAYAT 11 21 0474</vt:lpstr>
      <vt:lpstr>MKJQ YAYAT 11 21 0477</vt:lpstr>
      <vt:lpstr>MKJQ YAYAT 11 21 0476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cp:lastPrinted>2021-12-09T10:27:48Z</cp:lastPrinted>
  <dcterms:created xsi:type="dcterms:W3CDTF">2021-11-03T09:16:01Z</dcterms:created>
  <dcterms:modified xsi:type="dcterms:W3CDTF">2021-12-09T10:39:54Z</dcterms:modified>
</cp:coreProperties>
</file>