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字典" sheetId="2" r:id="rId2"/>
  </sheets>
  <calcPr calcId="152511"/>
</workbook>
</file>

<file path=xl/calcChain.xml><?xml version="1.0" encoding="utf-8"?>
<calcChain xmlns="http://schemas.openxmlformats.org/spreadsheetml/2006/main">
  <c r="C26" i="1" l="1"/>
  <c r="C25" i="1"/>
  <c r="C23" i="1"/>
  <c r="C22" i="1"/>
  <c r="C14" i="1"/>
  <c r="C13" i="1"/>
  <c r="C11" i="1"/>
  <c r="C6" i="1"/>
  <c r="C4" i="1"/>
  <c r="C3" i="1"/>
</calcChain>
</file>

<file path=xl/sharedStrings.xml><?xml version="1.0" encoding="utf-8"?>
<sst xmlns="http://schemas.openxmlformats.org/spreadsheetml/2006/main" count="64" uniqueCount="55">
  <si>
    <t>zbin429.koreasouth.cloudapp.azure.com</t>
  </si>
  <si>
    <t>首页</t>
  </si>
  <si>
    <t>轮播图</t>
  </si>
  <si>
    <t>产品列表</t>
  </si>
  <si>
    <t>cate</t>
  </si>
  <si>
    <t>PDBD-00001</t>
  </si>
  <si>
    <t>PDBD</t>
  </si>
  <si>
    <t>瑞思迈</t>
  </si>
  <si>
    <t>PDCT-00001</t>
  </si>
  <si>
    <t>PDCT</t>
  </si>
  <si>
    <t>呼吸机</t>
  </si>
  <si>
    <t>PDCT-00002</t>
  </si>
  <si>
    <t>护理床</t>
  </si>
  <si>
    <t>PDCT-00003</t>
  </si>
  <si>
    <t>配件</t>
  </si>
  <si>
    <t>PDTP-00001</t>
  </si>
  <si>
    <t>PDTP</t>
  </si>
  <si>
    <t>两功能</t>
  </si>
  <si>
    <t>PDTP-00002</t>
  </si>
  <si>
    <t>三功能</t>
  </si>
  <si>
    <t>PDTP-00003</t>
  </si>
  <si>
    <t>五功能</t>
  </si>
  <si>
    <t>品牌</t>
  </si>
  <si>
    <t>种类</t>
  </si>
  <si>
    <t>型号</t>
  </si>
  <si>
    <t>参数</t>
  </si>
  <si>
    <t>非必须</t>
  </si>
  <si>
    <t>search</t>
  </si>
  <si>
    <t>scope</t>
  </si>
  <si>
    <t>功能</t>
  </si>
  <si>
    <t>URL</t>
  </si>
  <si>
    <t>offset</t>
  </si>
  <si>
    <t>limit</t>
  </si>
  <si>
    <t>起始</t>
  </si>
  <si>
    <t>关键字</t>
  </si>
  <si>
    <t>范围</t>
  </si>
  <si>
    <t>条数</t>
  </si>
  <si>
    <t>第一条数据为0</t>
  </si>
  <si>
    <t>参考字典</t>
  </si>
  <si>
    <t>"sell" 或者 "lease"</t>
  </si>
  <si>
    <t>[{"slideId":"4db9676b065c4ce0a646bab713180fa9","slideSeq":1,"slideUrl":"/images/470d1afa3112403385acd2e8809c5f1d","activityUrl":null},{"slideId":"83dcf7c44c104694b129fdee0b4038cd","slideSeq":2,"slideUrl":"/images/949482064efd483ab01ffad37d35ba72","activityUrl":null},{"slideId":"fa60d1a5954649f3918272044cd07012","slideSeq":3,"slideUrl":"/images/94051d25540e45eeb1da1f7922df6baa","activityUrl":null}]</t>
  </si>
  <si>
    <t>openid</t>
  </si>
  <si>
    <t>必须</t>
  </si>
  <si>
    <t>微信OpenID</t>
  </si>
  <si>
    <t>{"subscribe":1,"openid":"oxACBv71e26bgJnOzjXYy-fPAbMM","nickname":"🍀渝🍀","sex":1,"language":"zh_CN","city":"闵行","province":"上海","country":"中国","headimgurl":"http://thirdwx.qlogo.cn/mmopen/PiajxSqBRaEJbeAWH9fTsYngrBGkoMykIk26S6nVwic0boicqWib9nt7Fme1mWMJ9QNWCMwleCnX1A9iaKLoz3KvsGw/132","subscribe_time":1502276461,"unionid":null,"remark":"","groupid":101,"tagid_list":null,"subscribe_scene":"ADD_SCENE_PROFILE_CARD","qr_scene":"0","qr_scene_str":""}</t>
  </si>
  <si>
    <t>个人</t>
  </si>
  <si>
    <t>{"subscribe":1,"openid":"oxACBv71e26bgJnOzjXYy-fPAbMM","nickname":"\uD83C\uDF40渝\uD83C\uDF40","sex":1,"language":"zh_CN","city":"闵行","province":"上海","country":"中国","headimgurl":"http://thirdwx.qlogo.cn/mmopen/PiajxSqBRaEJbeAWH9fTsYngrBGkoMykIk26S6nVwic0boicqWib9nt7Fme1mWMJ9QNWCMwleCnX1A9iaKLoz3KvsGw/132","subscribe_time":1502276461,"unionid":null,"remark":"","groupid":101,"tagid_list":[101],"subscribe_scene":"ADD_SCENE_PROFILE_CARD","qr_scene":"0","qr_scene_str":""}</t>
  </si>
  <si>
    <t>{"leaseProdCate":[{"productCategoryCode":"PDCT","productCategoryName":"呼吸机","prodList":[]},{"productCategoryCode":"PDCT","productCategoryName":"护理床","prodList":[{"prodInfo":{"productId":"89B2E864-65C9-31FF-348B-151C8883121E","productName":"五功能经典电动护理床","productCategoryCode":"PDCT-00002","productBrandCode":"PDBD-00001","productTypeCode":"PDTP-00003","stock":30,"carriage":null,"service":220.00,"weight":400,"description":"电动护理床","leaseFlag":true,"leaseMinDays":30,"bail":3000.00,"listingFlag":true,"saleStartId":"89B2E864-65C9-31FF-348B-151C8883121E","saleStartTime":1528970102000,"saleEndId":"079E7563-3793-6ED2-BB5F-FAF534A121D9","saleEndTime":1535795719000,"introduceUrl":"http://www.qiaolh.com/upload/201803/16/201803161628308951.png","descriptionUrl":"http://www.qiaolh.com/upload/201803/16/201803161626439732.png"},"minProdPrice":{"productPriceId":"29B9FB25-7067-C20B-8F0E-E826282E287D","productId":"89B2E864-65C9-31FF-348B-151C8883121E","gear":2,"days":60,"realPrice":10.00,"originPrice":15.00},"frontCoverImage":{"productImgId":"C5E995F6-7E1F-460E-8A51-1936B1DBB35D","productId":"89B2E864-65C9-31FF-348B-151C8883121E","frontCoverFlag":true,"seqNo":1,"isImg":true,"url":"/images/484afeb9ab4445509d010c353e3e9479"}}]},{"productCategoryCode":"PDCT","productCategoryName":"配件","prodList":[]}],"sellProdCate":[{"productCategoryCode":"PDCT","productCategoryName":"呼吸机","prodList":[]},{"productCategoryCode":"PDCT","productCategoryName":"护理床","prodList":[]},{"productCategoryCode":"PDCT","productCategoryName":"配件","prodList":[]}]}</t>
  </si>
  <si>
    <t>详情</t>
  </si>
  <si>
    <t>产品列表传回的productId</t>
  </si>
  <si>
    <t>{"productInfo":{"productId":"89B2E864-65C9-31FF-348B-151C8883121E","productName":"五功能经典电动护理床","productCategoryCode":"PDCT-00002","productBrandCode":"PDBD-00001","productTypeCode":"PDTP-00003","stock":30,"carriage":null,"service":220.00,"weight":400,"description":"电动护理床","leaseFlag":true,"leaseMinDays":30,"bail":3000.00,"listingFlag":true,"saleStartId":"89B2E864-65C9-31FF-348B-151C8883121E","saleStartTime":1528970102000,"saleEndId":"079E7563-3793-6ED2-BB5F-FAF534A121D9","saleEndTime":1535795719000,"introduceUrl":"http://www.qiaolh.com/upload/201803/16/201803161628308951.png","descriptionUrl":"http://www.qiaolh.com/upload/201803/16/201803161626439732.png"},"commentCount":0,"lastestComment":null,"extendList":[],"imageList":[{"productImgId":"C5E995F6-7E1F-460E-8A51-1936B1DBB35D","productId":"89B2E864-65C9-31FF-348B-151C8883121E","frontCoverFlag":true,"seqNo":1,"isImg":true,"url":"/images/484afeb9ab4445509d010c353e3e9479"}],"priceList":[{"productPriceId":"05C57750-FC7D-C7C7-7ABD-914ED3501A48","productId":"89B2E864-65C9-31FF-348B-151C8883121E","gear":1,"days":30,"realPrice":15.00,"originPrice":20.00},{"productPriceId":"29B9FB25-7067-C20B-8F0E-E826282E287D","productId":"89B2E864-65C9-31FF-348B-151C8883121E","gear":2,"days":60,"realPrice":10.00,"originPrice":15.00}]}</t>
  </si>
  <si>
    <t>产品详情</t>
  </si>
  <si>
    <t>评价列表</t>
  </si>
  <si>
    <t>产品推荐</t>
  </si>
  <si>
    <t>个人信息
From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</si>
</sst>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defaultRowHeight="14.4" x14ac:dyDescent="0.3"/>
  <cols>
    <col min="2" max="2" width="9" bestFit="1" customWidth="1"/>
    <col min="3" max="3" width="64.44140625" customWidth="1"/>
    <col min="4" max="4" width="16.33203125" customWidth="1"/>
    <col min="5" max="5" width="17.33203125" customWidth="1"/>
    <col min="6" max="6" width="17.88671875" customWidth="1"/>
    <col min="7" max="7" width="64.109375" customWidth="1"/>
  </cols>
  <sheetData>
    <row r="1" spans="1:7" x14ac:dyDescent="0.3">
      <c r="A1" t="s">
        <v>0</v>
      </c>
    </row>
    <row r="2" spans="1:7" x14ac:dyDescent="0.3">
      <c r="A2" s="9" t="s">
        <v>29</v>
      </c>
      <c r="B2" s="9"/>
      <c r="C2" s="4" t="s">
        <v>30</v>
      </c>
      <c r="D2" s="9" t="s">
        <v>25</v>
      </c>
      <c r="E2" s="9"/>
      <c r="F2" s="9"/>
      <c r="G2" s="9"/>
    </row>
    <row r="3" spans="1:7" x14ac:dyDescent="0.3">
      <c r="A3" s="7" t="s">
        <v>1</v>
      </c>
      <c r="B3" s="7" t="s">
        <v>2</v>
      </c>
      <c r="C3" s="3" t="str">
        <f>$A$1 &amp; "/store/slide/list"</f>
        <v>zbin429.koreasouth.cloudapp.azure.com/store/slide/list</v>
      </c>
      <c r="D3" s="3"/>
      <c r="E3" s="3"/>
      <c r="F3" s="3"/>
      <c r="G3" s="3"/>
    </row>
    <row r="4" spans="1:7" x14ac:dyDescent="0.3">
      <c r="A4" s="14"/>
      <c r="B4" s="14"/>
      <c r="C4" s="15" t="str">
        <f>$A$1 &amp; "/store/slide/list"</f>
        <v>zbin429.koreasouth.cloudapp.azure.com/store/slide/list</v>
      </c>
      <c r="D4" s="16"/>
      <c r="E4" s="16"/>
      <c r="F4" s="16"/>
      <c r="G4" s="17"/>
    </row>
    <row r="5" spans="1:7" ht="39.6" customHeight="1" x14ac:dyDescent="0.3">
      <c r="A5" s="14"/>
      <c r="B5" s="8"/>
      <c r="C5" s="18" t="s">
        <v>40</v>
      </c>
      <c r="D5" s="19"/>
      <c r="E5" s="19"/>
      <c r="F5" s="19"/>
      <c r="G5" s="20"/>
    </row>
    <row r="6" spans="1:7" x14ac:dyDescent="0.3">
      <c r="A6" s="14"/>
      <c r="B6" s="11" t="s">
        <v>3</v>
      </c>
      <c r="C6" s="6" t="str">
        <f>$A$1 &amp; "/store/prod/list"</f>
        <v>zbin429.koreasouth.cloudapp.azure.com/store/prod/list</v>
      </c>
      <c r="D6" s="3" t="s">
        <v>27</v>
      </c>
      <c r="E6" s="3" t="s">
        <v>26</v>
      </c>
      <c r="F6" s="3" t="s">
        <v>34</v>
      </c>
      <c r="G6" s="3"/>
    </row>
    <row r="7" spans="1:7" x14ac:dyDescent="0.3">
      <c r="A7" s="14"/>
      <c r="B7" s="12"/>
      <c r="C7" s="6"/>
      <c r="D7" s="3" t="s">
        <v>28</v>
      </c>
      <c r="E7" s="3" t="s">
        <v>26</v>
      </c>
      <c r="F7" s="3" t="s">
        <v>35</v>
      </c>
      <c r="G7" s="3" t="s">
        <v>39</v>
      </c>
    </row>
    <row r="8" spans="1:7" x14ac:dyDescent="0.3">
      <c r="A8" s="14"/>
      <c r="B8" s="12"/>
      <c r="C8" s="6"/>
      <c r="D8" s="3" t="s">
        <v>4</v>
      </c>
      <c r="E8" s="3" t="s">
        <v>26</v>
      </c>
      <c r="F8" s="3" t="s">
        <v>23</v>
      </c>
      <c r="G8" s="3" t="s">
        <v>38</v>
      </c>
    </row>
    <row r="9" spans="1:7" x14ac:dyDescent="0.3">
      <c r="A9" s="14"/>
      <c r="B9" s="12"/>
      <c r="C9" s="6"/>
      <c r="D9" s="3" t="s">
        <v>31</v>
      </c>
      <c r="E9" s="3" t="s">
        <v>26</v>
      </c>
      <c r="F9" s="3" t="s">
        <v>33</v>
      </c>
      <c r="G9" s="3" t="s">
        <v>37</v>
      </c>
    </row>
    <row r="10" spans="1:7" x14ac:dyDescent="0.3">
      <c r="A10" s="14"/>
      <c r="B10" s="12"/>
      <c r="C10" s="6"/>
      <c r="D10" s="3" t="s">
        <v>32</v>
      </c>
      <c r="E10" s="3" t="s">
        <v>26</v>
      </c>
      <c r="F10" s="3" t="s">
        <v>36</v>
      </c>
      <c r="G10" s="3"/>
    </row>
    <row r="11" spans="1:7" x14ac:dyDescent="0.3">
      <c r="A11" s="14"/>
      <c r="B11" s="12"/>
      <c r="C11" s="15" t="str">
        <f>$A$1 &amp; "/store/prod/list?search=&amp;scope="</f>
        <v>zbin429.koreasouth.cloudapp.azure.com/store/prod/list?search=&amp;scope=</v>
      </c>
      <c r="D11" s="16"/>
      <c r="E11" s="16"/>
      <c r="F11" s="16"/>
      <c r="G11" s="17"/>
    </row>
    <row r="12" spans="1:7" ht="150.6" customHeight="1" x14ac:dyDescent="0.3">
      <c r="A12" s="8"/>
      <c r="B12" s="13"/>
      <c r="C12" s="18" t="s">
        <v>47</v>
      </c>
      <c r="D12" s="19"/>
      <c r="E12" s="19"/>
      <c r="F12" s="19"/>
      <c r="G12" s="20"/>
    </row>
    <row r="13" spans="1:7" x14ac:dyDescent="0.3">
      <c r="A13" s="7" t="s">
        <v>48</v>
      </c>
      <c r="B13" s="7" t="s">
        <v>51</v>
      </c>
      <c r="C13" s="2" t="str">
        <f xml:space="preserve"> $A$1 &amp; "/store/prod/detail/{id}"</f>
        <v>zbin429.koreasouth.cloudapp.azure.com/store/prod/detail/{id}</v>
      </c>
      <c r="D13" s="3"/>
      <c r="E13" s="3"/>
      <c r="F13" s="3"/>
      <c r="G13" s="3" t="s">
        <v>49</v>
      </c>
    </row>
    <row r="14" spans="1:7" x14ac:dyDescent="0.3">
      <c r="A14" s="14"/>
      <c r="B14" s="14"/>
      <c r="C14" s="15" t="str">
        <f xml:space="preserve"> $A$1 &amp; "/store/prod/detail/89B2E864-65C9-31FF-348B-151C8883121E"</f>
        <v>zbin429.koreasouth.cloudapp.azure.com/store/prod/detail/89B2E864-65C9-31FF-348B-151C8883121E</v>
      </c>
      <c r="D14" s="16"/>
      <c r="E14" s="16"/>
      <c r="F14" s="16"/>
      <c r="G14" s="17"/>
    </row>
    <row r="15" spans="1:7" ht="129" customHeight="1" x14ac:dyDescent="0.3">
      <c r="A15" s="14"/>
      <c r="B15" s="8"/>
      <c r="C15" s="18" t="s">
        <v>50</v>
      </c>
      <c r="D15" s="19"/>
      <c r="E15" s="19"/>
      <c r="F15" s="19"/>
      <c r="G15" s="20"/>
    </row>
    <row r="16" spans="1:7" x14ac:dyDescent="0.3">
      <c r="A16" s="14"/>
      <c r="B16" s="7" t="s">
        <v>53</v>
      </c>
      <c r="C16" s="21"/>
      <c r="D16" s="22"/>
      <c r="E16" s="22"/>
      <c r="F16" s="22"/>
      <c r="G16" s="23"/>
    </row>
    <row r="17" spans="1:7" x14ac:dyDescent="0.3">
      <c r="A17" s="14"/>
      <c r="B17" s="14"/>
      <c r="C17" s="21"/>
      <c r="D17" s="22"/>
      <c r="E17" s="22"/>
      <c r="F17" s="22"/>
      <c r="G17" s="23"/>
    </row>
    <row r="18" spans="1:7" x14ac:dyDescent="0.3">
      <c r="A18" s="14"/>
      <c r="B18" s="8"/>
      <c r="C18" s="21"/>
      <c r="D18" s="22"/>
      <c r="E18" s="22"/>
      <c r="F18" s="22"/>
      <c r="G18" s="23"/>
    </row>
    <row r="19" spans="1:7" x14ac:dyDescent="0.3">
      <c r="A19" s="14"/>
      <c r="B19" s="7" t="s">
        <v>52</v>
      </c>
      <c r="C19" s="21"/>
      <c r="D19" s="22"/>
      <c r="E19" s="22"/>
      <c r="F19" s="22"/>
      <c r="G19" s="23"/>
    </row>
    <row r="20" spans="1:7" x14ac:dyDescent="0.3">
      <c r="A20" s="14"/>
      <c r="B20" s="14"/>
      <c r="C20" s="21"/>
      <c r="D20" s="22"/>
      <c r="E20" s="22"/>
      <c r="F20" s="22"/>
      <c r="G20" s="23"/>
    </row>
    <row r="21" spans="1:7" x14ac:dyDescent="0.3">
      <c r="A21" s="8"/>
      <c r="B21" s="8"/>
      <c r="C21" s="21"/>
      <c r="D21" s="22"/>
      <c r="E21" s="22"/>
      <c r="F21" s="22"/>
      <c r="G21" s="23"/>
    </row>
    <row r="22" spans="1:7" ht="13.8" customHeight="1" x14ac:dyDescent="0.3">
      <c r="A22" s="25" t="s">
        <v>45</v>
      </c>
      <c r="B22" s="24" t="s">
        <v>54</v>
      </c>
      <c r="C22" s="3" t="str">
        <f>$A$1 &amp; "/wechat/user_db"</f>
        <v>zbin429.koreasouth.cloudapp.azure.com/wechat/user_db</v>
      </c>
      <c r="D22" s="5" t="s">
        <v>41</v>
      </c>
      <c r="E22" s="5" t="s">
        <v>42</v>
      </c>
      <c r="F22" s="5" t="s">
        <v>43</v>
      </c>
      <c r="G22" s="5"/>
    </row>
    <row r="23" spans="1:7" ht="13.8" customHeight="1" x14ac:dyDescent="0.3">
      <c r="A23" s="26"/>
      <c r="B23" s="24"/>
      <c r="C23" s="15" t="str">
        <f>$A$1 &amp; "/wechat/user_db?openid=oxACBv71e26bgJnOzjXYy-fPAbMM"</f>
        <v>zbin429.koreasouth.cloudapp.azure.com/wechat/user_db?openid=oxACBv71e26bgJnOzjXYy-fPAbMM</v>
      </c>
      <c r="D23" s="16"/>
      <c r="E23" s="16"/>
      <c r="F23" s="16"/>
      <c r="G23" s="17"/>
    </row>
    <row r="24" spans="1:7" ht="65.400000000000006" customHeight="1" x14ac:dyDescent="0.3">
      <c r="A24" s="26"/>
      <c r="B24" s="24"/>
      <c r="C24" s="18" t="s">
        <v>44</v>
      </c>
      <c r="D24" s="19"/>
      <c r="E24" s="19"/>
      <c r="F24" s="19"/>
      <c r="G24" s="20"/>
    </row>
    <row r="25" spans="1:7" x14ac:dyDescent="0.3">
      <c r="A25" s="26"/>
      <c r="B25" s="24" t="s">
        <v>54</v>
      </c>
      <c r="C25" s="3" t="str">
        <f>$A$1 &amp; "/wechat/user_wx"</f>
        <v>zbin429.koreasouth.cloudapp.azure.com/wechat/user_wx</v>
      </c>
      <c r="D25" s="5" t="s">
        <v>41</v>
      </c>
      <c r="E25" s="5" t="s">
        <v>42</v>
      </c>
      <c r="F25" s="5" t="s">
        <v>43</v>
      </c>
      <c r="G25" s="5"/>
    </row>
    <row r="26" spans="1:7" ht="13.8" customHeight="1" x14ac:dyDescent="0.3">
      <c r="A26" s="26"/>
      <c r="B26" s="24"/>
      <c r="C26" s="15" t="str">
        <f>$A$1 &amp; "/wechat/user_wx?openid=oxACBv71e26bgJnOzjXYy-fPAbMM"</f>
        <v>zbin429.koreasouth.cloudapp.azure.com/wechat/user_wx?openid=oxACBv71e26bgJnOzjXYy-fPAbMM</v>
      </c>
      <c r="D26" s="16"/>
      <c r="E26" s="16"/>
      <c r="F26" s="16"/>
      <c r="G26" s="17"/>
    </row>
    <row r="27" spans="1:7" ht="65.400000000000006" customHeight="1" x14ac:dyDescent="0.3">
      <c r="A27" s="26"/>
      <c r="B27" s="24"/>
      <c r="C27" s="18" t="s">
        <v>46</v>
      </c>
      <c r="D27" s="19"/>
      <c r="E27" s="19"/>
      <c r="F27" s="19"/>
      <c r="G27" s="20"/>
    </row>
  </sheetData>
  <mergeCells count="23">
    <mergeCell ref="A22:A27"/>
    <mergeCell ref="C26:G26"/>
    <mergeCell ref="C27:G27"/>
    <mergeCell ref="B22:B24"/>
    <mergeCell ref="B25:B27"/>
    <mergeCell ref="D2:G2"/>
    <mergeCell ref="C5:G5"/>
    <mergeCell ref="C4:G4"/>
    <mergeCell ref="B3:B5"/>
    <mergeCell ref="C12:G12"/>
    <mergeCell ref="B6:B12"/>
    <mergeCell ref="C11:G11"/>
    <mergeCell ref="A2:B2"/>
    <mergeCell ref="C6:C10"/>
    <mergeCell ref="A3:A12"/>
    <mergeCell ref="C15:G15"/>
    <mergeCell ref="C14:G14"/>
    <mergeCell ref="B13:B15"/>
    <mergeCell ref="A13:A21"/>
    <mergeCell ref="B16:B18"/>
    <mergeCell ref="B19:B21"/>
    <mergeCell ref="C23:G23"/>
    <mergeCell ref="C24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4.4" x14ac:dyDescent="0.3"/>
  <cols>
    <col min="1" max="1" width="5" bestFit="1" customWidth="1"/>
    <col min="2" max="2" width="5.5546875" bestFit="1" customWidth="1"/>
    <col min="3" max="3" width="11.21875" bestFit="1" customWidth="1"/>
    <col min="4" max="4" width="7" bestFit="1" customWidth="1"/>
  </cols>
  <sheetData>
    <row r="1" spans="1:4" x14ac:dyDescent="0.3">
      <c r="A1" s="1" t="s">
        <v>22</v>
      </c>
      <c r="B1" s="1" t="s">
        <v>6</v>
      </c>
      <c r="C1" s="1" t="s">
        <v>5</v>
      </c>
      <c r="D1" s="1" t="s">
        <v>7</v>
      </c>
    </row>
    <row r="2" spans="1:4" x14ac:dyDescent="0.3">
      <c r="A2" s="10" t="s">
        <v>23</v>
      </c>
      <c r="B2" s="10" t="s">
        <v>9</v>
      </c>
      <c r="C2" s="1" t="s">
        <v>8</v>
      </c>
      <c r="D2" s="1" t="s">
        <v>10</v>
      </c>
    </row>
    <row r="3" spans="1:4" x14ac:dyDescent="0.3">
      <c r="A3" s="10"/>
      <c r="B3" s="10"/>
      <c r="C3" s="1" t="s">
        <v>11</v>
      </c>
      <c r="D3" s="1" t="s">
        <v>12</v>
      </c>
    </row>
    <row r="4" spans="1:4" x14ac:dyDescent="0.3">
      <c r="A4" s="10"/>
      <c r="B4" s="10"/>
      <c r="C4" s="1" t="s">
        <v>13</v>
      </c>
      <c r="D4" s="1" t="s">
        <v>14</v>
      </c>
    </row>
    <row r="5" spans="1:4" x14ac:dyDescent="0.3">
      <c r="A5" s="10" t="s">
        <v>24</v>
      </c>
      <c r="B5" s="10" t="s">
        <v>16</v>
      </c>
      <c r="C5" s="1" t="s">
        <v>15</v>
      </c>
      <c r="D5" s="1" t="s">
        <v>17</v>
      </c>
    </row>
    <row r="6" spans="1:4" x14ac:dyDescent="0.3">
      <c r="A6" s="10"/>
      <c r="B6" s="10"/>
      <c r="C6" s="1" t="s">
        <v>18</v>
      </c>
      <c r="D6" s="1" t="s">
        <v>19</v>
      </c>
    </row>
    <row r="7" spans="1:4" x14ac:dyDescent="0.3">
      <c r="A7" s="10"/>
      <c r="B7" s="10"/>
      <c r="C7" s="1" t="s">
        <v>20</v>
      </c>
      <c r="D7" s="1" t="s">
        <v>21</v>
      </c>
    </row>
  </sheetData>
  <mergeCells count="4">
    <mergeCell ref="A2:A4"/>
    <mergeCell ref="B2:B4"/>
    <mergeCell ref="B5:B7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字典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2018-06-22T14:40:31Z</dcterms:modified>
</cp:coreProperties>
</file>