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Masterstudium\Masterarbeit\Literatur\Code\clv\data\bucci\data_cdiff\"/>
    </mc:Choice>
  </mc:AlternateContent>
  <xr:revisionPtr revIDLastSave="0" documentId="13_ncr:1_{4CCB9BB4-4E11-4DB2-91DB-9B2AE60EC1BB}" xr6:coauthVersionLast="47" xr6:coauthVersionMax="47" xr10:uidLastSave="{00000000-0000-0000-0000-000000000000}"/>
  <bookViews>
    <workbookView xWindow="-23148" yWindow="4272" windowWidth="23256" windowHeight="12456" xr2:uid="{BCD5F0F9-C3FD-4546-9AF2-C9ECA1E0D39D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2" l="1" a="1"/>
  <c r="C17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B17" i="2" a="1"/>
  <c r="B17" i="2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H27" i="1" a="1"/>
  <c r="H27" i="1" s="1"/>
  <c r="B27" i="1" a="1"/>
  <c r="B2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<sst xmlns="http://schemas.openxmlformats.org/spreadsheetml/2006/main" count="314" uniqueCount="105">
  <si>
    <t>Kingdom</t>
  </si>
  <si>
    <t>Phylum</t>
  </si>
  <si>
    <t>Class</t>
  </si>
  <si>
    <t>Order</t>
  </si>
  <si>
    <t>Family</t>
  </si>
  <si>
    <t>Genus</t>
  </si>
  <si>
    <t>Species</t>
  </si>
  <si>
    <t>Bacteria</t>
  </si>
  <si>
    <t>Firmicutes</t>
  </si>
  <si>
    <t>Clostridia</t>
  </si>
  <si>
    <t>Clostridiales</t>
  </si>
  <si>
    <t>Lachnospiraceae</t>
  </si>
  <si>
    <t>Collinsella</t>
  </si>
  <si>
    <t>aerofaciens</t>
  </si>
  <si>
    <t>Clostridiaceae</t>
  </si>
  <si>
    <t>Clostridium</t>
  </si>
  <si>
    <t>hiranonis</t>
  </si>
  <si>
    <t>Peptostreptococcaceae</t>
  </si>
  <si>
    <t>difficile</t>
  </si>
  <si>
    <t>Proteobacteria</t>
  </si>
  <si>
    <t>Gammaproteobacteria</t>
  </si>
  <si>
    <t>Enterobacterales</t>
  </si>
  <si>
    <t>Enterobacteriaceae</t>
  </si>
  <si>
    <t>Proteus</t>
  </si>
  <si>
    <t>mirabilis</t>
  </si>
  <si>
    <t>scindens</t>
  </si>
  <si>
    <t>Ruminococcus</t>
  </si>
  <si>
    <t>obeum</t>
  </si>
  <si>
    <t>ramosum</t>
  </si>
  <si>
    <t>Bacteroidetes</t>
  </si>
  <si>
    <t>Bacteroidia</t>
  </si>
  <si>
    <t>Bacteroidales</t>
  </si>
  <si>
    <t>Bacteroidaceae</t>
  </si>
  <si>
    <t>Bacteroides</t>
  </si>
  <si>
    <t>ovatus</t>
  </si>
  <si>
    <t>Verrucomicrobia</t>
  </si>
  <si>
    <t>Verrucomicrobiae</t>
  </si>
  <si>
    <t>Verrucomicrobiales</t>
  </si>
  <si>
    <t>Akkermansiaceae</t>
  </si>
  <si>
    <t>Akkermansia</t>
  </si>
  <si>
    <t>muciniphila</t>
  </si>
  <si>
    <t>Porphyromonadaceae</t>
  </si>
  <si>
    <t>Parabacteroides</t>
  </si>
  <si>
    <t>distasonis</t>
  </si>
  <si>
    <t>fragilis</t>
  </si>
  <si>
    <t>Actinobacteria</t>
  </si>
  <si>
    <t>Bifidobacteriales</t>
  </si>
  <si>
    <t>Bifidobacteriaceae</t>
  </si>
  <si>
    <t>Bifidobacterium</t>
  </si>
  <si>
    <t>longum</t>
  </si>
  <si>
    <t>vulgatus</t>
  </si>
  <si>
    <t>Bacilli</t>
  </si>
  <si>
    <t>Lactobacillales</t>
  </si>
  <si>
    <t>Enterococcaceae</t>
  </si>
  <si>
    <t>Enterococcus</t>
  </si>
  <si>
    <t>faecalis</t>
  </si>
  <si>
    <t>Prevotellaceae</t>
  </si>
  <si>
    <t>Prevotella</t>
  </si>
  <si>
    <t>melaninogenica</t>
  </si>
  <si>
    <t>Klebsiella</t>
  </si>
  <si>
    <t>oxytoca</t>
  </si>
  <si>
    <t>Lactobacillaceae</t>
  </si>
  <si>
    <t>Lactobacillus</t>
  </si>
  <si>
    <t>fermentum</t>
  </si>
  <si>
    <t>reuteri</t>
  </si>
  <si>
    <t>Roseburia</t>
  </si>
  <si>
    <t>hominis</t>
  </si>
  <si>
    <t>Bacillales</t>
  </si>
  <si>
    <t>Staphylococcaceae</t>
  </si>
  <si>
    <t>Staphylococcus</t>
  </si>
  <si>
    <t>epidermidis</t>
  </si>
  <si>
    <t>Propionibacteriales</t>
  </si>
  <si>
    <t>Propionibacteriaceae</t>
  </si>
  <si>
    <t>Propionibacterium</t>
  </si>
  <si>
    <t>acnes</t>
  </si>
  <si>
    <t>Escherichia</t>
  </si>
  <si>
    <t>coli</t>
  </si>
  <si>
    <t>Streptococcaceae</t>
  </si>
  <si>
    <t>Streptococcus</t>
  </si>
  <si>
    <t>mitis</t>
  </si>
  <si>
    <t>Collinsella-aerofaciens</t>
  </si>
  <si>
    <t>Clostridium-hiranonis</t>
  </si>
  <si>
    <t>Clostridium-difficile</t>
  </si>
  <si>
    <t>Proteus-mirabilis</t>
  </si>
  <si>
    <t>Clostridium-scindens</t>
  </si>
  <si>
    <t>Ruminococcus-obeum</t>
  </si>
  <si>
    <t>Clostridium-ramosum</t>
  </si>
  <si>
    <t>Bacteroides-ovatus</t>
  </si>
  <si>
    <t>Akkermansia-muciniphila</t>
  </si>
  <si>
    <t>Parabacteroides-distasonis</t>
  </si>
  <si>
    <t>Bacteroides-fragilis</t>
  </si>
  <si>
    <t>Bifidobacterium-longum</t>
  </si>
  <si>
    <t>Bacteroides-vulgatus</t>
  </si>
  <si>
    <t>Enterococcus-faecalis</t>
  </si>
  <si>
    <t>Prevotella-melaninogenica</t>
  </si>
  <si>
    <t>Klebsiella-oxytoca</t>
  </si>
  <si>
    <t>Lactobacillus-fermentum</t>
  </si>
  <si>
    <t>Lactobacillus-reuteri</t>
  </si>
  <si>
    <t>Roseburia-hominis</t>
  </si>
  <si>
    <t>Staphylococcus-epidermidis</t>
  </si>
  <si>
    <t>Propionibacterium-acnes</t>
  </si>
  <si>
    <t>Escherichia-coli</t>
  </si>
  <si>
    <t>Streptococcus-mitis</t>
  </si>
  <si>
    <t>Names</t>
  </si>
  <si>
    <t>Unterschiedliche Werte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</si>
</sst>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AB1C-E99A-41F6-9AF3-D6E34CD46770}">
  <dimension ref="A1:H27"/>
  <sheetViews>
    <sheetView tabSelected="1" workbookViewId="0">
      <selection activeCell="I28" sqref="I1:I28"/>
    </sheetView>
  </sheetViews>
  <sheetFormatPr baseColWidth="10" defaultRowHeight="14.4" x14ac:dyDescent="0.3"/>
  <cols>
    <col min="1" max="1" width="23.77734375" bestFit="1" customWidth="1"/>
    <col min="2" max="2" width="8" bestFit="1" customWidth="1"/>
    <col min="3" max="3" width="14.5546875" bestFit="1" customWidth="1"/>
    <col min="4" max="4" width="19.6640625" bestFit="1" customWidth="1"/>
    <col min="5" max="5" width="16.88671875" bestFit="1" customWidth="1"/>
    <col min="6" max="6" width="20.44140625" bestFit="1" customWidth="1"/>
    <col min="7" max="7" width="16.109375" bestFit="1" customWidth="1"/>
    <col min="8" max="8" width="13.77734375" bestFit="1" customWidth="1"/>
    <col min="9" max="9" width="23.77734375" bestFit="1" customWidth="1"/>
  </cols>
  <sheetData>
    <row r="1" spans="1:8" x14ac:dyDescent="0.3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81</v>
      </c>
      <c r="B3" t="s">
        <v>7</v>
      </c>
      <c r="C3" t="s">
        <v>8</v>
      </c>
      <c r="D3" t="s">
        <v>9</v>
      </c>
      <c r="E3" t="s">
        <v>10</v>
      </c>
      <c r="F3" t="s">
        <v>14</v>
      </c>
      <c r="G3" t="s">
        <v>15</v>
      </c>
      <c r="H3" t="s">
        <v>16</v>
      </c>
    </row>
    <row r="4" spans="1:8" x14ac:dyDescent="0.3">
      <c r="A4" t="s">
        <v>82</v>
      </c>
      <c r="B4" t="s">
        <v>7</v>
      </c>
      <c r="C4" t="s">
        <v>8</v>
      </c>
      <c r="D4" t="s">
        <v>9</v>
      </c>
      <c r="E4" t="s">
        <v>10</v>
      </c>
      <c r="F4" t="s">
        <v>17</v>
      </c>
      <c r="G4" t="s">
        <v>15</v>
      </c>
      <c r="H4" t="s">
        <v>18</v>
      </c>
    </row>
    <row r="5" spans="1:8" x14ac:dyDescent="0.3">
      <c r="A5" t="s">
        <v>83</v>
      </c>
      <c r="B5" t="s">
        <v>7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  <row r="6" spans="1:8" x14ac:dyDescent="0.3">
      <c r="A6" t="s">
        <v>84</v>
      </c>
      <c r="B6" t="s">
        <v>7</v>
      </c>
      <c r="C6" t="s">
        <v>8</v>
      </c>
      <c r="D6" t="s">
        <v>9</v>
      </c>
      <c r="E6" t="s">
        <v>10</v>
      </c>
      <c r="F6" t="s">
        <v>17</v>
      </c>
      <c r="G6" t="s">
        <v>15</v>
      </c>
      <c r="H6" t="s">
        <v>25</v>
      </c>
    </row>
    <row r="7" spans="1:8" x14ac:dyDescent="0.3">
      <c r="A7" t="s">
        <v>85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26</v>
      </c>
      <c r="H7" t="s">
        <v>27</v>
      </c>
    </row>
    <row r="8" spans="1:8" x14ac:dyDescent="0.3">
      <c r="A8" t="s">
        <v>86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15</v>
      </c>
      <c r="H8" t="s">
        <v>28</v>
      </c>
    </row>
    <row r="9" spans="1:8" x14ac:dyDescent="0.3">
      <c r="A9" t="s">
        <v>87</v>
      </c>
      <c r="B9" t="s">
        <v>7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</row>
    <row r="10" spans="1:8" x14ac:dyDescent="0.3">
      <c r="A10" t="s">
        <v>88</v>
      </c>
      <c r="B10" t="s">
        <v>7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1" spans="1:8" x14ac:dyDescent="0.3">
      <c r="A11" t="s">
        <v>89</v>
      </c>
      <c r="B11" t="s">
        <v>7</v>
      </c>
      <c r="C11" t="s">
        <v>29</v>
      </c>
      <c r="D11" t="s">
        <v>30</v>
      </c>
      <c r="E11" t="s">
        <v>31</v>
      </c>
      <c r="F11" t="s">
        <v>41</v>
      </c>
      <c r="G11" t="s">
        <v>42</v>
      </c>
      <c r="H11" t="s">
        <v>43</v>
      </c>
    </row>
    <row r="12" spans="1:8" x14ac:dyDescent="0.3">
      <c r="A12" t="s">
        <v>90</v>
      </c>
      <c r="B12" t="s">
        <v>7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44</v>
      </c>
    </row>
    <row r="13" spans="1:8" x14ac:dyDescent="0.3">
      <c r="A13" t="s">
        <v>91</v>
      </c>
      <c r="B13" t="s">
        <v>7</v>
      </c>
      <c r="C13" t="s">
        <v>45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</row>
    <row r="14" spans="1:8" x14ac:dyDescent="0.3">
      <c r="A14" t="s">
        <v>92</v>
      </c>
      <c r="B14" t="s">
        <v>7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50</v>
      </c>
    </row>
    <row r="15" spans="1:8" x14ac:dyDescent="0.3">
      <c r="A15" t="s">
        <v>93</v>
      </c>
      <c r="B15" t="s">
        <v>7</v>
      </c>
      <c r="C15" t="s">
        <v>8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</row>
    <row r="16" spans="1:8" x14ac:dyDescent="0.3">
      <c r="A16" t="s">
        <v>94</v>
      </c>
      <c r="B16" t="s">
        <v>7</v>
      </c>
      <c r="C16" t="s">
        <v>29</v>
      </c>
      <c r="D16" t="s">
        <v>30</v>
      </c>
      <c r="E16" t="s">
        <v>31</v>
      </c>
      <c r="F16" t="s">
        <v>56</v>
      </c>
      <c r="G16" t="s">
        <v>57</v>
      </c>
      <c r="H16" t="s">
        <v>58</v>
      </c>
    </row>
    <row r="17" spans="1:8" x14ac:dyDescent="0.3">
      <c r="A17" t="s">
        <v>95</v>
      </c>
      <c r="B17" t="s">
        <v>7</v>
      </c>
      <c r="C17" t="s">
        <v>19</v>
      </c>
      <c r="D17" t="s">
        <v>20</v>
      </c>
      <c r="E17" t="s">
        <v>21</v>
      </c>
      <c r="F17" t="s">
        <v>22</v>
      </c>
      <c r="G17" t="s">
        <v>59</v>
      </c>
      <c r="H17" t="s">
        <v>60</v>
      </c>
    </row>
    <row r="18" spans="1:8" x14ac:dyDescent="0.3">
      <c r="A18" t="s">
        <v>96</v>
      </c>
      <c r="B18" t="s">
        <v>7</v>
      </c>
      <c r="C18" t="s">
        <v>8</v>
      </c>
      <c r="D18" t="s">
        <v>51</v>
      </c>
      <c r="E18" t="s">
        <v>52</v>
      </c>
      <c r="F18" t="s">
        <v>61</v>
      </c>
      <c r="G18" t="s">
        <v>62</v>
      </c>
      <c r="H18" t="s">
        <v>63</v>
      </c>
    </row>
    <row r="19" spans="1:8" x14ac:dyDescent="0.3">
      <c r="A19" t="s">
        <v>97</v>
      </c>
      <c r="B19" t="s">
        <v>7</v>
      </c>
      <c r="C19" t="s">
        <v>8</v>
      </c>
      <c r="D19" t="s">
        <v>51</v>
      </c>
      <c r="E19" t="s">
        <v>52</v>
      </c>
      <c r="F19" t="s">
        <v>61</v>
      </c>
      <c r="G19" t="s">
        <v>62</v>
      </c>
      <c r="H19" t="s">
        <v>64</v>
      </c>
    </row>
    <row r="20" spans="1:8" x14ac:dyDescent="0.3">
      <c r="A20" t="s">
        <v>98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 t="s">
        <v>65</v>
      </c>
      <c r="H20" t="s">
        <v>66</v>
      </c>
    </row>
    <row r="21" spans="1:8" x14ac:dyDescent="0.3">
      <c r="A21" t="s">
        <v>99</v>
      </c>
      <c r="B21" t="s">
        <v>7</v>
      </c>
      <c r="C21" t="s">
        <v>8</v>
      </c>
      <c r="D21" t="s">
        <v>51</v>
      </c>
      <c r="E21" t="s">
        <v>67</v>
      </c>
      <c r="F21" t="s">
        <v>68</v>
      </c>
      <c r="G21" t="s">
        <v>69</v>
      </c>
      <c r="H21" t="s">
        <v>70</v>
      </c>
    </row>
    <row r="22" spans="1:8" x14ac:dyDescent="0.3">
      <c r="A22" t="s">
        <v>100</v>
      </c>
      <c r="B22" t="s">
        <v>7</v>
      </c>
      <c r="C22" t="s">
        <v>45</v>
      </c>
      <c r="D22" t="s">
        <v>45</v>
      </c>
      <c r="E22" t="s">
        <v>71</v>
      </c>
      <c r="F22" t="s">
        <v>72</v>
      </c>
      <c r="G22" t="s">
        <v>73</v>
      </c>
      <c r="H22" t="s">
        <v>74</v>
      </c>
    </row>
    <row r="23" spans="1:8" x14ac:dyDescent="0.3">
      <c r="A23" t="s">
        <v>101</v>
      </c>
      <c r="B23" t="s">
        <v>7</v>
      </c>
      <c r="C23" t="s">
        <v>19</v>
      </c>
      <c r="D23" t="s">
        <v>20</v>
      </c>
      <c r="E23" t="s">
        <v>21</v>
      </c>
      <c r="F23" t="s">
        <v>22</v>
      </c>
      <c r="G23" t="s">
        <v>75</v>
      </c>
      <c r="H23" t="s">
        <v>76</v>
      </c>
    </row>
    <row r="24" spans="1:8" x14ac:dyDescent="0.3">
      <c r="A24" t="s">
        <v>102</v>
      </c>
      <c r="B24" t="s">
        <v>7</v>
      </c>
      <c r="C24" t="s">
        <v>8</v>
      </c>
      <c r="D24" t="s">
        <v>51</v>
      </c>
      <c r="E24" t="s">
        <v>52</v>
      </c>
      <c r="F24" t="s">
        <v>77</v>
      </c>
      <c r="G24" t="s">
        <v>78</v>
      </c>
      <c r="H24" t="s">
        <v>79</v>
      </c>
    </row>
    <row r="27" spans="1:8" x14ac:dyDescent="0.3">
      <c r="A27" t="s">
        <v>104</v>
      </c>
      <c r="B27" cm="1">
        <f t="array" ref="B27">SUM(1/COUNTIF(B2:B24,B2:B24))</f>
        <v>0.99999999999999956</v>
      </c>
      <c r="C27" cm="1">
        <f t="array" ref="C27">SUM(1/COUNTIF(C2:C24,C2:C24))</f>
        <v>5</v>
      </c>
      <c r="D27" cm="1">
        <f t="array" ref="D27">SUM(1/COUNTIF(D2:D24,D2:D24))</f>
        <v>6.0000000000000009</v>
      </c>
      <c r="E27" cm="1">
        <f t="array" ref="E27">SUM(1/COUNTIF(E2:E24,E2:E24))</f>
        <v>8</v>
      </c>
      <c r="F27" cm="1">
        <f t="array" ref="F27">SUM(1/COUNTIF(F2:F24,F2:F24))</f>
        <v>14</v>
      </c>
      <c r="G27" cm="1">
        <f t="array" ref="G27">SUM(1/COUNTIF(G2:G24,G2:G24))</f>
        <v>17</v>
      </c>
      <c r="H27" cm="1">
        <f t="array" ref="H27">SUM(1/COUNTIF(H2:H24,H2:H24))</f>
        <v>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CFA9-51CF-4B9C-B457-16409B11E0A9}">
  <dimension ref="A1:H17"/>
  <sheetViews>
    <sheetView workbookViewId="0">
      <selection activeCell="I1" sqref="I1:I20"/>
    </sheetView>
  </sheetViews>
  <sheetFormatPr baseColWidth="10" defaultRowHeight="14.4" x14ac:dyDescent="0.3"/>
  <sheetData>
    <row r="1" spans="1:8" x14ac:dyDescent="0.3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81</v>
      </c>
      <c r="B2" t="s">
        <v>7</v>
      </c>
      <c r="C2" t="s">
        <v>8</v>
      </c>
      <c r="D2" t="s">
        <v>9</v>
      </c>
      <c r="E2" t="s">
        <v>10</v>
      </c>
      <c r="F2" t="s">
        <v>14</v>
      </c>
      <c r="G2" t="s">
        <v>15</v>
      </c>
      <c r="H2" t="s">
        <v>16</v>
      </c>
    </row>
    <row r="3" spans="1:8" x14ac:dyDescent="0.3">
      <c r="A3" t="s">
        <v>82</v>
      </c>
      <c r="B3" t="s">
        <v>7</v>
      </c>
      <c r="C3" t="s">
        <v>8</v>
      </c>
      <c r="D3" t="s">
        <v>9</v>
      </c>
      <c r="E3" t="s">
        <v>10</v>
      </c>
      <c r="F3" t="s">
        <v>17</v>
      </c>
      <c r="G3" t="s">
        <v>15</v>
      </c>
      <c r="H3" t="s">
        <v>18</v>
      </c>
    </row>
    <row r="4" spans="1:8" x14ac:dyDescent="0.3">
      <c r="A4" t="s">
        <v>83</v>
      </c>
      <c r="B4" t="s">
        <v>7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3">
      <c r="A5" t="s">
        <v>84</v>
      </c>
      <c r="B5" t="s">
        <v>7</v>
      </c>
      <c r="C5" t="s">
        <v>8</v>
      </c>
      <c r="D5" t="s">
        <v>9</v>
      </c>
      <c r="E5" t="s">
        <v>10</v>
      </c>
      <c r="F5" t="s">
        <v>17</v>
      </c>
      <c r="G5" t="s">
        <v>15</v>
      </c>
      <c r="H5" t="s">
        <v>25</v>
      </c>
    </row>
    <row r="6" spans="1:8" x14ac:dyDescent="0.3">
      <c r="A6" t="s">
        <v>85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26</v>
      </c>
      <c r="H6" t="s">
        <v>27</v>
      </c>
    </row>
    <row r="7" spans="1:8" x14ac:dyDescent="0.3">
      <c r="A7" t="s">
        <v>86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15</v>
      </c>
      <c r="H7" t="s">
        <v>28</v>
      </c>
    </row>
    <row r="8" spans="1:8" x14ac:dyDescent="0.3">
      <c r="A8" t="s">
        <v>87</v>
      </c>
      <c r="B8" t="s">
        <v>7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</row>
    <row r="9" spans="1:8" x14ac:dyDescent="0.3">
      <c r="A9" t="s">
        <v>88</v>
      </c>
      <c r="B9" t="s">
        <v>7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</row>
    <row r="10" spans="1:8" x14ac:dyDescent="0.3">
      <c r="A10" t="s">
        <v>89</v>
      </c>
      <c r="B10" t="s">
        <v>7</v>
      </c>
      <c r="C10" t="s">
        <v>29</v>
      </c>
      <c r="D10" t="s">
        <v>30</v>
      </c>
      <c r="E10" t="s">
        <v>31</v>
      </c>
      <c r="F10" t="s">
        <v>41</v>
      </c>
      <c r="G10" t="s">
        <v>42</v>
      </c>
      <c r="H10" t="s">
        <v>43</v>
      </c>
    </row>
    <row r="11" spans="1:8" x14ac:dyDescent="0.3">
      <c r="A11" t="s">
        <v>90</v>
      </c>
      <c r="B11" t="s">
        <v>7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44</v>
      </c>
    </row>
    <row r="12" spans="1:8" x14ac:dyDescent="0.3">
      <c r="A12" t="s">
        <v>92</v>
      </c>
      <c r="B12" t="s">
        <v>7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50</v>
      </c>
    </row>
    <row r="13" spans="1:8" x14ac:dyDescent="0.3">
      <c r="A13" t="s">
        <v>95</v>
      </c>
      <c r="B13" t="s">
        <v>7</v>
      </c>
      <c r="C13" t="s">
        <v>19</v>
      </c>
      <c r="D13" t="s">
        <v>20</v>
      </c>
      <c r="E13" t="s">
        <v>21</v>
      </c>
      <c r="F13" t="s">
        <v>22</v>
      </c>
      <c r="G13" t="s">
        <v>59</v>
      </c>
      <c r="H13" t="s">
        <v>60</v>
      </c>
    </row>
    <row r="14" spans="1:8" x14ac:dyDescent="0.3">
      <c r="A14" t="s">
        <v>98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65</v>
      </c>
      <c r="H14" t="s">
        <v>66</v>
      </c>
    </row>
    <row r="15" spans="1:8" x14ac:dyDescent="0.3">
      <c r="A15" t="s">
        <v>101</v>
      </c>
      <c r="B15" t="s">
        <v>7</v>
      </c>
      <c r="C15" t="s">
        <v>19</v>
      </c>
      <c r="D15" t="s">
        <v>20</v>
      </c>
      <c r="E15" t="s">
        <v>21</v>
      </c>
      <c r="F15" t="s">
        <v>22</v>
      </c>
      <c r="G15" t="s">
        <v>75</v>
      </c>
      <c r="H15" t="s">
        <v>76</v>
      </c>
    </row>
    <row r="17" spans="1:8" x14ac:dyDescent="0.3">
      <c r="A17" t="s">
        <v>104</v>
      </c>
      <c r="B17" cm="1">
        <f t="array" ref="B17">SUM(1/COUNTIF(B2:B15,B2:B15))</f>
        <v>0.99999999999999967</v>
      </c>
      <c r="C17" cm="1">
        <f t="array" ref="C17">SUM(1/COUNTIF(C2:C15,C2:C15))</f>
        <v>4</v>
      </c>
      <c r="D17" cm="1">
        <f t="array" ref="D17">SUM(1/COUNTIF(D2:D15,D2:D15))</f>
        <v>4</v>
      </c>
      <c r="E17" cm="1">
        <f t="array" ref="E17">SUM(1/COUNTIF(E2:E15,E2:E15))</f>
        <v>4</v>
      </c>
      <c r="F17" cm="1">
        <f t="array" ref="F17">SUM(1/COUNTIF(F2:F15,F2:F15))</f>
        <v>6.9999999999999991</v>
      </c>
      <c r="G17" cm="1">
        <f t="array" ref="G17">SUM(1/COUNTIF(G2:G15,G2:G15))</f>
        <v>9</v>
      </c>
      <c r="H17" cm="1">
        <f t="array" ref="H17">SUM(1/COUNTIF(H2:H15,H2:H15))</f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Pröbstl</cp:lastModifiedBy>
  <dcterms:created xsi:type="dcterms:W3CDTF">2023-07-24T12:22:19Z</dcterms:created>
  <dcterms:modified xsi:type="dcterms:W3CDTF">2023-10-07T12:10:27Z</dcterms:modified>
</cp:coreProperties>
</file>