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Case/"/>
    </mc:Choice>
  </mc:AlternateContent>
  <xr:revisionPtr revIDLastSave="78" documentId="8_{C07896D1-B9AB-4068-9B8D-9D791C0809D1}" xr6:coauthVersionLast="47" xr6:coauthVersionMax="47" xr10:uidLastSave="{2E02BA3A-FBC2-4188-91D0-1ED3984BB441}"/>
  <bookViews>
    <workbookView xWindow="-110" yWindow="-110" windowWidth="19420" windowHeight="10300" xr2:uid="{706CCCE1-668A-42AD-A820-FAE74361E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2" i="1"/>
  <c r="H2" i="1"/>
  <c r="G2" i="1"/>
</calcChain>
</file>

<file path=xl/sharedStrings.xml><?xml version="1.0" encoding="utf-8"?>
<sst xmlns="http://schemas.openxmlformats.org/spreadsheetml/2006/main" count="10" uniqueCount="10">
  <si>
    <t>Technology</t>
  </si>
  <si>
    <t>BESS</t>
  </si>
  <si>
    <t>Pumped Hydro</t>
  </si>
  <si>
    <t>CAPEX [EUR/kWh]</t>
  </si>
  <si>
    <t>Lifetime</t>
  </si>
  <si>
    <t>Discount Rate</t>
  </si>
  <si>
    <t>Capital Recovery Factor</t>
  </si>
  <si>
    <t>Annualized Investment Cost [EUR/GWh]</t>
  </si>
  <si>
    <t>OPEX [EUR/kWh]</t>
  </si>
  <si>
    <t>OPEX [EUR/GWh]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</si>
</sst>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0" fillId="2" borderId="0" xfId="0" applyFill="1"/>
    <xf numFmtId="9" fontId="0" fillId="2" borderId="0" xfId="2" applyFont="1" applyFill="1"/>
    <xf numFmtId="164" fontId="0" fillId="0" borderId="0" xfId="1" applyNumberFormat="1" applyFont="1"/>
    <xf numFmtId="9" fontId="0" fillId="0" borderId="0" xfId="2" applyFont="1" applyFill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F58-5C5B-4CCC-929F-394C9D573DFE}">
  <dimension ref="A1:H3"/>
  <sheetViews>
    <sheetView tabSelected="1" workbookViewId="0">
      <selection activeCell="D6" sqref="D6"/>
    </sheetView>
  </sheetViews>
  <sheetFormatPr defaultRowHeight="14.5" x14ac:dyDescent="0.35"/>
  <cols>
    <col min="1" max="1" width="12.54296875" bestFit="1" customWidth="1"/>
    <col min="2" max="2" width="15.36328125" bestFit="1" customWidth="1"/>
    <col min="3" max="4" width="15.36328125" customWidth="1"/>
    <col min="7" max="7" width="20.1796875" bestFit="1" customWidth="1"/>
    <col min="8" max="8" width="32.6328125" bestFit="1" customWidth="1"/>
  </cols>
  <sheetData>
    <row r="1" spans="1:8" x14ac:dyDescent="0.35">
      <c r="A1" t="s">
        <v>0</v>
      </c>
      <c r="B1" t="s">
        <v>3</v>
      </c>
      <c r="C1" t="s">
        <v>8</v>
      </c>
      <c r="D1" t="s">
        <v>9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</v>
      </c>
      <c r="B2">
        <v>238</v>
      </c>
      <c r="C2">
        <f>0.03*B2</f>
        <v>7.14</v>
      </c>
      <c r="D2" s="7">
        <f>C2*1000000</f>
        <v>7140000</v>
      </c>
      <c r="E2">
        <v>15</v>
      </c>
      <c r="F2" s="5">
        <v>0.05</v>
      </c>
      <c r="G2" s="6">
        <f>(F2*(1+F2)^E2)/(((1+F2)^E2)-1)</f>
        <v>9.6342287609244348E-2</v>
      </c>
      <c r="H2" s="4">
        <f>(B2*G2)*1000000</f>
        <v>22929464.451000154</v>
      </c>
    </row>
    <row r="3" spans="1:8" x14ac:dyDescent="0.35">
      <c r="A3" t="s">
        <v>2</v>
      </c>
      <c r="C3">
        <v>12.4</v>
      </c>
      <c r="D3" s="7">
        <f>C3*1000000</f>
        <v>12400000</v>
      </c>
      <c r="E3" s="2"/>
      <c r="F3" s="3"/>
      <c r="G3" s="1"/>
      <c r="H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2025-03-25T15:08:17Z</dcterms:created>
  <dcterms:modified xsi:type="dcterms:W3CDTF">2025-07-26T08:14:16Z</dcterms:modified>
</cp:coreProperties>
</file>