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5a08843967445/Desktop/Master Ordner Konsti/03_Studium/Master/Sustainable Energy - Energy Systems Analysis/Masterarbeit/MasterThesis/Data/"/>
    </mc:Choice>
  </mc:AlternateContent>
  <xr:revisionPtr revIDLastSave="9" documentId="8_{62F7584F-92F1-43AB-8684-75104CC73B00}" xr6:coauthVersionLast="47" xr6:coauthVersionMax="47" xr10:uidLastSave="{2C828DD4-C15E-4B38-8696-FB3539F9909C}"/>
  <bookViews>
    <workbookView xWindow="-105" yWindow="-16200" windowWidth="14610" windowHeight="15585" xr2:uid="{A6326503-DCBD-45B8-99ED-538B88B01D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H3" i="1" s="1"/>
  <c r="E4" i="1"/>
  <c r="H4" i="1" s="1"/>
  <c r="E5" i="1"/>
  <c r="H5" i="1" s="1"/>
  <c r="E6" i="1"/>
  <c r="H6" i="1" s="1"/>
  <c r="E7" i="1"/>
  <c r="H7" i="1" s="1"/>
  <c r="E8" i="1"/>
  <c r="H8" i="1" s="1"/>
  <c r="E9" i="1"/>
  <c r="H9" i="1" s="1"/>
  <c r="E10" i="1"/>
  <c r="H10" i="1" s="1"/>
  <c r="E2" i="1"/>
  <c r="H2" i="1" s="1"/>
</calcChain>
</file>

<file path=xl/sharedStrings.xml><?xml version="1.0" encoding="utf-8"?>
<sst xmlns="http://schemas.openxmlformats.org/spreadsheetml/2006/main" count="20" uniqueCount="20">
  <si>
    <t>Technology</t>
  </si>
  <si>
    <t>Wind Offshore</t>
  </si>
  <si>
    <t>Wind Onshore</t>
  </si>
  <si>
    <t>Biomass</t>
  </si>
  <si>
    <t>Lignite</t>
  </si>
  <si>
    <t>Hard Coal</t>
  </si>
  <si>
    <t>Nuclear</t>
  </si>
  <si>
    <t>PV</t>
  </si>
  <si>
    <t>Efficiency</t>
  </si>
  <si>
    <t>Fuel Prices [EUR/MWh]</t>
  </si>
  <si>
    <t>Fuel Cost [€/MWh]</t>
  </si>
  <si>
    <r>
      <t>CO2 emissions [t/MWh</t>
    </r>
    <r>
      <rPr>
        <vertAlign val="subscript"/>
        <sz val="11"/>
        <color theme="1"/>
        <rFont val="Aptos Narrow"/>
        <family val="2"/>
        <scheme val="minor"/>
      </rPr>
      <t>PE</t>
    </r>
    <r>
      <rPr>
        <sz val="11"/>
        <color theme="1"/>
        <rFont val="Aptos Narrow"/>
        <family val="2"/>
        <scheme val="minor"/>
      </rPr>
      <t>]</t>
    </r>
  </si>
  <si>
    <t>CO2 Price [€/t]</t>
  </si>
  <si>
    <t>Operating Cost</t>
  </si>
  <si>
    <t>Total OPEX</t>
  </si>
  <si>
    <t>Gas</t>
  </si>
  <si>
    <t>Hydrogen</t>
  </si>
  <si>
    <t xml:space="preserve">Hydro </t>
  </si>
  <si>
    <t>Other RES</t>
  </si>
  <si>
    <t>Other Conventional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</si>
</sst>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1" applyNumberFormat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C0376-C367-490E-9900-8B92DE61B264}">
  <dimension ref="A1:H13"/>
  <sheetViews>
    <sheetView tabSelected="1" topLeftCell="B1" workbookViewId="0">
      <selection activeCell="H14" sqref="H14"/>
    </sheetView>
  </sheetViews>
  <sheetFormatPr defaultRowHeight="14.5" x14ac:dyDescent="0.35"/>
  <cols>
    <col min="1" max="1" width="13.08984375" bestFit="1" customWidth="1"/>
    <col min="2" max="2" width="13.08984375" customWidth="1"/>
    <col min="3" max="3" width="18.1796875" bestFit="1" customWidth="1"/>
    <col min="4" max="4" width="13.6328125" bestFit="1" customWidth="1"/>
    <col min="5" max="5" width="15.7265625" bestFit="1" customWidth="1"/>
    <col min="6" max="6" width="20.81640625" bestFit="1" customWidth="1"/>
    <col min="7" max="7" width="32.81640625" bestFit="1" customWidth="1"/>
  </cols>
  <sheetData>
    <row r="1" spans="1:8" ht="16.5" x14ac:dyDescent="0.45">
      <c r="A1" t="s">
        <v>0</v>
      </c>
      <c r="B1" t="s">
        <v>13</v>
      </c>
      <c r="C1" t="s">
        <v>9</v>
      </c>
      <c r="D1" t="s">
        <v>8</v>
      </c>
      <c r="E1" t="s">
        <v>10</v>
      </c>
      <c r="F1" t="s">
        <v>11</v>
      </c>
      <c r="G1" t="s">
        <v>12</v>
      </c>
      <c r="H1" t="s">
        <v>14</v>
      </c>
    </row>
    <row r="2" spans="1:8" x14ac:dyDescent="0.35">
      <c r="A2" t="s">
        <v>1</v>
      </c>
      <c r="C2">
        <v>0</v>
      </c>
      <c r="D2">
        <v>1</v>
      </c>
      <c r="E2" s="2">
        <f>C2/D2</f>
        <v>0</v>
      </c>
      <c r="F2" s="2">
        <v>0</v>
      </c>
      <c r="G2" s="1">
        <v>90</v>
      </c>
      <c r="H2">
        <f>E2+F2*G2</f>
        <v>0</v>
      </c>
    </row>
    <row r="3" spans="1:8" x14ac:dyDescent="0.35">
      <c r="A3" t="s">
        <v>2</v>
      </c>
      <c r="C3">
        <v>0</v>
      </c>
      <c r="D3">
        <v>1</v>
      </c>
      <c r="E3" s="2">
        <f t="shared" ref="E3:E10" si="0">C3/D3</f>
        <v>0</v>
      </c>
      <c r="F3" s="2">
        <v>0</v>
      </c>
      <c r="G3" s="1">
        <v>90</v>
      </c>
      <c r="H3">
        <f t="shared" ref="H3:H10" si="1">E3+F3*G3</f>
        <v>0</v>
      </c>
    </row>
    <row r="4" spans="1:8" x14ac:dyDescent="0.35">
      <c r="A4" t="s">
        <v>3</v>
      </c>
      <c r="C4">
        <v>23.8</v>
      </c>
      <c r="D4">
        <v>0.32700000000000001</v>
      </c>
      <c r="E4" s="2">
        <f t="shared" si="0"/>
        <v>72.782874617737008</v>
      </c>
      <c r="F4" s="2">
        <v>0</v>
      </c>
      <c r="G4" s="1">
        <v>90</v>
      </c>
      <c r="H4">
        <f t="shared" si="1"/>
        <v>72.782874617737008</v>
      </c>
    </row>
    <row r="5" spans="1:8" x14ac:dyDescent="0.35">
      <c r="A5" t="s">
        <v>4</v>
      </c>
      <c r="C5">
        <v>2.2999999999999998</v>
      </c>
      <c r="D5">
        <v>0.38</v>
      </c>
      <c r="E5" s="2">
        <f t="shared" si="0"/>
        <v>6.0526315789473681</v>
      </c>
      <c r="F5" s="2">
        <v>0.3987</v>
      </c>
      <c r="G5" s="1">
        <v>90</v>
      </c>
      <c r="H5">
        <f t="shared" si="1"/>
        <v>41.935631578947373</v>
      </c>
    </row>
    <row r="6" spans="1:8" x14ac:dyDescent="0.35">
      <c r="A6" t="s">
        <v>5</v>
      </c>
      <c r="C6">
        <v>11.6</v>
      </c>
      <c r="D6">
        <v>0.39</v>
      </c>
      <c r="E6" s="2">
        <f t="shared" si="0"/>
        <v>29.743589743589741</v>
      </c>
      <c r="F6" s="2">
        <v>0.3382</v>
      </c>
      <c r="G6" s="1">
        <v>90</v>
      </c>
      <c r="H6">
        <f t="shared" si="1"/>
        <v>60.18158974358974</v>
      </c>
    </row>
    <row r="7" spans="1:8" x14ac:dyDescent="0.35">
      <c r="A7" t="s">
        <v>15</v>
      </c>
      <c r="C7">
        <v>38</v>
      </c>
      <c r="D7">
        <v>0.4</v>
      </c>
      <c r="E7" s="2">
        <f t="shared" si="0"/>
        <v>95</v>
      </c>
      <c r="F7" s="2">
        <v>0.20080000000000001</v>
      </c>
      <c r="G7" s="1">
        <v>90</v>
      </c>
      <c r="H7">
        <f t="shared" si="1"/>
        <v>113.072</v>
      </c>
    </row>
    <row r="8" spans="1:8" x14ac:dyDescent="0.35">
      <c r="A8" t="s">
        <v>16</v>
      </c>
      <c r="C8">
        <v>150</v>
      </c>
      <c r="D8">
        <v>0.4</v>
      </c>
      <c r="E8" s="2">
        <f t="shared" si="0"/>
        <v>375</v>
      </c>
      <c r="F8" s="2">
        <v>0</v>
      </c>
      <c r="G8" s="1">
        <v>90</v>
      </c>
      <c r="H8">
        <f t="shared" si="1"/>
        <v>375</v>
      </c>
    </row>
    <row r="9" spans="1:8" x14ac:dyDescent="0.35">
      <c r="A9" t="s">
        <v>6</v>
      </c>
      <c r="C9">
        <v>8</v>
      </c>
      <c r="D9">
        <v>0.35</v>
      </c>
      <c r="E9" s="2">
        <f t="shared" si="0"/>
        <v>22.857142857142858</v>
      </c>
      <c r="F9" s="2">
        <v>0</v>
      </c>
      <c r="G9" s="1">
        <v>90</v>
      </c>
      <c r="H9">
        <f t="shared" si="1"/>
        <v>22.857142857142858</v>
      </c>
    </row>
    <row r="10" spans="1:8" x14ac:dyDescent="0.35">
      <c r="A10" t="s">
        <v>7</v>
      </c>
      <c r="C10">
        <v>0</v>
      </c>
      <c r="D10">
        <v>1</v>
      </c>
      <c r="E10" s="2">
        <f t="shared" si="0"/>
        <v>0</v>
      </c>
      <c r="F10" s="2">
        <v>0</v>
      </c>
      <c r="G10" s="1">
        <v>90</v>
      </c>
      <c r="H10">
        <f t="shared" si="1"/>
        <v>0</v>
      </c>
    </row>
    <row r="11" spans="1:8" x14ac:dyDescent="0.35">
      <c r="A11" t="s">
        <v>17</v>
      </c>
      <c r="H11">
        <v>0</v>
      </c>
    </row>
    <row r="12" spans="1:8" x14ac:dyDescent="0.35">
      <c r="A12" t="s">
        <v>18</v>
      </c>
      <c r="H12">
        <v>0</v>
      </c>
    </row>
    <row r="13" spans="1:8" x14ac:dyDescent="0.35">
      <c r="A13" t="s">
        <v>19</v>
      </c>
      <c r="H13">
        <v>150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Dürr</dc:creator>
  <cp:lastModifiedBy>Konstantin Dürr</cp:lastModifiedBy>
  <dcterms:created xsi:type="dcterms:W3CDTF">2025-03-25T13:49:53Z</dcterms:created>
  <dcterms:modified xsi:type="dcterms:W3CDTF">2025-03-27T15:27:23Z</dcterms:modified>
</cp:coreProperties>
</file>