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5" i="1"/>
  <c r="G14" i="1"/>
  <c r="G13" i="1"/>
  <c r="G12" i="1"/>
  <c r="G10" i="1"/>
  <c r="G9" i="1"/>
  <c r="G8" i="1"/>
  <c r="G7" i="1"/>
  <c r="G2" i="1"/>
  <c r="G3" i="1"/>
  <c r="G4" i="1"/>
  <c r="G5" i="1"/>
  <c r="G21" i="1"/>
  <c r="G16" i="1"/>
  <c r="G11" i="1"/>
  <c r="G6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<sst xmlns="http://schemas.openxmlformats.org/spreadsheetml/2006/main" count="411" uniqueCount="70">
  <si>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</si>
  <si>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</si>
  <si>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</si>
  <si>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</si>
  <si>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</si>
  <si>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</si>
  <si>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</si>
  <si>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</si>
  <si>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</si>
  <si>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</si>
  <si>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</si>
  <si>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</si>
  <si>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</si>
  <si>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</si>
  <si>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</si>
  <si>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</si>
  <si>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</si>
  <si>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</si>
  <si>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</si>
  <si>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</si>
  <si>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</si>
  <si>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</si>
  <si>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</si>
  <si>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</si>
  <si>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</si>
  <si>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</si>
  <si>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</si>
  <si>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</si>
  <si>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</si>
  <si>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</si>
  <si>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</si>
  <si>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Germany</t>
  </si>
  <si>
    <t>Baltic Sea</t>
  </si>
  <si>
    <t>Rosenort</t>
  </si>
  <si>
    <t>Recovered</t>
  </si>
  <si>
    <t>ARIBS</t>
  </si>
  <si>
    <t>ROS</t>
  </si>
  <si>
    <t>sublitoral</t>
  </si>
  <si>
    <t>artificial reef</t>
  </si>
  <si>
    <t>No</t>
  </si>
  <si>
    <t>Collected</t>
  </si>
  <si>
    <t>no</t>
  </si>
  <si>
    <t>species/biomasses</t>
  </si>
  <si>
    <t>LFA_IFF, Rostock, Germany</t>
  </si>
  <si>
    <t>Stefan Sandrock</t>
  </si>
  <si>
    <t>stefan.sandrock@bioplan-online.de</t>
  </si>
  <si>
    <t>Nienhagen</t>
  </si>
  <si>
    <t>NH</t>
  </si>
  <si>
    <t>sand and stones</t>
  </si>
  <si>
    <t>soft sediment</t>
  </si>
  <si>
    <t>ARMS-R1</t>
  </si>
  <si>
    <t>ARMS-R2</t>
  </si>
  <si>
    <t>ARMS-R3</t>
  </si>
  <si>
    <t>ARMS-R4</t>
  </si>
  <si>
    <t>ARMS-R5</t>
  </si>
  <si>
    <t>ARMS-N1</t>
  </si>
  <si>
    <t>ARMS-N2</t>
  </si>
  <si>
    <t>ARMS-N3</t>
  </si>
  <si>
    <t>ARMS-N4</t>
  </si>
  <si>
    <t>ARMS-N5</t>
  </si>
  <si>
    <t>ARMS-NF1</t>
  </si>
  <si>
    <t>ARMS-NF2</t>
  </si>
  <si>
    <t>ARMS-NF3</t>
  </si>
  <si>
    <t>ARMS-NF4</t>
  </si>
  <si>
    <t>ARMS-NF5</t>
  </si>
  <si>
    <t>ARMS-NT1</t>
  </si>
  <si>
    <t>ARMS-NT2</t>
  </si>
  <si>
    <t>ARMS-NT3</t>
  </si>
  <si>
    <t>ARMS-NT4</t>
  </si>
  <si>
    <t>ARMS-NT5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</si>
</sst>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P21"/>
  <sheetViews>
    <sheetView tabSelected="1" workbookViewId="0">
      <selection activeCell="D10" sqref="D10"/>
    </sheetView>
  </sheetViews>
  <sheetFormatPr baseColWidth="10" defaultRowHeight="15" x14ac:dyDescent="0"/>
  <cols>
    <col min="1094" max="1160" width="10.83203125" style="18"/>
  </cols>
  <sheetData>
    <row r="1" spans="1:1160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  <c r="APA1" s="16"/>
      <c r="APB1" s="17"/>
      <c r="APC1" s="17"/>
      <c r="APD1" s="17"/>
      <c r="APE1" s="17"/>
      <c r="APF1" s="17"/>
      <c r="APG1" s="17"/>
      <c r="APH1" s="17"/>
      <c r="API1" s="17"/>
      <c r="APJ1" s="17"/>
      <c r="APK1" s="17"/>
      <c r="APL1" s="17"/>
      <c r="APM1" s="17"/>
      <c r="APN1" s="17"/>
      <c r="APO1" s="17"/>
      <c r="APP1" s="17"/>
      <c r="APQ1" s="17"/>
      <c r="APR1" s="17"/>
      <c r="APS1" s="17"/>
      <c r="APT1" s="17"/>
      <c r="APU1" s="17"/>
      <c r="APV1" s="17"/>
      <c r="APW1" s="17"/>
      <c r="APX1" s="17"/>
      <c r="APY1" s="17"/>
      <c r="APZ1" s="17"/>
      <c r="AQA1" s="17"/>
      <c r="AQB1" s="17"/>
      <c r="AQC1" s="17"/>
      <c r="AQD1" s="17"/>
      <c r="AQE1" s="17"/>
      <c r="AQF1" s="17"/>
      <c r="AQG1" s="17"/>
      <c r="AQH1" s="17"/>
      <c r="AQI1" s="17"/>
      <c r="AQJ1" s="17"/>
      <c r="AQK1" s="17"/>
      <c r="AQL1" s="17"/>
      <c r="AQM1" s="17"/>
      <c r="AQN1" s="17"/>
      <c r="AQO1" s="17"/>
      <c r="AQP1" s="17"/>
      <c r="AQQ1" s="17"/>
      <c r="AQR1" s="17"/>
      <c r="AQS1" s="17"/>
      <c r="AQT1" s="17"/>
      <c r="AQU1" s="17"/>
      <c r="AQV1" s="17"/>
      <c r="AQW1" s="17"/>
      <c r="AQX1" s="17"/>
      <c r="AQY1" s="17"/>
      <c r="AQZ1" s="17"/>
      <c r="ARA1" s="17"/>
      <c r="ARB1" s="17"/>
      <c r="ARC1" s="17"/>
      <c r="ARD1" s="17"/>
      <c r="ARE1" s="17"/>
      <c r="ARF1" s="17"/>
      <c r="ARG1" s="17"/>
      <c r="ARH1" s="17"/>
      <c r="ARI1" s="17"/>
      <c r="ARJ1" s="17"/>
      <c r="ARK1" s="17"/>
      <c r="ARL1" s="17"/>
      <c r="ARM1" s="17"/>
      <c r="ARN1" s="17"/>
      <c r="ARO1" s="17"/>
      <c r="ARP1" s="17"/>
    </row>
    <row r="2" spans="1:1160" s="13" customFormat="1">
      <c r="A2" s="8" t="s">
        <v>31</v>
      </c>
      <c r="B2" s="8" t="s">
        <v>32</v>
      </c>
      <c r="C2" s="8" t="s">
        <v>33</v>
      </c>
      <c r="D2" s="9">
        <v>41091</v>
      </c>
      <c r="E2" s="10">
        <v>41456</v>
      </c>
      <c r="F2" s="9" t="s">
        <v>34</v>
      </c>
      <c r="G2" s="8">
        <f>(YEAR(E2)-YEAR(D2))*12+MONTH(E2)-MONTH(D2)</f>
        <v>12</v>
      </c>
      <c r="H2" s="8" t="s">
        <v>35</v>
      </c>
      <c r="I2" s="8" t="s">
        <v>36</v>
      </c>
      <c r="J2" s="8">
        <v>5</v>
      </c>
      <c r="K2" s="8" t="s">
        <v>50</v>
      </c>
      <c r="L2" s="8">
        <v>54.232093999999996</v>
      </c>
      <c r="M2" s="8">
        <v>12.151248000000001</v>
      </c>
      <c r="N2" s="8">
        <v>21</v>
      </c>
      <c r="O2" s="8" t="s">
        <v>37</v>
      </c>
      <c r="P2" s="8" t="s">
        <v>38</v>
      </c>
      <c r="Q2" s="8"/>
      <c r="R2" s="8"/>
      <c r="S2" s="8" t="s">
        <v>39</v>
      </c>
      <c r="T2" s="8" t="s">
        <v>39</v>
      </c>
      <c r="U2" s="8">
        <v>8</v>
      </c>
      <c r="V2" s="8" t="s">
        <v>40</v>
      </c>
      <c r="W2" s="8" t="s">
        <v>40</v>
      </c>
      <c r="X2" s="8" t="s">
        <v>41</v>
      </c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11"/>
      <c r="AE2" s="8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</row>
    <row r="3" spans="1:1160" s="13" customFormat="1">
      <c r="A3" s="8" t="s">
        <v>31</v>
      </c>
      <c r="B3" s="8" t="s">
        <v>32</v>
      </c>
      <c r="C3" s="8" t="s">
        <v>33</v>
      </c>
      <c r="D3" s="9">
        <v>41091</v>
      </c>
      <c r="E3" s="10">
        <v>41456</v>
      </c>
      <c r="F3" s="9" t="s">
        <v>34</v>
      </c>
      <c r="G3" s="8">
        <f>(YEAR(E3)-YEAR(D3))*12+MONTH(E3)-MONTH(D3)</f>
        <v>12</v>
      </c>
      <c r="H3" s="8" t="s">
        <v>35</v>
      </c>
      <c r="I3" s="8" t="s">
        <v>36</v>
      </c>
      <c r="J3" s="8">
        <v>5</v>
      </c>
      <c r="K3" s="8" t="s">
        <v>51</v>
      </c>
      <c r="L3" s="8">
        <v>54.232093999999996</v>
      </c>
      <c r="M3" s="8">
        <v>12.151248000000001</v>
      </c>
      <c r="N3" s="8">
        <v>21</v>
      </c>
      <c r="O3" s="8" t="s">
        <v>37</v>
      </c>
      <c r="P3" s="8" t="s">
        <v>38</v>
      </c>
      <c r="Q3" s="8"/>
      <c r="R3" s="8"/>
      <c r="S3" s="8" t="s">
        <v>39</v>
      </c>
      <c r="T3" s="8" t="s">
        <v>39</v>
      </c>
      <c r="U3" s="8">
        <v>8</v>
      </c>
      <c r="V3" s="8" t="s">
        <v>40</v>
      </c>
      <c r="W3" s="8" t="s">
        <v>40</v>
      </c>
      <c r="X3" s="8" t="s">
        <v>41</v>
      </c>
      <c r="Y3" s="8" t="s">
        <v>41</v>
      </c>
      <c r="Z3" s="8" t="s">
        <v>42</v>
      </c>
      <c r="AA3" s="8" t="s">
        <v>43</v>
      </c>
      <c r="AB3" s="8" t="s">
        <v>44</v>
      </c>
      <c r="AC3" s="8" t="s">
        <v>45</v>
      </c>
      <c r="AD3" s="11"/>
      <c r="AE3" s="8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</row>
    <row r="4" spans="1:1160" s="13" customFormat="1">
      <c r="A4" s="8" t="s">
        <v>31</v>
      </c>
      <c r="B4" s="8" t="s">
        <v>32</v>
      </c>
      <c r="C4" s="8" t="s">
        <v>33</v>
      </c>
      <c r="D4" s="9">
        <v>41091</v>
      </c>
      <c r="E4" s="10">
        <v>41456</v>
      </c>
      <c r="F4" s="9" t="s">
        <v>34</v>
      </c>
      <c r="G4" s="8">
        <f>(YEAR(E4)-YEAR(D4))*12+MONTH(E4)-MONTH(D4)</f>
        <v>12</v>
      </c>
      <c r="H4" s="8" t="s">
        <v>35</v>
      </c>
      <c r="I4" s="8" t="s">
        <v>36</v>
      </c>
      <c r="J4" s="8">
        <v>5</v>
      </c>
      <c r="K4" s="8" t="s">
        <v>52</v>
      </c>
      <c r="L4" s="8">
        <v>54.232093999999996</v>
      </c>
      <c r="M4" s="8">
        <v>12.151248000000001</v>
      </c>
      <c r="N4" s="8">
        <v>21</v>
      </c>
      <c r="O4" s="8" t="s">
        <v>37</v>
      </c>
      <c r="P4" s="8" t="s">
        <v>38</v>
      </c>
      <c r="Q4" s="8"/>
      <c r="R4" s="8"/>
      <c r="S4" s="8" t="s">
        <v>39</v>
      </c>
      <c r="T4" s="8" t="s">
        <v>39</v>
      </c>
      <c r="U4" s="8">
        <v>8</v>
      </c>
      <c r="V4" s="8" t="s">
        <v>40</v>
      </c>
      <c r="W4" s="8" t="s">
        <v>40</v>
      </c>
      <c r="X4" s="8" t="s">
        <v>41</v>
      </c>
      <c r="Y4" s="8" t="s">
        <v>41</v>
      </c>
      <c r="Z4" s="8" t="s">
        <v>42</v>
      </c>
      <c r="AA4" s="8" t="s">
        <v>43</v>
      </c>
      <c r="AB4" s="8" t="s">
        <v>44</v>
      </c>
      <c r="AC4" s="8" t="s">
        <v>45</v>
      </c>
      <c r="AD4" s="11"/>
      <c r="AE4" s="8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</row>
    <row r="5" spans="1:1160" s="13" customFormat="1">
      <c r="A5" s="8" t="s">
        <v>31</v>
      </c>
      <c r="B5" s="8" t="s">
        <v>32</v>
      </c>
      <c r="C5" s="8" t="s">
        <v>33</v>
      </c>
      <c r="D5" s="9">
        <v>41091</v>
      </c>
      <c r="E5" s="10">
        <v>41456</v>
      </c>
      <c r="F5" s="9" t="s">
        <v>34</v>
      </c>
      <c r="G5" s="8">
        <f>(YEAR(E5)-YEAR(D5))*12+MONTH(E5)-MONTH(D5)</f>
        <v>12</v>
      </c>
      <c r="H5" s="8" t="s">
        <v>35</v>
      </c>
      <c r="I5" s="8" t="s">
        <v>36</v>
      </c>
      <c r="J5" s="8">
        <v>5</v>
      </c>
      <c r="K5" s="8" t="s">
        <v>53</v>
      </c>
      <c r="L5" s="8">
        <v>54.232093999999996</v>
      </c>
      <c r="M5" s="8">
        <v>12.151248000000001</v>
      </c>
      <c r="N5" s="8">
        <v>21</v>
      </c>
      <c r="O5" s="8" t="s">
        <v>37</v>
      </c>
      <c r="P5" s="8" t="s">
        <v>38</v>
      </c>
      <c r="Q5" s="8"/>
      <c r="R5" s="8"/>
      <c r="S5" s="8" t="s">
        <v>39</v>
      </c>
      <c r="T5" s="8" t="s">
        <v>39</v>
      </c>
      <c r="U5" s="8">
        <v>8</v>
      </c>
      <c r="V5" s="8" t="s">
        <v>40</v>
      </c>
      <c r="W5" s="8" t="s">
        <v>40</v>
      </c>
      <c r="X5" s="8" t="s">
        <v>41</v>
      </c>
      <c r="Y5" s="8" t="s">
        <v>41</v>
      </c>
      <c r="Z5" s="8" t="s">
        <v>42</v>
      </c>
      <c r="AA5" s="8" t="s">
        <v>43</v>
      </c>
      <c r="AB5" s="8" t="s">
        <v>44</v>
      </c>
      <c r="AC5" s="8" t="s">
        <v>45</v>
      </c>
      <c r="AD5" s="11"/>
      <c r="AE5" s="8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</row>
    <row r="6" spans="1:1160" s="13" customFormat="1">
      <c r="A6" s="8" t="s">
        <v>31</v>
      </c>
      <c r="B6" s="8" t="s">
        <v>32</v>
      </c>
      <c r="C6" s="8" t="s">
        <v>33</v>
      </c>
      <c r="D6" s="9">
        <v>41091</v>
      </c>
      <c r="E6" s="10">
        <v>41456</v>
      </c>
      <c r="F6" s="9" t="s">
        <v>34</v>
      </c>
      <c r="G6" s="8">
        <f>(YEAR(E6)-YEAR(D6))*12+MONTH(E6)-MONTH(D6)</f>
        <v>12</v>
      </c>
      <c r="H6" s="8" t="s">
        <v>35</v>
      </c>
      <c r="I6" s="8" t="s">
        <v>36</v>
      </c>
      <c r="J6" s="8">
        <v>5</v>
      </c>
      <c r="K6" s="8" t="s">
        <v>54</v>
      </c>
      <c r="L6" s="8">
        <v>54.232093999999996</v>
      </c>
      <c r="M6" s="8">
        <v>12.151248000000001</v>
      </c>
      <c r="N6" s="8">
        <v>21</v>
      </c>
      <c r="O6" s="8" t="s">
        <v>37</v>
      </c>
      <c r="P6" s="8" t="s">
        <v>38</v>
      </c>
      <c r="Q6" s="8"/>
      <c r="R6" s="8"/>
      <c r="S6" s="8" t="s">
        <v>39</v>
      </c>
      <c r="T6" s="8" t="s">
        <v>39</v>
      </c>
      <c r="U6" s="8">
        <v>8</v>
      </c>
      <c r="V6" s="8" t="s">
        <v>40</v>
      </c>
      <c r="W6" s="8" t="s">
        <v>40</v>
      </c>
      <c r="X6" s="8" t="s">
        <v>41</v>
      </c>
      <c r="Y6" s="8" t="s">
        <v>41</v>
      </c>
      <c r="Z6" s="8" t="s">
        <v>42</v>
      </c>
      <c r="AA6" s="8" t="s">
        <v>43</v>
      </c>
      <c r="AB6" s="8" t="s">
        <v>44</v>
      </c>
      <c r="AC6" s="8" t="s">
        <v>45</v>
      </c>
      <c r="AD6" s="11"/>
      <c r="AE6" s="8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</row>
    <row r="7" spans="1:1160" s="15" customFormat="1">
      <c r="A7" s="8" t="s">
        <v>31</v>
      </c>
      <c r="B7" s="8" t="s">
        <v>32</v>
      </c>
      <c r="C7" s="8" t="s">
        <v>46</v>
      </c>
      <c r="D7" s="9">
        <v>41091</v>
      </c>
      <c r="E7" s="10">
        <v>41456</v>
      </c>
      <c r="F7" s="9" t="s">
        <v>34</v>
      </c>
      <c r="G7" s="8">
        <f t="shared" ref="G7:G10" si="0">(YEAR(E7)-YEAR(D7))*12+MONTH(E7)-MONTH(D7)</f>
        <v>12</v>
      </c>
      <c r="H7" s="8" t="s">
        <v>35</v>
      </c>
      <c r="I7" s="8" t="s">
        <v>47</v>
      </c>
      <c r="J7" s="8">
        <v>5</v>
      </c>
      <c r="K7" s="8" t="s">
        <v>55</v>
      </c>
      <c r="L7" s="8">
        <v>54.174762999999999</v>
      </c>
      <c r="M7" s="8">
        <v>11.943481</v>
      </c>
      <c r="N7" s="8">
        <v>40</v>
      </c>
      <c r="O7" s="8" t="s">
        <v>37</v>
      </c>
      <c r="P7" s="8" t="s">
        <v>38</v>
      </c>
      <c r="Q7" s="8"/>
      <c r="R7" s="8"/>
      <c r="S7" s="8" t="s">
        <v>39</v>
      </c>
      <c r="T7" s="8" t="s">
        <v>39</v>
      </c>
      <c r="U7" s="8">
        <v>8</v>
      </c>
      <c r="V7" s="8" t="s">
        <v>40</v>
      </c>
      <c r="W7" s="8" t="s">
        <v>40</v>
      </c>
      <c r="X7" s="8" t="s">
        <v>41</v>
      </c>
      <c r="Y7" s="8" t="s">
        <v>41</v>
      </c>
      <c r="Z7" s="8" t="s">
        <v>42</v>
      </c>
      <c r="AA7" s="8" t="s">
        <v>43</v>
      </c>
      <c r="AB7" s="8" t="s">
        <v>44</v>
      </c>
      <c r="AC7" s="8" t="s">
        <v>45</v>
      </c>
      <c r="AD7" s="11"/>
      <c r="AE7" s="8"/>
      <c r="AF7" s="12"/>
      <c r="AG7" s="12"/>
      <c r="AH7" s="12"/>
      <c r="AI7" s="12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  <c r="APB7" s="14"/>
      <c r="APC7" s="14"/>
      <c r="APD7" s="14"/>
      <c r="APE7" s="14"/>
      <c r="APF7" s="14"/>
      <c r="APG7" s="14"/>
      <c r="APH7" s="14"/>
      <c r="API7" s="14"/>
      <c r="APJ7" s="14"/>
      <c r="APK7" s="14"/>
      <c r="APL7" s="14"/>
      <c r="APM7" s="14"/>
      <c r="APN7" s="14"/>
      <c r="APO7" s="14"/>
      <c r="APP7" s="14"/>
      <c r="APQ7" s="14"/>
      <c r="APR7" s="14"/>
      <c r="APS7" s="14"/>
      <c r="APT7" s="14"/>
      <c r="APU7" s="14"/>
      <c r="APV7" s="14"/>
      <c r="APW7" s="14"/>
      <c r="APX7" s="14"/>
      <c r="APY7" s="14"/>
      <c r="APZ7" s="14"/>
      <c r="AQA7" s="14"/>
      <c r="AQB7" s="14"/>
      <c r="AQC7" s="14"/>
      <c r="AQD7" s="14"/>
      <c r="AQE7" s="14"/>
      <c r="AQF7" s="14"/>
      <c r="AQG7" s="14"/>
      <c r="AQH7" s="14"/>
      <c r="AQI7" s="14"/>
      <c r="AQJ7" s="14"/>
      <c r="AQK7" s="14"/>
      <c r="AQL7" s="14"/>
      <c r="AQM7" s="14"/>
      <c r="AQN7" s="14"/>
      <c r="AQO7" s="14"/>
      <c r="AQP7" s="14"/>
      <c r="AQQ7" s="14"/>
      <c r="AQR7" s="14"/>
      <c r="AQS7" s="14"/>
      <c r="AQT7" s="14"/>
      <c r="AQU7" s="14"/>
      <c r="AQV7" s="14"/>
      <c r="AQW7" s="14"/>
      <c r="AQX7" s="14"/>
      <c r="AQY7" s="14"/>
      <c r="AQZ7" s="14"/>
      <c r="ARA7" s="14"/>
      <c r="ARB7" s="14"/>
      <c r="ARC7" s="14"/>
      <c r="ARD7" s="14"/>
      <c r="ARE7" s="14"/>
      <c r="ARF7" s="14"/>
      <c r="ARG7" s="14"/>
      <c r="ARH7" s="14"/>
      <c r="ARI7" s="14"/>
      <c r="ARJ7" s="14"/>
      <c r="ARK7" s="14"/>
      <c r="ARL7" s="14"/>
      <c r="ARM7" s="14"/>
      <c r="ARN7" s="14"/>
      <c r="ARO7" s="14"/>
      <c r="ARP7" s="14"/>
    </row>
    <row r="8" spans="1:1160" s="15" customFormat="1">
      <c r="A8" s="8" t="s">
        <v>31</v>
      </c>
      <c r="B8" s="8" t="s">
        <v>32</v>
      </c>
      <c r="C8" s="8" t="s">
        <v>46</v>
      </c>
      <c r="D8" s="9">
        <v>41091</v>
      </c>
      <c r="E8" s="10">
        <v>41456</v>
      </c>
      <c r="F8" s="9" t="s">
        <v>34</v>
      </c>
      <c r="G8" s="8">
        <f t="shared" si="0"/>
        <v>12</v>
      </c>
      <c r="H8" s="8" t="s">
        <v>35</v>
      </c>
      <c r="I8" s="8" t="s">
        <v>47</v>
      </c>
      <c r="J8" s="8">
        <v>5</v>
      </c>
      <c r="K8" s="8" t="s">
        <v>56</v>
      </c>
      <c r="L8" s="8">
        <v>54.174762999999999</v>
      </c>
      <c r="M8" s="8">
        <v>11.943481</v>
      </c>
      <c r="N8" s="8">
        <v>40</v>
      </c>
      <c r="O8" s="8" t="s">
        <v>37</v>
      </c>
      <c r="P8" s="8" t="s">
        <v>38</v>
      </c>
      <c r="Q8" s="8"/>
      <c r="R8" s="8"/>
      <c r="S8" s="8" t="s">
        <v>39</v>
      </c>
      <c r="T8" s="8" t="s">
        <v>39</v>
      </c>
      <c r="U8" s="8">
        <v>8</v>
      </c>
      <c r="V8" s="8" t="s">
        <v>40</v>
      </c>
      <c r="W8" s="8" t="s">
        <v>40</v>
      </c>
      <c r="X8" s="8" t="s">
        <v>41</v>
      </c>
      <c r="Y8" s="8" t="s">
        <v>41</v>
      </c>
      <c r="Z8" s="8" t="s">
        <v>42</v>
      </c>
      <c r="AA8" s="8" t="s">
        <v>43</v>
      </c>
      <c r="AB8" s="8" t="s">
        <v>44</v>
      </c>
      <c r="AC8" s="8" t="s">
        <v>45</v>
      </c>
      <c r="AD8" s="11"/>
      <c r="AE8" s="8"/>
      <c r="AF8" s="12"/>
      <c r="AG8" s="12"/>
      <c r="AH8" s="12"/>
      <c r="AI8" s="12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</row>
    <row r="9" spans="1:1160" s="15" customFormat="1">
      <c r="A9" s="8" t="s">
        <v>31</v>
      </c>
      <c r="B9" s="8" t="s">
        <v>32</v>
      </c>
      <c r="C9" s="8" t="s">
        <v>46</v>
      </c>
      <c r="D9" s="9">
        <v>41091</v>
      </c>
      <c r="E9" s="10">
        <v>41456</v>
      </c>
      <c r="F9" s="9" t="s">
        <v>34</v>
      </c>
      <c r="G9" s="8">
        <f t="shared" si="0"/>
        <v>12</v>
      </c>
      <c r="H9" s="8" t="s">
        <v>35</v>
      </c>
      <c r="I9" s="8" t="s">
        <v>47</v>
      </c>
      <c r="J9" s="8">
        <v>5</v>
      </c>
      <c r="K9" s="8" t="s">
        <v>57</v>
      </c>
      <c r="L9" s="8">
        <v>54.174762999999999</v>
      </c>
      <c r="M9" s="8">
        <v>11.943481</v>
      </c>
      <c r="N9" s="8">
        <v>40</v>
      </c>
      <c r="O9" s="8" t="s">
        <v>37</v>
      </c>
      <c r="P9" s="8" t="s">
        <v>38</v>
      </c>
      <c r="Q9" s="8"/>
      <c r="R9" s="8"/>
      <c r="S9" s="8" t="s">
        <v>39</v>
      </c>
      <c r="T9" s="8" t="s">
        <v>39</v>
      </c>
      <c r="U9" s="8">
        <v>8</v>
      </c>
      <c r="V9" s="8" t="s">
        <v>40</v>
      </c>
      <c r="W9" s="8" t="s">
        <v>40</v>
      </c>
      <c r="X9" s="8" t="s">
        <v>41</v>
      </c>
      <c r="Y9" s="8" t="s">
        <v>41</v>
      </c>
      <c r="Z9" s="8" t="s">
        <v>42</v>
      </c>
      <c r="AA9" s="8" t="s">
        <v>43</v>
      </c>
      <c r="AB9" s="8" t="s">
        <v>44</v>
      </c>
      <c r="AC9" s="8" t="s">
        <v>45</v>
      </c>
      <c r="AD9" s="11"/>
      <c r="AE9" s="8"/>
      <c r="AF9" s="12"/>
      <c r="AG9" s="12"/>
      <c r="AH9" s="12"/>
      <c r="AI9" s="12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</row>
    <row r="10" spans="1:1160" s="15" customFormat="1">
      <c r="A10" s="8" t="s">
        <v>31</v>
      </c>
      <c r="B10" s="8" t="s">
        <v>32</v>
      </c>
      <c r="C10" s="8" t="s">
        <v>46</v>
      </c>
      <c r="D10" s="9">
        <v>41091</v>
      </c>
      <c r="E10" s="10">
        <v>41456</v>
      </c>
      <c r="F10" s="9" t="s">
        <v>34</v>
      </c>
      <c r="G10" s="8">
        <f t="shared" si="0"/>
        <v>12</v>
      </c>
      <c r="H10" s="8" t="s">
        <v>35</v>
      </c>
      <c r="I10" s="8" t="s">
        <v>47</v>
      </c>
      <c r="J10" s="8">
        <v>5</v>
      </c>
      <c r="K10" s="8" t="s">
        <v>58</v>
      </c>
      <c r="L10" s="8">
        <v>54.174762999999999</v>
      </c>
      <c r="M10" s="8">
        <v>11.943481</v>
      </c>
      <c r="N10" s="8">
        <v>40</v>
      </c>
      <c r="O10" s="8" t="s">
        <v>37</v>
      </c>
      <c r="P10" s="8" t="s">
        <v>38</v>
      </c>
      <c r="Q10" s="8"/>
      <c r="R10" s="8"/>
      <c r="S10" s="8" t="s">
        <v>39</v>
      </c>
      <c r="T10" s="8" t="s">
        <v>39</v>
      </c>
      <c r="U10" s="8">
        <v>8</v>
      </c>
      <c r="V10" s="8" t="s">
        <v>40</v>
      </c>
      <c r="W10" s="8" t="s">
        <v>40</v>
      </c>
      <c r="X10" s="8" t="s">
        <v>41</v>
      </c>
      <c r="Y10" s="8" t="s">
        <v>41</v>
      </c>
      <c r="Z10" s="8" t="s">
        <v>42</v>
      </c>
      <c r="AA10" s="8" t="s">
        <v>43</v>
      </c>
      <c r="AB10" s="8" t="s">
        <v>44</v>
      </c>
      <c r="AC10" s="8" t="s">
        <v>45</v>
      </c>
      <c r="AD10" s="11"/>
      <c r="AE10" s="8"/>
      <c r="AF10" s="12"/>
      <c r="AG10" s="12"/>
      <c r="AH10" s="12"/>
      <c r="AI10" s="12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NJ10" s="14"/>
      <c r="ANK10" s="14"/>
      <c r="ANL10" s="14"/>
      <c r="ANM10" s="14"/>
      <c r="ANN10" s="14"/>
      <c r="ANO10" s="14"/>
      <c r="ANP10" s="14"/>
      <c r="ANQ10" s="14"/>
      <c r="ANR10" s="14"/>
      <c r="ANS10" s="14"/>
      <c r="ANT10" s="14"/>
      <c r="ANU10" s="14"/>
      <c r="ANV10" s="14"/>
      <c r="ANW10" s="14"/>
      <c r="ANX10" s="14"/>
      <c r="ANY10" s="14"/>
      <c r="ANZ10" s="14"/>
      <c r="AOA10" s="14"/>
      <c r="AOB10" s="14"/>
      <c r="AOC10" s="14"/>
      <c r="AOD10" s="14"/>
      <c r="AOE10" s="14"/>
      <c r="AOF10" s="14"/>
      <c r="AOG10" s="14"/>
      <c r="AOH10" s="14"/>
      <c r="AOI10" s="14"/>
      <c r="AOJ10" s="14"/>
      <c r="AOK10" s="14"/>
      <c r="AOL10" s="14"/>
      <c r="AOM10" s="14"/>
      <c r="AON10" s="14"/>
      <c r="AOO10" s="14"/>
      <c r="AOP10" s="14"/>
      <c r="AOQ10" s="14"/>
      <c r="AOR10" s="14"/>
      <c r="AOS10" s="14"/>
      <c r="AOT10" s="14"/>
      <c r="AOU10" s="14"/>
      <c r="AOV10" s="14"/>
      <c r="AOW10" s="14"/>
      <c r="AOX10" s="14"/>
      <c r="AOY10" s="14"/>
      <c r="AOZ10" s="14"/>
      <c r="APA10" s="14"/>
      <c r="APB10" s="14"/>
      <c r="APC10" s="14"/>
      <c r="APD10" s="14"/>
      <c r="APE10" s="14"/>
      <c r="APF10" s="14"/>
      <c r="APG10" s="14"/>
      <c r="APH10" s="14"/>
      <c r="API10" s="14"/>
      <c r="APJ10" s="14"/>
      <c r="APK10" s="14"/>
      <c r="APL10" s="14"/>
      <c r="APM10" s="14"/>
      <c r="APN10" s="14"/>
      <c r="APO10" s="14"/>
      <c r="APP10" s="14"/>
      <c r="APQ10" s="14"/>
      <c r="APR10" s="14"/>
      <c r="APS10" s="14"/>
      <c r="APT10" s="14"/>
      <c r="APU10" s="14"/>
      <c r="APV10" s="14"/>
      <c r="APW10" s="14"/>
      <c r="APX10" s="14"/>
      <c r="APY10" s="14"/>
      <c r="APZ10" s="14"/>
      <c r="AQA10" s="14"/>
      <c r="AQB10" s="14"/>
      <c r="AQC10" s="14"/>
      <c r="AQD10" s="14"/>
      <c r="AQE10" s="14"/>
      <c r="AQF10" s="14"/>
      <c r="AQG10" s="14"/>
      <c r="AQH10" s="14"/>
      <c r="AQI10" s="14"/>
      <c r="AQJ10" s="14"/>
      <c r="AQK10" s="14"/>
      <c r="AQL10" s="14"/>
      <c r="AQM10" s="14"/>
      <c r="AQN10" s="14"/>
      <c r="AQO10" s="14"/>
      <c r="AQP10" s="14"/>
      <c r="AQQ10" s="14"/>
      <c r="AQR10" s="14"/>
      <c r="AQS10" s="14"/>
      <c r="AQT10" s="14"/>
      <c r="AQU10" s="14"/>
      <c r="AQV10" s="14"/>
      <c r="AQW10" s="14"/>
      <c r="AQX10" s="14"/>
      <c r="AQY10" s="14"/>
      <c r="AQZ10" s="14"/>
      <c r="ARA10" s="14"/>
      <c r="ARB10" s="14"/>
      <c r="ARC10" s="14"/>
      <c r="ARD10" s="14"/>
      <c r="ARE10" s="14"/>
      <c r="ARF10" s="14"/>
      <c r="ARG10" s="14"/>
      <c r="ARH10" s="14"/>
      <c r="ARI10" s="14"/>
      <c r="ARJ10" s="14"/>
      <c r="ARK10" s="14"/>
      <c r="ARL10" s="14"/>
      <c r="ARM10" s="14"/>
      <c r="ARN10" s="14"/>
      <c r="ARO10" s="14"/>
      <c r="ARP10" s="14"/>
    </row>
    <row r="11" spans="1:1160" s="15" customFormat="1">
      <c r="A11" s="8" t="s">
        <v>31</v>
      </c>
      <c r="B11" s="8" t="s">
        <v>32</v>
      </c>
      <c r="C11" s="8" t="s">
        <v>46</v>
      </c>
      <c r="D11" s="9">
        <v>41091</v>
      </c>
      <c r="E11" s="10">
        <v>41456</v>
      </c>
      <c r="F11" s="9" t="s">
        <v>34</v>
      </c>
      <c r="G11" s="8">
        <f>(YEAR(E11)-YEAR(D11))*12+MONTH(E11)-MONTH(D11)</f>
        <v>12</v>
      </c>
      <c r="H11" s="8" t="s">
        <v>35</v>
      </c>
      <c r="I11" s="8" t="s">
        <v>47</v>
      </c>
      <c r="J11" s="8">
        <v>5</v>
      </c>
      <c r="K11" s="8" t="s">
        <v>59</v>
      </c>
      <c r="L11" s="8">
        <v>54.174762999999999</v>
      </c>
      <c r="M11" s="8">
        <v>11.943481</v>
      </c>
      <c r="N11" s="8">
        <v>40</v>
      </c>
      <c r="O11" s="8" t="s">
        <v>37</v>
      </c>
      <c r="P11" s="8" t="s">
        <v>38</v>
      </c>
      <c r="Q11" s="8"/>
      <c r="R11" s="8"/>
      <c r="S11" s="8" t="s">
        <v>39</v>
      </c>
      <c r="T11" s="8" t="s">
        <v>39</v>
      </c>
      <c r="U11" s="8">
        <v>8</v>
      </c>
      <c r="V11" s="8" t="s">
        <v>40</v>
      </c>
      <c r="W11" s="8" t="s">
        <v>40</v>
      </c>
      <c r="X11" s="8" t="s">
        <v>41</v>
      </c>
      <c r="Y11" s="8" t="s">
        <v>41</v>
      </c>
      <c r="Z11" s="8" t="s">
        <v>42</v>
      </c>
      <c r="AA11" s="8" t="s">
        <v>43</v>
      </c>
      <c r="AB11" s="8" t="s">
        <v>44</v>
      </c>
      <c r="AC11" s="8" t="s">
        <v>45</v>
      </c>
      <c r="AD11" s="11"/>
      <c r="AE11" s="8"/>
      <c r="AF11" s="12"/>
      <c r="AG11" s="12"/>
      <c r="AH11" s="12"/>
      <c r="AI11" s="12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  <c r="AMK11" s="14"/>
      <c r="AML11" s="14"/>
      <c r="AMM11" s="14"/>
      <c r="AMN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NJ11" s="14"/>
      <c r="ANK11" s="14"/>
      <c r="ANL11" s="14"/>
      <c r="ANM11" s="14"/>
      <c r="ANN11" s="14"/>
      <c r="ANO11" s="14"/>
      <c r="ANP11" s="14"/>
      <c r="ANQ11" s="14"/>
      <c r="ANR11" s="14"/>
      <c r="ANS11" s="14"/>
      <c r="ANT11" s="14"/>
      <c r="ANU11" s="14"/>
      <c r="ANV11" s="14"/>
      <c r="ANW11" s="14"/>
      <c r="ANX11" s="14"/>
      <c r="ANY11" s="14"/>
      <c r="ANZ11" s="14"/>
      <c r="AOA11" s="14"/>
      <c r="AOB11" s="14"/>
      <c r="AOC11" s="14"/>
      <c r="AOD11" s="14"/>
      <c r="AOE11" s="14"/>
      <c r="AOF11" s="14"/>
      <c r="AOG11" s="14"/>
      <c r="AOH11" s="14"/>
      <c r="AOI11" s="14"/>
      <c r="AOJ11" s="14"/>
      <c r="AOK11" s="14"/>
      <c r="AOL11" s="14"/>
      <c r="AOM11" s="14"/>
      <c r="AON11" s="14"/>
      <c r="AOO11" s="14"/>
      <c r="AOP11" s="14"/>
      <c r="AOQ11" s="14"/>
      <c r="AOR11" s="14"/>
      <c r="AOS11" s="14"/>
      <c r="AOT11" s="14"/>
      <c r="AOU11" s="14"/>
      <c r="AOV11" s="14"/>
      <c r="AOW11" s="14"/>
      <c r="AOX11" s="14"/>
      <c r="AOY11" s="14"/>
      <c r="AOZ11" s="14"/>
      <c r="APA11" s="14"/>
      <c r="APB11" s="14"/>
      <c r="APC11" s="14"/>
      <c r="APD11" s="14"/>
      <c r="APE11" s="14"/>
      <c r="APF11" s="14"/>
      <c r="APG11" s="14"/>
      <c r="APH11" s="14"/>
      <c r="API11" s="14"/>
      <c r="APJ11" s="14"/>
      <c r="APK11" s="14"/>
      <c r="APL11" s="14"/>
      <c r="APM11" s="14"/>
      <c r="APN11" s="14"/>
      <c r="APO11" s="14"/>
      <c r="APP11" s="14"/>
      <c r="APQ11" s="14"/>
      <c r="APR11" s="14"/>
      <c r="APS11" s="14"/>
      <c r="APT11" s="14"/>
      <c r="APU11" s="14"/>
      <c r="APV11" s="14"/>
      <c r="APW11" s="14"/>
      <c r="APX11" s="14"/>
      <c r="APY11" s="14"/>
      <c r="APZ11" s="14"/>
      <c r="AQA11" s="14"/>
      <c r="AQB11" s="14"/>
      <c r="AQC11" s="14"/>
      <c r="AQD11" s="14"/>
      <c r="AQE11" s="14"/>
      <c r="AQF11" s="14"/>
      <c r="AQG11" s="14"/>
      <c r="AQH11" s="14"/>
      <c r="AQI11" s="14"/>
      <c r="AQJ11" s="14"/>
      <c r="AQK11" s="14"/>
      <c r="AQL11" s="14"/>
      <c r="AQM11" s="14"/>
      <c r="AQN11" s="14"/>
      <c r="AQO11" s="14"/>
      <c r="AQP11" s="14"/>
      <c r="AQQ11" s="14"/>
      <c r="AQR11" s="14"/>
      <c r="AQS11" s="14"/>
      <c r="AQT11" s="14"/>
      <c r="AQU11" s="14"/>
      <c r="AQV11" s="14"/>
      <c r="AQW11" s="14"/>
      <c r="AQX11" s="14"/>
      <c r="AQY11" s="14"/>
      <c r="AQZ11" s="14"/>
      <c r="ARA11" s="14"/>
      <c r="ARB11" s="14"/>
      <c r="ARC11" s="14"/>
      <c r="ARD11" s="14"/>
      <c r="ARE11" s="14"/>
      <c r="ARF11" s="14"/>
      <c r="ARG11" s="14"/>
      <c r="ARH11" s="14"/>
      <c r="ARI11" s="14"/>
      <c r="ARJ11" s="14"/>
      <c r="ARK11" s="14"/>
      <c r="ARL11" s="14"/>
      <c r="ARM11" s="14"/>
      <c r="ARN11" s="14"/>
      <c r="ARO11" s="14"/>
      <c r="ARP11" s="14"/>
    </row>
    <row r="12" spans="1:1160" s="15" customFormat="1">
      <c r="A12" s="8" t="s">
        <v>31</v>
      </c>
      <c r="B12" s="8" t="s">
        <v>32</v>
      </c>
      <c r="C12" s="8" t="s">
        <v>46</v>
      </c>
      <c r="D12" s="9">
        <v>41487</v>
      </c>
      <c r="E12" s="10">
        <v>41852</v>
      </c>
      <c r="F12" s="9" t="s">
        <v>34</v>
      </c>
      <c r="G12" s="8">
        <f t="shared" ref="G12:G15" si="1">(YEAR(E12)-YEAR(D12))*12+MONTH(E12)-MONTH(D12)</f>
        <v>12</v>
      </c>
      <c r="H12" s="8" t="s">
        <v>35</v>
      </c>
      <c r="I12" s="8" t="s">
        <v>47</v>
      </c>
      <c r="J12" s="8">
        <v>5</v>
      </c>
      <c r="K12" s="8" t="s">
        <v>60</v>
      </c>
      <c r="L12" s="8">
        <v>54.167152999999999</v>
      </c>
      <c r="M12" s="8">
        <v>11.943407000000001</v>
      </c>
      <c r="N12" s="8">
        <v>20</v>
      </c>
      <c r="O12" s="8" t="s">
        <v>37</v>
      </c>
      <c r="P12" s="8" t="s">
        <v>48</v>
      </c>
      <c r="Q12" s="8"/>
      <c r="R12" s="8"/>
      <c r="S12" s="8" t="s">
        <v>39</v>
      </c>
      <c r="T12" s="8" t="s">
        <v>39</v>
      </c>
      <c r="U12" s="8">
        <v>8</v>
      </c>
      <c r="V12" s="8" t="s">
        <v>40</v>
      </c>
      <c r="W12" s="8" t="s">
        <v>40</v>
      </c>
      <c r="X12" s="8" t="s">
        <v>41</v>
      </c>
      <c r="Y12" s="8" t="s">
        <v>41</v>
      </c>
      <c r="Z12" s="8" t="s">
        <v>42</v>
      </c>
      <c r="AA12" s="8" t="s">
        <v>43</v>
      </c>
      <c r="AB12" s="8" t="s">
        <v>44</v>
      </c>
      <c r="AC12" s="8" t="s">
        <v>45</v>
      </c>
      <c r="AD12" s="11"/>
      <c r="AE12" s="8"/>
      <c r="AF12" s="12"/>
      <c r="AG12" s="12"/>
      <c r="AH12" s="12"/>
      <c r="AI12" s="12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PO12" s="14"/>
      <c r="APP12" s="14"/>
      <c r="APQ12" s="14"/>
      <c r="APR12" s="14"/>
      <c r="APS12" s="14"/>
      <c r="APT12" s="14"/>
      <c r="APU12" s="14"/>
      <c r="APV12" s="14"/>
      <c r="APW12" s="14"/>
      <c r="APX12" s="14"/>
      <c r="APY12" s="14"/>
      <c r="APZ12" s="14"/>
      <c r="AQA12" s="14"/>
      <c r="AQB12" s="14"/>
      <c r="AQC12" s="14"/>
      <c r="AQD12" s="14"/>
      <c r="AQE12" s="14"/>
      <c r="AQF12" s="14"/>
      <c r="AQG12" s="14"/>
      <c r="AQH12" s="14"/>
      <c r="AQI12" s="14"/>
      <c r="AQJ12" s="14"/>
      <c r="AQK12" s="14"/>
      <c r="AQL12" s="14"/>
      <c r="AQM12" s="14"/>
      <c r="AQN12" s="14"/>
      <c r="AQO12" s="14"/>
      <c r="AQP12" s="14"/>
      <c r="AQQ12" s="14"/>
      <c r="AQR12" s="14"/>
      <c r="AQS12" s="14"/>
      <c r="AQT12" s="14"/>
      <c r="AQU12" s="14"/>
      <c r="AQV12" s="14"/>
      <c r="AQW12" s="14"/>
      <c r="AQX12" s="14"/>
      <c r="AQY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</row>
    <row r="13" spans="1:1160" s="15" customFormat="1">
      <c r="A13" s="8" t="s">
        <v>31</v>
      </c>
      <c r="B13" s="8" t="s">
        <v>32</v>
      </c>
      <c r="C13" s="8" t="s">
        <v>46</v>
      </c>
      <c r="D13" s="9">
        <v>41487</v>
      </c>
      <c r="E13" s="10">
        <v>41852</v>
      </c>
      <c r="F13" s="9" t="s">
        <v>34</v>
      </c>
      <c r="G13" s="8">
        <f t="shared" si="1"/>
        <v>12</v>
      </c>
      <c r="H13" s="8" t="s">
        <v>35</v>
      </c>
      <c r="I13" s="8" t="s">
        <v>47</v>
      </c>
      <c r="J13" s="8">
        <v>5</v>
      </c>
      <c r="K13" s="8" t="s">
        <v>61</v>
      </c>
      <c r="L13" s="8">
        <v>54.167152999999999</v>
      </c>
      <c r="M13" s="8">
        <v>11.943407000000001</v>
      </c>
      <c r="N13" s="8">
        <v>20</v>
      </c>
      <c r="O13" s="8" t="s">
        <v>37</v>
      </c>
      <c r="P13" s="8" t="s">
        <v>48</v>
      </c>
      <c r="Q13" s="8"/>
      <c r="R13" s="8"/>
      <c r="S13" s="8" t="s">
        <v>39</v>
      </c>
      <c r="T13" s="8" t="s">
        <v>39</v>
      </c>
      <c r="U13" s="8">
        <v>8</v>
      </c>
      <c r="V13" s="8" t="s">
        <v>40</v>
      </c>
      <c r="W13" s="8" t="s">
        <v>40</v>
      </c>
      <c r="X13" s="8" t="s">
        <v>41</v>
      </c>
      <c r="Y13" s="8" t="s">
        <v>41</v>
      </c>
      <c r="Z13" s="8" t="s">
        <v>42</v>
      </c>
      <c r="AA13" s="8" t="s">
        <v>43</v>
      </c>
      <c r="AB13" s="8" t="s">
        <v>44</v>
      </c>
      <c r="AC13" s="8" t="s">
        <v>45</v>
      </c>
      <c r="AD13" s="11"/>
      <c r="AE13" s="8"/>
      <c r="AF13" s="12"/>
      <c r="AG13" s="12"/>
      <c r="AH13" s="12"/>
      <c r="AI13" s="12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</row>
    <row r="14" spans="1:1160" s="15" customFormat="1">
      <c r="A14" s="8" t="s">
        <v>31</v>
      </c>
      <c r="B14" s="8" t="s">
        <v>32</v>
      </c>
      <c r="C14" s="8" t="s">
        <v>46</v>
      </c>
      <c r="D14" s="9">
        <v>41487</v>
      </c>
      <c r="E14" s="10">
        <v>41852</v>
      </c>
      <c r="F14" s="9" t="s">
        <v>34</v>
      </c>
      <c r="G14" s="8">
        <f t="shared" si="1"/>
        <v>12</v>
      </c>
      <c r="H14" s="8" t="s">
        <v>35</v>
      </c>
      <c r="I14" s="8" t="s">
        <v>47</v>
      </c>
      <c r="J14" s="8">
        <v>5</v>
      </c>
      <c r="K14" s="8" t="s">
        <v>62</v>
      </c>
      <c r="L14" s="8">
        <v>54.167152999999999</v>
      </c>
      <c r="M14" s="8">
        <v>11.943407000000001</v>
      </c>
      <c r="N14" s="8">
        <v>20</v>
      </c>
      <c r="O14" s="8" t="s">
        <v>37</v>
      </c>
      <c r="P14" s="8" t="s">
        <v>48</v>
      </c>
      <c r="Q14" s="8"/>
      <c r="R14" s="8"/>
      <c r="S14" s="8" t="s">
        <v>39</v>
      </c>
      <c r="T14" s="8" t="s">
        <v>39</v>
      </c>
      <c r="U14" s="8">
        <v>8</v>
      </c>
      <c r="V14" s="8" t="s">
        <v>40</v>
      </c>
      <c r="W14" s="8" t="s">
        <v>40</v>
      </c>
      <c r="X14" s="8" t="s">
        <v>41</v>
      </c>
      <c r="Y14" s="8" t="s">
        <v>41</v>
      </c>
      <c r="Z14" s="8" t="s">
        <v>42</v>
      </c>
      <c r="AA14" s="8" t="s">
        <v>43</v>
      </c>
      <c r="AB14" s="8" t="s">
        <v>44</v>
      </c>
      <c r="AC14" s="8" t="s">
        <v>45</v>
      </c>
      <c r="AD14" s="11"/>
      <c r="AE14" s="8"/>
      <c r="AF14" s="12"/>
      <c r="AG14" s="12"/>
      <c r="AH14" s="12"/>
      <c r="AI14" s="12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</row>
    <row r="15" spans="1:1160" s="15" customFormat="1">
      <c r="A15" s="8" t="s">
        <v>31</v>
      </c>
      <c r="B15" s="8" t="s">
        <v>32</v>
      </c>
      <c r="C15" s="8" t="s">
        <v>46</v>
      </c>
      <c r="D15" s="9">
        <v>41487</v>
      </c>
      <c r="E15" s="10">
        <v>41852</v>
      </c>
      <c r="F15" s="9" t="s">
        <v>34</v>
      </c>
      <c r="G15" s="8">
        <f t="shared" si="1"/>
        <v>12</v>
      </c>
      <c r="H15" s="8" t="s">
        <v>35</v>
      </c>
      <c r="I15" s="8" t="s">
        <v>47</v>
      </c>
      <c r="J15" s="8">
        <v>5</v>
      </c>
      <c r="K15" s="8" t="s">
        <v>63</v>
      </c>
      <c r="L15" s="8">
        <v>54.167152999999999</v>
      </c>
      <c r="M15" s="8">
        <v>11.943407000000001</v>
      </c>
      <c r="N15" s="8">
        <v>20</v>
      </c>
      <c r="O15" s="8" t="s">
        <v>37</v>
      </c>
      <c r="P15" s="8" t="s">
        <v>48</v>
      </c>
      <c r="Q15" s="8"/>
      <c r="R15" s="8"/>
      <c r="S15" s="8" t="s">
        <v>39</v>
      </c>
      <c r="T15" s="8" t="s">
        <v>39</v>
      </c>
      <c r="U15" s="8">
        <v>8</v>
      </c>
      <c r="V15" s="8" t="s">
        <v>40</v>
      </c>
      <c r="W15" s="8" t="s">
        <v>40</v>
      </c>
      <c r="X15" s="8" t="s">
        <v>41</v>
      </c>
      <c r="Y15" s="8" t="s">
        <v>41</v>
      </c>
      <c r="Z15" s="8" t="s">
        <v>42</v>
      </c>
      <c r="AA15" s="8" t="s">
        <v>43</v>
      </c>
      <c r="AB15" s="8" t="s">
        <v>44</v>
      </c>
      <c r="AC15" s="8" t="s">
        <v>45</v>
      </c>
      <c r="AD15" s="11"/>
      <c r="AE15" s="8"/>
      <c r="AF15" s="12"/>
      <c r="AG15" s="12"/>
      <c r="AH15" s="12"/>
      <c r="AI15" s="12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</row>
    <row r="16" spans="1:1160" s="15" customFormat="1">
      <c r="A16" s="8" t="s">
        <v>31</v>
      </c>
      <c r="B16" s="8" t="s">
        <v>32</v>
      </c>
      <c r="C16" s="8" t="s">
        <v>46</v>
      </c>
      <c r="D16" s="9">
        <v>41487</v>
      </c>
      <c r="E16" s="10">
        <v>41852</v>
      </c>
      <c r="F16" s="9" t="s">
        <v>34</v>
      </c>
      <c r="G16" s="8">
        <f>(YEAR(E16)-YEAR(D16))*12+MONTH(E16)-MONTH(D16)</f>
        <v>12</v>
      </c>
      <c r="H16" s="8" t="s">
        <v>35</v>
      </c>
      <c r="I16" s="8" t="s">
        <v>47</v>
      </c>
      <c r="J16" s="8">
        <v>5</v>
      </c>
      <c r="K16" s="8" t="s">
        <v>64</v>
      </c>
      <c r="L16" s="8">
        <v>54.167152999999999</v>
      </c>
      <c r="M16" s="8">
        <v>11.943407000000001</v>
      </c>
      <c r="N16" s="8">
        <v>20</v>
      </c>
      <c r="O16" s="8" t="s">
        <v>37</v>
      </c>
      <c r="P16" s="8" t="s">
        <v>48</v>
      </c>
      <c r="Q16" s="8"/>
      <c r="R16" s="8"/>
      <c r="S16" s="8" t="s">
        <v>39</v>
      </c>
      <c r="T16" s="8" t="s">
        <v>39</v>
      </c>
      <c r="U16" s="8">
        <v>8</v>
      </c>
      <c r="V16" s="8" t="s">
        <v>40</v>
      </c>
      <c r="W16" s="8" t="s">
        <v>40</v>
      </c>
      <c r="X16" s="8" t="s">
        <v>41</v>
      </c>
      <c r="Y16" s="8" t="s">
        <v>41</v>
      </c>
      <c r="Z16" s="8" t="s">
        <v>42</v>
      </c>
      <c r="AA16" s="8" t="s">
        <v>43</v>
      </c>
      <c r="AB16" s="8" t="s">
        <v>44</v>
      </c>
      <c r="AC16" s="8" t="s">
        <v>45</v>
      </c>
      <c r="AD16" s="11"/>
      <c r="AE16" s="8"/>
      <c r="AF16" s="12"/>
      <c r="AG16" s="12"/>
      <c r="AH16" s="12"/>
      <c r="AI16" s="12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</row>
    <row r="17" spans="1:1160" s="15" customFormat="1">
      <c r="A17" s="8" t="s">
        <v>31</v>
      </c>
      <c r="B17" s="8" t="s">
        <v>32</v>
      </c>
      <c r="C17" s="8" t="s">
        <v>46</v>
      </c>
      <c r="D17" s="9">
        <v>41487</v>
      </c>
      <c r="E17" s="10">
        <v>41852</v>
      </c>
      <c r="F17" s="9" t="s">
        <v>34</v>
      </c>
      <c r="G17" s="8">
        <f t="shared" ref="G17:G21" si="2">(YEAR(E17)-YEAR(D17))*12+MONTH(E17)-MONTH(D17)</f>
        <v>12</v>
      </c>
      <c r="H17" s="8" t="s">
        <v>35</v>
      </c>
      <c r="I17" s="8" t="s">
        <v>47</v>
      </c>
      <c r="J17" s="8">
        <v>5</v>
      </c>
      <c r="K17" s="8" t="s">
        <v>65</v>
      </c>
      <c r="L17" s="8">
        <v>54.197713999999998</v>
      </c>
      <c r="M17" s="8">
        <v>11.906002000000001</v>
      </c>
      <c r="N17" s="8">
        <v>59</v>
      </c>
      <c r="O17" s="8" t="s">
        <v>37</v>
      </c>
      <c r="P17" s="8" t="s">
        <v>49</v>
      </c>
      <c r="Q17" s="8"/>
      <c r="R17" s="8"/>
      <c r="S17" s="8" t="s">
        <v>39</v>
      </c>
      <c r="T17" s="8" t="s">
        <v>39</v>
      </c>
      <c r="U17" s="8">
        <v>8</v>
      </c>
      <c r="V17" s="8" t="s">
        <v>40</v>
      </c>
      <c r="W17" s="8" t="s">
        <v>40</v>
      </c>
      <c r="X17" s="8" t="s">
        <v>41</v>
      </c>
      <c r="Y17" s="8" t="s">
        <v>41</v>
      </c>
      <c r="Z17" s="8" t="s">
        <v>42</v>
      </c>
      <c r="AA17" s="8" t="s">
        <v>43</v>
      </c>
      <c r="AB17" s="8" t="s">
        <v>44</v>
      </c>
      <c r="AC17" s="8" t="s">
        <v>45</v>
      </c>
      <c r="AD17" s="11"/>
      <c r="AE17" s="8"/>
      <c r="AF17" s="12"/>
      <c r="AG17" s="12"/>
      <c r="AH17" s="12"/>
      <c r="AI17" s="12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</row>
    <row r="18" spans="1:1160" s="15" customFormat="1">
      <c r="A18" s="8" t="s">
        <v>31</v>
      </c>
      <c r="B18" s="8" t="s">
        <v>32</v>
      </c>
      <c r="C18" s="8" t="s">
        <v>46</v>
      </c>
      <c r="D18" s="9">
        <v>41487</v>
      </c>
      <c r="E18" s="10">
        <v>41852</v>
      </c>
      <c r="F18" s="9" t="s">
        <v>34</v>
      </c>
      <c r="G18" s="8">
        <f t="shared" si="2"/>
        <v>12</v>
      </c>
      <c r="H18" s="8" t="s">
        <v>35</v>
      </c>
      <c r="I18" s="8" t="s">
        <v>47</v>
      </c>
      <c r="J18" s="8">
        <v>5</v>
      </c>
      <c r="K18" s="8" t="s">
        <v>66</v>
      </c>
      <c r="L18" s="8">
        <v>54.197713999999998</v>
      </c>
      <c r="M18" s="8">
        <v>11.906002000000001</v>
      </c>
      <c r="N18" s="8">
        <v>59</v>
      </c>
      <c r="O18" s="8" t="s">
        <v>37</v>
      </c>
      <c r="P18" s="8" t="s">
        <v>49</v>
      </c>
      <c r="Q18" s="8"/>
      <c r="R18" s="8"/>
      <c r="S18" s="8" t="s">
        <v>39</v>
      </c>
      <c r="T18" s="8" t="s">
        <v>39</v>
      </c>
      <c r="U18" s="8">
        <v>8</v>
      </c>
      <c r="V18" s="8" t="s">
        <v>40</v>
      </c>
      <c r="W18" s="8" t="s">
        <v>40</v>
      </c>
      <c r="X18" s="8" t="s">
        <v>41</v>
      </c>
      <c r="Y18" s="8" t="s">
        <v>41</v>
      </c>
      <c r="Z18" s="8" t="s">
        <v>42</v>
      </c>
      <c r="AA18" s="8" t="s">
        <v>43</v>
      </c>
      <c r="AB18" s="8" t="s">
        <v>44</v>
      </c>
      <c r="AC18" s="8" t="s">
        <v>45</v>
      </c>
      <c r="AD18" s="11"/>
      <c r="AE18" s="8"/>
      <c r="AF18" s="12"/>
      <c r="AG18" s="12"/>
      <c r="AH18" s="12"/>
      <c r="AI18" s="12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</row>
    <row r="19" spans="1:1160" s="15" customFormat="1">
      <c r="A19" s="8" t="s">
        <v>31</v>
      </c>
      <c r="B19" s="8" t="s">
        <v>32</v>
      </c>
      <c r="C19" s="8" t="s">
        <v>46</v>
      </c>
      <c r="D19" s="9">
        <v>41487</v>
      </c>
      <c r="E19" s="10">
        <v>41852</v>
      </c>
      <c r="F19" s="9" t="s">
        <v>34</v>
      </c>
      <c r="G19" s="8">
        <f t="shared" si="2"/>
        <v>12</v>
      </c>
      <c r="H19" s="8" t="s">
        <v>35</v>
      </c>
      <c r="I19" s="8" t="s">
        <v>47</v>
      </c>
      <c r="J19" s="8">
        <v>5</v>
      </c>
      <c r="K19" s="8" t="s">
        <v>67</v>
      </c>
      <c r="L19" s="8">
        <v>54.197713999999998</v>
      </c>
      <c r="M19" s="8">
        <v>11.906002000000001</v>
      </c>
      <c r="N19" s="8">
        <v>59</v>
      </c>
      <c r="O19" s="8" t="s">
        <v>37</v>
      </c>
      <c r="P19" s="8" t="s">
        <v>49</v>
      </c>
      <c r="Q19" s="8"/>
      <c r="R19" s="8"/>
      <c r="S19" s="8" t="s">
        <v>39</v>
      </c>
      <c r="T19" s="8" t="s">
        <v>39</v>
      </c>
      <c r="U19" s="8">
        <v>8</v>
      </c>
      <c r="V19" s="8" t="s">
        <v>40</v>
      </c>
      <c r="W19" s="8" t="s">
        <v>40</v>
      </c>
      <c r="X19" s="8" t="s">
        <v>41</v>
      </c>
      <c r="Y19" s="8" t="s">
        <v>41</v>
      </c>
      <c r="Z19" s="8" t="s">
        <v>42</v>
      </c>
      <c r="AA19" s="8" t="s">
        <v>43</v>
      </c>
      <c r="AB19" s="8" t="s">
        <v>44</v>
      </c>
      <c r="AC19" s="8" t="s">
        <v>45</v>
      </c>
      <c r="AD19" s="11"/>
      <c r="AE19" s="8"/>
      <c r="AF19" s="12"/>
      <c r="AG19" s="12"/>
      <c r="AH19" s="12"/>
      <c r="AI19" s="12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</row>
    <row r="20" spans="1:1160" s="15" customFormat="1">
      <c r="A20" s="8" t="s">
        <v>31</v>
      </c>
      <c r="B20" s="8" t="s">
        <v>32</v>
      </c>
      <c r="C20" s="8" t="s">
        <v>46</v>
      </c>
      <c r="D20" s="9">
        <v>41487</v>
      </c>
      <c r="E20" s="10">
        <v>41852</v>
      </c>
      <c r="F20" s="9" t="s">
        <v>34</v>
      </c>
      <c r="G20" s="8">
        <f t="shared" si="2"/>
        <v>12</v>
      </c>
      <c r="H20" s="8" t="s">
        <v>35</v>
      </c>
      <c r="I20" s="8" t="s">
        <v>47</v>
      </c>
      <c r="J20" s="8">
        <v>5</v>
      </c>
      <c r="K20" s="8" t="s">
        <v>68</v>
      </c>
      <c r="L20" s="8">
        <v>54.197713999999998</v>
      </c>
      <c r="M20" s="8">
        <v>11.906002000000001</v>
      </c>
      <c r="N20" s="8">
        <v>59</v>
      </c>
      <c r="O20" s="8" t="s">
        <v>37</v>
      </c>
      <c r="P20" s="8" t="s">
        <v>49</v>
      </c>
      <c r="Q20" s="8"/>
      <c r="R20" s="8"/>
      <c r="S20" s="8" t="s">
        <v>39</v>
      </c>
      <c r="T20" s="8" t="s">
        <v>39</v>
      </c>
      <c r="U20" s="8">
        <v>8</v>
      </c>
      <c r="V20" s="8" t="s">
        <v>40</v>
      </c>
      <c r="W20" s="8" t="s">
        <v>40</v>
      </c>
      <c r="X20" s="8" t="s">
        <v>41</v>
      </c>
      <c r="Y20" s="8" t="s">
        <v>41</v>
      </c>
      <c r="Z20" s="8" t="s">
        <v>42</v>
      </c>
      <c r="AA20" s="8" t="s">
        <v>43</v>
      </c>
      <c r="AB20" s="8" t="s">
        <v>44</v>
      </c>
      <c r="AC20" s="8" t="s">
        <v>45</v>
      </c>
      <c r="AD20" s="11"/>
      <c r="AE20" s="8"/>
      <c r="AF20" s="12"/>
      <c r="AG20" s="12"/>
      <c r="AH20" s="12"/>
      <c r="AI20" s="12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PO20" s="14"/>
      <c r="APP20" s="14"/>
      <c r="APQ20" s="14"/>
      <c r="APR20" s="14"/>
      <c r="APS20" s="14"/>
      <c r="APT20" s="14"/>
      <c r="APU20" s="14"/>
      <c r="APV20" s="14"/>
      <c r="APW20" s="14"/>
      <c r="APX20" s="14"/>
      <c r="APY20" s="14"/>
      <c r="APZ20" s="14"/>
      <c r="AQA20" s="14"/>
      <c r="AQB20" s="14"/>
      <c r="AQC20" s="14"/>
      <c r="AQD20" s="14"/>
      <c r="AQE20" s="14"/>
      <c r="AQF20" s="14"/>
      <c r="AQG20" s="14"/>
      <c r="AQH20" s="14"/>
      <c r="AQI20" s="14"/>
      <c r="AQJ20" s="14"/>
      <c r="AQK20" s="14"/>
      <c r="AQL20" s="14"/>
      <c r="AQM20" s="14"/>
      <c r="AQN20" s="14"/>
      <c r="AQO20" s="14"/>
      <c r="AQP20" s="14"/>
      <c r="AQQ20" s="14"/>
      <c r="AQR20" s="14"/>
      <c r="AQS20" s="14"/>
      <c r="AQT20" s="14"/>
      <c r="AQU20" s="14"/>
      <c r="AQV20" s="14"/>
      <c r="AQW20" s="14"/>
      <c r="AQX20" s="14"/>
      <c r="AQY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</row>
    <row r="21" spans="1:1160" s="15" customFormat="1">
      <c r="A21" s="8" t="s">
        <v>31</v>
      </c>
      <c r="B21" s="8" t="s">
        <v>32</v>
      </c>
      <c r="C21" s="8" t="s">
        <v>46</v>
      </c>
      <c r="D21" s="9">
        <v>41487</v>
      </c>
      <c r="E21" s="10">
        <v>41852</v>
      </c>
      <c r="F21" s="9" t="s">
        <v>34</v>
      </c>
      <c r="G21" s="8">
        <f>(YEAR(E21)-YEAR(D21))*12+MONTH(E21)-MONTH(D21)</f>
        <v>12</v>
      </c>
      <c r="H21" s="8" t="s">
        <v>35</v>
      </c>
      <c r="I21" s="8" t="s">
        <v>47</v>
      </c>
      <c r="J21" s="8">
        <v>5</v>
      </c>
      <c r="K21" s="8" t="s">
        <v>69</v>
      </c>
      <c r="L21" s="8">
        <v>54.197713999999998</v>
      </c>
      <c r="M21" s="8">
        <v>11.906002000000001</v>
      </c>
      <c r="N21" s="8">
        <v>59</v>
      </c>
      <c r="O21" s="8" t="s">
        <v>37</v>
      </c>
      <c r="P21" s="8" t="s">
        <v>49</v>
      </c>
      <c r="Q21" s="8"/>
      <c r="R21" s="8"/>
      <c r="S21" s="8" t="s">
        <v>39</v>
      </c>
      <c r="T21" s="8" t="s">
        <v>39</v>
      </c>
      <c r="U21" s="8">
        <v>8</v>
      </c>
      <c r="V21" s="8" t="s">
        <v>40</v>
      </c>
      <c r="W21" s="8" t="s">
        <v>40</v>
      </c>
      <c r="X21" s="8" t="s">
        <v>41</v>
      </c>
      <c r="Y21" s="8" t="s">
        <v>41</v>
      </c>
      <c r="Z21" s="8" t="s">
        <v>42</v>
      </c>
      <c r="AA21" s="8" t="s">
        <v>43</v>
      </c>
      <c r="AB21" s="8" t="s">
        <v>44</v>
      </c>
      <c r="AC21" s="8" t="s">
        <v>45</v>
      </c>
      <c r="AD21" s="11"/>
      <c r="AE21" s="8"/>
      <c r="AF21" s="12"/>
      <c r="AG21" s="12"/>
      <c r="AH21" s="12"/>
      <c r="AI21" s="12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  <c r="AMK21" s="14"/>
      <c r="AML21" s="14"/>
      <c r="AMM21" s="14"/>
      <c r="AMN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NJ21" s="14"/>
      <c r="ANK21" s="14"/>
      <c r="ANL21" s="14"/>
      <c r="ANM21" s="14"/>
      <c r="ANN21" s="14"/>
      <c r="ANO21" s="14"/>
      <c r="ANP21" s="14"/>
      <c r="ANQ21" s="14"/>
      <c r="ANR21" s="14"/>
      <c r="ANS21" s="14"/>
      <c r="ANT21" s="14"/>
      <c r="ANU21" s="14"/>
      <c r="ANV21" s="14"/>
      <c r="ANW21" s="14"/>
      <c r="ANX21" s="14"/>
      <c r="ANY21" s="14"/>
      <c r="ANZ21" s="14"/>
      <c r="AOA21" s="14"/>
      <c r="AOB21" s="14"/>
      <c r="AOC21" s="14"/>
      <c r="AOD21" s="14"/>
      <c r="AOE21" s="14"/>
      <c r="AOF21" s="14"/>
      <c r="AOG21" s="14"/>
      <c r="AOH21" s="14"/>
      <c r="AOI21" s="14"/>
      <c r="AOJ21" s="14"/>
      <c r="AOK21" s="14"/>
      <c r="AOL21" s="14"/>
      <c r="AOM21" s="14"/>
      <c r="AON21" s="14"/>
      <c r="AOO21" s="14"/>
      <c r="AOP21" s="14"/>
      <c r="AOQ21" s="14"/>
      <c r="AOR21" s="14"/>
      <c r="AOS21" s="14"/>
      <c r="AOT21" s="14"/>
      <c r="AOU21" s="14"/>
      <c r="AOV21" s="14"/>
      <c r="AOW21" s="14"/>
      <c r="AOX21" s="14"/>
      <c r="AOY21" s="14"/>
      <c r="AOZ21" s="14"/>
      <c r="APA21" s="14"/>
      <c r="APB21" s="14"/>
      <c r="APC21" s="14"/>
      <c r="APD21" s="14"/>
      <c r="APE21" s="14"/>
      <c r="APF21" s="14"/>
      <c r="APG21" s="14"/>
      <c r="APH21" s="14"/>
      <c r="API21" s="14"/>
      <c r="APJ21" s="14"/>
      <c r="APK21" s="14"/>
      <c r="APL21" s="14"/>
      <c r="APM21" s="14"/>
      <c r="APN21" s="14"/>
      <c r="APO21" s="14"/>
      <c r="APP21" s="14"/>
      <c r="APQ21" s="14"/>
      <c r="APR21" s="14"/>
      <c r="APS21" s="14"/>
      <c r="APT21" s="14"/>
      <c r="APU21" s="14"/>
      <c r="APV21" s="14"/>
      <c r="APW21" s="14"/>
      <c r="APX21" s="14"/>
      <c r="APY21" s="14"/>
      <c r="APZ21" s="14"/>
      <c r="AQA21" s="14"/>
      <c r="AQB21" s="14"/>
      <c r="AQC21" s="14"/>
      <c r="AQD21" s="14"/>
      <c r="AQE21" s="14"/>
      <c r="AQF21" s="14"/>
      <c r="AQG21" s="14"/>
      <c r="AQH21" s="14"/>
      <c r="AQI21" s="14"/>
      <c r="AQJ21" s="14"/>
      <c r="AQK21" s="14"/>
      <c r="AQL21" s="14"/>
      <c r="AQM21" s="14"/>
      <c r="AQN21" s="14"/>
      <c r="AQO21" s="14"/>
      <c r="AQP21" s="14"/>
      <c r="AQQ21" s="14"/>
      <c r="AQR21" s="14"/>
      <c r="AQS21" s="14"/>
      <c r="AQT21" s="14"/>
      <c r="AQU21" s="14"/>
      <c r="AQV21" s="14"/>
      <c r="AQW21" s="14"/>
      <c r="AQX21" s="14"/>
      <c r="AQY21" s="14"/>
      <c r="AQZ21" s="14"/>
      <c r="ARA21" s="14"/>
      <c r="ARB21" s="14"/>
      <c r="ARC21" s="14"/>
      <c r="ARD21" s="14"/>
      <c r="ARE21" s="14"/>
      <c r="ARF21" s="14"/>
      <c r="ARG21" s="14"/>
      <c r="ARH21" s="14"/>
      <c r="ARI21" s="14"/>
      <c r="ARJ21" s="14"/>
      <c r="ARK21" s="14"/>
      <c r="ARL21" s="14"/>
      <c r="ARM21" s="14"/>
      <c r="ARN21" s="14"/>
      <c r="ARO21" s="14"/>
      <c r="ARP21" s="14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2016-04-14T18:42:37Z</dcterms:modified>
</cp:coreProperties>
</file>