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3" i="1" l="1"/>
  <c r="O61" i="1"/>
  <c r="O60" i="1"/>
  <c r="O59" i="1"/>
  <c r="O57" i="1"/>
  <c r="G57" i="1"/>
  <c r="O56" i="1"/>
  <c r="G56" i="1"/>
  <c r="O54" i="1"/>
  <c r="G54" i="1"/>
  <c r="O53" i="1"/>
  <c r="G53" i="1"/>
  <c r="O51" i="1"/>
  <c r="O49" i="1"/>
  <c r="O47" i="1"/>
  <c r="G47" i="1"/>
  <c r="O46" i="1"/>
  <c r="G46" i="1"/>
  <c r="O44" i="1"/>
  <c r="G44" i="1"/>
  <c r="O43" i="1"/>
  <c r="G43" i="1"/>
  <c r="O41" i="1"/>
  <c r="G41" i="1"/>
  <c r="O40" i="1"/>
  <c r="G40" i="1"/>
  <c r="O37" i="1"/>
  <c r="G37" i="1"/>
  <c r="O36" i="1"/>
  <c r="G36" i="1"/>
  <c r="O34" i="1"/>
  <c r="G34" i="1"/>
  <c r="O33" i="1"/>
  <c r="G33" i="1"/>
  <c r="O31" i="1"/>
  <c r="G31" i="1"/>
  <c r="O30" i="1"/>
  <c r="G30" i="1"/>
  <c r="O29" i="1"/>
  <c r="G29" i="1"/>
  <c r="O28" i="1"/>
  <c r="G28" i="1"/>
  <c r="O27" i="1"/>
  <c r="G27" i="1"/>
  <c r="O24" i="1"/>
  <c r="G24" i="1"/>
  <c r="O23" i="1"/>
  <c r="G23" i="1"/>
  <c r="O21" i="1"/>
  <c r="G21" i="1"/>
  <c r="O20" i="1"/>
  <c r="G20" i="1"/>
  <c r="O18" i="1"/>
  <c r="G18" i="1"/>
  <c r="O17" i="1"/>
  <c r="G17" i="1"/>
  <c r="O15" i="1"/>
  <c r="G15" i="1"/>
  <c r="O14" i="1"/>
  <c r="G14" i="1"/>
  <c r="O12" i="1"/>
  <c r="G12" i="1"/>
  <c r="O11" i="1"/>
  <c r="G11" i="1"/>
  <c r="O9" i="1"/>
  <c r="G9" i="1"/>
  <c r="O8" i="1"/>
  <c r="G8" i="1"/>
  <c r="O6" i="1"/>
  <c r="G6" i="1"/>
  <c r="O5" i="1"/>
  <c r="G5" i="1"/>
  <c r="O3" i="1"/>
  <c r="G3" i="1"/>
  <c r="O2" i="1"/>
  <c r="G2" i="1"/>
  <c r="O64" i="1"/>
  <c r="O62" i="1"/>
  <c r="O58" i="1"/>
  <c r="G58" i="1"/>
  <c r="O55" i="1"/>
  <c r="G55" i="1"/>
  <c r="O52" i="1"/>
  <c r="O50" i="1"/>
  <c r="O48" i="1"/>
  <c r="G48" i="1"/>
  <c r="O45" i="1"/>
  <c r="G45" i="1"/>
  <c r="O42" i="1"/>
  <c r="G42" i="1"/>
  <c r="O39" i="1"/>
  <c r="G39" i="1"/>
  <c r="O38" i="1"/>
  <c r="G38" i="1"/>
  <c r="O35" i="1"/>
  <c r="G35" i="1"/>
  <c r="O32" i="1"/>
  <c r="G32" i="1"/>
  <c r="O26" i="1"/>
  <c r="O25" i="1"/>
  <c r="G25" i="1"/>
  <c r="O22" i="1"/>
  <c r="G22" i="1"/>
  <c r="O19" i="1"/>
  <c r="G19" i="1"/>
  <c r="O16" i="1"/>
  <c r="G16" i="1"/>
  <c r="O13" i="1"/>
  <c r="G13" i="1"/>
  <c r="O10" i="1"/>
  <c r="G10" i="1"/>
  <c r="O7" i="1"/>
  <c r="G7" i="1"/>
  <c r="O4" i="1"/>
  <c r="G4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<sst xmlns="http://schemas.openxmlformats.org/spreadsheetml/2006/main" count="1139" uniqueCount="137">
  <si>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</si>
  <si>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</si>
  <si>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</si>
  <si>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</si>
  <si>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</si>
  <si>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</si>
  <si>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</si>
  <si>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</si>
  <si>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</si>
  <si>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</si>
  <si>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</si>
  <si>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</si>
  <si>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</si>
  <si>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</si>
  <si>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</si>
  <si>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</si>
  <si>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</si>
  <si>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</si>
  <si>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</si>
  <si>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</si>
  <si>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</si>
  <si>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</si>
  <si>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</si>
  <si>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</si>
  <si>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</si>
  <si>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</si>
  <si>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</si>
  <si>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</si>
  <si>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</si>
  <si>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</si>
  <si>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</si>
  <si>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France</t>
    <phoneticPr fontId="0" type="noConversion"/>
  </si>
  <si>
    <t>French Polynesia</t>
    <phoneticPr fontId="0" type="noConversion"/>
  </si>
  <si>
    <t>Moorea</t>
    <phoneticPr fontId="0" type="noConversion"/>
  </si>
  <si>
    <t>Recovered</t>
    <phoneticPr fontId="0" type="noConversion"/>
  </si>
  <si>
    <t>Biocode</t>
  </si>
  <si>
    <t>MOO-01</t>
    <phoneticPr fontId="0" type="noConversion"/>
  </si>
  <si>
    <t>Forereef</t>
    <phoneticPr fontId="0" type="noConversion"/>
  </si>
  <si>
    <t>REVB</t>
    <phoneticPr fontId="0" type="noConversion"/>
  </si>
  <si>
    <t>PIRE</t>
    <phoneticPr fontId="0" type="noConversion"/>
  </si>
  <si>
    <t>Chris Meyer</t>
    <phoneticPr fontId="0" type="noConversion"/>
  </si>
  <si>
    <t>meyerc@si.edu</t>
    <phoneticPr fontId="0" type="noConversion"/>
  </si>
  <si>
    <t>MOO-02</t>
  </si>
  <si>
    <t>MOO-03</t>
  </si>
  <si>
    <t>MOO-04</t>
  </si>
  <si>
    <t>France</t>
  </si>
  <si>
    <t>French Polynesia</t>
  </si>
  <si>
    <t>Moorea</t>
  </si>
  <si>
    <t>Recovered</t>
  </si>
  <si>
    <t>between Cooks and Opunohu Bays</t>
  </si>
  <si>
    <t>Forereef</t>
  </si>
  <si>
    <t>Coral reef</t>
  </si>
  <si>
    <t>?</t>
  </si>
  <si>
    <t>Collected</t>
  </si>
  <si>
    <t>Smithsonian Institution</t>
  </si>
  <si>
    <t>Chris Meyer</t>
  </si>
  <si>
    <t>meyerc@si.edu</t>
  </si>
  <si>
    <t>N/A</t>
  </si>
  <si>
    <t>ARMS 17 site</t>
  </si>
  <si>
    <t>Lagoon</t>
  </si>
  <si>
    <t>Intended</t>
  </si>
  <si>
    <t>ARMS site #1</t>
  </si>
  <si>
    <t>Outer reef slope</t>
  </si>
  <si>
    <t>ARMS site #2</t>
  </si>
  <si>
    <t>ARMS site #3</t>
  </si>
  <si>
    <t>ARMS 16 site</t>
  </si>
  <si>
    <t>PLMOO_ARMS 16</t>
  </si>
  <si>
    <t>Behind reef crest</t>
  </si>
  <si>
    <t>Tetia-05</t>
  </si>
  <si>
    <t>YES</t>
  </si>
  <si>
    <t>Tetia-06</t>
  </si>
  <si>
    <t>Tetiaroa</t>
  </si>
  <si>
    <t>Tetia-01</t>
  </si>
  <si>
    <t>Storm removed ARMS, found at 37m - 65m - 72m</t>
  </si>
  <si>
    <t>Tetia-02</t>
  </si>
  <si>
    <t>Tetia-03</t>
  </si>
  <si>
    <t>Tetia-04</t>
  </si>
  <si>
    <t>GPS a guess, placed in lagoon by Tetiaroa guides</t>
  </si>
  <si>
    <t>biocode1</t>
  </si>
  <si>
    <t>biocode2</t>
  </si>
  <si>
    <t>biocode3</t>
  </si>
  <si>
    <t>biocode4</t>
  </si>
  <si>
    <t>biocode5</t>
  </si>
  <si>
    <t>biocode6</t>
  </si>
  <si>
    <t>biocode7</t>
  </si>
  <si>
    <t>biocode8</t>
  </si>
  <si>
    <t>biocode9</t>
  </si>
  <si>
    <t>biocode10</t>
  </si>
  <si>
    <t>biocode11</t>
  </si>
  <si>
    <t>biocode12</t>
  </si>
  <si>
    <t>biocode13</t>
  </si>
  <si>
    <t>biocode14</t>
  </si>
  <si>
    <t>biocode15</t>
  </si>
  <si>
    <t>biocode16</t>
  </si>
  <si>
    <t>biocode17</t>
  </si>
  <si>
    <t>biocode18</t>
  </si>
  <si>
    <t>biocode19</t>
  </si>
  <si>
    <t>biocode20</t>
  </si>
  <si>
    <t>biocode21</t>
  </si>
  <si>
    <t>ARMS01_040610</t>
  </si>
  <si>
    <t>ARMS02_040710</t>
  </si>
  <si>
    <t>ARMS03_040810</t>
  </si>
  <si>
    <t>biocode22</t>
  </si>
  <si>
    <t>BIZ-776</t>
  </si>
  <si>
    <t>BIZ-783</t>
  </si>
  <si>
    <t>BIZ-784</t>
  </si>
  <si>
    <t>BIZ-808</t>
  </si>
  <si>
    <t>BIZ-819</t>
  </si>
  <si>
    <t>BIZ-830</t>
  </si>
  <si>
    <t>BIZ-793</t>
  </si>
  <si>
    <t>BIZ-791</t>
  </si>
  <si>
    <t>BIZ-795</t>
  </si>
  <si>
    <t>BIZ-822</t>
  </si>
  <si>
    <t>BIZ-821</t>
  </si>
  <si>
    <t>BIZ-827</t>
  </si>
  <si>
    <t>PLMOO_ARMS 19</t>
  </si>
  <si>
    <t>PLMOO_ARMS 20</t>
  </si>
  <si>
    <t>PLMOO_ARMS 21</t>
  </si>
  <si>
    <t>PLMOO_ARMS 22</t>
  </si>
  <si>
    <t>PLMOO_ARMS 23</t>
  </si>
  <si>
    <t>PLMOO_ARMS 24</t>
  </si>
  <si>
    <t>biocode23</t>
  </si>
  <si>
    <t>biocode24</t>
  </si>
  <si>
    <t>biocode25</t>
  </si>
  <si>
    <t>biocode26</t>
  </si>
  <si>
    <t>PLTET_201506_ARMS1</t>
  </si>
  <si>
    <t>PLTET_201506_ARMS5</t>
  </si>
  <si>
    <t>PLTET_201506_ARMS6</t>
  </si>
  <si>
    <t>PLTET_201506_ARMS2</t>
  </si>
  <si>
    <t>PLTET_201506_ARMS3</t>
  </si>
  <si>
    <t>PLTET_201506_ARMS4</t>
  </si>
  <si>
    <t>biocode27</t>
  </si>
  <si>
    <t>biocode28</t>
  </si>
  <si>
    <t>biocode29</t>
  </si>
  <si>
    <t>biocode30</t>
  </si>
  <si>
    <t>biocode31</t>
  </si>
  <si>
    <t>biocode32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</si>
</sst>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1"/>
      <color rgb="FF00B050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_Sheet1_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A64"/>
  <sheetViews>
    <sheetView tabSelected="1" topLeftCell="A20" workbookViewId="0">
      <selection activeCell="K59" sqref="K59:K64"/>
    </sheetView>
  </sheetViews>
  <sheetFormatPr baseColWidth="10" defaultRowHeight="15" x14ac:dyDescent="0"/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5" customFormat="1">
      <c r="A2" s="8" t="s">
        <v>31</v>
      </c>
      <c r="B2" s="8" t="s">
        <v>32</v>
      </c>
      <c r="C2" s="8" t="s">
        <v>33</v>
      </c>
      <c r="D2" s="9">
        <v>40544</v>
      </c>
      <c r="E2" s="9">
        <v>40909</v>
      </c>
      <c r="F2" s="9" t="s">
        <v>34</v>
      </c>
      <c r="G2" s="10">
        <f t="shared" ref="G2:G3" si="0">(YEAR(E2)-YEAR(D2))*12+MONTH(E2)-MONTH(D2)</f>
        <v>12</v>
      </c>
      <c r="H2" s="8" t="s">
        <v>35</v>
      </c>
      <c r="I2" s="8" t="s">
        <v>36</v>
      </c>
      <c r="J2" s="8">
        <v>3</v>
      </c>
      <c r="K2" s="8" t="s">
        <v>78</v>
      </c>
      <c r="L2" s="11">
        <v>-17.47581667</v>
      </c>
      <c r="M2" s="11">
        <v>-149.8313833</v>
      </c>
      <c r="N2" s="8">
        <v>40</v>
      </c>
      <c r="O2" s="12">
        <f t="shared" ref="O2:O3" si="1">N2*0.3048</f>
        <v>12.192</v>
      </c>
      <c r="P2" s="8" t="s">
        <v>37</v>
      </c>
      <c r="Q2" s="8"/>
      <c r="R2" s="8"/>
      <c r="S2" s="8"/>
      <c r="T2" s="8"/>
      <c r="U2" s="8" t="s">
        <v>38</v>
      </c>
      <c r="V2" s="8"/>
      <c r="W2" s="8"/>
      <c r="X2" s="8"/>
      <c r="Y2" s="8"/>
      <c r="Z2" s="8"/>
      <c r="AA2" s="8"/>
      <c r="AB2" s="8" t="s">
        <v>39</v>
      </c>
      <c r="AC2" s="8" t="s">
        <v>40</v>
      </c>
      <c r="AD2" s="13" t="s">
        <v>41</v>
      </c>
      <c r="AE2" s="11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</row>
    <row r="3" spans="1:1093" s="15" customFormat="1">
      <c r="A3" s="8" t="s">
        <v>31</v>
      </c>
      <c r="B3" s="8" t="s">
        <v>32</v>
      </c>
      <c r="C3" s="8" t="s">
        <v>33</v>
      </c>
      <c r="D3" s="9">
        <v>40544</v>
      </c>
      <c r="E3" s="9">
        <v>40909</v>
      </c>
      <c r="F3" s="9" t="s">
        <v>34</v>
      </c>
      <c r="G3" s="10">
        <f t="shared" si="0"/>
        <v>12</v>
      </c>
      <c r="H3" s="8" t="s">
        <v>35</v>
      </c>
      <c r="I3" s="8" t="s">
        <v>36</v>
      </c>
      <c r="J3" s="8">
        <v>3</v>
      </c>
      <c r="K3" s="8" t="s">
        <v>79</v>
      </c>
      <c r="L3" s="11">
        <v>-17.47581667</v>
      </c>
      <c r="M3" s="11">
        <v>-149.8313833</v>
      </c>
      <c r="N3" s="8">
        <v>40</v>
      </c>
      <c r="O3" s="12">
        <f t="shared" si="1"/>
        <v>12.192</v>
      </c>
      <c r="P3" s="8" t="s">
        <v>37</v>
      </c>
      <c r="Q3" s="8"/>
      <c r="R3" s="8"/>
      <c r="S3" s="8"/>
      <c r="T3" s="8"/>
      <c r="U3" s="8" t="s">
        <v>38</v>
      </c>
      <c r="V3" s="8"/>
      <c r="W3" s="8"/>
      <c r="X3" s="8"/>
      <c r="Y3" s="8"/>
      <c r="Z3" s="8"/>
      <c r="AA3" s="8"/>
      <c r="AB3" s="8" t="s">
        <v>39</v>
      </c>
      <c r="AC3" s="8" t="s">
        <v>40</v>
      </c>
      <c r="AD3" s="13" t="s">
        <v>41</v>
      </c>
      <c r="AE3" s="11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  <c r="AMM3" s="14"/>
      <c r="AMN3" s="14"/>
      <c r="AMO3" s="14"/>
      <c r="AMP3" s="14"/>
      <c r="AMQ3" s="14"/>
      <c r="AMR3" s="14"/>
      <c r="AMS3" s="14"/>
      <c r="AMT3" s="14"/>
      <c r="AMU3" s="14"/>
      <c r="AMV3" s="14"/>
      <c r="AMW3" s="14"/>
      <c r="AMX3" s="14"/>
      <c r="AMY3" s="14"/>
      <c r="AMZ3" s="14"/>
      <c r="ANA3" s="14"/>
      <c r="ANB3" s="14"/>
      <c r="ANC3" s="14"/>
      <c r="AND3" s="14"/>
      <c r="ANE3" s="14"/>
      <c r="ANF3" s="14"/>
      <c r="ANG3" s="14"/>
      <c r="ANH3" s="14"/>
      <c r="ANI3" s="14"/>
      <c r="ANJ3" s="14"/>
      <c r="ANK3" s="14"/>
      <c r="ANL3" s="14"/>
      <c r="ANM3" s="14"/>
      <c r="ANN3" s="14"/>
      <c r="ANO3" s="14"/>
      <c r="ANP3" s="14"/>
      <c r="ANQ3" s="14"/>
      <c r="ANR3" s="14"/>
      <c r="ANS3" s="14"/>
      <c r="ANT3" s="14"/>
      <c r="ANU3" s="14"/>
      <c r="ANV3" s="14"/>
      <c r="ANW3" s="14"/>
      <c r="ANX3" s="14"/>
      <c r="ANY3" s="14"/>
      <c r="ANZ3" s="14"/>
      <c r="AOA3" s="14"/>
      <c r="AOB3" s="14"/>
      <c r="AOC3" s="14"/>
      <c r="AOD3" s="14"/>
      <c r="AOE3" s="14"/>
      <c r="AOF3" s="14"/>
      <c r="AOG3" s="14"/>
      <c r="AOH3" s="14"/>
      <c r="AOI3" s="14"/>
      <c r="AOJ3" s="14"/>
      <c r="AOK3" s="14"/>
      <c r="AOL3" s="14"/>
      <c r="AOM3" s="14"/>
      <c r="AON3" s="14"/>
      <c r="AOO3" s="14"/>
      <c r="AOP3" s="14"/>
      <c r="AOQ3" s="14"/>
      <c r="AOR3" s="14"/>
      <c r="AOS3" s="14"/>
      <c r="AOT3" s="14"/>
      <c r="AOU3" s="14"/>
      <c r="AOV3" s="14"/>
      <c r="AOW3" s="14"/>
      <c r="AOX3" s="14"/>
      <c r="AOY3" s="14"/>
      <c r="AOZ3" s="14"/>
      <c r="APA3" s="14"/>
    </row>
    <row r="4" spans="1:1093" s="15" customFormat="1">
      <c r="A4" s="8" t="s">
        <v>31</v>
      </c>
      <c r="B4" s="8" t="s">
        <v>32</v>
      </c>
      <c r="C4" s="8" t="s">
        <v>33</v>
      </c>
      <c r="D4" s="9">
        <v>40544</v>
      </c>
      <c r="E4" s="9">
        <v>40909</v>
      </c>
      <c r="F4" s="9" t="s">
        <v>34</v>
      </c>
      <c r="G4" s="10">
        <f>(YEAR(E4)-YEAR(D4))*12+MONTH(E4)-MONTH(D4)</f>
        <v>12</v>
      </c>
      <c r="H4" s="8" t="s">
        <v>35</v>
      </c>
      <c r="I4" s="8" t="s">
        <v>36</v>
      </c>
      <c r="J4" s="8">
        <v>3</v>
      </c>
      <c r="K4" s="8" t="s">
        <v>80</v>
      </c>
      <c r="L4" s="11">
        <v>-17.47581667</v>
      </c>
      <c r="M4" s="11">
        <v>-149.8313833</v>
      </c>
      <c r="N4" s="8">
        <v>40</v>
      </c>
      <c r="O4" s="12">
        <f>N4*0.3048</f>
        <v>12.192</v>
      </c>
      <c r="P4" s="8" t="s">
        <v>37</v>
      </c>
      <c r="Q4" s="8"/>
      <c r="R4" s="8"/>
      <c r="S4" s="8"/>
      <c r="T4" s="8"/>
      <c r="U4" s="8" t="s">
        <v>38</v>
      </c>
      <c r="V4" s="8"/>
      <c r="W4" s="8"/>
      <c r="X4" s="8"/>
      <c r="Y4" s="8"/>
      <c r="Z4" s="8"/>
      <c r="AA4" s="8"/>
      <c r="AB4" s="8" t="s">
        <v>39</v>
      </c>
      <c r="AC4" s="8" t="s">
        <v>40</v>
      </c>
      <c r="AD4" s="13" t="s">
        <v>41</v>
      </c>
      <c r="AE4" s="11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</row>
    <row r="5" spans="1:1093" s="15" customFormat="1">
      <c r="A5" s="8" t="s">
        <v>31</v>
      </c>
      <c r="B5" s="8" t="s">
        <v>32</v>
      </c>
      <c r="C5" s="8" t="s">
        <v>33</v>
      </c>
      <c r="D5" s="9">
        <v>40544</v>
      </c>
      <c r="E5" s="9">
        <v>40909</v>
      </c>
      <c r="F5" s="9" t="s">
        <v>34</v>
      </c>
      <c r="G5" s="10">
        <f t="shared" ref="G5:G6" si="2">(YEAR(E5)-YEAR(D5))*12+MONTH(E5)-MONTH(D5)</f>
        <v>12</v>
      </c>
      <c r="H5" s="8" t="s">
        <v>35</v>
      </c>
      <c r="I5" s="8" t="s">
        <v>42</v>
      </c>
      <c r="J5" s="8">
        <v>3</v>
      </c>
      <c r="K5" s="8" t="s">
        <v>81</v>
      </c>
      <c r="L5" s="11">
        <v>-17.475466669999999</v>
      </c>
      <c r="M5" s="11">
        <v>-149.83276670000001</v>
      </c>
      <c r="N5" s="8">
        <v>40</v>
      </c>
      <c r="O5" s="12">
        <f t="shared" ref="O5:O6" si="3">N5*0.3048</f>
        <v>12.192</v>
      </c>
      <c r="P5" s="8" t="s">
        <v>37</v>
      </c>
      <c r="Q5" s="8"/>
      <c r="R5" s="8"/>
      <c r="S5" s="8"/>
      <c r="T5" s="8"/>
      <c r="U5" s="8" t="s">
        <v>38</v>
      </c>
      <c r="V5" s="8"/>
      <c r="W5" s="8"/>
      <c r="X5" s="8"/>
      <c r="Y5" s="8"/>
      <c r="Z5" s="8"/>
      <c r="AA5" s="8"/>
      <c r="AB5" s="8" t="s">
        <v>39</v>
      </c>
      <c r="AC5" s="8" t="s">
        <v>40</v>
      </c>
      <c r="AD5" s="13" t="s">
        <v>41</v>
      </c>
      <c r="AE5" s="11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</row>
    <row r="6" spans="1:1093" s="15" customFormat="1">
      <c r="A6" s="8" t="s">
        <v>31</v>
      </c>
      <c r="B6" s="8" t="s">
        <v>32</v>
      </c>
      <c r="C6" s="8" t="s">
        <v>33</v>
      </c>
      <c r="D6" s="9">
        <v>40544</v>
      </c>
      <c r="E6" s="9">
        <v>40909</v>
      </c>
      <c r="F6" s="9" t="s">
        <v>34</v>
      </c>
      <c r="G6" s="10">
        <f t="shared" si="2"/>
        <v>12</v>
      </c>
      <c r="H6" s="8" t="s">
        <v>35</v>
      </c>
      <c r="I6" s="8" t="s">
        <v>42</v>
      </c>
      <c r="J6" s="8">
        <v>3</v>
      </c>
      <c r="K6" s="8" t="s">
        <v>82</v>
      </c>
      <c r="L6" s="11">
        <v>-17.475466669999999</v>
      </c>
      <c r="M6" s="11">
        <v>-149.83276670000001</v>
      </c>
      <c r="N6" s="8">
        <v>40</v>
      </c>
      <c r="O6" s="12">
        <f t="shared" si="3"/>
        <v>12.192</v>
      </c>
      <c r="P6" s="8" t="s">
        <v>37</v>
      </c>
      <c r="Q6" s="8"/>
      <c r="R6" s="8"/>
      <c r="S6" s="8"/>
      <c r="T6" s="8"/>
      <c r="U6" s="8" t="s">
        <v>38</v>
      </c>
      <c r="V6" s="8"/>
      <c r="W6" s="8"/>
      <c r="X6" s="8"/>
      <c r="Y6" s="8"/>
      <c r="Z6" s="8"/>
      <c r="AA6" s="8"/>
      <c r="AB6" s="8" t="s">
        <v>39</v>
      </c>
      <c r="AC6" s="8" t="s">
        <v>40</v>
      </c>
      <c r="AD6" s="13" t="s">
        <v>41</v>
      </c>
      <c r="AE6" s="11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</row>
    <row r="7" spans="1:1093" s="15" customFormat="1">
      <c r="A7" s="8" t="s">
        <v>31</v>
      </c>
      <c r="B7" s="8" t="s">
        <v>32</v>
      </c>
      <c r="C7" s="8" t="s">
        <v>33</v>
      </c>
      <c r="D7" s="9">
        <v>40544</v>
      </c>
      <c r="E7" s="9">
        <v>40909</v>
      </c>
      <c r="F7" s="9" t="s">
        <v>34</v>
      </c>
      <c r="G7" s="10">
        <f>(YEAR(E7)-YEAR(D7))*12+MONTH(E7)-MONTH(D7)</f>
        <v>12</v>
      </c>
      <c r="H7" s="8" t="s">
        <v>35</v>
      </c>
      <c r="I7" s="8" t="s">
        <v>42</v>
      </c>
      <c r="J7" s="8">
        <v>3</v>
      </c>
      <c r="K7" s="8" t="s">
        <v>83</v>
      </c>
      <c r="L7" s="11">
        <v>-17.475466669999999</v>
      </c>
      <c r="M7" s="11">
        <v>-149.83276670000001</v>
      </c>
      <c r="N7" s="8">
        <v>40</v>
      </c>
      <c r="O7" s="12">
        <f>N7*0.3048</f>
        <v>12.192</v>
      </c>
      <c r="P7" s="8" t="s">
        <v>37</v>
      </c>
      <c r="Q7" s="8"/>
      <c r="R7" s="8"/>
      <c r="S7" s="8"/>
      <c r="T7" s="8"/>
      <c r="U7" s="8" t="s">
        <v>38</v>
      </c>
      <c r="V7" s="8"/>
      <c r="W7" s="8"/>
      <c r="X7" s="8"/>
      <c r="Y7" s="8"/>
      <c r="Z7" s="8"/>
      <c r="AA7" s="8"/>
      <c r="AB7" s="8" t="s">
        <v>39</v>
      </c>
      <c r="AC7" s="8" t="s">
        <v>40</v>
      </c>
      <c r="AD7" s="13" t="s">
        <v>41</v>
      </c>
      <c r="AE7" s="11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</row>
    <row r="8" spans="1:1093" s="15" customFormat="1">
      <c r="A8" s="8" t="s">
        <v>31</v>
      </c>
      <c r="B8" s="8" t="s">
        <v>32</v>
      </c>
      <c r="C8" s="8" t="s">
        <v>33</v>
      </c>
      <c r="D8" s="9">
        <v>40544</v>
      </c>
      <c r="E8" s="9">
        <v>40909</v>
      </c>
      <c r="F8" s="9" t="s">
        <v>34</v>
      </c>
      <c r="G8" s="10">
        <f t="shared" ref="G8:G9" si="4">(YEAR(E8)-YEAR(D8))*12+MONTH(E8)-MONTH(D8)</f>
        <v>12</v>
      </c>
      <c r="H8" s="8" t="s">
        <v>35</v>
      </c>
      <c r="I8" s="8" t="s">
        <v>43</v>
      </c>
      <c r="J8" s="8">
        <v>3</v>
      </c>
      <c r="K8" s="8" t="s">
        <v>84</v>
      </c>
      <c r="L8" s="11">
        <v>-17.476199999999999</v>
      </c>
      <c r="M8" s="11">
        <v>-149.8444667</v>
      </c>
      <c r="N8" s="8">
        <v>40</v>
      </c>
      <c r="O8" s="12">
        <f t="shared" ref="O8:O9" si="5">N8*0.3048</f>
        <v>12.192</v>
      </c>
      <c r="P8" s="8" t="s">
        <v>37</v>
      </c>
      <c r="Q8" s="8"/>
      <c r="R8" s="8"/>
      <c r="S8" s="8"/>
      <c r="T8" s="8"/>
      <c r="U8" s="8" t="s">
        <v>38</v>
      </c>
      <c r="V8" s="8"/>
      <c r="W8" s="8"/>
      <c r="X8" s="8"/>
      <c r="Y8" s="8"/>
      <c r="Z8" s="8"/>
      <c r="AA8" s="8"/>
      <c r="AB8" s="8" t="s">
        <v>39</v>
      </c>
      <c r="AC8" s="8" t="s">
        <v>40</v>
      </c>
      <c r="AD8" s="13" t="s">
        <v>41</v>
      </c>
      <c r="AE8" s="11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</row>
    <row r="9" spans="1:1093" s="15" customFormat="1">
      <c r="A9" s="8" t="s">
        <v>31</v>
      </c>
      <c r="B9" s="8" t="s">
        <v>32</v>
      </c>
      <c r="C9" s="8" t="s">
        <v>33</v>
      </c>
      <c r="D9" s="9">
        <v>40544</v>
      </c>
      <c r="E9" s="9">
        <v>40909</v>
      </c>
      <c r="F9" s="9" t="s">
        <v>34</v>
      </c>
      <c r="G9" s="10">
        <f t="shared" si="4"/>
        <v>12</v>
      </c>
      <c r="H9" s="8" t="s">
        <v>35</v>
      </c>
      <c r="I9" s="8" t="s">
        <v>43</v>
      </c>
      <c r="J9" s="8">
        <v>3</v>
      </c>
      <c r="K9" s="8" t="s">
        <v>85</v>
      </c>
      <c r="L9" s="11">
        <v>-17.476199999999999</v>
      </c>
      <c r="M9" s="11">
        <v>-149.8444667</v>
      </c>
      <c r="N9" s="8">
        <v>40</v>
      </c>
      <c r="O9" s="12">
        <f t="shared" si="5"/>
        <v>12.192</v>
      </c>
      <c r="P9" s="8" t="s">
        <v>37</v>
      </c>
      <c r="Q9" s="8"/>
      <c r="R9" s="8"/>
      <c r="S9" s="8"/>
      <c r="T9" s="8"/>
      <c r="U9" s="8" t="s">
        <v>38</v>
      </c>
      <c r="V9" s="8"/>
      <c r="W9" s="8"/>
      <c r="X9" s="8"/>
      <c r="Y9" s="8"/>
      <c r="Z9" s="8"/>
      <c r="AA9" s="8"/>
      <c r="AB9" s="8" t="s">
        <v>39</v>
      </c>
      <c r="AC9" s="8" t="s">
        <v>40</v>
      </c>
      <c r="AD9" s="13" t="s">
        <v>41</v>
      </c>
      <c r="AE9" s="11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</row>
    <row r="10" spans="1:1093" s="15" customFormat="1">
      <c r="A10" s="8" t="s">
        <v>31</v>
      </c>
      <c r="B10" s="8" t="s">
        <v>32</v>
      </c>
      <c r="C10" s="8" t="s">
        <v>33</v>
      </c>
      <c r="D10" s="9">
        <v>40544</v>
      </c>
      <c r="E10" s="9">
        <v>40909</v>
      </c>
      <c r="F10" s="9" t="s">
        <v>34</v>
      </c>
      <c r="G10" s="10">
        <f>(YEAR(E10)-YEAR(D10))*12+MONTH(E10)-MONTH(D10)</f>
        <v>12</v>
      </c>
      <c r="H10" s="8" t="s">
        <v>35</v>
      </c>
      <c r="I10" s="8" t="s">
        <v>43</v>
      </c>
      <c r="J10" s="8">
        <v>3</v>
      </c>
      <c r="K10" s="8" t="s">
        <v>86</v>
      </c>
      <c r="L10" s="11">
        <v>-17.476199999999999</v>
      </c>
      <c r="M10" s="11">
        <v>-149.8444667</v>
      </c>
      <c r="N10" s="8">
        <v>40</v>
      </c>
      <c r="O10" s="12">
        <f>N10*0.3048</f>
        <v>12.192</v>
      </c>
      <c r="P10" s="8" t="s">
        <v>37</v>
      </c>
      <c r="Q10" s="8"/>
      <c r="R10" s="8"/>
      <c r="S10" s="8"/>
      <c r="T10" s="8"/>
      <c r="U10" s="8" t="s">
        <v>38</v>
      </c>
      <c r="V10" s="8"/>
      <c r="W10" s="8"/>
      <c r="X10" s="8"/>
      <c r="Y10" s="8"/>
      <c r="Z10" s="8"/>
      <c r="AA10" s="8"/>
      <c r="AB10" s="8" t="s">
        <v>39</v>
      </c>
      <c r="AC10" s="8" t="s">
        <v>40</v>
      </c>
      <c r="AD10" s="13" t="s">
        <v>41</v>
      </c>
      <c r="AE10" s="11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NJ10" s="14"/>
      <c r="ANK10" s="14"/>
      <c r="ANL10" s="14"/>
      <c r="ANM10" s="14"/>
      <c r="ANN10" s="14"/>
      <c r="ANO10" s="14"/>
      <c r="ANP10" s="14"/>
      <c r="ANQ10" s="14"/>
      <c r="ANR10" s="14"/>
      <c r="ANS10" s="14"/>
      <c r="ANT10" s="14"/>
      <c r="ANU10" s="14"/>
      <c r="ANV10" s="14"/>
      <c r="ANW10" s="14"/>
      <c r="ANX10" s="14"/>
      <c r="ANY10" s="14"/>
      <c r="ANZ10" s="14"/>
      <c r="AOA10" s="14"/>
      <c r="AOB10" s="14"/>
      <c r="AOC10" s="14"/>
      <c r="AOD10" s="14"/>
      <c r="AOE10" s="14"/>
      <c r="AOF10" s="14"/>
      <c r="AOG10" s="14"/>
      <c r="AOH10" s="14"/>
      <c r="AOI10" s="14"/>
      <c r="AOJ10" s="14"/>
      <c r="AOK10" s="14"/>
      <c r="AOL10" s="14"/>
      <c r="AOM10" s="14"/>
      <c r="AON10" s="14"/>
      <c r="AOO10" s="14"/>
      <c r="AOP10" s="14"/>
      <c r="AOQ10" s="14"/>
      <c r="AOR10" s="14"/>
      <c r="AOS10" s="14"/>
      <c r="AOT10" s="14"/>
      <c r="AOU10" s="14"/>
      <c r="AOV10" s="14"/>
      <c r="AOW10" s="14"/>
      <c r="AOX10" s="14"/>
      <c r="AOY10" s="14"/>
      <c r="AOZ10" s="14"/>
      <c r="APA10" s="14"/>
    </row>
    <row r="11" spans="1:1093" s="15" customFormat="1">
      <c r="A11" s="8" t="s">
        <v>31</v>
      </c>
      <c r="B11" s="8" t="s">
        <v>32</v>
      </c>
      <c r="C11" s="8" t="s">
        <v>33</v>
      </c>
      <c r="D11" s="9">
        <v>40544</v>
      </c>
      <c r="E11" s="9">
        <v>40909</v>
      </c>
      <c r="F11" s="9" t="s">
        <v>34</v>
      </c>
      <c r="G11" s="10">
        <f t="shared" ref="G11:G12" si="6">(YEAR(E11)-YEAR(D11))*12+MONTH(E11)-MONTH(D11)</f>
        <v>12</v>
      </c>
      <c r="H11" s="8" t="s">
        <v>35</v>
      </c>
      <c r="I11" s="8" t="s">
        <v>44</v>
      </c>
      <c r="J11" s="8">
        <v>3</v>
      </c>
      <c r="K11" s="8" t="s">
        <v>87</v>
      </c>
      <c r="L11" s="11">
        <v>-17.476199999999999</v>
      </c>
      <c r="M11" s="11">
        <v>-149.8444667</v>
      </c>
      <c r="N11" s="8">
        <v>40</v>
      </c>
      <c r="O11" s="12">
        <f t="shared" ref="O11:O12" si="7">N11*0.3048</f>
        <v>12.192</v>
      </c>
      <c r="P11" s="8" t="s">
        <v>37</v>
      </c>
      <c r="Q11" s="8"/>
      <c r="R11" s="8"/>
      <c r="S11" s="8"/>
      <c r="T11" s="8"/>
      <c r="U11" s="8" t="s">
        <v>38</v>
      </c>
      <c r="V11" s="8"/>
      <c r="W11" s="8"/>
      <c r="X11" s="8"/>
      <c r="Y11" s="8"/>
      <c r="Z11" s="8"/>
      <c r="AA11" s="8"/>
      <c r="AB11" s="8" t="s">
        <v>39</v>
      </c>
      <c r="AC11" s="8" t="s">
        <v>40</v>
      </c>
      <c r="AD11" s="13" t="s">
        <v>41</v>
      </c>
      <c r="AE11" s="11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  <c r="AMK11" s="14"/>
      <c r="AML11" s="14"/>
      <c r="AMM11" s="14"/>
      <c r="AMN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NJ11" s="14"/>
      <c r="ANK11" s="14"/>
      <c r="ANL11" s="14"/>
      <c r="ANM11" s="14"/>
      <c r="ANN11" s="14"/>
      <c r="ANO11" s="14"/>
      <c r="ANP11" s="14"/>
      <c r="ANQ11" s="14"/>
      <c r="ANR11" s="14"/>
      <c r="ANS11" s="14"/>
      <c r="ANT11" s="14"/>
      <c r="ANU11" s="14"/>
      <c r="ANV11" s="14"/>
      <c r="ANW11" s="14"/>
      <c r="ANX11" s="14"/>
      <c r="ANY11" s="14"/>
      <c r="ANZ11" s="14"/>
      <c r="AOA11" s="14"/>
      <c r="AOB11" s="14"/>
      <c r="AOC11" s="14"/>
      <c r="AOD11" s="14"/>
      <c r="AOE11" s="14"/>
      <c r="AOF11" s="14"/>
      <c r="AOG11" s="14"/>
      <c r="AOH11" s="14"/>
      <c r="AOI11" s="14"/>
      <c r="AOJ11" s="14"/>
      <c r="AOK11" s="14"/>
      <c r="AOL11" s="14"/>
      <c r="AOM11" s="14"/>
      <c r="AON11" s="14"/>
      <c r="AOO11" s="14"/>
      <c r="AOP11" s="14"/>
      <c r="AOQ11" s="14"/>
      <c r="AOR11" s="14"/>
      <c r="AOS11" s="14"/>
      <c r="AOT11" s="14"/>
      <c r="AOU11" s="14"/>
      <c r="AOV11" s="14"/>
      <c r="AOW11" s="14"/>
      <c r="AOX11" s="14"/>
      <c r="AOY11" s="14"/>
      <c r="AOZ11" s="14"/>
      <c r="APA11" s="14"/>
    </row>
    <row r="12" spans="1:1093" s="15" customFormat="1">
      <c r="A12" s="8" t="s">
        <v>31</v>
      </c>
      <c r="B12" s="8" t="s">
        <v>32</v>
      </c>
      <c r="C12" s="8" t="s">
        <v>33</v>
      </c>
      <c r="D12" s="9">
        <v>40544</v>
      </c>
      <c r="E12" s="9">
        <v>40909</v>
      </c>
      <c r="F12" s="9" t="s">
        <v>34</v>
      </c>
      <c r="G12" s="10">
        <f t="shared" si="6"/>
        <v>12</v>
      </c>
      <c r="H12" s="8" t="s">
        <v>35</v>
      </c>
      <c r="I12" s="8" t="s">
        <v>44</v>
      </c>
      <c r="J12" s="8">
        <v>3</v>
      </c>
      <c r="K12" s="8" t="s">
        <v>88</v>
      </c>
      <c r="L12" s="11">
        <v>-17.476199999999999</v>
      </c>
      <c r="M12" s="11">
        <v>-149.8444667</v>
      </c>
      <c r="N12" s="8">
        <v>40</v>
      </c>
      <c r="O12" s="12">
        <f t="shared" si="7"/>
        <v>12.192</v>
      </c>
      <c r="P12" s="8" t="s">
        <v>37</v>
      </c>
      <c r="Q12" s="8"/>
      <c r="R12" s="8"/>
      <c r="S12" s="8"/>
      <c r="T12" s="8"/>
      <c r="U12" s="8" t="s">
        <v>38</v>
      </c>
      <c r="V12" s="8"/>
      <c r="W12" s="8"/>
      <c r="X12" s="8"/>
      <c r="Y12" s="8"/>
      <c r="Z12" s="8"/>
      <c r="AA12" s="8"/>
      <c r="AB12" s="8" t="s">
        <v>39</v>
      </c>
      <c r="AC12" s="8" t="s">
        <v>40</v>
      </c>
      <c r="AD12" s="13" t="s">
        <v>41</v>
      </c>
      <c r="AE12" s="11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</row>
    <row r="13" spans="1:1093" s="15" customFormat="1">
      <c r="A13" s="8" t="s">
        <v>31</v>
      </c>
      <c r="B13" s="8" t="s">
        <v>32</v>
      </c>
      <c r="C13" s="8" t="s">
        <v>33</v>
      </c>
      <c r="D13" s="9">
        <v>40544</v>
      </c>
      <c r="E13" s="9">
        <v>40909</v>
      </c>
      <c r="F13" s="9" t="s">
        <v>34</v>
      </c>
      <c r="G13" s="10">
        <f>(YEAR(E13)-YEAR(D13))*12+MONTH(E13)-MONTH(D13)</f>
        <v>12</v>
      </c>
      <c r="H13" s="8" t="s">
        <v>35</v>
      </c>
      <c r="I13" s="8" t="s">
        <v>44</v>
      </c>
      <c r="J13" s="8">
        <v>3</v>
      </c>
      <c r="K13" s="8" t="s">
        <v>89</v>
      </c>
      <c r="L13" s="11">
        <v>-17.476199999999999</v>
      </c>
      <c r="M13" s="11">
        <v>-149.8444667</v>
      </c>
      <c r="N13" s="8">
        <v>40</v>
      </c>
      <c r="O13" s="12">
        <f>N13*0.3048</f>
        <v>12.192</v>
      </c>
      <c r="P13" s="8" t="s">
        <v>37</v>
      </c>
      <c r="Q13" s="8"/>
      <c r="R13" s="8"/>
      <c r="S13" s="8"/>
      <c r="T13" s="8"/>
      <c r="U13" s="8" t="s">
        <v>38</v>
      </c>
      <c r="V13" s="8"/>
      <c r="W13" s="8"/>
      <c r="X13" s="8"/>
      <c r="Y13" s="8"/>
      <c r="Z13" s="8"/>
      <c r="AA13" s="8"/>
      <c r="AB13" s="8" t="s">
        <v>39</v>
      </c>
      <c r="AC13" s="8" t="s">
        <v>40</v>
      </c>
      <c r="AD13" s="13" t="s">
        <v>41</v>
      </c>
      <c r="AE13" s="11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</row>
    <row r="14" spans="1:1093" s="15" customFormat="1">
      <c r="A14" s="8" t="s">
        <v>31</v>
      </c>
      <c r="B14" s="8" t="s">
        <v>32</v>
      </c>
      <c r="C14" s="8" t="s">
        <v>33</v>
      </c>
      <c r="D14" s="9">
        <v>40909</v>
      </c>
      <c r="E14" s="9">
        <v>41640</v>
      </c>
      <c r="F14" s="9" t="s">
        <v>34</v>
      </c>
      <c r="G14" s="10">
        <f t="shared" ref="G14:G15" si="8">(YEAR(E14)-YEAR(D14))*12+MONTH(E14)-MONTH(D14)</f>
        <v>24</v>
      </c>
      <c r="H14" s="8" t="s">
        <v>35</v>
      </c>
      <c r="I14" s="8" t="s">
        <v>36</v>
      </c>
      <c r="J14" s="8">
        <v>3</v>
      </c>
      <c r="K14" s="8" t="s">
        <v>90</v>
      </c>
      <c r="L14" s="11">
        <v>-17.47581667</v>
      </c>
      <c r="M14" s="11">
        <v>-149.8313833</v>
      </c>
      <c r="N14" s="8">
        <v>40</v>
      </c>
      <c r="O14" s="12">
        <f t="shared" ref="O14:O15" si="9">N14*0.3048</f>
        <v>12.192</v>
      </c>
      <c r="P14" s="8" t="s">
        <v>37</v>
      </c>
      <c r="Q14" s="8"/>
      <c r="R14" s="8"/>
      <c r="S14" s="8"/>
      <c r="T14" s="8"/>
      <c r="U14" s="8" t="s">
        <v>38</v>
      </c>
      <c r="V14" s="8"/>
      <c r="W14" s="8"/>
      <c r="X14" s="8"/>
      <c r="Y14" s="8"/>
      <c r="Z14" s="8"/>
      <c r="AA14" s="8"/>
      <c r="AB14" s="8" t="s">
        <v>39</v>
      </c>
      <c r="AC14" s="8" t="s">
        <v>40</v>
      </c>
      <c r="AD14" s="13" t="s">
        <v>41</v>
      </c>
      <c r="AE14" s="11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</row>
    <row r="15" spans="1:1093" s="15" customFormat="1">
      <c r="A15" s="8" t="s">
        <v>31</v>
      </c>
      <c r="B15" s="8" t="s">
        <v>32</v>
      </c>
      <c r="C15" s="8" t="s">
        <v>33</v>
      </c>
      <c r="D15" s="9">
        <v>40909</v>
      </c>
      <c r="E15" s="9">
        <v>41640</v>
      </c>
      <c r="F15" s="9" t="s">
        <v>34</v>
      </c>
      <c r="G15" s="10">
        <f t="shared" si="8"/>
        <v>24</v>
      </c>
      <c r="H15" s="8" t="s">
        <v>35</v>
      </c>
      <c r="I15" s="8" t="s">
        <v>36</v>
      </c>
      <c r="J15" s="8">
        <v>3</v>
      </c>
      <c r="K15" s="8" t="s">
        <v>91</v>
      </c>
      <c r="L15" s="11">
        <v>-17.47581667</v>
      </c>
      <c r="M15" s="11">
        <v>-149.8313833</v>
      </c>
      <c r="N15" s="8">
        <v>40</v>
      </c>
      <c r="O15" s="12">
        <f t="shared" si="9"/>
        <v>12.192</v>
      </c>
      <c r="P15" s="8" t="s">
        <v>37</v>
      </c>
      <c r="Q15" s="8"/>
      <c r="R15" s="8"/>
      <c r="S15" s="8"/>
      <c r="T15" s="8"/>
      <c r="U15" s="8" t="s">
        <v>38</v>
      </c>
      <c r="V15" s="8"/>
      <c r="W15" s="8"/>
      <c r="X15" s="8"/>
      <c r="Y15" s="8"/>
      <c r="Z15" s="8"/>
      <c r="AA15" s="8"/>
      <c r="AB15" s="8" t="s">
        <v>39</v>
      </c>
      <c r="AC15" s="8" t="s">
        <v>40</v>
      </c>
      <c r="AD15" s="13" t="s">
        <v>41</v>
      </c>
      <c r="AE15" s="11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</row>
    <row r="16" spans="1:1093" s="15" customFormat="1">
      <c r="A16" s="8" t="s">
        <v>31</v>
      </c>
      <c r="B16" s="8" t="s">
        <v>32</v>
      </c>
      <c r="C16" s="8" t="s">
        <v>33</v>
      </c>
      <c r="D16" s="9">
        <v>40909</v>
      </c>
      <c r="E16" s="9">
        <v>41640</v>
      </c>
      <c r="F16" s="9" t="s">
        <v>34</v>
      </c>
      <c r="G16" s="10">
        <f>(YEAR(E16)-YEAR(D16))*12+MONTH(E16)-MONTH(D16)</f>
        <v>24</v>
      </c>
      <c r="H16" s="8" t="s">
        <v>35</v>
      </c>
      <c r="I16" s="8" t="s">
        <v>36</v>
      </c>
      <c r="J16" s="8">
        <v>3</v>
      </c>
      <c r="K16" s="8" t="s">
        <v>92</v>
      </c>
      <c r="L16" s="11">
        <v>-17.47581667</v>
      </c>
      <c r="M16" s="11">
        <v>-149.8313833</v>
      </c>
      <c r="N16" s="8">
        <v>40</v>
      </c>
      <c r="O16" s="12">
        <f>N16*0.3048</f>
        <v>12.192</v>
      </c>
      <c r="P16" s="8" t="s">
        <v>37</v>
      </c>
      <c r="Q16" s="8"/>
      <c r="R16" s="8"/>
      <c r="S16" s="8"/>
      <c r="T16" s="8"/>
      <c r="U16" s="8" t="s">
        <v>38</v>
      </c>
      <c r="V16" s="8"/>
      <c r="W16" s="8"/>
      <c r="X16" s="8"/>
      <c r="Y16" s="8"/>
      <c r="Z16" s="8"/>
      <c r="AA16" s="8"/>
      <c r="AB16" s="8" t="s">
        <v>39</v>
      </c>
      <c r="AC16" s="8" t="s">
        <v>40</v>
      </c>
      <c r="AD16" s="13" t="s">
        <v>41</v>
      </c>
      <c r="AE16" s="11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</row>
    <row r="17" spans="1:1093" s="15" customFormat="1">
      <c r="A17" s="8" t="s">
        <v>31</v>
      </c>
      <c r="B17" s="8" t="s">
        <v>32</v>
      </c>
      <c r="C17" s="8" t="s">
        <v>33</v>
      </c>
      <c r="D17" s="9">
        <v>40909</v>
      </c>
      <c r="E17" s="9">
        <v>41640</v>
      </c>
      <c r="F17" s="9" t="s">
        <v>34</v>
      </c>
      <c r="G17" s="10">
        <f t="shared" ref="G17:G18" si="10">(YEAR(E17)-YEAR(D17))*12+MONTH(E17)-MONTH(D17)</f>
        <v>24</v>
      </c>
      <c r="H17" s="8" t="s">
        <v>35</v>
      </c>
      <c r="I17" s="8" t="s">
        <v>42</v>
      </c>
      <c r="J17" s="8">
        <v>3</v>
      </c>
      <c r="K17" s="8" t="s">
        <v>93</v>
      </c>
      <c r="L17" s="11">
        <v>-17.475466669999999</v>
      </c>
      <c r="M17" s="11">
        <v>-149.83276670000001</v>
      </c>
      <c r="N17" s="8">
        <v>40</v>
      </c>
      <c r="O17" s="12">
        <f t="shared" ref="O17:O18" si="11">N17*0.3048</f>
        <v>12.192</v>
      </c>
      <c r="P17" s="8" t="s">
        <v>37</v>
      </c>
      <c r="Q17" s="8"/>
      <c r="R17" s="8"/>
      <c r="S17" s="8"/>
      <c r="T17" s="8"/>
      <c r="U17" s="8" t="s">
        <v>38</v>
      </c>
      <c r="V17" s="8"/>
      <c r="W17" s="8"/>
      <c r="X17" s="8"/>
      <c r="Y17" s="8"/>
      <c r="Z17" s="8"/>
      <c r="AA17" s="8"/>
      <c r="AB17" s="8" t="s">
        <v>39</v>
      </c>
      <c r="AC17" s="8" t="s">
        <v>40</v>
      </c>
      <c r="AD17" s="13" t="s">
        <v>41</v>
      </c>
      <c r="AE17" s="11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</row>
    <row r="18" spans="1:1093" s="15" customFormat="1">
      <c r="A18" s="8" t="s">
        <v>31</v>
      </c>
      <c r="B18" s="8" t="s">
        <v>32</v>
      </c>
      <c r="C18" s="8" t="s">
        <v>33</v>
      </c>
      <c r="D18" s="9">
        <v>40909</v>
      </c>
      <c r="E18" s="9">
        <v>41640</v>
      </c>
      <c r="F18" s="9" t="s">
        <v>34</v>
      </c>
      <c r="G18" s="10">
        <f t="shared" si="10"/>
        <v>24</v>
      </c>
      <c r="H18" s="8" t="s">
        <v>35</v>
      </c>
      <c r="I18" s="8" t="s">
        <v>42</v>
      </c>
      <c r="J18" s="8">
        <v>3</v>
      </c>
      <c r="K18" s="8" t="s">
        <v>94</v>
      </c>
      <c r="L18" s="11">
        <v>-17.475466669999999</v>
      </c>
      <c r="M18" s="11">
        <v>-149.83276670000001</v>
      </c>
      <c r="N18" s="8">
        <v>40</v>
      </c>
      <c r="O18" s="12">
        <f t="shared" si="11"/>
        <v>12.192</v>
      </c>
      <c r="P18" s="8" t="s">
        <v>37</v>
      </c>
      <c r="Q18" s="8"/>
      <c r="R18" s="8"/>
      <c r="S18" s="8"/>
      <c r="T18" s="8"/>
      <c r="U18" s="8" t="s">
        <v>38</v>
      </c>
      <c r="V18" s="8"/>
      <c r="W18" s="8"/>
      <c r="X18" s="8"/>
      <c r="Y18" s="8"/>
      <c r="Z18" s="8"/>
      <c r="AA18" s="8"/>
      <c r="AB18" s="8" t="s">
        <v>39</v>
      </c>
      <c r="AC18" s="8" t="s">
        <v>40</v>
      </c>
      <c r="AD18" s="13" t="s">
        <v>41</v>
      </c>
      <c r="AE18" s="11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</row>
    <row r="19" spans="1:1093" s="15" customFormat="1">
      <c r="A19" s="8" t="s">
        <v>31</v>
      </c>
      <c r="B19" s="8" t="s">
        <v>32</v>
      </c>
      <c r="C19" s="8" t="s">
        <v>33</v>
      </c>
      <c r="D19" s="9">
        <v>40909</v>
      </c>
      <c r="E19" s="9">
        <v>41640</v>
      </c>
      <c r="F19" s="9" t="s">
        <v>34</v>
      </c>
      <c r="G19" s="10">
        <f>(YEAR(E19)-YEAR(D19))*12+MONTH(E19)-MONTH(D19)</f>
        <v>24</v>
      </c>
      <c r="H19" s="8" t="s">
        <v>35</v>
      </c>
      <c r="I19" s="8" t="s">
        <v>42</v>
      </c>
      <c r="J19" s="8">
        <v>3</v>
      </c>
      <c r="K19" s="8" t="s">
        <v>95</v>
      </c>
      <c r="L19" s="11">
        <v>-17.475466669999999</v>
      </c>
      <c r="M19" s="11">
        <v>-149.83276670000001</v>
      </c>
      <c r="N19" s="8">
        <v>40</v>
      </c>
      <c r="O19" s="12">
        <f>N19*0.3048</f>
        <v>12.192</v>
      </c>
      <c r="P19" s="8" t="s">
        <v>37</v>
      </c>
      <c r="Q19" s="8"/>
      <c r="R19" s="8"/>
      <c r="S19" s="8"/>
      <c r="T19" s="8"/>
      <c r="U19" s="8" t="s">
        <v>38</v>
      </c>
      <c r="V19" s="8"/>
      <c r="W19" s="8"/>
      <c r="X19" s="8"/>
      <c r="Y19" s="8"/>
      <c r="Z19" s="8"/>
      <c r="AA19" s="8"/>
      <c r="AB19" s="8" t="s">
        <v>39</v>
      </c>
      <c r="AC19" s="8" t="s">
        <v>40</v>
      </c>
      <c r="AD19" s="13" t="s">
        <v>41</v>
      </c>
      <c r="AE19" s="11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</row>
    <row r="20" spans="1:1093" s="15" customFormat="1">
      <c r="A20" s="8" t="s">
        <v>31</v>
      </c>
      <c r="B20" s="8" t="s">
        <v>32</v>
      </c>
      <c r="C20" s="8" t="s">
        <v>33</v>
      </c>
      <c r="D20" s="9">
        <v>40909</v>
      </c>
      <c r="E20" s="9">
        <v>41640</v>
      </c>
      <c r="F20" s="9" t="s">
        <v>34</v>
      </c>
      <c r="G20" s="10">
        <f t="shared" ref="G20:G21" si="12">(YEAR(E20)-YEAR(D20))*12+MONTH(E20)-MONTH(D20)</f>
        <v>24</v>
      </c>
      <c r="H20" s="8" t="s">
        <v>35</v>
      </c>
      <c r="I20" s="8" t="s">
        <v>43</v>
      </c>
      <c r="J20" s="8">
        <v>3</v>
      </c>
      <c r="K20" s="8" t="s">
        <v>96</v>
      </c>
      <c r="L20" s="11">
        <v>-17.476199999999999</v>
      </c>
      <c r="M20" s="11">
        <v>-149.8444667</v>
      </c>
      <c r="N20" s="8">
        <v>40</v>
      </c>
      <c r="O20" s="12">
        <f t="shared" ref="O20:O21" si="13">N20*0.3048</f>
        <v>12.192</v>
      </c>
      <c r="P20" s="8" t="s">
        <v>37</v>
      </c>
      <c r="Q20" s="8"/>
      <c r="R20" s="8"/>
      <c r="S20" s="8"/>
      <c r="T20" s="8"/>
      <c r="U20" s="8" t="s">
        <v>38</v>
      </c>
      <c r="V20" s="8"/>
      <c r="W20" s="8"/>
      <c r="X20" s="8"/>
      <c r="Y20" s="8"/>
      <c r="Z20" s="8"/>
      <c r="AA20" s="8"/>
      <c r="AB20" s="8" t="s">
        <v>39</v>
      </c>
      <c r="AC20" s="8" t="s">
        <v>40</v>
      </c>
      <c r="AD20" s="13" t="s">
        <v>41</v>
      </c>
      <c r="AE20" s="11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</row>
    <row r="21" spans="1:1093" s="15" customFormat="1">
      <c r="A21" s="8" t="s">
        <v>31</v>
      </c>
      <c r="B21" s="8" t="s">
        <v>32</v>
      </c>
      <c r="C21" s="8" t="s">
        <v>33</v>
      </c>
      <c r="D21" s="9">
        <v>40909</v>
      </c>
      <c r="E21" s="9">
        <v>41640</v>
      </c>
      <c r="F21" s="9" t="s">
        <v>34</v>
      </c>
      <c r="G21" s="10">
        <f t="shared" si="12"/>
        <v>24</v>
      </c>
      <c r="H21" s="8" t="s">
        <v>35</v>
      </c>
      <c r="I21" s="8" t="s">
        <v>43</v>
      </c>
      <c r="J21" s="8">
        <v>3</v>
      </c>
      <c r="K21" s="8" t="s">
        <v>97</v>
      </c>
      <c r="L21" s="11">
        <v>-17.476199999999999</v>
      </c>
      <c r="M21" s="11">
        <v>-149.8444667</v>
      </c>
      <c r="N21" s="8">
        <v>40</v>
      </c>
      <c r="O21" s="12">
        <f t="shared" si="13"/>
        <v>12.192</v>
      </c>
      <c r="P21" s="8" t="s">
        <v>37</v>
      </c>
      <c r="Q21" s="8"/>
      <c r="R21" s="8"/>
      <c r="S21" s="8"/>
      <c r="T21" s="8"/>
      <c r="U21" s="8" t="s">
        <v>38</v>
      </c>
      <c r="V21" s="8"/>
      <c r="W21" s="8"/>
      <c r="X21" s="8"/>
      <c r="Y21" s="8"/>
      <c r="Z21" s="8"/>
      <c r="AA21" s="8"/>
      <c r="AB21" s="8" t="s">
        <v>39</v>
      </c>
      <c r="AC21" s="8" t="s">
        <v>40</v>
      </c>
      <c r="AD21" s="13" t="s">
        <v>41</v>
      </c>
      <c r="AE21" s="11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  <c r="AMK21" s="14"/>
      <c r="AML21" s="14"/>
      <c r="AMM21" s="14"/>
      <c r="AMN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NJ21" s="14"/>
      <c r="ANK21" s="14"/>
      <c r="ANL21" s="14"/>
      <c r="ANM21" s="14"/>
      <c r="ANN21" s="14"/>
      <c r="ANO21" s="14"/>
      <c r="ANP21" s="14"/>
      <c r="ANQ21" s="14"/>
      <c r="ANR21" s="14"/>
      <c r="ANS21" s="14"/>
      <c r="ANT21" s="14"/>
      <c r="ANU21" s="14"/>
      <c r="ANV21" s="14"/>
      <c r="ANW21" s="14"/>
      <c r="ANX21" s="14"/>
      <c r="ANY21" s="14"/>
      <c r="ANZ21" s="14"/>
      <c r="AOA21" s="14"/>
      <c r="AOB21" s="14"/>
      <c r="AOC21" s="14"/>
      <c r="AOD21" s="14"/>
      <c r="AOE21" s="14"/>
      <c r="AOF21" s="14"/>
      <c r="AOG21" s="14"/>
      <c r="AOH21" s="14"/>
      <c r="AOI21" s="14"/>
      <c r="AOJ21" s="14"/>
      <c r="AOK21" s="14"/>
      <c r="AOL21" s="14"/>
      <c r="AOM21" s="14"/>
      <c r="AON21" s="14"/>
      <c r="AOO21" s="14"/>
      <c r="AOP21" s="14"/>
      <c r="AOQ21" s="14"/>
      <c r="AOR21" s="14"/>
      <c r="AOS21" s="14"/>
      <c r="AOT21" s="14"/>
      <c r="AOU21" s="14"/>
      <c r="AOV21" s="14"/>
      <c r="AOW21" s="14"/>
      <c r="AOX21" s="14"/>
      <c r="AOY21" s="14"/>
      <c r="AOZ21" s="14"/>
      <c r="APA21" s="14"/>
    </row>
    <row r="22" spans="1:1093" s="15" customFormat="1">
      <c r="A22" s="8" t="s">
        <v>31</v>
      </c>
      <c r="B22" s="8" t="s">
        <v>32</v>
      </c>
      <c r="C22" s="8" t="s">
        <v>33</v>
      </c>
      <c r="D22" s="9">
        <v>40909</v>
      </c>
      <c r="E22" s="9">
        <v>41640</v>
      </c>
      <c r="F22" s="9" t="s">
        <v>34</v>
      </c>
      <c r="G22" s="10">
        <f>(YEAR(E22)-YEAR(D22))*12+MONTH(E22)-MONTH(D22)</f>
        <v>24</v>
      </c>
      <c r="H22" s="8" t="s">
        <v>35</v>
      </c>
      <c r="I22" s="8" t="s">
        <v>43</v>
      </c>
      <c r="J22" s="8">
        <v>3</v>
      </c>
      <c r="K22" s="8" t="s">
        <v>98</v>
      </c>
      <c r="L22" s="11">
        <v>-17.476199999999999</v>
      </c>
      <c r="M22" s="11">
        <v>-149.8444667</v>
      </c>
      <c r="N22" s="8">
        <v>40</v>
      </c>
      <c r="O22" s="12">
        <f>N22*0.3048</f>
        <v>12.192</v>
      </c>
      <c r="P22" s="8" t="s">
        <v>37</v>
      </c>
      <c r="Q22" s="8"/>
      <c r="R22" s="8"/>
      <c r="S22" s="8"/>
      <c r="T22" s="8"/>
      <c r="U22" s="8" t="s">
        <v>38</v>
      </c>
      <c r="V22" s="8"/>
      <c r="W22" s="8"/>
      <c r="X22" s="8"/>
      <c r="Y22" s="8"/>
      <c r="Z22" s="8"/>
      <c r="AA22" s="8"/>
      <c r="AB22" s="8" t="s">
        <v>39</v>
      </c>
      <c r="AC22" s="8" t="s">
        <v>40</v>
      </c>
      <c r="AD22" s="13" t="s">
        <v>41</v>
      </c>
      <c r="AE22" s="11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  <c r="AMF22" s="14"/>
      <c r="AMG22" s="14"/>
      <c r="AMH22" s="14"/>
      <c r="AMI22" s="14"/>
      <c r="AMJ22" s="14"/>
      <c r="AMK22" s="14"/>
      <c r="AML22" s="14"/>
      <c r="AMM22" s="14"/>
      <c r="AMN22" s="14"/>
      <c r="AMO22" s="14"/>
      <c r="AMP22" s="14"/>
      <c r="AMQ22" s="14"/>
      <c r="AMR22" s="14"/>
      <c r="AMS22" s="14"/>
      <c r="AMT22" s="14"/>
      <c r="AMU22" s="14"/>
      <c r="AMV22" s="14"/>
      <c r="AMW22" s="14"/>
      <c r="AMX22" s="14"/>
      <c r="AMY22" s="14"/>
      <c r="AMZ22" s="14"/>
      <c r="ANA22" s="14"/>
      <c r="ANB22" s="14"/>
      <c r="ANC22" s="14"/>
      <c r="AND22" s="14"/>
      <c r="ANE22" s="14"/>
      <c r="ANF22" s="14"/>
      <c r="ANG22" s="14"/>
      <c r="ANH22" s="14"/>
      <c r="ANI22" s="14"/>
      <c r="ANJ22" s="14"/>
      <c r="ANK22" s="14"/>
      <c r="ANL22" s="14"/>
      <c r="ANM22" s="14"/>
      <c r="ANN22" s="14"/>
      <c r="ANO22" s="14"/>
      <c r="ANP22" s="14"/>
      <c r="ANQ22" s="14"/>
      <c r="ANR22" s="14"/>
      <c r="ANS22" s="14"/>
      <c r="ANT22" s="14"/>
      <c r="ANU22" s="14"/>
      <c r="ANV22" s="14"/>
      <c r="ANW22" s="14"/>
      <c r="ANX22" s="14"/>
      <c r="ANY22" s="14"/>
      <c r="ANZ22" s="14"/>
      <c r="AOA22" s="14"/>
      <c r="AOB22" s="14"/>
      <c r="AOC22" s="14"/>
      <c r="AOD22" s="14"/>
      <c r="AOE22" s="14"/>
      <c r="AOF22" s="14"/>
      <c r="AOG22" s="14"/>
      <c r="AOH22" s="14"/>
      <c r="AOI22" s="14"/>
      <c r="AOJ22" s="14"/>
      <c r="AOK22" s="14"/>
      <c r="AOL22" s="14"/>
      <c r="AOM22" s="14"/>
      <c r="AON22" s="14"/>
      <c r="AOO22" s="14"/>
      <c r="AOP22" s="14"/>
      <c r="AOQ22" s="14"/>
      <c r="AOR22" s="14"/>
      <c r="AOS22" s="14"/>
      <c r="AOT22" s="14"/>
      <c r="AOU22" s="14"/>
      <c r="AOV22" s="14"/>
      <c r="AOW22" s="14"/>
      <c r="AOX22" s="14"/>
      <c r="AOY22" s="14"/>
      <c r="AOZ22" s="14"/>
      <c r="APA22" s="14"/>
    </row>
    <row r="23" spans="1:1093" s="15" customFormat="1">
      <c r="A23" s="8" t="s">
        <v>45</v>
      </c>
      <c r="B23" s="8" t="s">
        <v>46</v>
      </c>
      <c r="C23" s="8" t="s">
        <v>47</v>
      </c>
      <c r="D23" s="9">
        <v>39878</v>
      </c>
      <c r="E23" s="9">
        <v>40274</v>
      </c>
      <c r="F23" s="9" t="s">
        <v>48</v>
      </c>
      <c r="G23" s="10">
        <f t="shared" ref="G23:G24" si="14">(YEAR(E23)-YEAR(D23))*12+MONTH(E23)-MONTH(D23)</f>
        <v>13</v>
      </c>
      <c r="H23" s="8" t="s">
        <v>35</v>
      </c>
      <c r="I23" s="11" t="s">
        <v>49</v>
      </c>
      <c r="J23" s="8">
        <v>3</v>
      </c>
      <c r="K23" s="11" t="s">
        <v>99</v>
      </c>
      <c r="L23" s="11">
        <v>-17.4755</v>
      </c>
      <c r="M23" s="11">
        <v>-149.833</v>
      </c>
      <c r="N23" s="8">
        <v>40</v>
      </c>
      <c r="O23" s="12">
        <f t="shared" ref="O23:O24" si="15">N23*0.3048</f>
        <v>12.192</v>
      </c>
      <c r="P23" s="8" t="s">
        <v>50</v>
      </c>
      <c r="Q23" s="8" t="s">
        <v>51</v>
      </c>
      <c r="R23" s="8" t="s">
        <v>52</v>
      </c>
      <c r="S23" s="8"/>
      <c r="T23" s="8" t="s">
        <v>52</v>
      </c>
      <c r="U23" s="8" t="s">
        <v>52</v>
      </c>
      <c r="V23" s="8" t="s">
        <v>52</v>
      </c>
      <c r="W23" s="8" t="s">
        <v>53</v>
      </c>
      <c r="X23" s="8" t="s">
        <v>52</v>
      </c>
      <c r="Y23" s="8" t="s">
        <v>52</v>
      </c>
      <c r="Z23" s="8" t="s">
        <v>52</v>
      </c>
      <c r="AA23" s="8"/>
      <c r="AB23" s="16" t="s">
        <v>54</v>
      </c>
      <c r="AC23" s="8" t="s">
        <v>55</v>
      </c>
      <c r="AD23" s="13" t="s">
        <v>56</v>
      </c>
      <c r="AE23" s="11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  <c r="AMF23" s="14"/>
      <c r="AMG23" s="14"/>
      <c r="AMH23" s="14"/>
      <c r="AMI23" s="14"/>
      <c r="AMJ23" s="14"/>
      <c r="AMK23" s="14"/>
      <c r="AML23" s="14"/>
      <c r="AMM23" s="14"/>
      <c r="AMN23" s="14"/>
      <c r="AMO23" s="14"/>
      <c r="AMP23" s="14"/>
      <c r="AMQ23" s="14"/>
      <c r="AMR23" s="14"/>
      <c r="AMS23" s="14"/>
      <c r="AMT23" s="14"/>
      <c r="AMU23" s="14"/>
      <c r="AMV23" s="14"/>
      <c r="AMW23" s="14"/>
      <c r="AMX23" s="14"/>
      <c r="AMY23" s="14"/>
      <c r="AMZ23" s="14"/>
      <c r="ANA23" s="14"/>
      <c r="ANB23" s="14"/>
      <c r="ANC23" s="14"/>
      <c r="AND23" s="14"/>
      <c r="ANE23" s="14"/>
      <c r="ANF23" s="14"/>
      <c r="ANG23" s="14"/>
      <c r="ANH23" s="14"/>
      <c r="ANI23" s="14"/>
      <c r="ANJ23" s="14"/>
      <c r="ANK23" s="14"/>
      <c r="ANL23" s="14"/>
      <c r="ANM23" s="14"/>
      <c r="ANN23" s="14"/>
      <c r="ANO23" s="14"/>
      <c r="ANP23" s="14"/>
      <c r="ANQ23" s="14"/>
      <c r="ANR23" s="14"/>
      <c r="ANS23" s="14"/>
      <c r="ANT23" s="14"/>
      <c r="ANU23" s="14"/>
      <c r="ANV23" s="14"/>
      <c r="ANW23" s="14"/>
      <c r="ANX23" s="14"/>
      <c r="ANY23" s="14"/>
      <c r="ANZ23" s="14"/>
      <c r="AOA23" s="14"/>
      <c r="AOB23" s="14"/>
      <c r="AOC23" s="14"/>
      <c r="AOD23" s="14"/>
      <c r="AOE23" s="14"/>
      <c r="AOF23" s="14"/>
      <c r="AOG23" s="14"/>
      <c r="AOH23" s="14"/>
      <c r="AOI23" s="14"/>
      <c r="AOJ23" s="14"/>
      <c r="AOK23" s="14"/>
      <c r="AOL23" s="14"/>
      <c r="AOM23" s="14"/>
      <c r="AON23" s="14"/>
      <c r="AOO23" s="14"/>
      <c r="AOP23" s="14"/>
      <c r="AOQ23" s="14"/>
      <c r="AOR23" s="14"/>
      <c r="AOS23" s="14"/>
      <c r="AOT23" s="14"/>
      <c r="AOU23" s="14"/>
      <c r="AOV23" s="14"/>
      <c r="AOW23" s="14"/>
      <c r="AOX23" s="14"/>
      <c r="AOY23" s="14"/>
      <c r="AOZ23" s="14"/>
      <c r="APA23" s="14"/>
    </row>
    <row r="24" spans="1:1093" s="15" customFormat="1">
      <c r="A24" s="8" t="s">
        <v>45</v>
      </c>
      <c r="B24" s="8" t="s">
        <v>46</v>
      </c>
      <c r="C24" s="8" t="s">
        <v>47</v>
      </c>
      <c r="D24" s="9">
        <v>39878</v>
      </c>
      <c r="E24" s="9">
        <v>40274</v>
      </c>
      <c r="F24" s="9" t="s">
        <v>48</v>
      </c>
      <c r="G24" s="10">
        <f t="shared" si="14"/>
        <v>13</v>
      </c>
      <c r="H24" s="8" t="s">
        <v>35</v>
      </c>
      <c r="I24" s="11" t="s">
        <v>49</v>
      </c>
      <c r="J24" s="8">
        <v>3</v>
      </c>
      <c r="K24" s="11" t="s">
        <v>100</v>
      </c>
      <c r="L24" s="11">
        <v>-17.4755</v>
      </c>
      <c r="M24" s="11">
        <v>-149.833</v>
      </c>
      <c r="N24" s="8">
        <v>40</v>
      </c>
      <c r="O24" s="12">
        <f t="shared" si="15"/>
        <v>12.192</v>
      </c>
      <c r="P24" s="8" t="s">
        <v>50</v>
      </c>
      <c r="Q24" s="8" t="s">
        <v>51</v>
      </c>
      <c r="R24" s="8" t="s">
        <v>52</v>
      </c>
      <c r="S24" s="8"/>
      <c r="T24" s="8" t="s">
        <v>52</v>
      </c>
      <c r="U24" s="8" t="s">
        <v>52</v>
      </c>
      <c r="V24" s="8" t="s">
        <v>52</v>
      </c>
      <c r="W24" s="8" t="s">
        <v>53</v>
      </c>
      <c r="X24" s="8" t="s">
        <v>52</v>
      </c>
      <c r="Y24" s="8" t="s">
        <v>52</v>
      </c>
      <c r="Z24" s="8" t="s">
        <v>52</v>
      </c>
      <c r="AA24" s="8"/>
      <c r="AB24" s="16" t="s">
        <v>54</v>
      </c>
      <c r="AC24" s="8" t="s">
        <v>55</v>
      </c>
      <c r="AD24" s="13" t="s">
        <v>56</v>
      </c>
      <c r="AE24" s="11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  <c r="AMF24" s="14"/>
      <c r="AMG24" s="14"/>
      <c r="AMH24" s="14"/>
      <c r="AMI24" s="14"/>
      <c r="AMJ24" s="14"/>
      <c r="AMK24" s="14"/>
      <c r="AML24" s="14"/>
      <c r="AMM24" s="14"/>
      <c r="AMN24" s="14"/>
      <c r="AMO24" s="14"/>
      <c r="AMP24" s="14"/>
      <c r="AMQ24" s="14"/>
      <c r="AMR24" s="14"/>
      <c r="AMS24" s="14"/>
      <c r="AMT24" s="14"/>
      <c r="AMU24" s="14"/>
      <c r="AMV24" s="14"/>
      <c r="AMW24" s="14"/>
      <c r="AMX24" s="14"/>
      <c r="AMY24" s="14"/>
      <c r="AMZ24" s="14"/>
      <c r="ANA24" s="14"/>
      <c r="ANB24" s="14"/>
      <c r="ANC24" s="14"/>
      <c r="AND24" s="14"/>
      <c r="ANE24" s="14"/>
      <c r="ANF24" s="14"/>
      <c r="ANG24" s="14"/>
      <c r="ANH24" s="14"/>
      <c r="ANI24" s="14"/>
      <c r="ANJ24" s="14"/>
      <c r="ANK24" s="14"/>
      <c r="ANL24" s="14"/>
      <c r="ANM24" s="14"/>
      <c r="ANN24" s="14"/>
      <c r="ANO24" s="14"/>
      <c r="ANP24" s="14"/>
      <c r="ANQ24" s="14"/>
      <c r="ANR24" s="14"/>
      <c r="ANS24" s="14"/>
      <c r="ANT24" s="14"/>
      <c r="ANU24" s="14"/>
      <c r="ANV24" s="14"/>
      <c r="ANW24" s="14"/>
      <c r="ANX24" s="14"/>
      <c r="ANY24" s="14"/>
      <c r="ANZ24" s="14"/>
      <c r="AOA24" s="14"/>
      <c r="AOB24" s="14"/>
      <c r="AOC24" s="14"/>
      <c r="AOD24" s="14"/>
      <c r="AOE24" s="14"/>
      <c r="AOF24" s="14"/>
      <c r="AOG24" s="14"/>
      <c r="AOH24" s="14"/>
      <c r="AOI24" s="14"/>
      <c r="AOJ24" s="14"/>
      <c r="AOK24" s="14"/>
      <c r="AOL24" s="14"/>
      <c r="AOM24" s="14"/>
      <c r="AON24" s="14"/>
      <c r="AOO24" s="14"/>
      <c r="AOP24" s="14"/>
      <c r="AOQ24" s="14"/>
      <c r="AOR24" s="14"/>
      <c r="AOS24" s="14"/>
      <c r="AOT24" s="14"/>
      <c r="AOU24" s="14"/>
      <c r="AOV24" s="14"/>
      <c r="AOW24" s="14"/>
      <c r="AOX24" s="14"/>
      <c r="AOY24" s="14"/>
      <c r="AOZ24" s="14"/>
      <c r="APA24" s="14"/>
    </row>
    <row r="25" spans="1:1093" s="15" customFormat="1">
      <c r="A25" s="8" t="s">
        <v>45</v>
      </c>
      <c r="B25" s="8" t="s">
        <v>46</v>
      </c>
      <c r="C25" s="8" t="s">
        <v>47</v>
      </c>
      <c r="D25" s="9">
        <v>39878</v>
      </c>
      <c r="E25" s="9">
        <v>40274</v>
      </c>
      <c r="F25" s="9" t="s">
        <v>48</v>
      </c>
      <c r="G25" s="10">
        <f>(YEAR(E25)-YEAR(D25))*12+MONTH(E25)-MONTH(D25)</f>
        <v>13</v>
      </c>
      <c r="H25" s="8" t="s">
        <v>35</v>
      </c>
      <c r="I25" s="11" t="s">
        <v>49</v>
      </c>
      <c r="J25" s="8">
        <v>3</v>
      </c>
      <c r="K25" s="11" t="s">
        <v>101</v>
      </c>
      <c r="L25" s="11">
        <v>-17.4755</v>
      </c>
      <c r="M25" s="11">
        <v>-149.833</v>
      </c>
      <c r="N25" s="8">
        <v>40</v>
      </c>
      <c r="O25" s="12">
        <f>N25*0.3048</f>
        <v>12.192</v>
      </c>
      <c r="P25" s="8" t="s">
        <v>50</v>
      </c>
      <c r="Q25" s="8" t="s">
        <v>51</v>
      </c>
      <c r="R25" s="8" t="s">
        <v>52</v>
      </c>
      <c r="S25" s="8"/>
      <c r="T25" s="8" t="s">
        <v>52</v>
      </c>
      <c r="U25" s="8" t="s">
        <v>52</v>
      </c>
      <c r="V25" s="8" t="s">
        <v>52</v>
      </c>
      <c r="W25" s="8" t="s">
        <v>53</v>
      </c>
      <c r="X25" s="8" t="s">
        <v>52</v>
      </c>
      <c r="Y25" s="8" t="s">
        <v>52</v>
      </c>
      <c r="Z25" s="8" t="s">
        <v>52</v>
      </c>
      <c r="AA25" s="8"/>
      <c r="AB25" s="16" t="s">
        <v>54</v>
      </c>
      <c r="AC25" s="8" t="s">
        <v>55</v>
      </c>
      <c r="AD25" s="13" t="s">
        <v>56</v>
      </c>
      <c r="AE25" s="11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  <c r="AEP25" s="14"/>
      <c r="AEQ25" s="14"/>
      <c r="AER25" s="14"/>
      <c r="AES25" s="14"/>
      <c r="AET25" s="14"/>
      <c r="AEU25" s="14"/>
      <c r="AEV25" s="14"/>
      <c r="AEW25" s="14"/>
      <c r="AEX25" s="14"/>
      <c r="AEY25" s="14"/>
      <c r="AEZ25" s="14"/>
      <c r="AFA25" s="14"/>
      <c r="AFB25" s="14"/>
      <c r="AFC25" s="14"/>
      <c r="AFD25" s="14"/>
      <c r="AFE25" s="14"/>
      <c r="AFF25" s="14"/>
      <c r="AFG25" s="14"/>
      <c r="AFH25" s="14"/>
      <c r="AFI25" s="14"/>
      <c r="AFJ25" s="14"/>
      <c r="AFK25" s="14"/>
      <c r="AFL25" s="14"/>
      <c r="AFM25" s="14"/>
      <c r="AFN25" s="14"/>
      <c r="AFO25" s="14"/>
      <c r="AFP25" s="14"/>
      <c r="AFQ25" s="14"/>
      <c r="AFR25" s="14"/>
      <c r="AFS25" s="14"/>
      <c r="AFT25" s="14"/>
      <c r="AFU25" s="14"/>
      <c r="AFV25" s="14"/>
      <c r="AFW25" s="14"/>
      <c r="AFX25" s="14"/>
      <c r="AFY25" s="14"/>
      <c r="AFZ25" s="14"/>
      <c r="AGA25" s="14"/>
      <c r="AGB25" s="14"/>
      <c r="AGC25" s="14"/>
      <c r="AGD25" s="14"/>
      <c r="AGE25" s="14"/>
      <c r="AGF25" s="14"/>
      <c r="AGG25" s="14"/>
      <c r="AGH25" s="14"/>
      <c r="AGI25" s="14"/>
      <c r="AGJ25" s="14"/>
      <c r="AGK25" s="14"/>
      <c r="AGL25" s="14"/>
      <c r="AGM25" s="14"/>
      <c r="AGN25" s="14"/>
      <c r="AGO25" s="14"/>
      <c r="AGP25" s="14"/>
      <c r="AGQ25" s="14"/>
      <c r="AGR25" s="14"/>
      <c r="AGS25" s="14"/>
      <c r="AGT25" s="14"/>
      <c r="AGU25" s="14"/>
      <c r="AGV25" s="14"/>
      <c r="AGW25" s="14"/>
      <c r="AGX25" s="14"/>
      <c r="AGY25" s="14"/>
      <c r="AGZ25" s="14"/>
      <c r="AHA25" s="14"/>
      <c r="AHB25" s="14"/>
      <c r="AHC25" s="14"/>
      <c r="AHD25" s="14"/>
      <c r="AHE25" s="14"/>
      <c r="AHF25" s="14"/>
      <c r="AHG25" s="14"/>
      <c r="AHH25" s="14"/>
      <c r="AHI25" s="14"/>
      <c r="AHJ25" s="14"/>
      <c r="AHK25" s="14"/>
      <c r="AHL25" s="14"/>
      <c r="AHM25" s="14"/>
      <c r="AHN25" s="14"/>
      <c r="AHO25" s="14"/>
      <c r="AHP25" s="14"/>
      <c r="AHQ25" s="14"/>
      <c r="AHR25" s="14"/>
      <c r="AHS25" s="14"/>
      <c r="AHT25" s="14"/>
      <c r="AHU25" s="14"/>
      <c r="AHV25" s="14"/>
      <c r="AHW25" s="14"/>
      <c r="AHX25" s="14"/>
      <c r="AHY25" s="14"/>
      <c r="AHZ25" s="14"/>
      <c r="AIA25" s="14"/>
      <c r="AIB25" s="14"/>
      <c r="AIC25" s="14"/>
      <c r="AID25" s="14"/>
      <c r="AIE25" s="14"/>
      <c r="AIF25" s="14"/>
      <c r="AIG25" s="14"/>
      <c r="AIH25" s="14"/>
      <c r="AII25" s="14"/>
      <c r="AIJ25" s="14"/>
      <c r="AIK25" s="14"/>
      <c r="AIL25" s="14"/>
      <c r="AIM25" s="14"/>
      <c r="AIN25" s="14"/>
      <c r="AIO25" s="14"/>
      <c r="AIP25" s="14"/>
      <c r="AIQ25" s="14"/>
      <c r="AIR25" s="14"/>
      <c r="AIS25" s="14"/>
      <c r="AIT25" s="14"/>
      <c r="AIU25" s="14"/>
      <c r="AIV25" s="14"/>
      <c r="AIW25" s="14"/>
      <c r="AIX25" s="14"/>
      <c r="AIY25" s="14"/>
      <c r="AIZ25" s="14"/>
      <c r="AJA25" s="14"/>
      <c r="AJB25" s="14"/>
      <c r="AJC25" s="14"/>
      <c r="AJD25" s="14"/>
      <c r="AJE25" s="14"/>
      <c r="AJF25" s="14"/>
      <c r="AJG25" s="14"/>
      <c r="AJH25" s="14"/>
      <c r="AJI25" s="14"/>
      <c r="AJJ25" s="14"/>
      <c r="AJK25" s="14"/>
      <c r="AJL25" s="14"/>
      <c r="AJM25" s="14"/>
      <c r="AJN25" s="14"/>
      <c r="AJO25" s="14"/>
      <c r="AJP25" s="14"/>
      <c r="AJQ25" s="14"/>
      <c r="AJR25" s="14"/>
      <c r="AJS25" s="14"/>
      <c r="AJT25" s="14"/>
      <c r="AJU25" s="14"/>
      <c r="AJV25" s="14"/>
      <c r="AJW25" s="14"/>
      <c r="AJX25" s="14"/>
      <c r="AJY25" s="14"/>
      <c r="AJZ25" s="14"/>
      <c r="AKA25" s="14"/>
      <c r="AKB25" s="14"/>
      <c r="AKC25" s="14"/>
      <c r="AKD25" s="14"/>
      <c r="AKE25" s="14"/>
      <c r="AKF25" s="14"/>
      <c r="AKG25" s="14"/>
      <c r="AKH25" s="14"/>
      <c r="AKI25" s="14"/>
      <c r="AKJ25" s="14"/>
      <c r="AKK25" s="14"/>
      <c r="AKL25" s="14"/>
      <c r="AKM25" s="14"/>
      <c r="AKN25" s="14"/>
      <c r="AKO25" s="14"/>
      <c r="AKP25" s="14"/>
      <c r="AKQ25" s="14"/>
      <c r="AKR25" s="14"/>
      <c r="AKS25" s="14"/>
      <c r="AKT25" s="14"/>
      <c r="AKU25" s="14"/>
      <c r="AKV25" s="14"/>
      <c r="AKW25" s="14"/>
      <c r="AKX25" s="14"/>
      <c r="AKY25" s="14"/>
      <c r="AKZ25" s="14"/>
      <c r="ALA25" s="14"/>
      <c r="ALB25" s="14"/>
      <c r="ALC25" s="14"/>
      <c r="ALD25" s="14"/>
      <c r="ALE25" s="14"/>
      <c r="ALF25" s="14"/>
      <c r="ALG25" s="14"/>
      <c r="ALH25" s="14"/>
      <c r="ALI25" s="14"/>
      <c r="ALJ25" s="14"/>
      <c r="ALK25" s="14"/>
      <c r="ALL25" s="14"/>
      <c r="ALM25" s="14"/>
      <c r="ALN25" s="14"/>
      <c r="ALO25" s="14"/>
      <c r="ALP25" s="14"/>
      <c r="ALQ25" s="14"/>
      <c r="ALR25" s="14"/>
      <c r="ALS25" s="14"/>
      <c r="ALT25" s="14"/>
      <c r="ALU25" s="14"/>
      <c r="ALV25" s="14"/>
      <c r="ALW25" s="14"/>
      <c r="ALX25" s="14"/>
      <c r="ALY25" s="14"/>
      <c r="ALZ25" s="14"/>
      <c r="AMA25" s="14"/>
      <c r="AMB25" s="14"/>
      <c r="AMC25" s="14"/>
      <c r="AMD25" s="14"/>
      <c r="AME25" s="14"/>
      <c r="AMF25" s="14"/>
      <c r="AMG25" s="14"/>
      <c r="AMH25" s="14"/>
      <c r="AMI25" s="14"/>
      <c r="AMJ25" s="14"/>
      <c r="AMK25" s="14"/>
      <c r="AML25" s="14"/>
      <c r="AMM25" s="14"/>
      <c r="AMN25" s="14"/>
      <c r="AMO25" s="14"/>
      <c r="AMP25" s="14"/>
      <c r="AMQ25" s="14"/>
      <c r="AMR25" s="14"/>
      <c r="AMS25" s="14"/>
      <c r="AMT25" s="14"/>
      <c r="AMU25" s="14"/>
      <c r="AMV25" s="14"/>
      <c r="AMW25" s="14"/>
      <c r="AMX25" s="14"/>
      <c r="AMY25" s="14"/>
      <c r="AMZ25" s="14"/>
      <c r="ANA25" s="14"/>
      <c r="ANB25" s="14"/>
      <c r="ANC25" s="14"/>
      <c r="AND25" s="14"/>
      <c r="ANE25" s="14"/>
      <c r="ANF25" s="14"/>
      <c r="ANG25" s="14"/>
      <c r="ANH25" s="14"/>
      <c r="ANI25" s="14"/>
      <c r="ANJ25" s="14"/>
      <c r="ANK25" s="14"/>
      <c r="ANL25" s="14"/>
      <c r="ANM25" s="14"/>
      <c r="ANN25" s="14"/>
      <c r="ANO25" s="14"/>
      <c r="ANP25" s="14"/>
      <c r="ANQ25" s="14"/>
      <c r="ANR25" s="14"/>
      <c r="ANS25" s="14"/>
      <c r="ANT25" s="14"/>
      <c r="ANU25" s="14"/>
      <c r="ANV25" s="14"/>
      <c r="ANW25" s="14"/>
      <c r="ANX25" s="14"/>
      <c r="ANY25" s="14"/>
      <c r="ANZ25" s="14"/>
      <c r="AOA25" s="14"/>
      <c r="AOB25" s="14"/>
      <c r="AOC25" s="14"/>
      <c r="AOD25" s="14"/>
      <c r="AOE25" s="14"/>
      <c r="AOF25" s="14"/>
      <c r="AOG25" s="14"/>
      <c r="AOH25" s="14"/>
      <c r="AOI25" s="14"/>
      <c r="AOJ25" s="14"/>
      <c r="AOK25" s="14"/>
      <c r="AOL25" s="14"/>
      <c r="AOM25" s="14"/>
      <c r="AON25" s="14"/>
      <c r="AOO25" s="14"/>
      <c r="AOP25" s="14"/>
      <c r="AOQ25" s="14"/>
      <c r="AOR25" s="14"/>
      <c r="AOS25" s="14"/>
      <c r="AOT25" s="14"/>
      <c r="AOU25" s="14"/>
      <c r="AOV25" s="14"/>
      <c r="AOW25" s="14"/>
      <c r="AOX25" s="14"/>
      <c r="AOY25" s="14"/>
      <c r="AOZ25" s="14"/>
      <c r="APA25" s="14"/>
    </row>
    <row r="26" spans="1:1093" s="15" customFormat="1">
      <c r="A26" s="8" t="s">
        <v>45</v>
      </c>
      <c r="B26" s="8" t="s">
        <v>46</v>
      </c>
      <c r="C26" s="8" t="s">
        <v>47</v>
      </c>
      <c r="D26" s="9">
        <v>40497</v>
      </c>
      <c r="E26" s="9"/>
      <c r="F26" s="9" t="s">
        <v>52</v>
      </c>
      <c r="G26" s="10" t="s">
        <v>57</v>
      </c>
      <c r="H26" s="8" t="s">
        <v>35</v>
      </c>
      <c r="I26" s="11" t="s">
        <v>58</v>
      </c>
      <c r="J26" s="8">
        <v>1</v>
      </c>
      <c r="K26" s="8" t="s">
        <v>102</v>
      </c>
      <c r="L26" s="11">
        <v>-17.481833000000002</v>
      </c>
      <c r="M26" s="11">
        <v>-149.83571699999999</v>
      </c>
      <c r="N26" s="8">
        <v>9</v>
      </c>
      <c r="O26" s="12">
        <f>N26*0.3048</f>
        <v>2.7432000000000003</v>
      </c>
      <c r="P26" s="8" t="s">
        <v>59</v>
      </c>
      <c r="Q26" s="8" t="s">
        <v>51</v>
      </c>
      <c r="R26" s="8" t="s">
        <v>52</v>
      </c>
      <c r="S26" s="8"/>
      <c r="T26" s="8" t="s">
        <v>52</v>
      </c>
      <c r="U26" s="8" t="s">
        <v>52</v>
      </c>
      <c r="V26" s="8" t="s">
        <v>52</v>
      </c>
      <c r="W26" s="8" t="s">
        <v>60</v>
      </c>
      <c r="X26" s="8" t="s">
        <v>60</v>
      </c>
      <c r="Y26" s="8" t="s">
        <v>60</v>
      </c>
      <c r="Z26" s="8" t="s">
        <v>60</v>
      </c>
      <c r="AA26" s="8"/>
      <c r="AB26" s="16" t="s">
        <v>54</v>
      </c>
      <c r="AC26" s="8" t="s">
        <v>55</v>
      </c>
      <c r="AD26" s="13" t="s">
        <v>56</v>
      </c>
      <c r="AE26" s="11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  <c r="AMK26" s="14"/>
      <c r="AML26" s="14"/>
      <c r="AMM26" s="14"/>
      <c r="AMN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NJ26" s="14"/>
      <c r="ANK26" s="14"/>
      <c r="ANL26" s="14"/>
      <c r="ANM26" s="14"/>
      <c r="ANN26" s="14"/>
      <c r="ANO26" s="14"/>
      <c r="ANP26" s="14"/>
      <c r="ANQ26" s="14"/>
      <c r="ANR26" s="14"/>
      <c r="ANS26" s="14"/>
      <c r="ANT26" s="14"/>
      <c r="ANU26" s="14"/>
      <c r="ANV26" s="14"/>
      <c r="ANW26" s="14"/>
      <c r="ANX26" s="14"/>
      <c r="ANY26" s="14"/>
      <c r="ANZ26" s="14"/>
      <c r="AOA26" s="14"/>
      <c r="AOB26" s="14"/>
      <c r="AOC26" s="14"/>
      <c r="AOD26" s="14"/>
      <c r="AOE26" s="14"/>
      <c r="AOF26" s="14"/>
      <c r="AOG26" s="14"/>
      <c r="AOH26" s="14"/>
      <c r="AOI26" s="14"/>
      <c r="AOJ26" s="14"/>
      <c r="AOK26" s="14"/>
      <c r="AOL26" s="14"/>
      <c r="AOM26" s="14"/>
      <c r="AON26" s="14"/>
      <c r="AOO26" s="14"/>
      <c r="AOP26" s="14"/>
      <c r="AOQ26" s="14"/>
      <c r="AOR26" s="14"/>
      <c r="AOS26" s="14"/>
      <c r="AOT26" s="14"/>
      <c r="AOU26" s="14"/>
      <c r="AOV26" s="14"/>
      <c r="AOW26" s="14"/>
      <c r="AOX26" s="14"/>
      <c r="AOY26" s="14"/>
      <c r="AOZ26" s="14"/>
      <c r="APA26" s="14"/>
    </row>
    <row r="27" spans="1:1093" s="15" customFormat="1">
      <c r="A27" s="8" t="s">
        <v>45</v>
      </c>
      <c r="B27" s="8" t="s">
        <v>46</v>
      </c>
      <c r="C27" s="8" t="s">
        <v>47</v>
      </c>
      <c r="D27" s="9">
        <v>40497</v>
      </c>
      <c r="E27" s="9">
        <v>40939</v>
      </c>
      <c r="F27" s="9" t="s">
        <v>48</v>
      </c>
      <c r="G27" s="10">
        <f t="shared" ref="G27:G31" si="16">(YEAR(E27)-YEAR(D27))*12+MONTH(E27)-MONTH(D27)</f>
        <v>14</v>
      </c>
      <c r="H27" s="8" t="s">
        <v>35</v>
      </c>
      <c r="I27" s="11" t="s">
        <v>61</v>
      </c>
      <c r="J27" s="8">
        <v>6</v>
      </c>
      <c r="K27" s="11" t="s">
        <v>103</v>
      </c>
      <c r="L27" s="11">
        <v>-17.476379999999999</v>
      </c>
      <c r="M27" s="11">
        <v>-149.83159000000001</v>
      </c>
      <c r="N27" s="8">
        <v>39</v>
      </c>
      <c r="O27" s="12">
        <f t="shared" ref="O27:O31" si="17">N27*0.3048</f>
        <v>11.8872</v>
      </c>
      <c r="P27" s="8" t="s">
        <v>62</v>
      </c>
      <c r="Q27" s="8" t="s">
        <v>51</v>
      </c>
      <c r="R27" s="8" t="s">
        <v>52</v>
      </c>
      <c r="S27" s="8"/>
      <c r="T27" s="8" t="s">
        <v>52</v>
      </c>
      <c r="U27" s="8" t="s">
        <v>52</v>
      </c>
      <c r="V27" s="8" t="s">
        <v>52</v>
      </c>
      <c r="W27" s="8" t="s">
        <v>53</v>
      </c>
      <c r="X27" s="8" t="s">
        <v>52</v>
      </c>
      <c r="Y27" s="8" t="s">
        <v>52</v>
      </c>
      <c r="Z27" s="8" t="s">
        <v>52</v>
      </c>
      <c r="AA27" s="8"/>
      <c r="AB27" s="16" t="s">
        <v>54</v>
      </c>
      <c r="AC27" s="8" t="s">
        <v>55</v>
      </c>
      <c r="AD27" s="13" t="s">
        <v>56</v>
      </c>
      <c r="AE27" s="11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EX27" s="14"/>
      <c r="AEY27" s="14"/>
      <c r="AEZ27" s="14"/>
      <c r="AFA27" s="14"/>
      <c r="AFB27" s="14"/>
      <c r="AFC27" s="14"/>
      <c r="AFD27" s="14"/>
      <c r="AFE27" s="14"/>
      <c r="AFF27" s="14"/>
      <c r="AFG27" s="14"/>
      <c r="AFH27" s="14"/>
      <c r="AFI27" s="14"/>
      <c r="AFJ27" s="14"/>
      <c r="AFK27" s="14"/>
      <c r="AFL27" s="14"/>
      <c r="AFM27" s="14"/>
      <c r="AFN27" s="14"/>
      <c r="AFO27" s="14"/>
      <c r="AFP27" s="14"/>
      <c r="AFQ27" s="14"/>
      <c r="AFR27" s="14"/>
      <c r="AFS27" s="14"/>
      <c r="AFT27" s="14"/>
      <c r="AFU27" s="14"/>
      <c r="AFV27" s="14"/>
      <c r="AFW27" s="14"/>
      <c r="AFX27" s="14"/>
      <c r="AFY27" s="14"/>
      <c r="AFZ27" s="14"/>
      <c r="AGA27" s="14"/>
      <c r="AGB27" s="14"/>
      <c r="AGC27" s="14"/>
      <c r="AGD27" s="14"/>
      <c r="AGE27" s="14"/>
      <c r="AGF27" s="14"/>
      <c r="AGG27" s="14"/>
      <c r="AGH27" s="14"/>
      <c r="AGI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HA27" s="14"/>
      <c r="AHB27" s="14"/>
      <c r="AHC27" s="14"/>
      <c r="AHD27" s="14"/>
      <c r="AHE27" s="14"/>
      <c r="AHF27" s="14"/>
      <c r="AHG27" s="14"/>
      <c r="AHH27" s="14"/>
      <c r="AHI27" s="14"/>
      <c r="AHJ27" s="14"/>
      <c r="AHK27" s="14"/>
      <c r="AHL27" s="14"/>
      <c r="AHM27" s="14"/>
      <c r="AHN27" s="14"/>
      <c r="AHO27" s="14"/>
      <c r="AHP27" s="14"/>
      <c r="AHQ27" s="14"/>
      <c r="AHR27" s="14"/>
      <c r="AHS27" s="14"/>
      <c r="AHT27" s="14"/>
      <c r="AHU27" s="14"/>
      <c r="AHV27" s="14"/>
      <c r="AHW27" s="14"/>
      <c r="AHX27" s="14"/>
      <c r="AHY27" s="14"/>
      <c r="AHZ27" s="14"/>
      <c r="AIA27" s="14"/>
      <c r="AIB27" s="14"/>
      <c r="AIC27" s="14"/>
      <c r="AID27" s="14"/>
      <c r="AIE27" s="14"/>
      <c r="AIF27" s="14"/>
      <c r="AIG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IZ27" s="14"/>
      <c r="AJA27" s="14"/>
      <c r="AJB27" s="14"/>
      <c r="AJC27" s="14"/>
      <c r="AJD27" s="14"/>
      <c r="AJE27" s="14"/>
      <c r="AJF27" s="14"/>
      <c r="AJG27" s="14"/>
      <c r="AJH27" s="14"/>
      <c r="AJI27" s="14"/>
      <c r="AJJ27" s="14"/>
      <c r="AJK27" s="14"/>
      <c r="AJL27" s="14"/>
      <c r="AJM27" s="14"/>
      <c r="AJN27" s="14"/>
      <c r="AJO27" s="14"/>
      <c r="AJP27" s="14"/>
      <c r="AJQ27" s="14"/>
      <c r="AJR27" s="14"/>
      <c r="AJS27" s="14"/>
      <c r="AJT27" s="14"/>
      <c r="AJU27" s="14"/>
      <c r="AJV27" s="14"/>
      <c r="AJW27" s="14"/>
      <c r="AJX27" s="14"/>
      <c r="AJY27" s="14"/>
      <c r="AJZ27" s="14"/>
      <c r="AKA27" s="14"/>
      <c r="AKB27" s="14"/>
      <c r="AKC27" s="14"/>
      <c r="AKD27" s="14"/>
      <c r="AKE27" s="14"/>
      <c r="AKF27" s="14"/>
      <c r="AKG27" s="14"/>
      <c r="AKH27" s="14"/>
      <c r="AKI27" s="14"/>
      <c r="AKJ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LE27" s="14"/>
      <c r="ALF27" s="14"/>
      <c r="ALG27" s="14"/>
      <c r="ALH27" s="14"/>
      <c r="ALI27" s="14"/>
      <c r="ALJ27" s="14"/>
      <c r="ALK27" s="14"/>
      <c r="ALL27" s="14"/>
      <c r="ALM27" s="14"/>
      <c r="ALN27" s="14"/>
      <c r="ALO27" s="14"/>
      <c r="ALP27" s="14"/>
      <c r="ALQ27" s="14"/>
      <c r="ALR27" s="14"/>
      <c r="ALS27" s="14"/>
      <c r="ALT27" s="14"/>
      <c r="ALU27" s="14"/>
      <c r="ALV27" s="14"/>
      <c r="ALW27" s="14"/>
      <c r="ALX27" s="14"/>
      <c r="ALY27" s="14"/>
      <c r="ALZ27" s="14"/>
      <c r="AMA27" s="14"/>
      <c r="AMB27" s="14"/>
      <c r="AMC27" s="14"/>
      <c r="AMD27" s="14"/>
      <c r="AME27" s="14"/>
      <c r="AMF27" s="14"/>
      <c r="AMG27" s="14"/>
      <c r="AMH27" s="14"/>
      <c r="AMI27" s="14"/>
      <c r="AMJ27" s="14"/>
      <c r="AMK27" s="14"/>
      <c r="AML27" s="14"/>
      <c r="AMM27" s="14"/>
      <c r="AMN27" s="14"/>
      <c r="AMO27" s="14"/>
      <c r="AMP27" s="14"/>
      <c r="AMQ27" s="14"/>
      <c r="AMR27" s="14"/>
      <c r="AMS27" s="14"/>
      <c r="AMT27" s="14"/>
      <c r="AMU27" s="14"/>
      <c r="AMV27" s="14"/>
      <c r="AMW27" s="14"/>
      <c r="AMX27" s="14"/>
      <c r="AMY27" s="14"/>
      <c r="AMZ27" s="14"/>
      <c r="ANA27" s="14"/>
      <c r="ANB27" s="14"/>
      <c r="ANC27" s="14"/>
      <c r="AND27" s="14"/>
      <c r="ANE27" s="14"/>
      <c r="ANF27" s="14"/>
      <c r="ANG27" s="14"/>
      <c r="ANH27" s="14"/>
      <c r="ANI27" s="14"/>
      <c r="ANJ27" s="14"/>
      <c r="ANK27" s="14"/>
      <c r="ANL27" s="14"/>
      <c r="ANM27" s="14"/>
      <c r="ANN27" s="14"/>
      <c r="ANO27" s="14"/>
      <c r="ANP27" s="14"/>
      <c r="ANQ27" s="14"/>
      <c r="ANR27" s="14"/>
      <c r="ANS27" s="14"/>
      <c r="ANT27" s="14"/>
      <c r="ANU27" s="14"/>
      <c r="ANV27" s="14"/>
      <c r="ANW27" s="14"/>
      <c r="ANX27" s="14"/>
      <c r="ANY27" s="14"/>
      <c r="ANZ27" s="14"/>
      <c r="AOA27" s="14"/>
      <c r="AOB27" s="14"/>
      <c r="AOC27" s="14"/>
      <c r="AOD27" s="14"/>
      <c r="AOE27" s="14"/>
      <c r="AOF27" s="14"/>
      <c r="AOG27" s="14"/>
      <c r="AOH27" s="14"/>
      <c r="AOI27" s="14"/>
      <c r="AOJ27" s="14"/>
      <c r="AOK27" s="14"/>
      <c r="AOL27" s="14"/>
      <c r="AOM27" s="14"/>
      <c r="AON27" s="14"/>
      <c r="AOO27" s="14"/>
      <c r="AOP27" s="14"/>
      <c r="AOQ27" s="14"/>
      <c r="AOR27" s="14"/>
      <c r="AOS27" s="14"/>
      <c r="AOT27" s="14"/>
      <c r="AOU27" s="14"/>
      <c r="AOV27" s="14"/>
      <c r="AOW27" s="14"/>
      <c r="AOX27" s="14"/>
      <c r="AOY27" s="14"/>
      <c r="AOZ27" s="14"/>
      <c r="APA27" s="14"/>
    </row>
    <row r="28" spans="1:1093" s="15" customFormat="1">
      <c r="A28" s="8" t="s">
        <v>45</v>
      </c>
      <c r="B28" s="8" t="s">
        <v>46</v>
      </c>
      <c r="C28" s="8" t="s">
        <v>47</v>
      </c>
      <c r="D28" s="9">
        <v>40497</v>
      </c>
      <c r="E28" s="9">
        <v>40939</v>
      </c>
      <c r="F28" s="9" t="s">
        <v>48</v>
      </c>
      <c r="G28" s="10">
        <f t="shared" si="16"/>
        <v>14</v>
      </c>
      <c r="H28" s="8" t="s">
        <v>35</v>
      </c>
      <c r="I28" s="11" t="s">
        <v>61</v>
      </c>
      <c r="J28" s="8">
        <v>6</v>
      </c>
      <c r="K28" s="11" t="s">
        <v>104</v>
      </c>
      <c r="L28" s="11">
        <v>-17.476379999999999</v>
      </c>
      <c r="M28" s="11">
        <v>-149.83159000000001</v>
      </c>
      <c r="N28" s="8">
        <v>39</v>
      </c>
      <c r="O28" s="12">
        <f t="shared" si="17"/>
        <v>11.8872</v>
      </c>
      <c r="P28" s="8" t="s">
        <v>62</v>
      </c>
      <c r="Q28" s="8" t="s">
        <v>51</v>
      </c>
      <c r="R28" s="8" t="s">
        <v>52</v>
      </c>
      <c r="S28" s="8"/>
      <c r="T28" s="8" t="s">
        <v>52</v>
      </c>
      <c r="U28" s="8" t="s">
        <v>52</v>
      </c>
      <c r="V28" s="8" t="s">
        <v>52</v>
      </c>
      <c r="W28" s="8" t="s">
        <v>53</v>
      </c>
      <c r="X28" s="8" t="s">
        <v>52</v>
      </c>
      <c r="Y28" s="8" t="s">
        <v>52</v>
      </c>
      <c r="Z28" s="8" t="s">
        <v>52</v>
      </c>
      <c r="AA28" s="8"/>
      <c r="AB28" s="16" t="s">
        <v>54</v>
      </c>
      <c r="AC28" s="8" t="s">
        <v>55</v>
      </c>
      <c r="AD28" s="13" t="s">
        <v>56</v>
      </c>
      <c r="AE28" s="11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  <c r="AMK28" s="14"/>
      <c r="AML28" s="14"/>
      <c r="AMM28" s="14"/>
      <c r="AMN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  <c r="ANC28" s="14"/>
      <c r="AND28" s="14"/>
      <c r="ANE28" s="14"/>
      <c r="ANF28" s="14"/>
      <c r="ANG28" s="14"/>
      <c r="ANH28" s="14"/>
      <c r="ANI28" s="14"/>
      <c r="ANJ28" s="14"/>
      <c r="ANK28" s="14"/>
      <c r="ANL28" s="14"/>
      <c r="ANM28" s="14"/>
      <c r="ANN28" s="14"/>
      <c r="ANO28" s="14"/>
      <c r="ANP28" s="14"/>
      <c r="ANQ28" s="14"/>
      <c r="ANR28" s="14"/>
      <c r="ANS28" s="14"/>
      <c r="ANT28" s="14"/>
      <c r="ANU28" s="14"/>
      <c r="ANV28" s="14"/>
      <c r="ANW28" s="14"/>
      <c r="ANX28" s="14"/>
      <c r="ANY28" s="14"/>
      <c r="ANZ28" s="14"/>
      <c r="AOA28" s="14"/>
      <c r="AOB28" s="14"/>
      <c r="AOC28" s="14"/>
      <c r="AOD28" s="14"/>
      <c r="AOE28" s="14"/>
      <c r="AOF28" s="14"/>
      <c r="AOG28" s="14"/>
      <c r="AOH28" s="14"/>
      <c r="AOI28" s="14"/>
      <c r="AOJ28" s="14"/>
      <c r="AOK28" s="14"/>
      <c r="AOL28" s="14"/>
      <c r="AOM28" s="14"/>
      <c r="AON28" s="14"/>
      <c r="AOO28" s="14"/>
      <c r="AOP28" s="14"/>
      <c r="AOQ28" s="14"/>
      <c r="AOR28" s="14"/>
      <c r="AOS28" s="14"/>
      <c r="AOT28" s="14"/>
      <c r="AOU28" s="14"/>
      <c r="AOV28" s="14"/>
      <c r="AOW28" s="14"/>
      <c r="AOX28" s="14"/>
      <c r="AOY28" s="14"/>
      <c r="AOZ28" s="14"/>
      <c r="APA28" s="14"/>
    </row>
    <row r="29" spans="1:1093" s="15" customFormat="1">
      <c r="A29" s="8" t="s">
        <v>45</v>
      </c>
      <c r="B29" s="8" t="s">
        <v>46</v>
      </c>
      <c r="C29" s="8" t="s">
        <v>47</v>
      </c>
      <c r="D29" s="9">
        <v>40497</v>
      </c>
      <c r="E29" s="9">
        <v>40939</v>
      </c>
      <c r="F29" s="9" t="s">
        <v>48</v>
      </c>
      <c r="G29" s="10">
        <f t="shared" si="16"/>
        <v>14</v>
      </c>
      <c r="H29" s="8" t="s">
        <v>35</v>
      </c>
      <c r="I29" s="11" t="s">
        <v>61</v>
      </c>
      <c r="J29" s="8">
        <v>6</v>
      </c>
      <c r="K29" s="11" t="s">
        <v>105</v>
      </c>
      <c r="L29" s="11">
        <v>-17.476379999999999</v>
      </c>
      <c r="M29" s="11">
        <v>-149.83159000000001</v>
      </c>
      <c r="N29" s="8">
        <v>39</v>
      </c>
      <c r="O29" s="12">
        <f t="shared" si="17"/>
        <v>11.8872</v>
      </c>
      <c r="P29" s="8" t="s">
        <v>62</v>
      </c>
      <c r="Q29" s="8" t="s">
        <v>51</v>
      </c>
      <c r="R29" s="8" t="s">
        <v>52</v>
      </c>
      <c r="S29" s="8"/>
      <c r="T29" s="8" t="s">
        <v>52</v>
      </c>
      <c r="U29" s="8" t="s">
        <v>52</v>
      </c>
      <c r="V29" s="8" t="s">
        <v>52</v>
      </c>
      <c r="W29" s="8" t="s">
        <v>53</v>
      </c>
      <c r="X29" s="8" t="s">
        <v>52</v>
      </c>
      <c r="Y29" s="8" t="s">
        <v>52</v>
      </c>
      <c r="Z29" s="8" t="s">
        <v>52</v>
      </c>
      <c r="AA29" s="8"/>
      <c r="AB29" s="16" t="s">
        <v>54</v>
      </c>
      <c r="AC29" s="8" t="s">
        <v>55</v>
      </c>
      <c r="AD29" s="13" t="s">
        <v>56</v>
      </c>
      <c r="AE29" s="11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</row>
    <row r="30" spans="1:1093" s="15" customFormat="1">
      <c r="A30" s="8" t="s">
        <v>45</v>
      </c>
      <c r="B30" s="8" t="s">
        <v>46</v>
      </c>
      <c r="C30" s="8" t="s">
        <v>47</v>
      </c>
      <c r="D30" s="9">
        <v>40497</v>
      </c>
      <c r="E30" s="9">
        <v>40939</v>
      </c>
      <c r="F30" s="9" t="s">
        <v>48</v>
      </c>
      <c r="G30" s="10">
        <f t="shared" si="16"/>
        <v>14</v>
      </c>
      <c r="H30" s="8" t="s">
        <v>35</v>
      </c>
      <c r="I30" s="11" t="s">
        <v>61</v>
      </c>
      <c r="J30" s="8">
        <v>6</v>
      </c>
      <c r="K30" s="11" t="s">
        <v>106</v>
      </c>
      <c r="L30" s="11">
        <v>-17.476379999999999</v>
      </c>
      <c r="M30" s="11">
        <v>-149.83159000000001</v>
      </c>
      <c r="N30" s="8">
        <v>39</v>
      </c>
      <c r="O30" s="12">
        <f t="shared" si="17"/>
        <v>11.8872</v>
      </c>
      <c r="P30" s="8" t="s">
        <v>62</v>
      </c>
      <c r="Q30" s="8" t="s">
        <v>51</v>
      </c>
      <c r="R30" s="8" t="s">
        <v>52</v>
      </c>
      <c r="S30" s="8"/>
      <c r="T30" s="8" t="s">
        <v>52</v>
      </c>
      <c r="U30" s="8" t="s">
        <v>52</v>
      </c>
      <c r="V30" s="8" t="s">
        <v>52</v>
      </c>
      <c r="W30" s="8" t="s">
        <v>53</v>
      </c>
      <c r="X30" s="8" t="s">
        <v>52</v>
      </c>
      <c r="Y30" s="8" t="s">
        <v>52</v>
      </c>
      <c r="Z30" s="8" t="s">
        <v>52</v>
      </c>
      <c r="AA30" s="8"/>
      <c r="AB30" s="16" t="s">
        <v>54</v>
      </c>
      <c r="AC30" s="8" t="s">
        <v>55</v>
      </c>
      <c r="AD30" s="13" t="s">
        <v>56</v>
      </c>
      <c r="AE30" s="11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</row>
    <row r="31" spans="1:1093" s="15" customFormat="1">
      <c r="A31" s="8" t="s">
        <v>45</v>
      </c>
      <c r="B31" s="8" t="s">
        <v>46</v>
      </c>
      <c r="C31" s="8" t="s">
        <v>47</v>
      </c>
      <c r="D31" s="9">
        <v>40497</v>
      </c>
      <c r="E31" s="9">
        <v>40939</v>
      </c>
      <c r="F31" s="9" t="s">
        <v>48</v>
      </c>
      <c r="G31" s="10">
        <f t="shared" si="16"/>
        <v>14</v>
      </c>
      <c r="H31" s="8" t="s">
        <v>35</v>
      </c>
      <c r="I31" s="11" t="s">
        <v>61</v>
      </c>
      <c r="J31" s="8">
        <v>6</v>
      </c>
      <c r="K31" s="11" t="s">
        <v>107</v>
      </c>
      <c r="L31" s="11">
        <v>-17.476379999999999</v>
      </c>
      <c r="M31" s="11">
        <v>-149.83159000000001</v>
      </c>
      <c r="N31" s="8">
        <v>39</v>
      </c>
      <c r="O31" s="12">
        <f t="shared" si="17"/>
        <v>11.8872</v>
      </c>
      <c r="P31" s="8" t="s">
        <v>62</v>
      </c>
      <c r="Q31" s="8" t="s">
        <v>51</v>
      </c>
      <c r="R31" s="8" t="s">
        <v>52</v>
      </c>
      <c r="S31" s="8"/>
      <c r="T31" s="8" t="s">
        <v>52</v>
      </c>
      <c r="U31" s="8" t="s">
        <v>52</v>
      </c>
      <c r="V31" s="8" t="s">
        <v>52</v>
      </c>
      <c r="W31" s="8" t="s">
        <v>53</v>
      </c>
      <c r="X31" s="8" t="s">
        <v>52</v>
      </c>
      <c r="Y31" s="8" t="s">
        <v>52</v>
      </c>
      <c r="Z31" s="8" t="s">
        <v>52</v>
      </c>
      <c r="AA31" s="8"/>
      <c r="AB31" s="16" t="s">
        <v>54</v>
      </c>
      <c r="AC31" s="8" t="s">
        <v>55</v>
      </c>
      <c r="AD31" s="13" t="s">
        <v>56</v>
      </c>
      <c r="AE31" s="11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</row>
    <row r="32" spans="1:1093" s="15" customFormat="1">
      <c r="A32" s="8" t="s">
        <v>45</v>
      </c>
      <c r="B32" s="8" t="s">
        <v>46</v>
      </c>
      <c r="C32" s="8" t="s">
        <v>47</v>
      </c>
      <c r="D32" s="9">
        <v>40497</v>
      </c>
      <c r="E32" s="9">
        <v>40939</v>
      </c>
      <c r="F32" s="9" t="s">
        <v>48</v>
      </c>
      <c r="G32" s="10">
        <f>(YEAR(E32)-YEAR(D32))*12+MONTH(E32)-MONTH(D32)</f>
        <v>14</v>
      </c>
      <c r="H32" s="8" t="s">
        <v>35</v>
      </c>
      <c r="I32" s="11" t="s">
        <v>61</v>
      </c>
      <c r="J32" s="8">
        <v>6</v>
      </c>
      <c r="K32" s="11" t="s">
        <v>108</v>
      </c>
      <c r="L32" s="11">
        <v>-17.476379999999999</v>
      </c>
      <c r="M32" s="11">
        <v>-149.83159000000001</v>
      </c>
      <c r="N32" s="8">
        <v>39</v>
      </c>
      <c r="O32" s="12">
        <f>N32*0.3048</f>
        <v>11.8872</v>
      </c>
      <c r="P32" s="8" t="s">
        <v>62</v>
      </c>
      <c r="Q32" s="8" t="s">
        <v>51</v>
      </c>
      <c r="R32" s="8" t="s">
        <v>52</v>
      </c>
      <c r="S32" s="8"/>
      <c r="T32" s="8" t="s">
        <v>52</v>
      </c>
      <c r="U32" s="8" t="s">
        <v>52</v>
      </c>
      <c r="V32" s="8" t="s">
        <v>52</v>
      </c>
      <c r="W32" s="8" t="s">
        <v>53</v>
      </c>
      <c r="X32" s="8" t="s">
        <v>52</v>
      </c>
      <c r="Y32" s="8" t="s">
        <v>52</v>
      </c>
      <c r="Z32" s="8" t="s">
        <v>52</v>
      </c>
      <c r="AA32" s="8"/>
      <c r="AB32" s="16" t="s">
        <v>54</v>
      </c>
      <c r="AC32" s="8" t="s">
        <v>55</v>
      </c>
      <c r="AD32" s="13" t="s">
        <v>56</v>
      </c>
      <c r="AE32" s="11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</row>
    <row r="33" spans="1:1093" s="15" customFormat="1">
      <c r="A33" s="8" t="s">
        <v>45</v>
      </c>
      <c r="B33" s="8" t="s">
        <v>46</v>
      </c>
      <c r="C33" s="8" t="s">
        <v>47</v>
      </c>
      <c r="D33" s="9">
        <v>40497</v>
      </c>
      <c r="E33" s="9">
        <v>40942</v>
      </c>
      <c r="F33" s="9" t="s">
        <v>48</v>
      </c>
      <c r="G33" s="10">
        <f>(YEAR(E33)-YEAR(D33))*12+MONTH(E33)-MONTH(D33)</f>
        <v>15</v>
      </c>
      <c r="H33" s="8" t="s">
        <v>35</v>
      </c>
      <c r="I33" s="11" t="s">
        <v>63</v>
      </c>
      <c r="J33" s="8">
        <v>3</v>
      </c>
      <c r="K33" s="11" t="s">
        <v>109</v>
      </c>
      <c r="L33" s="11">
        <v>-17.475930000000002</v>
      </c>
      <c r="M33" s="11">
        <v>-149.84190000000001</v>
      </c>
      <c r="N33" s="8">
        <v>39</v>
      </c>
      <c r="O33" s="12">
        <f>N33*0.3048</f>
        <v>11.8872</v>
      </c>
      <c r="P33" s="8" t="s">
        <v>62</v>
      </c>
      <c r="Q33" s="8" t="s">
        <v>51</v>
      </c>
      <c r="R33" s="8" t="s">
        <v>52</v>
      </c>
      <c r="S33" s="8"/>
      <c r="T33" s="8" t="s">
        <v>52</v>
      </c>
      <c r="U33" s="8" t="s">
        <v>52</v>
      </c>
      <c r="V33" s="8" t="s">
        <v>52</v>
      </c>
      <c r="W33" s="8" t="s">
        <v>53</v>
      </c>
      <c r="X33" s="8" t="s">
        <v>52</v>
      </c>
      <c r="Y33" s="8" t="s">
        <v>52</v>
      </c>
      <c r="Z33" s="8" t="s">
        <v>52</v>
      </c>
      <c r="AA33" s="8"/>
      <c r="AB33" s="16" t="s">
        <v>54</v>
      </c>
      <c r="AC33" s="8" t="s">
        <v>55</v>
      </c>
      <c r="AD33" s="13" t="s">
        <v>56</v>
      </c>
      <c r="AE33" s="11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</row>
    <row r="34" spans="1:1093" s="15" customFormat="1">
      <c r="A34" s="8" t="s">
        <v>45</v>
      </c>
      <c r="B34" s="8" t="s">
        <v>46</v>
      </c>
      <c r="C34" s="8" t="s">
        <v>47</v>
      </c>
      <c r="D34" s="9">
        <v>40497</v>
      </c>
      <c r="E34" s="9">
        <v>40942</v>
      </c>
      <c r="F34" s="9" t="s">
        <v>48</v>
      </c>
      <c r="G34" s="10">
        <f>(YEAR(E34)-YEAR(D34))*12+MONTH(E34)-MONTH(D34)</f>
        <v>15</v>
      </c>
      <c r="H34" s="8" t="s">
        <v>35</v>
      </c>
      <c r="I34" s="11" t="s">
        <v>63</v>
      </c>
      <c r="J34" s="8">
        <v>3</v>
      </c>
      <c r="K34" s="11" t="s">
        <v>110</v>
      </c>
      <c r="L34" s="11">
        <v>-17.475930000000002</v>
      </c>
      <c r="M34" s="11">
        <v>-149.84190000000001</v>
      </c>
      <c r="N34" s="8">
        <v>39</v>
      </c>
      <c r="O34" s="12">
        <f>N34*0.3048</f>
        <v>11.8872</v>
      </c>
      <c r="P34" s="8" t="s">
        <v>62</v>
      </c>
      <c r="Q34" s="8" t="s">
        <v>51</v>
      </c>
      <c r="R34" s="8" t="s">
        <v>52</v>
      </c>
      <c r="S34" s="8"/>
      <c r="T34" s="8" t="s">
        <v>52</v>
      </c>
      <c r="U34" s="8" t="s">
        <v>52</v>
      </c>
      <c r="V34" s="8" t="s">
        <v>52</v>
      </c>
      <c r="W34" s="8" t="s">
        <v>53</v>
      </c>
      <c r="X34" s="8" t="s">
        <v>52</v>
      </c>
      <c r="Y34" s="8" t="s">
        <v>52</v>
      </c>
      <c r="Z34" s="8" t="s">
        <v>52</v>
      </c>
      <c r="AA34" s="8"/>
      <c r="AB34" s="16" t="s">
        <v>54</v>
      </c>
      <c r="AC34" s="8" t="s">
        <v>55</v>
      </c>
      <c r="AD34" s="13" t="s">
        <v>56</v>
      </c>
      <c r="AE34" s="11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</row>
    <row r="35" spans="1:1093" s="15" customFormat="1">
      <c r="A35" s="8" t="s">
        <v>45</v>
      </c>
      <c r="B35" s="8" t="s">
        <v>46</v>
      </c>
      <c r="C35" s="8" t="s">
        <v>47</v>
      </c>
      <c r="D35" s="9">
        <v>40497</v>
      </c>
      <c r="E35" s="9">
        <v>40942</v>
      </c>
      <c r="F35" s="9" t="s">
        <v>48</v>
      </c>
      <c r="G35" s="10">
        <f>(YEAR(E35)-YEAR(D35))*12+MONTH(E35)-MONTH(D35)</f>
        <v>15</v>
      </c>
      <c r="H35" s="8" t="s">
        <v>35</v>
      </c>
      <c r="I35" s="11" t="s">
        <v>63</v>
      </c>
      <c r="J35" s="8">
        <v>3</v>
      </c>
      <c r="K35" s="11" t="s">
        <v>111</v>
      </c>
      <c r="L35" s="11">
        <v>-17.475930000000002</v>
      </c>
      <c r="M35" s="11">
        <v>-149.84190000000001</v>
      </c>
      <c r="N35" s="8">
        <v>39</v>
      </c>
      <c r="O35" s="12">
        <f>N35*0.3048</f>
        <v>11.8872</v>
      </c>
      <c r="P35" s="8" t="s">
        <v>62</v>
      </c>
      <c r="Q35" s="8" t="s">
        <v>51</v>
      </c>
      <c r="R35" s="8" t="s">
        <v>52</v>
      </c>
      <c r="S35" s="8"/>
      <c r="T35" s="8" t="s">
        <v>52</v>
      </c>
      <c r="U35" s="8" t="s">
        <v>52</v>
      </c>
      <c r="V35" s="8" t="s">
        <v>52</v>
      </c>
      <c r="W35" s="8" t="s">
        <v>53</v>
      </c>
      <c r="X35" s="8" t="s">
        <v>52</v>
      </c>
      <c r="Y35" s="8" t="s">
        <v>52</v>
      </c>
      <c r="Z35" s="8" t="s">
        <v>52</v>
      </c>
      <c r="AA35" s="8"/>
      <c r="AB35" s="16" t="s">
        <v>54</v>
      </c>
      <c r="AC35" s="8" t="s">
        <v>55</v>
      </c>
      <c r="AD35" s="13" t="s">
        <v>56</v>
      </c>
      <c r="AE35" s="11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</row>
    <row r="36" spans="1:1093" s="15" customFormat="1">
      <c r="A36" s="8" t="s">
        <v>45</v>
      </c>
      <c r="B36" s="8" t="s">
        <v>46</v>
      </c>
      <c r="C36" s="8" t="s">
        <v>47</v>
      </c>
      <c r="D36" s="9">
        <v>40497</v>
      </c>
      <c r="E36" s="9">
        <v>40946</v>
      </c>
      <c r="F36" s="9" t="s">
        <v>48</v>
      </c>
      <c r="G36" s="10">
        <f t="shared" ref="G36:G37" si="18">(YEAR(E36)-YEAR(D36))*12+MONTH(E36)-MONTH(D36)</f>
        <v>15</v>
      </c>
      <c r="H36" s="8" t="s">
        <v>35</v>
      </c>
      <c r="I36" s="11" t="s">
        <v>64</v>
      </c>
      <c r="J36" s="8">
        <v>3</v>
      </c>
      <c r="K36" s="11" t="s">
        <v>112</v>
      </c>
      <c r="L36" s="11">
        <v>-17.478490000000001</v>
      </c>
      <c r="M36" s="11">
        <v>-149.84765999999999</v>
      </c>
      <c r="N36" s="8">
        <v>39</v>
      </c>
      <c r="O36" s="12">
        <f t="shared" ref="O36:O37" si="19">N36*0.3048</f>
        <v>11.8872</v>
      </c>
      <c r="P36" s="8" t="s">
        <v>62</v>
      </c>
      <c r="Q36" s="8" t="s">
        <v>51</v>
      </c>
      <c r="R36" s="8" t="s">
        <v>52</v>
      </c>
      <c r="S36" s="8"/>
      <c r="T36" s="8" t="s">
        <v>52</v>
      </c>
      <c r="U36" s="8" t="s">
        <v>52</v>
      </c>
      <c r="V36" s="8" t="s">
        <v>52</v>
      </c>
      <c r="W36" s="8" t="s">
        <v>53</v>
      </c>
      <c r="X36" s="8" t="s">
        <v>52</v>
      </c>
      <c r="Y36" s="8" t="s">
        <v>52</v>
      </c>
      <c r="Z36" s="8" t="s">
        <v>52</v>
      </c>
      <c r="AA36" s="8"/>
      <c r="AB36" s="16" t="s">
        <v>54</v>
      </c>
      <c r="AC36" s="8" t="s">
        <v>55</v>
      </c>
      <c r="AD36" s="13" t="s">
        <v>56</v>
      </c>
      <c r="AE36" s="11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  <c r="AMI36" s="14"/>
      <c r="AMJ36" s="14"/>
      <c r="AMK36" s="14"/>
      <c r="AML36" s="14"/>
      <c r="AMM36" s="14"/>
      <c r="AMN36" s="14"/>
      <c r="AMO36" s="14"/>
      <c r="AMP36" s="14"/>
      <c r="AMQ36" s="14"/>
      <c r="AMR36" s="14"/>
      <c r="AMS36" s="14"/>
      <c r="AMT36" s="14"/>
      <c r="AMU36" s="14"/>
      <c r="AMV36" s="14"/>
      <c r="AMW36" s="14"/>
      <c r="AMX36" s="14"/>
      <c r="AMY36" s="14"/>
      <c r="AMZ36" s="14"/>
      <c r="ANA36" s="14"/>
      <c r="ANB36" s="14"/>
      <c r="ANC36" s="14"/>
      <c r="AND36" s="14"/>
      <c r="ANE36" s="14"/>
      <c r="ANF36" s="14"/>
      <c r="ANG36" s="14"/>
      <c r="ANH36" s="14"/>
      <c r="ANI36" s="14"/>
      <c r="ANJ36" s="14"/>
      <c r="ANK36" s="14"/>
      <c r="ANL36" s="14"/>
      <c r="ANM36" s="14"/>
      <c r="ANN36" s="14"/>
      <c r="ANO36" s="14"/>
      <c r="ANP36" s="14"/>
      <c r="ANQ36" s="14"/>
      <c r="ANR36" s="14"/>
      <c r="ANS36" s="14"/>
      <c r="ANT36" s="14"/>
      <c r="ANU36" s="14"/>
      <c r="ANV36" s="14"/>
      <c r="ANW36" s="14"/>
      <c r="ANX36" s="14"/>
      <c r="ANY36" s="14"/>
      <c r="ANZ36" s="14"/>
      <c r="AOA36" s="14"/>
      <c r="AOB36" s="14"/>
      <c r="AOC36" s="14"/>
      <c r="AOD36" s="14"/>
      <c r="AOE36" s="14"/>
      <c r="AOF36" s="14"/>
      <c r="AOG36" s="14"/>
      <c r="AOH36" s="14"/>
      <c r="AOI36" s="14"/>
      <c r="AOJ36" s="14"/>
      <c r="AOK36" s="14"/>
      <c r="AOL36" s="14"/>
      <c r="AOM36" s="14"/>
      <c r="AON36" s="14"/>
      <c r="AOO36" s="14"/>
      <c r="AOP36" s="14"/>
      <c r="AOQ36" s="14"/>
      <c r="AOR36" s="14"/>
      <c r="AOS36" s="14"/>
      <c r="AOT36" s="14"/>
      <c r="AOU36" s="14"/>
      <c r="AOV36" s="14"/>
      <c r="AOW36" s="14"/>
      <c r="AOX36" s="14"/>
      <c r="AOY36" s="14"/>
      <c r="AOZ36" s="14"/>
      <c r="APA36" s="14"/>
    </row>
    <row r="37" spans="1:1093" s="15" customFormat="1">
      <c r="A37" s="8" t="s">
        <v>45</v>
      </c>
      <c r="B37" s="8" t="s">
        <v>46</v>
      </c>
      <c r="C37" s="8" t="s">
        <v>47</v>
      </c>
      <c r="D37" s="9">
        <v>40497</v>
      </c>
      <c r="E37" s="9">
        <v>40946</v>
      </c>
      <c r="F37" s="9" t="s">
        <v>48</v>
      </c>
      <c r="G37" s="10">
        <f t="shared" si="18"/>
        <v>15</v>
      </c>
      <c r="H37" s="8" t="s">
        <v>35</v>
      </c>
      <c r="I37" s="11" t="s">
        <v>64</v>
      </c>
      <c r="J37" s="8">
        <v>3</v>
      </c>
      <c r="K37" s="11" t="s">
        <v>113</v>
      </c>
      <c r="L37" s="11">
        <v>-17.478490000000001</v>
      </c>
      <c r="M37" s="11">
        <v>-149.84765999999999</v>
      </c>
      <c r="N37" s="8">
        <v>39</v>
      </c>
      <c r="O37" s="12">
        <f t="shared" si="19"/>
        <v>11.8872</v>
      </c>
      <c r="P37" s="8" t="s">
        <v>62</v>
      </c>
      <c r="Q37" s="8" t="s">
        <v>51</v>
      </c>
      <c r="R37" s="8" t="s">
        <v>52</v>
      </c>
      <c r="S37" s="8"/>
      <c r="T37" s="8" t="s">
        <v>52</v>
      </c>
      <c r="U37" s="8" t="s">
        <v>52</v>
      </c>
      <c r="V37" s="8" t="s">
        <v>52</v>
      </c>
      <c r="W37" s="8" t="s">
        <v>53</v>
      </c>
      <c r="X37" s="8" t="s">
        <v>52</v>
      </c>
      <c r="Y37" s="8" t="s">
        <v>52</v>
      </c>
      <c r="Z37" s="8" t="s">
        <v>52</v>
      </c>
      <c r="AA37" s="8"/>
      <c r="AB37" s="16" t="s">
        <v>54</v>
      </c>
      <c r="AC37" s="8" t="s">
        <v>55</v>
      </c>
      <c r="AD37" s="13" t="s">
        <v>56</v>
      </c>
      <c r="AE37" s="11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  <c r="AMK37" s="14"/>
      <c r="AML37" s="14"/>
      <c r="AMM37" s="14"/>
      <c r="AMN37" s="14"/>
      <c r="AMO37" s="14"/>
      <c r="AMP37" s="14"/>
      <c r="AMQ37" s="14"/>
      <c r="AMR37" s="14"/>
      <c r="AMS37" s="14"/>
      <c r="AMT37" s="14"/>
      <c r="AMU37" s="14"/>
      <c r="AMV37" s="14"/>
      <c r="AMW37" s="14"/>
      <c r="AMX37" s="14"/>
      <c r="AMY37" s="14"/>
      <c r="AMZ37" s="14"/>
      <c r="ANA37" s="14"/>
      <c r="ANB37" s="14"/>
      <c r="ANC37" s="14"/>
      <c r="AND37" s="14"/>
      <c r="ANE37" s="14"/>
      <c r="ANF37" s="14"/>
      <c r="ANG37" s="14"/>
      <c r="ANH37" s="14"/>
      <c r="ANI37" s="14"/>
      <c r="ANJ37" s="14"/>
      <c r="ANK37" s="14"/>
      <c r="ANL37" s="14"/>
      <c r="ANM37" s="14"/>
      <c r="ANN37" s="14"/>
      <c r="ANO37" s="14"/>
      <c r="ANP37" s="14"/>
      <c r="ANQ37" s="14"/>
      <c r="ANR37" s="14"/>
      <c r="ANS37" s="14"/>
      <c r="ANT37" s="14"/>
      <c r="ANU37" s="14"/>
      <c r="ANV37" s="14"/>
      <c r="ANW37" s="14"/>
      <c r="ANX37" s="14"/>
      <c r="ANY37" s="14"/>
      <c r="ANZ37" s="14"/>
      <c r="AOA37" s="14"/>
      <c r="AOB37" s="14"/>
      <c r="AOC37" s="14"/>
      <c r="AOD37" s="14"/>
      <c r="AOE37" s="14"/>
      <c r="AOF37" s="14"/>
      <c r="AOG37" s="14"/>
      <c r="AOH37" s="14"/>
      <c r="AOI37" s="14"/>
      <c r="AOJ37" s="14"/>
      <c r="AOK37" s="14"/>
      <c r="AOL37" s="14"/>
      <c r="AOM37" s="14"/>
      <c r="AON37" s="14"/>
      <c r="AOO37" s="14"/>
      <c r="AOP37" s="14"/>
      <c r="AOQ37" s="14"/>
      <c r="AOR37" s="14"/>
      <c r="AOS37" s="14"/>
      <c r="AOT37" s="14"/>
      <c r="AOU37" s="14"/>
      <c r="AOV37" s="14"/>
      <c r="AOW37" s="14"/>
      <c r="AOX37" s="14"/>
      <c r="AOY37" s="14"/>
      <c r="AOZ37" s="14"/>
      <c r="APA37" s="14"/>
    </row>
    <row r="38" spans="1:1093" s="15" customFormat="1">
      <c r="A38" s="8" t="s">
        <v>45</v>
      </c>
      <c r="B38" s="8" t="s">
        <v>46</v>
      </c>
      <c r="C38" s="8" t="s">
        <v>47</v>
      </c>
      <c r="D38" s="9">
        <v>40497</v>
      </c>
      <c r="E38" s="9">
        <v>40946</v>
      </c>
      <c r="F38" s="9" t="s">
        <v>48</v>
      </c>
      <c r="G38" s="10">
        <f>(YEAR(E38)-YEAR(D38))*12+MONTH(E38)-MONTH(D38)</f>
        <v>15</v>
      </c>
      <c r="H38" s="8" t="s">
        <v>35</v>
      </c>
      <c r="I38" s="11" t="s">
        <v>64</v>
      </c>
      <c r="J38" s="8">
        <v>3</v>
      </c>
      <c r="K38" s="11" t="s">
        <v>114</v>
      </c>
      <c r="L38" s="11">
        <v>-17.478490000000001</v>
      </c>
      <c r="M38" s="11">
        <v>-149.84765999999999</v>
      </c>
      <c r="N38" s="8">
        <v>39</v>
      </c>
      <c r="O38" s="12">
        <f>N38*0.3048</f>
        <v>11.8872</v>
      </c>
      <c r="P38" s="8" t="s">
        <v>62</v>
      </c>
      <c r="Q38" s="8" t="s">
        <v>51</v>
      </c>
      <c r="R38" s="8" t="s">
        <v>52</v>
      </c>
      <c r="S38" s="8"/>
      <c r="T38" s="8" t="s">
        <v>52</v>
      </c>
      <c r="U38" s="8" t="s">
        <v>52</v>
      </c>
      <c r="V38" s="8" t="s">
        <v>52</v>
      </c>
      <c r="W38" s="8" t="s">
        <v>53</v>
      </c>
      <c r="X38" s="8" t="s">
        <v>52</v>
      </c>
      <c r="Y38" s="8" t="s">
        <v>52</v>
      </c>
      <c r="Z38" s="8" t="s">
        <v>52</v>
      </c>
      <c r="AA38" s="8"/>
      <c r="AB38" s="16" t="s">
        <v>54</v>
      </c>
      <c r="AC38" s="8" t="s">
        <v>55</v>
      </c>
      <c r="AD38" s="13" t="s">
        <v>56</v>
      </c>
      <c r="AE38" s="11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  <c r="AEP38" s="14"/>
      <c r="AEQ38" s="14"/>
      <c r="AER38" s="14"/>
      <c r="AES38" s="14"/>
      <c r="AET38" s="14"/>
      <c r="AEU38" s="14"/>
      <c r="AEV38" s="14"/>
      <c r="AEW38" s="14"/>
      <c r="AEX38" s="14"/>
      <c r="AEY38" s="14"/>
      <c r="AEZ38" s="14"/>
      <c r="AFA38" s="14"/>
      <c r="AFB38" s="14"/>
      <c r="AFC38" s="14"/>
      <c r="AFD38" s="14"/>
      <c r="AFE38" s="14"/>
      <c r="AFF38" s="14"/>
      <c r="AFG38" s="14"/>
      <c r="AFH38" s="14"/>
      <c r="AFI38" s="14"/>
      <c r="AFJ38" s="14"/>
      <c r="AFK38" s="14"/>
      <c r="AFL38" s="14"/>
      <c r="AFM38" s="14"/>
      <c r="AFN38" s="14"/>
      <c r="AFO38" s="14"/>
      <c r="AFP38" s="14"/>
      <c r="AFQ38" s="14"/>
      <c r="AFR38" s="14"/>
      <c r="AFS38" s="14"/>
      <c r="AFT38" s="14"/>
      <c r="AFU38" s="14"/>
      <c r="AFV38" s="14"/>
      <c r="AFW38" s="14"/>
      <c r="AFX38" s="14"/>
      <c r="AFY38" s="14"/>
      <c r="AFZ38" s="14"/>
      <c r="AGA38" s="14"/>
      <c r="AGB38" s="14"/>
      <c r="AGC38" s="14"/>
      <c r="AGD38" s="14"/>
      <c r="AGE38" s="14"/>
      <c r="AGF38" s="14"/>
      <c r="AGG38" s="14"/>
      <c r="AGH38" s="14"/>
      <c r="AGI38" s="14"/>
      <c r="AGJ38" s="14"/>
      <c r="AGK38" s="14"/>
      <c r="AGL38" s="14"/>
      <c r="AGM38" s="14"/>
      <c r="AGN38" s="14"/>
      <c r="AGO38" s="14"/>
      <c r="AGP38" s="14"/>
      <c r="AGQ38" s="14"/>
      <c r="AGR38" s="14"/>
      <c r="AGS38" s="14"/>
      <c r="AGT38" s="14"/>
      <c r="AGU38" s="14"/>
      <c r="AGV38" s="14"/>
      <c r="AGW38" s="14"/>
      <c r="AGX38" s="14"/>
      <c r="AGY38" s="14"/>
      <c r="AGZ38" s="14"/>
      <c r="AHA38" s="14"/>
      <c r="AHB38" s="14"/>
      <c r="AHC38" s="14"/>
      <c r="AHD38" s="14"/>
      <c r="AHE38" s="14"/>
      <c r="AHF38" s="14"/>
      <c r="AHG38" s="14"/>
      <c r="AHH38" s="14"/>
      <c r="AHI38" s="14"/>
      <c r="AHJ38" s="14"/>
      <c r="AHK38" s="14"/>
      <c r="AHL38" s="14"/>
      <c r="AHM38" s="14"/>
      <c r="AHN38" s="14"/>
      <c r="AHO38" s="14"/>
      <c r="AHP38" s="14"/>
      <c r="AHQ38" s="14"/>
      <c r="AHR38" s="14"/>
      <c r="AHS38" s="14"/>
      <c r="AHT38" s="14"/>
      <c r="AHU38" s="14"/>
      <c r="AHV38" s="14"/>
      <c r="AHW38" s="14"/>
      <c r="AHX38" s="14"/>
      <c r="AHY38" s="14"/>
      <c r="AHZ38" s="14"/>
      <c r="AIA38" s="14"/>
      <c r="AIB38" s="14"/>
      <c r="AIC38" s="14"/>
      <c r="AID38" s="14"/>
      <c r="AIE38" s="14"/>
      <c r="AIF38" s="14"/>
      <c r="AIG38" s="14"/>
      <c r="AIH38" s="14"/>
      <c r="AII38" s="14"/>
      <c r="AIJ38" s="14"/>
      <c r="AIK38" s="14"/>
      <c r="AIL38" s="14"/>
      <c r="AIM38" s="14"/>
      <c r="AIN38" s="14"/>
      <c r="AIO38" s="14"/>
      <c r="AIP38" s="14"/>
      <c r="AIQ38" s="14"/>
      <c r="AIR38" s="14"/>
      <c r="AIS38" s="14"/>
      <c r="AIT38" s="14"/>
      <c r="AIU38" s="14"/>
      <c r="AIV38" s="14"/>
      <c r="AIW38" s="14"/>
      <c r="AIX38" s="14"/>
      <c r="AIY38" s="14"/>
      <c r="AIZ38" s="14"/>
      <c r="AJA38" s="14"/>
      <c r="AJB38" s="14"/>
      <c r="AJC38" s="14"/>
      <c r="AJD38" s="14"/>
      <c r="AJE38" s="14"/>
      <c r="AJF38" s="14"/>
      <c r="AJG38" s="14"/>
      <c r="AJH38" s="14"/>
      <c r="AJI38" s="14"/>
      <c r="AJJ38" s="14"/>
      <c r="AJK38" s="14"/>
      <c r="AJL38" s="14"/>
      <c r="AJM38" s="14"/>
      <c r="AJN38" s="14"/>
      <c r="AJO38" s="14"/>
      <c r="AJP38" s="14"/>
      <c r="AJQ38" s="14"/>
      <c r="AJR38" s="14"/>
      <c r="AJS38" s="14"/>
      <c r="AJT38" s="14"/>
      <c r="AJU38" s="14"/>
      <c r="AJV38" s="14"/>
      <c r="AJW38" s="14"/>
      <c r="AJX38" s="14"/>
      <c r="AJY38" s="14"/>
      <c r="AJZ38" s="14"/>
      <c r="AKA38" s="14"/>
      <c r="AKB38" s="14"/>
      <c r="AKC38" s="14"/>
      <c r="AKD38" s="14"/>
      <c r="AKE38" s="14"/>
      <c r="AKF38" s="14"/>
      <c r="AKG38" s="14"/>
      <c r="AKH38" s="14"/>
      <c r="AKI38" s="14"/>
      <c r="AKJ38" s="14"/>
      <c r="AKK38" s="14"/>
      <c r="AKL38" s="14"/>
      <c r="AKM38" s="14"/>
      <c r="AKN38" s="14"/>
      <c r="AKO38" s="14"/>
      <c r="AKP38" s="14"/>
      <c r="AKQ38" s="14"/>
      <c r="AKR38" s="14"/>
      <c r="AKS38" s="14"/>
      <c r="AKT38" s="14"/>
      <c r="AKU38" s="14"/>
      <c r="AKV38" s="14"/>
      <c r="AKW38" s="14"/>
      <c r="AKX38" s="14"/>
      <c r="AKY38" s="14"/>
      <c r="AKZ38" s="14"/>
      <c r="ALA38" s="14"/>
      <c r="ALB38" s="14"/>
      <c r="ALC38" s="14"/>
      <c r="ALD38" s="14"/>
      <c r="ALE38" s="14"/>
      <c r="ALF38" s="14"/>
      <c r="ALG38" s="14"/>
      <c r="ALH38" s="14"/>
      <c r="ALI38" s="14"/>
      <c r="ALJ38" s="14"/>
      <c r="ALK38" s="14"/>
      <c r="ALL38" s="14"/>
      <c r="ALM38" s="14"/>
      <c r="ALN38" s="14"/>
      <c r="ALO38" s="14"/>
      <c r="ALP38" s="14"/>
      <c r="ALQ38" s="14"/>
      <c r="ALR38" s="14"/>
      <c r="ALS38" s="14"/>
      <c r="ALT38" s="14"/>
      <c r="ALU38" s="14"/>
      <c r="ALV38" s="14"/>
      <c r="ALW38" s="14"/>
      <c r="ALX38" s="14"/>
      <c r="ALY38" s="14"/>
      <c r="ALZ38" s="14"/>
      <c r="AMA38" s="14"/>
      <c r="AMB38" s="14"/>
      <c r="AMC38" s="14"/>
      <c r="AMD38" s="14"/>
      <c r="AME38" s="14"/>
      <c r="AMF38" s="14"/>
      <c r="AMG38" s="14"/>
      <c r="AMH38" s="14"/>
      <c r="AMI38" s="14"/>
      <c r="AMJ38" s="14"/>
      <c r="AMK38" s="14"/>
      <c r="AML38" s="14"/>
      <c r="AMM38" s="14"/>
      <c r="AMN38" s="14"/>
      <c r="AMO38" s="14"/>
      <c r="AMP38" s="14"/>
      <c r="AMQ38" s="14"/>
      <c r="AMR38" s="14"/>
      <c r="AMS38" s="14"/>
      <c r="AMT38" s="14"/>
      <c r="AMU38" s="14"/>
      <c r="AMV38" s="14"/>
      <c r="AMW38" s="14"/>
      <c r="AMX38" s="14"/>
      <c r="AMY38" s="14"/>
      <c r="AMZ38" s="14"/>
      <c r="ANA38" s="14"/>
      <c r="ANB38" s="14"/>
      <c r="ANC38" s="14"/>
      <c r="AND38" s="14"/>
      <c r="ANE38" s="14"/>
      <c r="ANF38" s="14"/>
      <c r="ANG38" s="14"/>
      <c r="ANH38" s="14"/>
      <c r="ANI38" s="14"/>
      <c r="ANJ38" s="14"/>
      <c r="ANK38" s="14"/>
      <c r="ANL38" s="14"/>
      <c r="ANM38" s="14"/>
      <c r="ANN38" s="14"/>
      <c r="ANO38" s="14"/>
      <c r="ANP38" s="14"/>
      <c r="ANQ38" s="14"/>
      <c r="ANR38" s="14"/>
      <c r="ANS38" s="14"/>
      <c r="ANT38" s="14"/>
      <c r="ANU38" s="14"/>
      <c r="ANV38" s="14"/>
      <c r="ANW38" s="14"/>
      <c r="ANX38" s="14"/>
      <c r="ANY38" s="14"/>
      <c r="ANZ38" s="14"/>
      <c r="AOA38" s="14"/>
      <c r="AOB38" s="14"/>
      <c r="AOC38" s="14"/>
      <c r="AOD38" s="14"/>
      <c r="AOE38" s="14"/>
      <c r="AOF38" s="14"/>
      <c r="AOG38" s="14"/>
      <c r="AOH38" s="14"/>
      <c r="AOI38" s="14"/>
      <c r="AOJ38" s="14"/>
      <c r="AOK38" s="14"/>
      <c r="AOL38" s="14"/>
      <c r="AOM38" s="14"/>
      <c r="AON38" s="14"/>
      <c r="AOO38" s="14"/>
      <c r="AOP38" s="14"/>
      <c r="AOQ38" s="14"/>
      <c r="AOR38" s="14"/>
      <c r="AOS38" s="14"/>
      <c r="AOT38" s="14"/>
      <c r="AOU38" s="14"/>
      <c r="AOV38" s="14"/>
      <c r="AOW38" s="14"/>
      <c r="AOX38" s="14"/>
      <c r="AOY38" s="14"/>
      <c r="AOZ38" s="14"/>
      <c r="APA38" s="14"/>
    </row>
    <row r="39" spans="1:1093" s="15" customFormat="1">
      <c r="A39" s="8" t="s">
        <v>45</v>
      </c>
      <c r="B39" s="8" t="s">
        <v>46</v>
      </c>
      <c r="C39" s="8" t="s">
        <v>47</v>
      </c>
      <c r="D39" s="9">
        <v>40940</v>
      </c>
      <c r="E39" s="9">
        <v>41701</v>
      </c>
      <c r="F39" s="9" t="s">
        <v>48</v>
      </c>
      <c r="G39" s="10">
        <f>(YEAR(E39)-YEAR(D39))*12+MONTH(E39)-MONTH(D39)</f>
        <v>25</v>
      </c>
      <c r="H39" s="8" t="s">
        <v>35</v>
      </c>
      <c r="I39" s="11" t="s">
        <v>65</v>
      </c>
      <c r="J39" s="8">
        <v>1</v>
      </c>
      <c r="K39" s="11" t="s">
        <v>66</v>
      </c>
      <c r="L39" s="11">
        <v>-17.477029999999999</v>
      </c>
      <c r="M39" s="11">
        <v>-149.83966699999999</v>
      </c>
      <c r="N39" s="8">
        <v>9</v>
      </c>
      <c r="O39" s="12">
        <f>N39*0.3048</f>
        <v>2.7432000000000003</v>
      </c>
      <c r="P39" s="8" t="s">
        <v>67</v>
      </c>
      <c r="Q39" s="8" t="s">
        <v>51</v>
      </c>
      <c r="R39" s="8" t="s">
        <v>52</v>
      </c>
      <c r="S39" s="8"/>
      <c r="T39" s="8" t="s">
        <v>52</v>
      </c>
      <c r="U39" s="8" t="s">
        <v>52</v>
      </c>
      <c r="V39" s="8" t="s">
        <v>52</v>
      </c>
      <c r="W39" s="8" t="s">
        <v>53</v>
      </c>
      <c r="X39" s="8" t="s">
        <v>52</v>
      </c>
      <c r="Y39" s="8" t="s">
        <v>52</v>
      </c>
      <c r="Z39" s="8" t="s">
        <v>52</v>
      </c>
      <c r="AA39" s="8"/>
      <c r="AB39" s="16" t="s">
        <v>54</v>
      </c>
      <c r="AC39" s="8" t="s">
        <v>55</v>
      </c>
      <c r="AD39" s="13" t="s">
        <v>56</v>
      </c>
      <c r="AE39" s="11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4"/>
      <c r="PK39" s="14"/>
      <c r="PL39" s="14"/>
      <c r="PM39" s="14"/>
      <c r="PN39" s="14"/>
      <c r="PO39" s="14"/>
      <c r="PP39" s="14"/>
      <c r="PQ39" s="14"/>
      <c r="PR39" s="14"/>
      <c r="PS39" s="14"/>
      <c r="PT39" s="14"/>
      <c r="PU39" s="14"/>
      <c r="PV39" s="14"/>
      <c r="PW39" s="14"/>
      <c r="PX39" s="14"/>
      <c r="PY39" s="14"/>
      <c r="PZ39" s="14"/>
      <c r="QA39" s="14"/>
      <c r="QB39" s="14"/>
      <c r="QC39" s="14"/>
      <c r="QD39" s="14"/>
      <c r="QE39" s="14"/>
      <c r="QF39" s="14"/>
      <c r="QG39" s="14"/>
      <c r="QH39" s="14"/>
      <c r="QI39" s="14"/>
      <c r="QJ39" s="14"/>
      <c r="QK39" s="14"/>
      <c r="QL39" s="14"/>
      <c r="QM39" s="14"/>
      <c r="QN39" s="14"/>
      <c r="QO39" s="14"/>
      <c r="QP39" s="14"/>
      <c r="QQ39" s="14"/>
      <c r="QR39" s="14"/>
      <c r="QS39" s="14"/>
      <c r="QT39" s="14"/>
      <c r="QU39" s="14"/>
      <c r="QV39" s="14"/>
      <c r="QW39" s="14"/>
      <c r="QX39" s="14"/>
      <c r="QY39" s="14"/>
      <c r="QZ39" s="14"/>
      <c r="RA39" s="14"/>
      <c r="RB39" s="14"/>
      <c r="RC39" s="14"/>
      <c r="RD39" s="14"/>
      <c r="RE39" s="14"/>
      <c r="RF39" s="14"/>
      <c r="RG39" s="14"/>
      <c r="RH39" s="14"/>
      <c r="RI39" s="14"/>
      <c r="RJ39" s="14"/>
      <c r="RK39" s="14"/>
      <c r="RL39" s="14"/>
      <c r="RM39" s="14"/>
      <c r="RN39" s="14"/>
      <c r="RO39" s="14"/>
      <c r="RP39" s="14"/>
      <c r="RQ39" s="14"/>
      <c r="RR39" s="14"/>
      <c r="RS39" s="14"/>
      <c r="RT39" s="14"/>
      <c r="RU39" s="14"/>
      <c r="RV39" s="14"/>
      <c r="RW39" s="14"/>
      <c r="RX39" s="14"/>
      <c r="RY39" s="14"/>
      <c r="RZ39" s="14"/>
      <c r="SA39" s="14"/>
      <c r="SB39" s="14"/>
      <c r="SC39" s="14"/>
      <c r="SD39" s="14"/>
      <c r="SE39" s="14"/>
      <c r="SF39" s="14"/>
      <c r="SG39" s="14"/>
      <c r="SH39" s="14"/>
      <c r="SI39" s="14"/>
      <c r="SJ39" s="14"/>
      <c r="SK39" s="14"/>
      <c r="SL39" s="14"/>
      <c r="SM39" s="14"/>
      <c r="SN39" s="14"/>
      <c r="SO39" s="14"/>
      <c r="SP39" s="14"/>
      <c r="SQ39" s="14"/>
      <c r="SR39" s="14"/>
      <c r="SS39" s="14"/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14"/>
      <c r="UA39" s="14"/>
      <c r="UB39" s="14"/>
      <c r="UC39" s="14"/>
      <c r="UD39" s="14"/>
      <c r="UE39" s="14"/>
      <c r="UF39" s="14"/>
      <c r="UG39" s="14"/>
      <c r="UH39" s="14"/>
      <c r="UI39" s="14"/>
      <c r="UJ39" s="14"/>
      <c r="UK39" s="14"/>
      <c r="UL39" s="14"/>
      <c r="UM39" s="14"/>
      <c r="UN39" s="14"/>
      <c r="UO39" s="14"/>
      <c r="UP39" s="14"/>
      <c r="UQ39" s="14"/>
      <c r="UR39" s="14"/>
      <c r="US39" s="14"/>
      <c r="UT39" s="14"/>
      <c r="UU39" s="14"/>
      <c r="UV39" s="14"/>
      <c r="UW39" s="14"/>
      <c r="UX39" s="14"/>
      <c r="UY39" s="14"/>
      <c r="UZ39" s="14"/>
      <c r="VA39" s="14"/>
      <c r="VB39" s="14"/>
      <c r="VC39" s="14"/>
      <c r="VD39" s="14"/>
      <c r="VE39" s="14"/>
      <c r="VF39" s="14"/>
      <c r="VG39" s="14"/>
      <c r="VH39" s="14"/>
      <c r="VI39" s="14"/>
      <c r="VJ39" s="14"/>
      <c r="VK39" s="14"/>
      <c r="VL39" s="14"/>
      <c r="VM39" s="14"/>
      <c r="VN39" s="14"/>
      <c r="VO39" s="14"/>
      <c r="VP39" s="14"/>
      <c r="VQ39" s="14"/>
      <c r="VR39" s="14"/>
      <c r="VS39" s="14"/>
      <c r="VT39" s="14"/>
      <c r="VU39" s="14"/>
      <c r="VV39" s="14"/>
      <c r="VW39" s="14"/>
      <c r="VX39" s="14"/>
      <c r="VY39" s="14"/>
      <c r="VZ39" s="14"/>
      <c r="WA39" s="14"/>
      <c r="WB39" s="14"/>
      <c r="WC39" s="14"/>
      <c r="WD39" s="14"/>
      <c r="WE39" s="14"/>
      <c r="WF39" s="14"/>
      <c r="WG39" s="14"/>
      <c r="WH39" s="14"/>
      <c r="WI39" s="14"/>
      <c r="WJ39" s="14"/>
      <c r="WK39" s="14"/>
      <c r="WL39" s="14"/>
      <c r="WM39" s="14"/>
      <c r="WN39" s="14"/>
      <c r="WO39" s="14"/>
      <c r="WP39" s="14"/>
      <c r="WQ39" s="14"/>
      <c r="WR39" s="14"/>
      <c r="WS39" s="14"/>
      <c r="WT39" s="14"/>
      <c r="WU39" s="14"/>
      <c r="WV39" s="14"/>
      <c r="WW39" s="14"/>
      <c r="WX39" s="14"/>
      <c r="WY39" s="14"/>
      <c r="WZ39" s="14"/>
      <c r="XA39" s="14"/>
      <c r="XB39" s="14"/>
      <c r="XC39" s="14"/>
      <c r="XD39" s="14"/>
      <c r="XE39" s="14"/>
      <c r="XF39" s="14"/>
      <c r="XG39" s="14"/>
      <c r="XH39" s="14"/>
      <c r="XI39" s="14"/>
      <c r="XJ39" s="14"/>
      <c r="XK39" s="14"/>
      <c r="XL39" s="14"/>
      <c r="XM39" s="14"/>
      <c r="XN39" s="14"/>
      <c r="XO39" s="14"/>
      <c r="XP39" s="14"/>
      <c r="XQ39" s="14"/>
      <c r="XR39" s="14"/>
      <c r="XS39" s="14"/>
      <c r="XT39" s="14"/>
      <c r="XU39" s="14"/>
      <c r="XV39" s="14"/>
      <c r="XW39" s="14"/>
      <c r="XX39" s="14"/>
      <c r="XY39" s="14"/>
      <c r="XZ39" s="14"/>
      <c r="YA39" s="14"/>
      <c r="YB39" s="14"/>
      <c r="YC39" s="14"/>
      <c r="YD39" s="14"/>
      <c r="YE39" s="14"/>
      <c r="YF39" s="14"/>
      <c r="YG39" s="14"/>
      <c r="YH39" s="14"/>
      <c r="YI39" s="14"/>
      <c r="YJ39" s="14"/>
      <c r="YK39" s="14"/>
      <c r="YL39" s="14"/>
      <c r="YM39" s="14"/>
      <c r="YN39" s="14"/>
      <c r="YO39" s="14"/>
      <c r="YP39" s="14"/>
      <c r="YQ39" s="14"/>
      <c r="YR39" s="14"/>
      <c r="YS39" s="14"/>
      <c r="YT39" s="14"/>
      <c r="YU39" s="14"/>
      <c r="YV39" s="14"/>
      <c r="YW39" s="14"/>
      <c r="YX39" s="14"/>
      <c r="YY39" s="14"/>
      <c r="YZ39" s="14"/>
      <c r="ZA39" s="14"/>
      <c r="ZB39" s="14"/>
      <c r="ZC39" s="14"/>
      <c r="ZD39" s="14"/>
      <c r="ZE39" s="14"/>
      <c r="ZF39" s="14"/>
      <c r="ZG39" s="14"/>
      <c r="ZH39" s="14"/>
      <c r="ZI39" s="14"/>
      <c r="ZJ39" s="14"/>
      <c r="ZK39" s="14"/>
      <c r="ZL39" s="14"/>
      <c r="ZM39" s="14"/>
      <c r="ZN39" s="14"/>
      <c r="ZO39" s="14"/>
      <c r="ZP39" s="14"/>
      <c r="ZQ39" s="14"/>
      <c r="ZR39" s="14"/>
      <c r="ZS39" s="14"/>
      <c r="ZT39" s="14"/>
      <c r="ZU39" s="14"/>
      <c r="ZV39" s="14"/>
      <c r="ZW39" s="14"/>
      <c r="ZX39" s="14"/>
      <c r="ZY39" s="14"/>
      <c r="ZZ39" s="14"/>
      <c r="AAA39" s="14"/>
      <c r="AAB39" s="14"/>
      <c r="AAC39" s="14"/>
      <c r="AAD39" s="14"/>
      <c r="AAE39" s="14"/>
      <c r="AAF39" s="14"/>
      <c r="AAG39" s="14"/>
      <c r="AAH39" s="14"/>
      <c r="AAI39" s="14"/>
      <c r="AAJ39" s="14"/>
      <c r="AAK39" s="14"/>
      <c r="AAL39" s="14"/>
      <c r="AAM39" s="14"/>
      <c r="AAN39" s="14"/>
      <c r="AAO39" s="14"/>
      <c r="AAP39" s="14"/>
      <c r="AAQ39" s="14"/>
      <c r="AAR39" s="14"/>
      <c r="AAS39" s="14"/>
      <c r="AAT39" s="14"/>
      <c r="AAU39" s="14"/>
      <c r="AAV39" s="14"/>
      <c r="AAW39" s="14"/>
      <c r="AAX39" s="14"/>
      <c r="AAY39" s="14"/>
      <c r="AAZ39" s="14"/>
      <c r="ABA39" s="14"/>
      <c r="ABB39" s="14"/>
      <c r="ABC39" s="14"/>
      <c r="ABD39" s="14"/>
      <c r="ABE39" s="14"/>
      <c r="ABF39" s="14"/>
      <c r="ABG39" s="14"/>
      <c r="ABH39" s="14"/>
      <c r="ABI39" s="14"/>
      <c r="ABJ39" s="14"/>
      <c r="ABK39" s="14"/>
      <c r="ABL39" s="14"/>
      <c r="ABM39" s="14"/>
      <c r="ABN39" s="14"/>
      <c r="ABO39" s="14"/>
      <c r="ABP39" s="14"/>
      <c r="ABQ39" s="14"/>
      <c r="ABR39" s="14"/>
      <c r="ABS39" s="14"/>
      <c r="ABT39" s="14"/>
      <c r="ABU39" s="14"/>
      <c r="ABV39" s="14"/>
      <c r="ABW39" s="14"/>
      <c r="ABX39" s="14"/>
      <c r="ABY39" s="14"/>
      <c r="ABZ39" s="14"/>
      <c r="ACA39" s="14"/>
      <c r="ACB39" s="14"/>
      <c r="ACC39" s="14"/>
      <c r="ACD39" s="14"/>
      <c r="ACE39" s="14"/>
      <c r="ACF39" s="14"/>
      <c r="ACG39" s="14"/>
      <c r="ACH39" s="14"/>
      <c r="ACI39" s="14"/>
      <c r="ACJ39" s="14"/>
      <c r="ACK39" s="14"/>
      <c r="ACL39" s="14"/>
      <c r="ACM39" s="14"/>
      <c r="ACN39" s="14"/>
      <c r="ACO39" s="14"/>
      <c r="ACP39" s="14"/>
      <c r="ACQ39" s="14"/>
      <c r="ACR39" s="14"/>
      <c r="ACS39" s="14"/>
      <c r="ACT39" s="14"/>
      <c r="ACU39" s="14"/>
      <c r="ACV39" s="14"/>
      <c r="ACW39" s="14"/>
      <c r="ACX39" s="14"/>
      <c r="ACY39" s="14"/>
      <c r="ACZ39" s="14"/>
      <c r="ADA39" s="14"/>
      <c r="ADB39" s="14"/>
      <c r="ADC39" s="14"/>
      <c r="ADD39" s="14"/>
      <c r="ADE39" s="14"/>
      <c r="ADF39" s="14"/>
      <c r="ADG39" s="14"/>
      <c r="ADH39" s="14"/>
      <c r="ADI39" s="14"/>
      <c r="ADJ39" s="14"/>
      <c r="ADK39" s="14"/>
      <c r="ADL39" s="14"/>
      <c r="ADM39" s="14"/>
      <c r="ADN39" s="14"/>
      <c r="ADO39" s="14"/>
      <c r="ADP39" s="14"/>
      <c r="ADQ39" s="14"/>
      <c r="ADR39" s="14"/>
      <c r="ADS39" s="14"/>
      <c r="ADT39" s="14"/>
      <c r="ADU39" s="14"/>
      <c r="ADV39" s="14"/>
      <c r="ADW39" s="14"/>
      <c r="ADX39" s="14"/>
      <c r="ADY39" s="14"/>
      <c r="ADZ39" s="14"/>
      <c r="AEA39" s="14"/>
      <c r="AEB39" s="14"/>
      <c r="AEC39" s="14"/>
      <c r="AED39" s="14"/>
      <c r="AEE39" s="14"/>
      <c r="AEF39" s="14"/>
      <c r="AEG39" s="14"/>
      <c r="AEH39" s="14"/>
      <c r="AEI39" s="14"/>
      <c r="AEJ39" s="14"/>
      <c r="AEK39" s="14"/>
      <c r="AEL39" s="14"/>
      <c r="AEM39" s="14"/>
      <c r="AEN39" s="14"/>
      <c r="AEO39" s="14"/>
      <c r="AEP39" s="14"/>
      <c r="AEQ39" s="14"/>
      <c r="AER39" s="14"/>
      <c r="AES39" s="14"/>
      <c r="AET39" s="14"/>
      <c r="AEU39" s="14"/>
      <c r="AEV39" s="14"/>
      <c r="AEW39" s="14"/>
      <c r="AEX39" s="14"/>
      <c r="AEY39" s="14"/>
      <c r="AEZ39" s="14"/>
      <c r="AFA39" s="14"/>
      <c r="AFB39" s="14"/>
      <c r="AFC39" s="14"/>
      <c r="AFD39" s="14"/>
      <c r="AFE39" s="14"/>
      <c r="AFF39" s="14"/>
      <c r="AFG39" s="14"/>
      <c r="AFH39" s="14"/>
      <c r="AFI39" s="14"/>
      <c r="AFJ39" s="14"/>
      <c r="AFK39" s="14"/>
      <c r="AFL39" s="14"/>
      <c r="AFM39" s="14"/>
      <c r="AFN39" s="14"/>
      <c r="AFO39" s="14"/>
      <c r="AFP39" s="14"/>
      <c r="AFQ39" s="14"/>
      <c r="AFR39" s="14"/>
      <c r="AFS39" s="14"/>
      <c r="AFT39" s="14"/>
      <c r="AFU39" s="14"/>
      <c r="AFV39" s="14"/>
      <c r="AFW39" s="14"/>
      <c r="AFX39" s="14"/>
      <c r="AFY39" s="14"/>
      <c r="AFZ39" s="14"/>
      <c r="AGA39" s="14"/>
      <c r="AGB39" s="14"/>
      <c r="AGC39" s="14"/>
      <c r="AGD39" s="14"/>
      <c r="AGE39" s="14"/>
      <c r="AGF39" s="14"/>
      <c r="AGG39" s="14"/>
      <c r="AGH39" s="14"/>
      <c r="AGI39" s="14"/>
      <c r="AGJ39" s="14"/>
      <c r="AGK39" s="14"/>
      <c r="AGL39" s="14"/>
      <c r="AGM39" s="14"/>
      <c r="AGN39" s="14"/>
      <c r="AGO39" s="14"/>
      <c r="AGP39" s="14"/>
      <c r="AGQ39" s="14"/>
      <c r="AGR39" s="14"/>
      <c r="AGS39" s="14"/>
      <c r="AGT39" s="14"/>
      <c r="AGU39" s="14"/>
      <c r="AGV39" s="14"/>
      <c r="AGW39" s="14"/>
      <c r="AGX39" s="14"/>
      <c r="AGY39" s="14"/>
      <c r="AGZ39" s="14"/>
      <c r="AHA39" s="14"/>
      <c r="AHB39" s="14"/>
      <c r="AHC39" s="14"/>
      <c r="AHD39" s="14"/>
      <c r="AHE39" s="14"/>
      <c r="AHF39" s="14"/>
      <c r="AHG39" s="14"/>
      <c r="AHH39" s="14"/>
      <c r="AHI39" s="14"/>
      <c r="AHJ39" s="14"/>
      <c r="AHK39" s="14"/>
      <c r="AHL39" s="14"/>
      <c r="AHM39" s="14"/>
      <c r="AHN39" s="14"/>
      <c r="AHO39" s="14"/>
      <c r="AHP39" s="14"/>
      <c r="AHQ39" s="14"/>
      <c r="AHR39" s="14"/>
      <c r="AHS39" s="14"/>
      <c r="AHT39" s="14"/>
      <c r="AHU39" s="14"/>
      <c r="AHV39" s="14"/>
      <c r="AHW39" s="14"/>
      <c r="AHX39" s="14"/>
      <c r="AHY39" s="14"/>
      <c r="AHZ39" s="14"/>
      <c r="AIA39" s="14"/>
      <c r="AIB39" s="14"/>
      <c r="AIC39" s="14"/>
      <c r="AID39" s="14"/>
      <c r="AIE39" s="14"/>
      <c r="AIF39" s="14"/>
      <c r="AIG39" s="14"/>
      <c r="AIH39" s="14"/>
      <c r="AII39" s="14"/>
      <c r="AIJ39" s="14"/>
      <c r="AIK39" s="14"/>
      <c r="AIL39" s="14"/>
      <c r="AIM39" s="14"/>
      <c r="AIN39" s="14"/>
      <c r="AIO39" s="14"/>
      <c r="AIP39" s="14"/>
      <c r="AIQ39" s="14"/>
      <c r="AIR39" s="14"/>
      <c r="AIS39" s="14"/>
      <c r="AIT39" s="14"/>
      <c r="AIU39" s="14"/>
      <c r="AIV39" s="14"/>
      <c r="AIW39" s="14"/>
      <c r="AIX39" s="14"/>
      <c r="AIY39" s="14"/>
      <c r="AIZ39" s="14"/>
      <c r="AJA39" s="14"/>
      <c r="AJB39" s="14"/>
      <c r="AJC39" s="14"/>
      <c r="AJD39" s="14"/>
      <c r="AJE39" s="14"/>
      <c r="AJF39" s="14"/>
      <c r="AJG39" s="14"/>
      <c r="AJH39" s="14"/>
      <c r="AJI39" s="14"/>
      <c r="AJJ39" s="14"/>
      <c r="AJK39" s="14"/>
      <c r="AJL39" s="14"/>
      <c r="AJM39" s="14"/>
      <c r="AJN39" s="14"/>
      <c r="AJO39" s="14"/>
      <c r="AJP39" s="14"/>
      <c r="AJQ39" s="14"/>
      <c r="AJR39" s="14"/>
      <c r="AJS39" s="14"/>
      <c r="AJT39" s="14"/>
      <c r="AJU39" s="14"/>
      <c r="AJV39" s="14"/>
      <c r="AJW39" s="14"/>
      <c r="AJX39" s="14"/>
      <c r="AJY39" s="14"/>
      <c r="AJZ39" s="14"/>
      <c r="AKA39" s="14"/>
      <c r="AKB39" s="14"/>
      <c r="AKC39" s="14"/>
      <c r="AKD39" s="14"/>
      <c r="AKE39" s="14"/>
      <c r="AKF39" s="14"/>
      <c r="AKG39" s="14"/>
      <c r="AKH39" s="14"/>
      <c r="AKI39" s="14"/>
      <c r="AKJ39" s="14"/>
      <c r="AKK39" s="14"/>
      <c r="AKL39" s="14"/>
      <c r="AKM39" s="14"/>
      <c r="AKN39" s="14"/>
      <c r="AKO39" s="14"/>
      <c r="AKP39" s="14"/>
      <c r="AKQ39" s="14"/>
      <c r="AKR39" s="14"/>
      <c r="AKS39" s="14"/>
      <c r="AKT39" s="14"/>
      <c r="AKU39" s="14"/>
      <c r="AKV39" s="14"/>
      <c r="AKW39" s="14"/>
      <c r="AKX39" s="14"/>
      <c r="AKY39" s="14"/>
      <c r="AKZ39" s="14"/>
      <c r="ALA39" s="14"/>
      <c r="ALB39" s="14"/>
      <c r="ALC39" s="14"/>
      <c r="ALD39" s="14"/>
      <c r="ALE39" s="14"/>
      <c r="ALF39" s="14"/>
      <c r="ALG39" s="14"/>
      <c r="ALH39" s="14"/>
      <c r="ALI39" s="14"/>
      <c r="ALJ39" s="14"/>
      <c r="ALK39" s="14"/>
      <c r="ALL39" s="14"/>
      <c r="ALM39" s="14"/>
      <c r="ALN39" s="14"/>
      <c r="ALO39" s="14"/>
      <c r="ALP39" s="14"/>
      <c r="ALQ39" s="14"/>
      <c r="ALR39" s="14"/>
      <c r="ALS39" s="14"/>
      <c r="ALT39" s="14"/>
      <c r="ALU39" s="14"/>
      <c r="ALV39" s="14"/>
      <c r="ALW39" s="14"/>
      <c r="ALX39" s="14"/>
      <c r="ALY39" s="14"/>
      <c r="ALZ39" s="14"/>
      <c r="AMA39" s="14"/>
      <c r="AMB39" s="14"/>
      <c r="AMC39" s="14"/>
      <c r="AMD39" s="14"/>
      <c r="AME39" s="14"/>
      <c r="AMF39" s="14"/>
      <c r="AMG39" s="14"/>
      <c r="AMH39" s="14"/>
      <c r="AMI39" s="14"/>
      <c r="AMJ39" s="14"/>
      <c r="AMK39" s="14"/>
      <c r="AML39" s="14"/>
      <c r="AMM39" s="14"/>
      <c r="AMN39" s="14"/>
      <c r="AMO39" s="14"/>
      <c r="AMP39" s="14"/>
      <c r="AMQ39" s="14"/>
      <c r="AMR39" s="14"/>
      <c r="AMS39" s="14"/>
      <c r="AMT39" s="14"/>
      <c r="AMU39" s="14"/>
      <c r="AMV39" s="14"/>
      <c r="AMW39" s="14"/>
      <c r="AMX39" s="14"/>
      <c r="AMY39" s="14"/>
      <c r="AMZ39" s="14"/>
      <c r="ANA39" s="14"/>
      <c r="ANB39" s="14"/>
      <c r="ANC39" s="14"/>
      <c r="AND39" s="14"/>
      <c r="ANE39" s="14"/>
      <c r="ANF39" s="14"/>
      <c r="ANG39" s="14"/>
      <c r="ANH39" s="14"/>
      <c r="ANI39" s="14"/>
      <c r="ANJ39" s="14"/>
      <c r="ANK39" s="14"/>
      <c r="ANL39" s="14"/>
      <c r="ANM39" s="14"/>
      <c r="ANN39" s="14"/>
      <c r="ANO39" s="14"/>
      <c r="ANP39" s="14"/>
      <c r="ANQ39" s="14"/>
      <c r="ANR39" s="14"/>
      <c r="ANS39" s="14"/>
      <c r="ANT39" s="14"/>
      <c r="ANU39" s="14"/>
      <c r="ANV39" s="14"/>
      <c r="ANW39" s="14"/>
      <c r="ANX39" s="14"/>
      <c r="ANY39" s="14"/>
      <c r="ANZ39" s="14"/>
      <c r="AOA39" s="14"/>
      <c r="AOB39" s="14"/>
      <c r="AOC39" s="14"/>
      <c r="AOD39" s="14"/>
      <c r="AOE39" s="14"/>
      <c r="AOF39" s="14"/>
      <c r="AOG39" s="14"/>
      <c r="AOH39" s="14"/>
      <c r="AOI39" s="14"/>
      <c r="AOJ39" s="14"/>
      <c r="AOK39" s="14"/>
      <c r="AOL39" s="14"/>
      <c r="AOM39" s="14"/>
      <c r="AON39" s="14"/>
      <c r="AOO39" s="14"/>
      <c r="AOP39" s="14"/>
      <c r="AOQ39" s="14"/>
      <c r="AOR39" s="14"/>
      <c r="AOS39" s="14"/>
      <c r="AOT39" s="14"/>
      <c r="AOU39" s="14"/>
      <c r="AOV39" s="14"/>
      <c r="AOW39" s="14"/>
      <c r="AOX39" s="14"/>
      <c r="AOY39" s="14"/>
      <c r="AOZ39" s="14"/>
      <c r="APA39" s="14"/>
    </row>
    <row r="40" spans="1:1093" s="15" customFormat="1">
      <c r="A40" s="8" t="s">
        <v>45</v>
      </c>
      <c r="B40" s="8" t="s">
        <v>46</v>
      </c>
      <c r="C40" s="8" t="s">
        <v>47</v>
      </c>
      <c r="D40" s="9">
        <v>40940</v>
      </c>
      <c r="E40" s="9">
        <v>41655</v>
      </c>
      <c r="F40" s="9" t="s">
        <v>48</v>
      </c>
      <c r="G40" s="10">
        <f t="shared" ref="G40:G41" si="20">(YEAR(E40)-YEAR(D40))*12+MONTH(E40)-MONTH(D40)</f>
        <v>23</v>
      </c>
      <c r="H40" s="8" t="s">
        <v>35</v>
      </c>
      <c r="I40" s="11" t="s">
        <v>61</v>
      </c>
      <c r="J40" s="8">
        <v>3</v>
      </c>
      <c r="K40" s="11" t="s">
        <v>115</v>
      </c>
      <c r="L40" s="11">
        <v>-17.476379999999999</v>
      </c>
      <c r="M40" s="11">
        <v>-149.83159000000001</v>
      </c>
      <c r="N40" s="8">
        <v>39</v>
      </c>
      <c r="O40" s="12">
        <f t="shared" ref="O40:O41" si="21">N40*0.3048</f>
        <v>11.8872</v>
      </c>
      <c r="P40" s="8" t="s">
        <v>50</v>
      </c>
      <c r="Q40" s="8" t="s">
        <v>51</v>
      </c>
      <c r="R40" s="8" t="s">
        <v>52</v>
      </c>
      <c r="S40" s="8"/>
      <c r="T40" s="8" t="s">
        <v>52</v>
      </c>
      <c r="U40" s="8" t="s">
        <v>52</v>
      </c>
      <c r="V40" s="8" t="s">
        <v>52</v>
      </c>
      <c r="W40" s="8" t="s">
        <v>53</v>
      </c>
      <c r="X40" s="8" t="s">
        <v>52</v>
      </c>
      <c r="Y40" s="8" t="s">
        <v>52</v>
      </c>
      <c r="Z40" s="8" t="s">
        <v>52</v>
      </c>
      <c r="AA40" s="8"/>
      <c r="AB40" s="16" t="s">
        <v>54</v>
      </c>
      <c r="AC40" s="8" t="s">
        <v>55</v>
      </c>
      <c r="AD40" s="13" t="s">
        <v>56</v>
      </c>
      <c r="AE40" s="11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  <c r="AEP40" s="14"/>
      <c r="AEQ40" s="14"/>
      <c r="AER40" s="14"/>
      <c r="AES40" s="14"/>
      <c r="AET40" s="14"/>
      <c r="AEU40" s="14"/>
      <c r="AEV40" s="14"/>
      <c r="AEW40" s="14"/>
      <c r="AEX40" s="14"/>
      <c r="AEY40" s="14"/>
      <c r="AEZ40" s="14"/>
      <c r="AFA40" s="14"/>
      <c r="AFB40" s="14"/>
      <c r="AFC40" s="14"/>
      <c r="AFD40" s="14"/>
      <c r="AFE40" s="14"/>
      <c r="AFF40" s="14"/>
      <c r="AFG40" s="14"/>
      <c r="AFH40" s="14"/>
      <c r="AFI40" s="14"/>
      <c r="AFJ40" s="14"/>
      <c r="AFK40" s="14"/>
      <c r="AFL40" s="14"/>
      <c r="AFM40" s="14"/>
      <c r="AFN40" s="14"/>
      <c r="AFO40" s="14"/>
      <c r="AFP40" s="14"/>
      <c r="AFQ40" s="14"/>
      <c r="AFR40" s="14"/>
      <c r="AFS40" s="14"/>
      <c r="AFT40" s="14"/>
      <c r="AFU40" s="14"/>
      <c r="AFV40" s="14"/>
      <c r="AFW40" s="14"/>
      <c r="AFX40" s="14"/>
      <c r="AFY40" s="14"/>
      <c r="AFZ40" s="14"/>
      <c r="AGA40" s="14"/>
      <c r="AGB40" s="14"/>
      <c r="AGC40" s="14"/>
      <c r="AGD40" s="14"/>
      <c r="AGE40" s="14"/>
      <c r="AGF40" s="14"/>
      <c r="AGG40" s="14"/>
      <c r="AGH40" s="14"/>
      <c r="AGI40" s="14"/>
      <c r="AGJ40" s="14"/>
      <c r="AGK40" s="14"/>
      <c r="AGL40" s="14"/>
      <c r="AGM40" s="14"/>
      <c r="AGN40" s="14"/>
      <c r="AGO40" s="14"/>
      <c r="AGP40" s="14"/>
      <c r="AGQ40" s="14"/>
      <c r="AGR40" s="14"/>
      <c r="AGS40" s="14"/>
      <c r="AGT40" s="14"/>
      <c r="AGU40" s="14"/>
      <c r="AGV40" s="14"/>
      <c r="AGW40" s="14"/>
      <c r="AGX40" s="14"/>
      <c r="AGY40" s="14"/>
      <c r="AGZ40" s="14"/>
      <c r="AHA40" s="14"/>
      <c r="AHB40" s="14"/>
      <c r="AHC40" s="14"/>
      <c r="AHD40" s="14"/>
      <c r="AHE40" s="14"/>
      <c r="AHF40" s="14"/>
      <c r="AHG40" s="14"/>
      <c r="AHH40" s="14"/>
      <c r="AHI40" s="14"/>
      <c r="AHJ40" s="14"/>
      <c r="AHK40" s="14"/>
      <c r="AHL40" s="14"/>
      <c r="AHM40" s="14"/>
      <c r="AHN40" s="14"/>
      <c r="AHO40" s="14"/>
      <c r="AHP40" s="14"/>
      <c r="AHQ40" s="14"/>
      <c r="AHR40" s="14"/>
      <c r="AHS40" s="14"/>
      <c r="AHT40" s="14"/>
      <c r="AHU40" s="14"/>
      <c r="AHV40" s="14"/>
      <c r="AHW40" s="14"/>
      <c r="AHX40" s="14"/>
      <c r="AHY40" s="14"/>
      <c r="AHZ40" s="14"/>
      <c r="AIA40" s="14"/>
      <c r="AIB40" s="14"/>
      <c r="AIC40" s="14"/>
      <c r="AID40" s="14"/>
      <c r="AIE40" s="14"/>
      <c r="AIF40" s="14"/>
      <c r="AIG40" s="14"/>
      <c r="AIH40" s="14"/>
      <c r="AII40" s="14"/>
      <c r="AIJ40" s="14"/>
      <c r="AIK40" s="14"/>
      <c r="AIL40" s="14"/>
      <c r="AIM40" s="14"/>
      <c r="AIN40" s="14"/>
      <c r="AIO40" s="14"/>
      <c r="AIP40" s="14"/>
      <c r="AIQ40" s="14"/>
      <c r="AIR40" s="14"/>
      <c r="AIS40" s="14"/>
      <c r="AIT40" s="14"/>
      <c r="AIU40" s="14"/>
      <c r="AIV40" s="14"/>
      <c r="AIW40" s="14"/>
      <c r="AIX40" s="14"/>
      <c r="AIY40" s="14"/>
      <c r="AIZ40" s="14"/>
      <c r="AJA40" s="14"/>
      <c r="AJB40" s="14"/>
      <c r="AJC40" s="14"/>
      <c r="AJD40" s="14"/>
      <c r="AJE40" s="14"/>
      <c r="AJF40" s="14"/>
      <c r="AJG40" s="14"/>
      <c r="AJH40" s="14"/>
      <c r="AJI40" s="14"/>
      <c r="AJJ40" s="14"/>
      <c r="AJK40" s="14"/>
      <c r="AJL40" s="14"/>
      <c r="AJM40" s="14"/>
      <c r="AJN40" s="14"/>
      <c r="AJO40" s="14"/>
      <c r="AJP40" s="14"/>
      <c r="AJQ40" s="14"/>
      <c r="AJR40" s="14"/>
      <c r="AJS40" s="14"/>
      <c r="AJT40" s="14"/>
      <c r="AJU40" s="14"/>
      <c r="AJV40" s="14"/>
      <c r="AJW40" s="14"/>
      <c r="AJX40" s="14"/>
      <c r="AJY40" s="14"/>
      <c r="AJZ40" s="14"/>
      <c r="AKA40" s="14"/>
      <c r="AKB40" s="14"/>
      <c r="AKC40" s="14"/>
      <c r="AKD40" s="14"/>
      <c r="AKE40" s="14"/>
      <c r="AKF40" s="14"/>
      <c r="AKG40" s="14"/>
      <c r="AKH40" s="14"/>
      <c r="AKI40" s="14"/>
      <c r="AKJ40" s="14"/>
      <c r="AKK40" s="14"/>
      <c r="AKL40" s="14"/>
      <c r="AKM40" s="14"/>
      <c r="AKN40" s="14"/>
      <c r="AKO40" s="14"/>
      <c r="AKP40" s="14"/>
      <c r="AKQ40" s="14"/>
      <c r="AKR40" s="14"/>
      <c r="AKS40" s="14"/>
      <c r="AKT40" s="14"/>
      <c r="AKU40" s="14"/>
      <c r="AKV40" s="14"/>
      <c r="AKW40" s="14"/>
      <c r="AKX40" s="14"/>
      <c r="AKY40" s="14"/>
      <c r="AKZ40" s="14"/>
      <c r="ALA40" s="14"/>
      <c r="ALB40" s="14"/>
      <c r="ALC40" s="14"/>
      <c r="ALD40" s="14"/>
      <c r="ALE40" s="14"/>
      <c r="ALF40" s="14"/>
      <c r="ALG40" s="14"/>
      <c r="ALH40" s="14"/>
      <c r="ALI40" s="14"/>
      <c r="ALJ40" s="14"/>
      <c r="ALK40" s="14"/>
      <c r="ALL40" s="14"/>
      <c r="ALM40" s="14"/>
      <c r="ALN40" s="14"/>
      <c r="ALO40" s="14"/>
      <c r="ALP40" s="14"/>
      <c r="ALQ40" s="14"/>
      <c r="ALR40" s="14"/>
      <c r="ALS40" s="14"/>
      <c r="ALT40" s="14"/>
      <c r="ALU40" s="14"/>
      <c r="ALV40" s="14"/>
      <c r="ALW40" s="14"/>
      <c r="ALX40" s="14"/>
      <c r="ALY40" s="14"/>
      <c r="ALZ40" s="14"/>
      <c r="AMA40" s="14"/>
      <c r="AMB40" s="14"/>
      <c r="AMC40" s="14"/>
      <c r="AMD40" s="14"/>
      <c r="AME40" s="14"/>
      <c r="AMF40" s="14"/>
      <c r="AMG40" s="14"/>
      <c r="AMH40" s="14"/>
      <c r="AMI40" s="14"/>
      <c r="AMJ40" s="14"/>
      <c r="AMK40" s="14"/>
      <c r="AML40" s="14"/>
      <c r="AMM40" s="14"/>
      <c r="AMN40" s="14"/>
      <c r="AMO40" s="14"/>
      <c r="AMP40" s="14"/>
      <c r="AMQ40" s="14"/>
      <c r="AMR40" s="14"/>
      <c r="AMS40" s="14"/>
      <c r="AMT40" s="14"/>
      <c r="AMU40" s="14"/>
      <c r="AMV40" s="14"/>
      <c r="AMW40" s="14"/>
      <c r="AMX40" s="14"/>
      <c r="AMY40" s="14"/>
      <c r="AMZ40" s="14"/>
      <c r="ANA40" s="14"/>
      <c r="ANB40" s="14"/>
      <c r="ANC40" s="14"/>
      <c r="AND40" s="14"/>
      <c r="ANE40" s="14"/>
      <c r="ANF40" s="14"/>
      <c r="ANG40" s="14"/>
      <c r="ANH40" s="14"/>
      <c r="ANI40" s="14"/>
      <c r="ANJ40" s="14"/>
      <c r="ANK40" s="14"/>
      <c r="ANL40" s="14"/>
      <c r="ANM40" s="14"/>
      <c r="ANN40" s="14"/>
      <c r="ANO40" s="14"/>
      <c r="ANP40" s="14"/>
      <c r="ANQ40" s="14"/>
      <c r="ANR40" s="14"/>
      <c r="ANS40" s="14"/>
      <c r="ANT40" s="14"/>
      <c r="ANU40" s="14"/>
      <c r="ANV40" s="14"/>
      <c r="ANW40" s="14"/>
      <c r="ANX40" s="14"/>
      <c r="ANY40" s="14"/>
      <c r="ANZ40" s="14"/>
      <c r="AOA40" s="14"/>
      <c r="AOB40" s="14"/>
      <c r="AOC40" s="14"/>
      <c r="AOD40" s="14"/>
      <c r="AOE40" s="14"/>
      <c r="AOF40" s="14"/>
      <c r="AOG40" s="14"/>
      <c r="AOH40" s="14"/>
      <c r="AOI40" s="14"/>
      <c r="AOJ40" s="14"/>
      <c r="AOK40" s="14"/>
      <c r="AOL40" s="14"/>
      <c r="AOM40" s="14"/>
      <c r="AON40" s="14"/>
      <c r="AOO40" s="14"/>
      <c r="AOP40" s="14"/>
      <c r="AOQ40" s="14"/>
      <c r="AOR40" s="14"/>
      <c r="AOS40" s="14"/>
      <c r="AOT40" s="14"/>
      <c r="AOU40" s="14"/>
      <c r="AOV40" s="14"/>
      <c r="AOW40" s="14"/>
      <c r="AOX40" s="14"/>
      <c r="AOY40" s="14"/>
      <c r="AOZ40" s="14"/>
      <c r="APA40" s="14"/>
    </row>
    <row r="41" spans="1:1093" s="15" customFormat="1">
      <c r="A41" s="8" t="s">
        <v>45</v>
      </c>
      <c r="B41" s="8" t="s">
        <v>46</v>
      </c>
      <c r="C41" s="8" t="s">
        <v>47</v>
      </c>
      <c r="D41" s="9">
        <v>40940</v>
      </c>
      <c r="E41" s="9">
        <v>41655</v>
      </c>
      <c r="F41" s="9" t="s">
        <v>48</v>
      </c>
      <c r="G41" s="10">
        <f t="shared" si="20"/>
        <v>23</v>
      </c>
      <c r="H41" s="8" t="s">
        <v>35</v>
      </c>
      <c r="I41" s="11" t="s">
        <v>61</v>
      </c>
      <c r="J41" s="8">
        <v>3</v>
      </c>
      <c r="K41" s="11" t="s">
        <v>116</v>
      </c>
      <c r="L41" s="11">
        <v>-17.476379999999999</v>
      </c>
      <c r="M41" s="11">
        <v>-149.83159000000001</v>
      </c>
      <c r="N41" s="8">
        <v>39</v>
      </c>
      <c r="O41" s="12">
        <f t="shared" si="21"/>
        <v>11.8872</v>
      </c>
      <c r="P41" s="8" t="s">
        <v>50</v>
      </c>
      <c r="Q41" s="8" t="s">
        <v>51</v>
      </c>
      <c r="R41" s="8" t="s">
        <v>52</v>
      </c>
      <c r="S41" s="8"/>
      <c r="T41" s="8" t="s">
        <v>52</v>
      </c>
      <c r="U41" s="8" t="s">
        <v>52</v>
      </c>
      <c r="V41" s="8" t="s">
        <v>52</v>
      </c>
      <c r="W41" s="8" t="s">
        <v>53</v>
      </c>
      <c r="X41" s="8" t="s">
        <v>52</v>
      </c>
      <c r="Y41" s="8" t="s">
        <v>52</v>
      </c>
      <c r="Z41" s="8" t="s">
        <v>52</v>
      </c>
      <c r="AA41" s="8"/>
      <c r="AB41" s="16" t="s">
        <v>54</v>
      </c>
      <c r="AC41" s="8" t="s">
        <v>55</v>
      </c>
      <c r="AD41" s="13" t="s">
        <v>56</v>
      </c>
      <c r="AE41" s="11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  <c r="AEP41" s="14"/>
      <c r="AEQ41" s="14"/>
      <c r="AER41" s="14"/>
      <c r="AES41" s="14"/>
      <c r="AET41" s="14"/>
      <c r="AEU41" s="14"/>
      <c r="AEV41" s="14"/>
      <c r="AEW41" s="14"/>
      <c r="AEX41" s="14"/>
      <c r="AEY41" s="14"/>
      <c r="AEZ41" s="14"/>
      <c r="AFA41" s="14"/>
      <c r="AFB41" s="14"/>
      <c r="AFC41" s="14"/>
      <c r="AFD41" s="14"/>
      <c r="AFE41" s="14"/>
      <c r="AFF41" s="14"/>
      <c r="AFG41" s="14"/>
      <c r="AFH41" s="14"/>
      <c r="AFI41" s="14"/>
      <c r="AFJ41" s="14"/>
      <c r="AFK41" s="14"/>
      <c r="AFL41" s="14"/>
      <c r="AFM41" s="14"/>
      <c r="AFN41" s="14"/>
      <c r="AFO41" s="14"/>
      <c r="AFP41" s="14"/>
      <c r="AFQ41" s="14"/>
      <c r="AFR41" s="14"/>
      <c r="AFS41" s="14"/>
      <c r="AFT41" s="14"/>
      <c r="AFU41" s="14"/>
      <c r="AFV41" s="14"/>
      <c r="AFW41" s="14"/>
      <c r="AFX41" s="14"/>
      <c r="AFY41" s="14"/>
      <c r="AFZ41" s="14"/>
      <c r="AGA41" s="14"/>
      <c r="AGB41" s="14"/>
      <c r="AGC41" s="14"/>
      <c r="AGD41" s="14"/>
      <c r="AGE41" s="14"/>
      <c r="AGF41" s="14"/>
      <c r="AGG41" s="14"/>
      <c r="AGH41" s="14"/>
      <c r="AGI41" s="14"/>
      <c r="AGJ41" s="14"/>
      <c r="AGK41" s="14"/>
      <c r="AGL41" s="14"/>
      <c r="AGM41" s="14"/>
      <c r="AGN41" s="14"/>
      <c r="AGO41" s="14"/>
      <c r="AGP41" s="14"/>
      <c r="AGQ41" s="14"/>
      <c r="AGR41" s="14"/>
      <c r="AGS41" s="14"/>
      <c r="AGT41" s="14"/>
      <c r="AGU41" s="14"/>
      <c r="AGV41" s="14"/>
      <c r="AGW41" s="14"/>
      <c r="AGX41" s="14"/>
      <c r="AGY41" s="14"/>
      <c r="AGZ41" s="14"/>
      <c r="AHA41" s="14"/>
      <c r="AHB41" s="14"/>
      <c r="AHC41" s="14"/>
      <c r="AHD41" s="14"/>
      <c r="AHE41" s="14"/>
      <c r="AHF41" s="14"/>
      <c r="AHG41" s="14"/>
      <c r="AHH41" s="14"/>
      <c r="AHI41" s="14"/>
      <c r="AHJ41" s="14"/>
      <c r="AHK41" s="14"/>
      <c r="AHL41" s="14"/>
      <c r="AHM41" s="14"/>
      <c r="AHN41" s="14"/>
      <c r="AHO41" s="14"/>
      <c r="AHP41" s="14"/>
      <c r="AHQ41" s="14"/>
      <c r="AHR41" s="14"/>
      <c r="AHS41" s="14"/>
      <c r="AHT41" s="14"/>
      <c r="AHU41" s="14"/>
      <c r="AHV41" s="14"/>
      <c r="AHW41" s="14"/>
      <c r="AHX41" s="14"/>
      <c r="AHY41" s="14"/>
      <c r="AHZ41" s="14"/>
      <c r="AIA41" s="14"/>
      <c r="AIB41" s="14"/>
      <c r="AIC41" s="14"/>
      <c r="AID41" s="14"/>
      <c r="AIE41" s="14"/>
      <c r="AIF41" s="14"/>
      <c r="AIG41" s="14"/>
      <c r="AIH41" s="14"/>
      <c r="AII41" s="14"/>
      <c r="AIJ41" s="14"/>
      <c r="AIK41" s="14"/>
      <c r="AIL41" s="14"/>
      <c r="AIM41" s="14"/>
      <c r="AIN41" s="14"/>
      <c r="AIO41" s="14"/>
      <c r="AIP41" s="14"/>
      <c r="AIQ41" s="14"/>
      <c r="AIR41" s="14"/>
      <c r="AIS41" s="14"/>
      <c r="AIT41" s="14"/>
      <c r="AIU41" s="14"/>
      <c r="AIV41" s="14"/>
      <c r="AIW41" s="14"/>
      <c r="AIX41" s="14"/>
      <c r="AIY41" s="14"/>
      <c r="AIZ41" s="14"/>
      <c r="AJA41" s="14"/>
      <c r="AJB41" s="14"/>
      <c r="AJC41" s="14"/>
      <c r="AJD41" s="14"/>
      <c r="AJE41" s="14"/>
      <c r="AJF41" s="14"/>
      <c r="AJG41" s="14"/>
      <c r="AJH41" s="14"/>
      <c r="AJI41" s="14"/>
      <c r="AJJ41" s="14"/>
      <c r="AJK41" s="14"/>
      <c r="AJL41" s="14"/>
      <c r="AJM41" s="14"/>
      <c r="AJN41" s="14"/>
      <c r="AJO41" s="14"/>
      <c r="AJP41" s="14"/>
      <c r="AJQ41" s="14"/>
      <c r="AJR41" s="14"/>
      <c r="AJS41" s="14"/>
      <c r="AJT41" s="14"/>
      <c r="AJU41" s="14"/>
      <c r="AJV41" s="14"/>
      <c r="AJW41" s="14"/>
      <c r="AJX41" s="14"/>
      <c r="AJY41" s="14"/>
      <c r="AJZ41" s="14"/>
      <c r="AKA41" s="14"/>
      <c r="AKB41" s="14"/>
      <c r="AKC41" s="14"/>
      <c r="AKD41" s="14"/>
      <c r="AKE41" s="14"/>
      <c r="AKF41" s="14"/>
      <c r="AKG41" s="14"/>
      <c r="AKH41" s="14"/>
      <c r="AKI41" s="14"/>
      <c r="AKJ41" s="14"/>
      <c r="AKK41" s="14"/>
      <c r="AKL41" s="14"/>
      <c r="AKM41" s="14"/>
      <c r="AKN41" s="14"/>
      <c r="AKO41" s="14"/>
      <c r="AKP41" s="14"/>
      <c r="AKQ41" s="14"/>
      <c r="AKR41" s="14"/>
      <c r="AKS41" s="14"/>
      <c r="AKT41" s="14"/>
      <c r="AKU41" s="14"/>
      <c r="AKV41" s="14"/>
      <c r="AKW41" s="14"/>
      <c r="AKX41" s="14"/>
      <c r="AKY41" s="14"/>
      <c r="AKZ41" s="14"/>
      <c r="ALA41" s="14"/>
      <c r="ALB41" s="14"/>
      <c r="ALC41" s="14"/>
      <c r="ALD41" s="14"/>
      <c r="ALE41" s="14"/>
      <c r="ALF41" s="14"/>
      <c r="ALG41" s="14"/>
      <c r="ALH41" s="14"/>
      <c r="ALI41" s="14"/>
      <c r="ALJ41" s="14"/>
      <c r="ALK41" s="14"/>
      <c r="ALL41" s="14"/>
      <c r="ALM41" s="14"/>
      <c r="ALN41" s="14"/>
      <c r="ALO41" s="14"/>
      <c r="ALP41" s="14"/>
      <c r="ALQ41" s="14"/>
      <c r="ALR41" s="14"/>
      <c r="ALS41" s="14"/>
      <c r="ALT41" s="14"/>
      <c r="ALU41" s="14"/>
      <c r="ALV41" s="14"/>
      <c r="ALW41" s="14"/>
      <c r="ALX41" s="14"/>
      <c r="ALY41" s="14"/>
      <c r="ALZ41" s="14"/>
      <c r="AMA41" s="14"/>
      <c r="AMB41" s="14"/>
      <c r="AMC41" s="14"/>
      <c r="AMD41" s="14"/>
      <c r="AME41" s="14"/>
      <c r="AMF41" s="14"/>
      <c r="AMG41" s="14"/>
      <c r="AMH41" s="14"/>
      <c r="AMI41" s="14"/>
      <c r="AMJ41" s="14"/>
      <c r="AMK41" s="14"/>
      <c r="AML41" s="14"/>
      <c r="AMM41" s="14"/>
      <c r="AMN41" s="14"/>
      <c r="AMO41" s="14"/>
      <c r="AMP41" s="14"/>
      <c r="AMQ41" s="14"/>
      <c r="AMR41" s="14"/>
      <c r="AMS41" s="14"/>
      <c r="AMT41" s="14"/>
      <c r="AMU41" s="14"/>
      <c r="AMV41" s="14"/>
      <c r="AMW41" s="14"/>
      <c r="AMX41" s="14"/>
      <c r="AMY41" s="14"/>
      <c r="AMZ41" s="14"/>
      <c r="ANA41" s="14"/>
      <c r="ANB41" s="14"/>
      <c r="ANC41" s="14"/>
      <c r="AND41" s="14"/>
      <c r="ANE41" s="14"/>
      <c r="ANF41" s="14"/>
      <c r="ANG41" s="14"/>
      <c r="ANH41" s="14"/>
      <c r="ANI41" s="14"/>
      <c r="ANJ41" s="14"/>
      <c r="ANK41" s="14"/>
      <c r="ANL41" s="14"/>
      <c r="ANM41" s="14"/>
      <c r="ANN41" s="14"/>
      <c r="ANO41" s="14"/>
      <c r="ANP41" s="14"/>
      <c r="ANQ41" s="14"/>
      <c r="ANR41" s="14"/>
      <c r="ANS41" s="14"/>
      <c r="ANT41" s="14"/>
      <c r="ANU41" s="14"/>
      <c r="ANV41" s="14"/>
      <c r="ANW41" s="14"/>
      <c r="ANX41" s="14"/>
      <c r="ANY41" s="14"/>
      <c r="ANZ41" s="14"/>
      <c r="AOA41" s="14"/>
      <c r="AOB41" s="14"/>
      <c r="AOC41" s="14"/>
      <c r="AOD41" s="14"/>
      <c r="AOE41" s="14"/>
      <c r="AOF41" s="14"/>
      <c r="AOG41" s="14"/>
      <c r="AOH41" s="14"/>
      <c r="AOI41" s="14"/>
      <c r="AOJ41" s="14"/>
      <c r="AOK41" s="14"/>
      <c r="AOL41" s="14"/>
      <c r="AOM41" s="14"/>
      <c r="AON41" s="14"/>
      <c r="AOO41" s="14"/>
      <c r="AOP41" s="14"/>
      <c r="AOQ41" s="14"/>
      <c r="AOR41" s="14"/>
      <c r="AOS41" s="14"/>
      <c r="AOT41" s="14"/>
      <c r="AOU41" s="14"/>
      <c r="AOV41" s="14"/>
      <c r="AOW41" s="14"/>
      <c r="AOX41" s="14"/>
      <c r="AOY41" s="14"/>
      <c r="AOZ41" s="14"/>
      <c r="APA41" s="14"/>
    </row>
    <row r="42" spans="1:1093" s="15" customFormat="1">
      <c r="A42" s="8" t="s">
        <v>45</v>
      </c>
      <c r="B42" s="8" t="s">
        <v>46</v>
      </c>
      <c r="C42" s="8" t="s">
        <v>47</v>
      </c>
      <c r="D42" s="9">
        <v>40940</v>
      </c>
      <c r="E42" s="9">
        <v>41655</v>
      </c>
      <c r="F42" s="9" t="s">
        <v>48</v>
      </c>
      <c r="G42" s="10">
        <f>(YEAR(E42)-YEAR(D42))*12+MONTH(E42)-MONTH(D42)</f>
        <v>23</v>
      </c>
      <c r="H42" s="8" t="s">
        <v>35</v>
      </c>
      <c r="I42" s="11" t="s">
        <v>61</v>
      </c>
      <c r="J42" s="8">
        <v>3</v>
      </c>
      <c r="K42" s="11" t="s">
        <v>117</v>
      </c>
      <c r="L42" s="11">
        <v>-17.476379999999999</v>
      </c>
      <c r="M42" s="11">
        <v>-149.83159000000001</v>
      </c>
      <c r="N42" s="8">
        <v>39</v>
      </c>
      <c r="O42" s="12">
        <f>N42*0.3048</f>
        <v>11.8872</v>
      </c>
      <c r="P42" s="8" t="s">
        <v>50</v>
      </c>
      <c r="Q42" s="8" t="s">
        <v>51</v>
      </c>
      <c r="R42" s="8" t="s">
        <v>52</v>
      </c>
      <c r="S42" s="8"/>
      <c r="T42" s="8" t="s">
        <v>52</v>
      </c>
      <c r="U42" s="8" t="s">
        <v>52</v>
      </c>
      <c r="V42" s="8" t="s">
        <v>52</v>
      </c>
      <c r="W42" s="8" t="s">
        <v>53</v>
      </c>
      <c r="X42" s="8" t="s">
        <v>52</v>
      </c>
      <c r="Y42" s="8" t="s">
        <v>52</v>
      </c>
      <c r="Z42" s="8" t="s">
        <v>52</v>
      </c>
      <c r="AA42" s="8"/>
      <c r="AB42" s="16" t="s">
        <v>54</v>
      </c>
      <c r="AC42" s="8" t="s">
        <v>55</v>
      </c>
      <c r="AD42" s="13" t="s">
        <v>56</v>
      </c>
      <c r="AE42" s="11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NZ42" s="14"/>
      <c r="OA42" s="14"/>
      <c r="OB42" s="14"/>
      <c r="OC42" s="14"/>
      <c r="OD42" s="14"/>
      <c r="OE42" s="14"/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  <c r="QK42" s="14"/>
      <c r="QL42" s="14"/>
      <c r="QM42" s="14"/>
      <c r="QN42" s="14"/>
      <c r="QO42" s="14"/>
      <c r="QP42" s="14"/>
      <c r="QQ42" s="14"/>
      <c r="QR42" s="14"/>
      <c r="QS42" s="14"/>
      <c r="QT42" s="14"/>
      <c r="QU42" s="14"/>
      <c r="QV42" s="14"/>
      <c r="QW42" s="14"/>
      <c r="QX42" s="14"/>
      <c r="QY42" s="14"/>
      <c r="QZ42" s="14"/>
      <c r="RA42" s="14"/>
      <c r="RB42" s="14"/>
      <c r="RC42" s="14"/>
      <c r="RD42" s="14"/>
      <c r="RE42" s="14"/>
      <c r="RF42" s="14"/>
      <c r="RG42" s="14"/>
      <c r="RH42" s="14"/>
      <c r="RI42" s="14"/>
      <c r="RJ42" s="14"/>
      <c r="RK42" s="14"/>
      <c r="RL42" s="14"/>
      <c r="RM42" s="14"/>
      <c r="RN42" s="14"/>
      <c r="RO42" s="14"/>
      <c r="RP42" s="14"/>
      <c r="RQ42" s="14"/>
      <c r="RR42" s="14"/>
      <c r="RS42" s="14"/>
      <c r="RT42" s="14"/>
      <c r="RU42" s="14"/>
      <c r="RV42" s="14"/>
      <c r="RW42" s="14"/>
      <c r="RX42" s="14"/>
      <c r="RY42" s="14"/>
      <c r="RZ42" s="14"/>
      <c r="SA42" s="14"/>
      <c r="SB42" s="14"/>
      <c r="SC42" s="14"/>
      <c r="SD42" s="14"/>
      <c r="SE42" s="14"/>
      <c r="SF42" s="14"/>
      <c r="SG42" s="14"/>
      <c r="SH42" s="14"/>
      <c r="SI42" s="14"/>
      <c r="SJ42" s="14"/>
      <c r="SK42" s="14"/>
      <c r="SL42" s="14"/>
      <c r="SM42" s="14"/>
      <c r="SN42" s="14"/>
      <c r="SO42" s="14"/>
      <c r="SP42" s="14"/>
      <c r="SQ42" s="14"/>
      <c r="SR42" s="14"/>
      <c r="SS42" s="14"/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14"/>
      <c r="UA42" s="14"/>
      <c r="UB42" s="14"/>
      <c r="UC42" s="14"/>
      <c r="UD42" s="14"/>
      <c r="UE42" s="14"/>
      <c r="UF42" s="14"/>
      <c r="UG42" s="14"/>
      <c r="UH42" s="14"/>
      <c r="UI42" s="14"/>
      <c r="UJ42" s="14"/>
      <c r="UK42" s="14"/>
      <c r="UL42" s="14"/>
      <c r="UM42" s="14"/>
      <c r="UN42" s="14"/>
      <c r="UO42" s="14"/>
      <c r="UP42" s="14"/>
      <c r="UQ42" s="14"/>
      <c r="UR42" s="14"/>
      <c r="US42" s="14"/>
      <c r="UT42" s="14"/>
      <c r="UU42" s="14"/>
      <c r="UV42" s="14"/>
      <c r="UW42" s="14"/>
      <c r="UX42" s="14"/>
      <c r="UY42" s="14"/>
      <c r="UZ42" s="14"/>
      <c r="VA42" s="14"/>
      <c r="VB42" s="14"/>
      <c r="VC42" s="14"/>
      <c r="VD42" s="14"/>
      <c r="VE42" s="14"/>
      <c r="VF42" s="14"/>
      <c r="VG42" s="14"/>
      <c r="VH42" s="14"/>
      <c r="VI42" s="14"/>
      <c r="VJ42" s="14"/>
      <c r="VK42" s="14"/>
      <c r="VL42" s="14"/>
      <c r="VM42" s="14"/>
      <c r="VN42" s="14"/>
      <c r="VO42" s="14"/>
      <c r="VP42" s="14"/>
      <c r="VQ42" s="14"/>
      <c r="VR42" s="14"/>
      <c r="VS42" s="14"/>
      <c r="VT42" s="14"/>
      <c r="VU42" s="14"/>
      <c r="VV42" s="14"/>
      <c r="VW42" s="14"/>
      <c r="VX42" s="14"/>
      <c r="VY42" s="14"/>
      <c r="VZ42" s="14"/>
      <c r="WA42" s="14"/>
      <c r="WB42" s="14"/>
      <c r="WC42" s="14"/>
      <c r="WD42" s="14"/>
      <c r="WE42" s="14"/>
      <c r="WF42" s="14"/>
      <c r="WG42" s="14"/>
      <c r="WH42" s="14"/>
      <c r="WI42" s="14"/>
      <c r="WJ42" s="14"/>
      <c r="WK42" s="14"/>
      <c r="WL42" s="14"/>
      <c r="WM42" s="14"/>
      <c r="WN42" s="14"/>
      <c r="WO42" s="14"/>
      <c r="WP42" s="14"/>
      <c r="WQ42" s="14"/>
      <c r="WR42" s="14"/>
      <c r="WS42" s="14"/>
      <c r="WT42" s="14"/>
      <c r="WU42" s="14"/>
      <c r="WV42" s="14"/>
      <c r="WW42" s="14"/>
      <c r="WX42" s="14"/>
      <c r="WY42" s="14"/>
      <c r="WZ42" s="14"/>
      <c r="XA42" s="14"/>
      <c r="XB42" s="14"/>
      <c r="XC42" s="14"/>
      <c r="XD42" s="14"/>
      <c r="XE42" s="14"/>
      <c r="XF42" s="14"/>
      <c r="XG42" s="14"/>
      <c r="XH42" s="14"/>
      <c r="XI42" s="14"/>
      <c r="XJ42" s="14"/>
      <c r="XK42" s="14"/>
      <c r="XL42" s="14"/>
      <c r="XM42" s="14"/>
      <c r="XN42" s="14"/>
      <c r="XO42" s="14"/>
      <c r="XP42" s="14"/>
      <c r="XQ42" s="14"/>
      <c r="XR42" s="14"/>
      <c r="XS42" s="14"/>
      <c r="XT42" s="14"/>
      <c r="XU42" s="14"/>
      <c r="XV42" s="14"/>
      <c r="XW42" s="14"/>
      <c r="XX42" s="14"/>
      <c r="XY42" s="14"/>
      <c r="XZ42" s="14"/>
      <c r="YA42" s="14"/>
      <c r="YB42" s="14"/>
      <c r="YC42" s="14"/>
      <c r="YD42" s="14"/>
      <c r="YE42" s="14"/>
      <c r="YF42" s="14"/>
      <c r="YG42" s="14"/>
      <c r="YH42" s="14"/>
      <c r="YI42" s="14"/>
      <c r="YJ42" s="14"/>
      <c r="YK42" s="14"/>
      <c r="YL42" s="14"/>
      <c r="YM42" s="14"/>
      <c r="YN42" s="14"/>
      <c r="YO42" s="14"/>
      <c r="YP42" s="14"/>
      <c r="YQ42" s="14"/>
      <c r="YR42" s="14"/>
      <c r="YS42" s="14"/>
      <c r="YT42" s="14"/>
      <c r="YU42" s="14"/>
      <c r="YV42" s="14"/>
      <c r="YW42" s="14"/>
      <c r="YX42" s="14"/>
      <c r="YY42" s="14"/>
      <c r="YZ42" s="14"/>
      <c r="ZA42" s="14"/>
      <c r="ZB42" s="14"/>
      <c r="ZC42" s="14"/>
      <c r="ZD42" s="14"/>
      <c r="ZE42" s="14"/>
      <c r="ZF42" s="14"/>
      <c r="ZG42" s="14"/>
      <c r="ZH42" s="14"/>
      <c r="ZI42" s="14"/>
      <c r="ZJ42" s="14"/>
      <c r="ZK42" s="14"/>
      <c r="ZL42" s="14"/>
      <c r="ZM42" s="14"/>
      <c r="ZN42" s="14"/>
      <c r="ZO42" s="14"/>
      <c r="ZP42" s="14"/>
      <c r="ZQ42" s="14"/>
      <c r="ZR42" s="14"/>
      <c r="ZS42" s="14"/>
      <c r="ZT42" s="14"/>
      <c r="ZU42" s="14"/>
      <c r="ZV42" s="14"/>
      <c r="ZW42" s="14"/>
      <c r="ZX42" s="14"/>
      <c r="ZY42" s="14"/>
      <c r="ZZ42" s="14"/>
      <c r="AAA42" s="14"/>
      <c r="AAB42" s="14"/>
      <c r="AAC42" s="14"/>
      <c r="AAD42" s="14"/>
      <c r="AAE42" s="14"/>
      <c r="AAF42" s="14"/>
      <c r="AAG42" s="14"/>
      <c r="AAH42" s="14"/>
      <c r="AAI42" s="14"/>
      <c r="AAJ42" s="14"/>
      <c r="AAK42" s="14"/>
      <c r="AAL42" s="14"/>
      <c r="AAM42" s="14"/>
      <c r="AAN42" s="14"/>
      <c r="AAO42" s="14"/>
      <c r="AAP42" s="14"/>
      <c r="AAQ42" s="14"/>
      <c r="AAR42" s="14"/>
      <c r="AAS42" s="14"/>
      <c r="AAT42" s="14"/>
      <c r="AAU42" s="14"/>
      <c r="AAV42" s="14"/>
      <c r="AAW42" s="14"/>
      <c r="AAX42" s="14"/>
      <c r="AAY42" s="14"/>
      <c r="AAZ42" s="14"/>
      <c r="ABA42" s="14"/>
      <c r="ABB42" s="14"/>
      <c r="ABC42" s="14"/>
      <c r="ABD42" s="14"/>
      <c r="ABE42" s="14"/>
      <c r="ABF42" s="14"/>
      <c r="ABG42" s="14"/>
      <c r="ABH42" s="14"/>
      <c r="ABI42" s="14"/>
      <c r="ABJ42" s="14"/>
      <c r="ABK42" s="14"/>
      <c r="ABL42" s="14"/>
      <c r="ABM42" s="14"/>
      <c r="ABN42" s="14"/>
      <c r="ABO42" s="14"/>
      <c r="ABP42" s="14"/>
      <c r="ABQ42" s="14"/>
      <c r="ABR42" s="14"/>
      <c r="ABS42" s="14"/>
      <c r="ABT42" s="14"/>
      <c r="ABU42" s="14"/>
      <c r="ABV42" s="14"/>
      <c r="ABW42" s="14"/>
      <c r="ABX42" s="14"/>
      <c r="ABY42" s="14"/>
      <c r="ABZ42" s="14"/>
      <c r="ACA42" s="14"/>
      <c r="ACB42" s="14"/>
      <c r="ACC42" s="14"/>
      <c r="ACD42" s="14"/>
      <c r="ACE42" s="14"/>
      <c r="ACF42" s="14"/>
      <c r="ACG42" s="14"/>
      <c r="ACH42" s="14"/>
      <c r="ACI42" s="14"/>
      <c r="ACJ42" s="14"/>
      <c r="ACK42" s="14"/>
      <c r="ACL42" s="14"/>
      <c r="ACM42" s="14"/>
      <c r="ACN42" s="14"/>
      <c r="ACO42" s="14"/>
      <c r="ACP42" s="14"/>
      <c r="ACQ42" s="14"/>
      <c r="ACR42" s="14"/>
      <c r="ACS42" s="14"/>
      <c r="ACT42" s="14"/>
      <c r="ACU42" s="14"/>
      <c r="ACV42" s="14"/>
      <c r="ACW42" s="14"/>
      <c r="ACX42" s="14"/>
      <c r="ACY42" s="14"/>
      <c r="ACZ42" s="14"/>
      <c r="ADA42" s="14"/>
      <c r="ADB42" s="14"/>
      <c r="ADC42" s="14"/>
      <c r="ADD42" s="14"/>
      <c r="ADE42" s="14"/>
      <c r="ADF42" s="14"/>
      <c r="ADG42" s="14"/>
      <c r="ADH42" s="14"/>
      <c r="ADI42" s="14"/>
      <c r="ADJ42" s="14"/>
      <c r="ADK42" s="14"/>
      <c r="ADL42" s="14"/>
      <c r="ADM42" s="14"/>
      <c r="ADN42" s="14"/>
      <c r="ADO42" s="14"/>
      <c r="ADP42" s="14"/>
      <c r="ADQ42" s="14"/>
      <c r="ADR42" s="14"/>
      <c r="ADS42" s="14"/>
      <c r="ADT42" s="14"/>
      <c r="ADU42" s="14"/>
      <c r="ADV42" s="14"/>
      <c r="ADW42" s="14"/>
      <c r="ADX42" s="14"/>
      <c r="ADY42" s="14"/>
      <c r="ADZ42" s="14"/>
      <c r="AEA42" s="14"/>
      <c r="AEB42" s="14"/>
      <c r="AEC42" s="14"/>
      <c r="AED42" s="14"/>
      <c r="AEE42" s="14"/>
      <c r="AEF42" s="14"/>
      <c r="AEG42" s="14"/>
      <c r="AEH42" s="14"/>
      <c r="AEI42" s="14"/>
      <c r="AEJ42" s="14"/>
      <c r="AEK42" s="14"/>
      <c r="AEL42" s="14"/>
      <c r="AEM42" s="14"/>
      <c r="AEN42" s="14"/>
      <c r="AEO42" s="14"/>
      <c r="AEP42" s="14"/>
      <c r="AEQ42" s="14"/>
      <c r="AER42" s="14"/>
      <c r="AES42" s="14"/>
      <c r="AET42" s="14"/>
      <c r="AEU42" s="14"/>
      <c r="AEV42" s="14"/>
      <c r="AEW42" s="14"/>
      <c r="AEX42" s="14"/>
      <c r="AEY42" s="14"/>
      <c r="AEZ42" s="14"/>
      <c r="AFA42" s="14"/>
      <c r="AFB42" s="14"/>
      <c r="AFC42" s="14"/>
      <c r="AFD42" s="14"/>
      <c r="AFE42" s="14"/>
      <c r="AFF42" s="14"/>
      <c r="AFG42" s="14"/>
      <c r="AFH42" s="14"/>
      <c r="AFI42" s="14"/>
      <c r="AFJ42" s="14"/>
      <c r="AFK42" s="14"/>
      <c r="AFL42" s="14"/>
      <c r="AFM42" s="14"/>
      <c r="AFN42" s="14"/>
      <c r="AFO42" s="14"/>
      <c r="AFP42" s="14"/>
      <c r="AFQ42" s="14"/>
      <c r="AFR42" s="14"/>
      <c r="AFS42" s="14"/>
      <c r="AFT42" s="14"/>
      <c r="AFU42" s="14"/>
      <c r="AFV42" s="14"/>
      <c r="AFW42" s="14"/>
      <c r="AFX42" s="14"/>
      <c r="AFY42" s="14"/>
      <c r="AFZ42" s="14"/>
      <c r="AGA42" s="14"/>
      <c r="AGB42" s="14"/>
      <c r="AGC42" s="14"/>
      <c r="AGD42" s="14"/>
      <c r="AGE42" s="14"/>
      <c r="AGF42" s="14"/>
      <c r="AGG42" s="14"/>
      <c r="AGH42" s="14"/>
      <c r="AGI42" s="14"/>
      <c r="AGJ42" s="14"/>
      <c r="AGK42" s="14"/>
      <c r="AGL42" s="14"/>
      <c r="AGM42" s="14"/>
      <c r="AGN42" s="14"/>
      <c r="AGO42" s="14"/>
      <c r="AGP42" s="14"/>
      <c r="AGQ42" s="14"/>
      <c r="AGR42" s="14"/>
      <c r="AGS42" s="14"/>
      <c r="AGT42" s="14"/>
      <c r="AGU42" s="14"/>
      <c r="AGV42" s="14"/>
      <c r="AGW42" s="14"/>
      <c r="AGX42" s="14"/>
      <c r="AGY42" s="14"/>
      <c r="AGZ42" s="14"/>
      <c r="AHA42" s="14"/>
      <c r="AHB42" s="14"/>
      <c r="AHC42" s="14"/>
      <c r="AHD42" s="14"/>
      <c r="AHE42" s="14"/>
      <c r="AHF42" s="14"/>
      <c r="AHG42" s="14"/>
      <c r="AHH42" s="14"/>
      <c r="AHI42" s="14"/>
      <c r="AHJ42" s="14"/>
      <c r="AHK42" s="14"/>
      <c r="AHL42" s="14"/>
      <c r="AHM42" s="14"/>
      <c r="AHN42" s="14"/>
      <c r="AHO42" s="14"/>
      <c r="AHP42" s="14"/>
      <c r="AHQ42" s="14"/>
      <c r="AHR42" s="14"/>
      <c r="AHS42" s="14"/>
      <c r="AHT42" s="14"/>
      <c r="AHU42" s="14"/>
      <c r="AHV42" s="14"/>
      <c r="AHW42" s="14"/>
      <c r="AHX42" s="14"/>
      <c r="AHY42" s="14"/>
      <c r="AHZ42" s="14"/>
      <c r="AIA42" s="14"/>
      <c r="AIB42" s="14"/>
      <c r="AIC42" s="14"/>
      <c r="AID42" s="14"/>
      <c r="AIE42" s="14"/>
      <c r="AIF42" s="14"/>
      <c r="AIG42" s="14"/>
      <c r="AIH42" s="14"/>
      <c r="AII42" s="14"/>
      <c r="AIJ42" s="14"/>
      <c r="AIK42" s="14"/>
      <c r="AIL42" s="14"/>
      <c r="AIM42" s="14"/>
      <c r="AIN42" s="14"/>
      <c r="AIO42" s="14"/>
      <c r="AIP42" s="14"/>
      <c r="AIQ42" s="14"/>
      <c r="AIR42" s="14"/>
      <c r="AIS42" s="14"/>
      <c r="AIT42" s="14"/>
      <c r="AIU42" s="14"/>
      <c r="AIV42" s="14"/>
      <c r="AIW42" s="14"/>
      <c r="AIX42" s="14"/>
      <c r="AIY42" s="14"/>
      <c r="AIZ42" s="14"/>
      <c r="AJA42" s="14"/>
      <c r="AJB42" s="14"/>
      <c r="AJC42" s="14"/>
      <c r="AJD42" s="14"/>
      <c r="AJE42" s="14"/>
      <c r="AJF42" s="14"/>
      <c r="AJG42" s="14"/>
      <c r="AJH42" s="14"/>
      <c r="AJI42" s="14"/>
      <c r="AJJ42" s="14"/>
      <c r="AJK42" s="14"/>
      <c r="AJL42" s="14"/>
      <c r="AJM42" s="14"/>
      <c r="AJN42" s="14"/>
      <c r="AJO42" s="14"/>
      <c r="AJP42" s="14"/>
      <c r="AJQ42" s="14"/>
      <c r="AJR42" s="14"/>
      <c r="AJS42" s="14"/>
      <c r="AJT42" s="14"/>
      <c r="AJU42" s="14"/>
      <c r="AJV42" s="14"/>
      <c r="AJW42" s="14"/>
      <c r="AJX42" s="14"/>
      <c r="AJY42" s="14"/>
      <c r="AJZ42" s="14"/>
      <c r="AKA42" s="14"/>
      <c r="AKB42" s="14"/>
      <c r="AKC42" s="14"/>
      <c r="AKD42" s="14"/>
      <c r="AKE42" s="14"/>
      <c r="AKF42" s="14"/>
      <c r="AKG42" s="14"/>
      <c r="AKH42" s="14"/>
      <c r="AKI42" s="14"/>
      <c r="AKJ42" s="14"/>
      <c r="AKK42" s="14"/>
      <c r="AKL42" s="14"/>
      <c r="AKM42" s="14"/>
      <c r="AKN42" s="14"/>
      <c r="AKO42" s="14"/>
      <c r="AKP42" s="14"/>
      <c r="AKQ42" s="14"/>
      <c r="AKR42" s="14"/>
      <c r="AKS42" s="14"/>
      <c r="AKT42" s="14"/>
      <c r="AKU42" s="14"/>
      <c r="AKV42" s="14"/>
      <c r="AKW42" s="14"/>
      <c r="AKX42" s="14"/>
      <c r="AKY42" s="14"/>
      <c r="AKZ42" s="14"/>
      <c r="ALA42" s="14"/>
      <c r="ALB42" s="14"/>
      <c r="ALC42" s="14"/>
      <c r="ALD42" s="14"/>
      <c r="ALE42" s="14"/>
      <c r="ALF42" s="14"/>
      <c r="ALG42" s="14"/>
      <c r="ALH42" s="14"/>
      <c r="ALI42" s="14"/>
      <c r="ALJ42" s="14"/>
      <c r="ALK42" s="14"/>
      <c r="ALL42" s="14"/>
      <c r="ALM42" s="14"/>
      <c r="ALN42" s="14"/>
      <c r="ALO42" s="14"/>
      <c r="ALP42" s="14"/>
      <c r="ALQ42" s="14"/>
      <c r="ALR42" s="14"/>
      <c r="ALS42" s="14"/>
      <c r="ALT42" s="14"/>
      <c r="ALU42" s="14"/>
      <c r="ALV42" s="14"/>
      <c r="ALW42" s="14"/>
      <c r="ALX42" s="14"/>
      <c r="ALY42" s="14"/>
      <c r="ALZ42" s="14"/>
      <c r="AMA42" s="14"/>
      <c r="AMB42" s="14"/>
      <c r="AMC42" s="14"/>
      <c r="AMD42" s="14"/>
      <c r="AME42" s="14"/>
      <c r="AMF42" s="14"/>
      <c r="AMG42" s="14"/>
      <c r="AMH42" s="14"/>
      <c r="AMI42" s="14"/>
      <c r="AMJ42" s="14"/>
      <c r="AMK42" s="14"/>
      <c r="AML42" s="14"/>
      <c r="AMM42" s="14"/>
      <c r="AMN42" s="14"/>
      <c r="AMO42" s="14"/>
      <c r="AMP42" s="14"/>
      <c r="AMQ42" s="14"/>
      <c r="AMR42" s="14"/>
      <c r="AMS42" s="14"/>
      <c r="AMT42" s="14"/>
      <c r="AMU42" s="14"/>
      <c r="AMV42" s="14"/>
      <c r="AMW42" s="14"/>
      <c r="AMX42" s="14"/>
      <c r="AMY42" s="14"/>
      <c r="AMZ42" s="14"/>
      <c r="ANA42" s="14"/>
      <c r="ANB42" s="14"/>
      <c r="ANC42" s="14"/>
      <c r="AND42" s="14"/>
      <c r="ANE42" s="14"/>
      <c r="ANF42" s="14"/>
      <c r="ANG42" s="14"/>
      <c r="ANH42" s="14"/>
      <c r="ANI42" s="14"/>
      <c r="ANJ42" s="14"/>
      <c r="ANK42" s="14"/>
      <c r="ANL42" s="14"/>
      <c r="ANM42" s="14"/>
      <c r="ANN42" s="14"/>
      <c r="ANO42" s="14"/>
      <c r="ANP42" s="14"/>
      <c r="ANQ42" s="14"/>
      <c r="ANR42" s="14"/>
      <c r="ANS42" s="14"/>
      <c r="ANT42" s="14"/>
      <c r="ANU42" s="14"/>
      <c r="ANV42" s="14"/>
      <c r="ANW42" s="14"/>
      <c r="ANX42" s="14"/>
      <c r="ANY42" s="14"/>
      <c r="ANZ42" s="14"/>
      <c r="AOA42" s="14"/>
      <c r="AOB42" s="14"/>
      <c r="AOC42" s="14"/>
      <c r="AOD42" s="14"/>
      <c r="AOE42" s="14"/>
      <c r="AOF42" s="14"/>
      <c r="AOG42" s="14"/>
      <c r="AOH42" s="14"/>
      <c r="AOI42" s="14"/>
      <c r="AOJ42" s="14"/>
      <c r="AOK42" s="14"/>
      <c r="AOL42" s="14"/>
      <c r="AOM42" s="14"/>
      <c r="AON42" s="14"/>
      <c r="AOO42" s="14"/>
      <c r="AOP42" s="14"/>
      <c r="AOQ42" s="14"/>
      <c r="AOR42" s="14"/>
      <c r="AOS42" s="14"/>
      <c r="AOT42" s="14"/>
      <c r="AOU42" s="14"/>
      <c r="AOV42" s="14"/>
      <c r="AOW42" s="14"/>
      <c r="AOX42" s="14"/>
      <c r="AOY42" s="14"/>
      <c r="AOZ42" s="14"/>
      <c r="APA42" s="14"/>
    </row>
    <row r="43" spans="1:1093" s="15" customFormat="1">
      <c r="A43" s="8" t="s">
        <v>45</v>
      </c>
      <c r="B43" s="8" t="s">
        <v>46</v>
      </c>
      <c r="C43" s="8" t="s">
        <v>47</v>
      </c>
      <c r="D43" s="9">
        <v>40940</v>
      </c>
      <c r="E43" s="9">
        <v>41657</v>
      </c>
      <c r="F43" s="9" t="s">
        <v>48</v>
      </c>
      <c r="G43" s="10">
        <f t="shared" ref="G43:G44" si="22">(YEAR(E43)-YEAR(D43))*12+MONTH(E43)-MONTH(D43)</f>
        <v>23</v>
      </c>
      <c r="H43" s="8" t="s">
        <v>35</v>
      </c>
      <c r="I43" s="11" t="s">
        <v>63</v>
      </c>
      <c r="J43" s="8">
        <v>3</v>
      </c>
      <c r="K43" s="11" t="s">
        <v>118</v>
      </c>
      <c r="L43" s="11">
        <v>-17.475930000000002</v>
      </c>
      <c r="M43" s="11">
        <v>-149.84190000000001</v>
      </c>
      <c r="N43" s="8">
        <v>39</v>
      </c>
      <c r="O43" s="12">
        <f t="shared" ref="O43:O44" si="23">N43*0.3048</f>
        <v>11.8872</v>
      </c>
      <c r="P43" s="8" t="s">
        <v>50</v>
      </c>
      <c r="Q43" s="8" t="s">
        <v>51</v>
      </c>
      <c r="R43" s="8" t="s">
        <v>52</v>
      </c>
      <c r="S43" s="8"/>
      <c r="T43" s="8" t="s">
        <v>52</v>
      </c>
      <c r="U43" s="8" t="s">
        <v>52</v>
      </c>
      <c r="V43" s="8" t="s">
        <v>52</v>
      </c>
      <c r="W43" s="8" t="s">
        <v>53</v>
      </c>
      <c r="X43" s="8" t="s">
        <v>52</v>
      </c>
      <c r="Y43" s="8" t="s">
        <v>52</v>
      </c>
      <c r="Z43" s="8" t="s">
        <v>52</v>
      </c>
      <c r="AA43" s="8"/>
      <c r="AB43" s="16" t="s">
        <v>54</v>
      </c>
      <c r="AC43" s="8" t="s">
        <v>55</v>
      </c>
      <c r="AD43" s="13" t="s">
        <v>56</v>
      </c>
      <c r="AE43" s="11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/>
      <c r="OC43" s="14"/>
      <c r="OD43" s="14"/>
      <c r="OE43" s="14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/>
      <c r="RD43" s="14"/>
      <c r="RE43" s="14"/>
      <c r="RF43" s="14"/>
      <c r="RG43" s="14"/>
      <c r="RH43" s="14"/>
      <c r="RI43" s="14"/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14"/>
      <c r="UA43" s="14"/>
      <c r="UB43" s="14"/>
      <c r="UC43" s="14"/>
      <c r="UD43" s="14"/>
      <c r="UE43" s="14"/>
      <c r="UF43" s="14"/>
      <c r="UG43" s="14"/>
      <c r="UH43" s="14"/>
      <c r="UI43" s="14"/>
      <c r="UJ43" s="14"/>
      <c r="UK43" s="14"/>
      <c r="UL43" s="14"/>
      <c r="UM43" s="14"/>
      <c r="UN43" s="14"/>
      <c r="UO43" s="14"/>
      <c r="UP43" s="14"/>
      <c r="UQ43" s="14"/>
      <c r="UR43" s="14"/>
      <c r="US43" s="14"/>
      <c r="UT43" s="14"/>
      <c r="UU43" s="14"/>
      <c r="UV43" s="14"/>
      <c r="UW43" s="14"/>
      <c r="UX43" s="14"/>
      <c r="UY43" s="14"/>
      <c r="UZ43" s="14"/>
      <c r="VA43" s="14"/>
      <c r="VB43" s="14"/>
      <c r="VC43" s="14"/>
      <c r="VD43" s="14"/>
      <c r="VE43" s="14"/>
      <c r="VF43" s="14"/>
      <c r="VG43" s="14"/>
      <c r="VH43" s="14"/>
      <c r="VI43" s="14"/>
      <c r="VJ43" s="14"/>
      <c r="VK43" s="14"/>
      <c r="VL43" s="14"/>
      <c r="VM43" s="14"/>
      <c r="VN43" s="14"/>
      <c r="VO43" s="14"/>
      <c r="VP43" s="14"/>
      <c r="VQ43" s="14"/>
      <c r="VR43" s="14"/>
      <c r="VS43" s="14"/>
      <c r="VT43" s="14"/>
      <c r="VU43" s="14"/>
      <c r="VV43" s="14"/>
      <c r="VW43" s="14"/>
      <c r="VX43" s="14"/>
      <c r="VY43" s="14"/>
      <c r="VZ43" s="14"/>
      <c r="WA43" s="14"/>
      <c r="WB43" s="14"/>
      <c r="WC43" s="14"/>
      <c r="WD43" s="14"/>
      <c r="WE43" s="14"/>
      <c r="WF43" s="14"/>
      <c r="WG43" s="14"/>
      <c r="WH43" s="14"/>
      <c r="WI43" s="14"/>
      <c r="WJ43" s="14"/>
      <c r="WK43" s="14"/>
      <c r="WL43" s="14"/>
      <c r="WM43" s="14"/>
      <c r="WN43" s="14"/>
      <c r="WO43" s="14"/>
      <c r="WP43" s="14"/>
      <c r="WQ43" s="14"/>
      <c r="WR43" s="14"/>
      <c r="WS43" s="14"/>
      <c r="WT43" s="14"/>
      <c r="WU43" s="14"/>
      <c r="WV43" s="14"/>
      <c r="WW43" s="14"/>
      <c r="WX43" s="14"/>
      <c r="WY43" s="14"/>
      <c r="WZ43" s="14"/>
      <c r="XA43" s="14"/>
      <c r="XB43" s="14"/>
      <c r="XC43" s="14"/>
      <c r="XD43" s="14"/>
      <c r="XE43" s="14"/>
      <c r="XF43" s="14"/>
      <c r="XG43" s="14"/>
      <c r="XH43" s="14"/>
      <c r="XI43" s="14"/>
      <c r="XJ43" s="14"/>
      <c r="XK43" s="14"/>
      <c r="XL43" s="14"/>
      <c r="XM43" s="14"/>
      <c r="XN43" s="14"/>
      <c r="XO43" s="14"/>
      <c r="XP43" s="14"/>
      <c r="XQ43" s="14"/>
      <c r="XR43" s="14"/>
      <c r="XS43" s="14"/>
      <c r="XT43" s="14"/>
      <c r="XU43" s="14"/>
      <c r="XV43" s="14"/>
      <c r="XW43" s="14"/>
      <c r="XX43" s="14"/>
      <c r="XY43" s="14"/>
      <c r="XZ43" s="14"/>
      <c r="YA43" s="14"/>
      <c r="YB43" s="14"/>
      <c r="YC43" s="14"/>
      <c r="YD43" s="14"/>
      <c r="YE43" s="14"/>
      <c r="YF43" s="14"/>
      <c r="YG43" s="14"/>
      <c r="YH43" s="14"/>
      <c r="YI43" s="14"/>
      <c r="YJ43" s="14"/>
      <c r="YK43" s="14"/>
      <c r="YL43" s="14"/>
      <c r="YM43" s="14"/>
      <c r="YN43" s="14"/>
      <c r="YO43" s="14"/>
      <c r="YP43" s="14"/>
      <c r="YQ43" s="14"/>
      <c r="YR43" s="14"/>
      <c r="YS43" s="14"/>
      <c r="YT43" s="14"/>
      <c r="YU43" s="14"/>
      <c r="YV43" s="14"/>
      <c r="YW43" s="14"/>
      <c r="YX43" s="14"/>
      <c r="YY43" s="14"/>
      <c r="YZ43" s="14"/>
      <c r="ZA43" s="14"/>
      <c r="ZB43" s="14"/>
      <c r="ZC43" s="14"/>
      <c r="ZD43" s="14"/>
      <c r="ZE43" s="14"/>
      <c r="ZF43" s="14"/>
      <c r="ZG43" s="14"/>
      <c r="ZH43" s="14"/>
      <c r="ZI43" s="14"/>
      <c r="ZJ43" s="14"/>
      <c r="ZK43" s="14"/>
      <c r="ZL43" s="14"/>
      <c r="ZM43" s="14"/>
      <c r="ZN43" s="14"/>
      <c r="ZO43" s="14"/>
      <c r="ZP43" s="14"/>
      <c r="ZQ43" s="14"/>
      <c r="ZR43" s="14"/>
      <c r="ZS43" s="14"/>
      <c r="ZT43" s="14"/>
      <c r="ZU43" s="14"/>
      <c r="ZV43" s="14"/>
      <c r="ZW43" s="14"/>
      <c r="ZX43" s="14"/>
      <c r="ZY43" s="14"/>
      <c r="ZZ43" s="14"/>
      <c r="AAA43" s="14"/>
      <c r="AAB43" s="14"/>
      <c r="AAC43" s="14"/>
      <c r="AAD43" s="14"/>
      <c r="AAE43" s="14"/>
      <c r="AAF43" s="14"/>
      <c r="AAG43" s="14"/>
      <c r="AAH43" s="14"/>
      <c r="AAI43" s="14"/>
      <c r="AAJ43" s="14"/>
      <c r="AAK43" s="14"/>
      <c r="AAL43" s="14"/>
      <c r="AAM43" s="14"/>
      <c r="AAN43" s="14"/>
      <c r="AAO43" s="14"/>
      <c r="AAP43" s="14"/>
      <c r="AAQ43" s="14"/>
      <c r="AAR43" s="14"/>
      <c r="AAS43" s="14"/>
      <c r="AAT43" s="14"/>
      <c r="AAU43" s="14"/>
      <c r="AAV43" s="14"/>
      <c r="AAW43" s="14"/>
      <c r="AAX43" s="14"/>
      <c r="AAY43" s="14"/>
      <c r="AAZ43" s="14"/>
      <c r="ABA43" s="14"/>
      <c r="ABB43" s="14"/>
      <c r="ABC43" s="14"/>
      <c r="ABD43" s="14"/>
      <c r="ABE43" s="14"/>
      <c r="ABF43" s="14"/>
      <c r="ABG43" s="14"/>
      <c r="ABH43" s="14"/>
      <c r="ABI43" s="14"/>
      <c r="ABJ43" s="14"/>
      <c r="ABK43" s="14"/>
      <c r="ABL43" s="14"/>
      <c r="ABM43" s="14"/>
      <c r="ABN43" s="14"/>
      <c r="ABO43" s="14"/>
      <c r="ABP43" s="14"/>
      <c r="ABQ43" s="14"/>
      <c r="ABR43" s="14"/>
      <c r="ABS43" s="14"/>
      <c r="ABT43" s="14"/>
      <c r="ABU43" s="14"/>
      <c r="ABV43" s="14"/>
      <c r="ABW43" s="14"/>
      <c r="ABX43" s="14"/>
      <c r="ABY43" s="14"/>
      <c r="ABZ43" s="14"/>
      <c r="ACA43" s="14"/>
      <c r="ACB43" s="14"/>
      <c r="ACC43" s="14"/>
      <c r="ACD43" s="14"/>
      <c r="ACE43" s="14"/>
      <c r="ACF43" s="14"/>
      <c r="ACG43" s="14"/>
      <c r="ACH43" s="14"/>
      <c r="ACI43" s="14"/>
      <c r="ACJ43" s="14"/>
      <c r="ACK43" s="14"/>
      <c r="ACL43" s="14"/>
      <c r="ACM43" s="14"/>
      <c r="ACN43" s="14"/>
      <c r="ACO43" s="14"/>
      <c r="ACP43" s="14"/>
      <c r="ACQ43" s="14"/>
      <c r="ACR43" s="14"/>
      <c r="ACS43" s="14"/>
      <c r="ACT43" s="14"/>
      <c r="ACU43" s="14"/>
      <c r="ACV43" s="14"/>
      <c r="ACW43" s="14"/>
      <c r="ACX43" s="14"/>
      <c r="ACY43" s="14"/>
      <c r="ACZ43" s="14"/>
      <c r="ADA43" s="14"/>
      <c r="ADB43" s="14"/>
      <c r="ADC43" s="14"/>
      <c r="ADD43" s="14"/>
      <c r="ADE43" s="14"/>
      <c r="ADF43" s="14"/>
      <c r="ADG43" s="14"/>
      <c r="ADH43" s="14"/>
      <c r="ADI43" s="14"/>
      <c r="ADJ43" s="14"/>
      <c r="ADK43" s="14"/>
      <c r="ADL43" s="14"/>
      <c r="ADM43" s="14"/>
      <c r="ADN43" s="14"/>
      <c r="ADO43" s="14"/>
      <c r="ADP43" s="14"/>
      <c r="ADQ43" s="14"/>
      <c r="ADR43" s="14"/>
      <c r="ADS43" s="14"/>
      <c r="ADT43" s="14"/>
      <c r="ADU43" s="14"/>
      <c r="ADV43" s="14"/>
      <c r="ADW43" s="14"/>
      <c r="ADX43" s="14"/>
      <c r="ADY43" s="14"/>
      <c r="ADZ43" s="14"/>
      <c r="AEA43" s="14"/>
      <c r="AEB43" s="14"/>
      <c r="AEC43" s="14"/>
      <c r="AED43" s="14"/>
      <c r="AEE43" s="14"/>
      <c r="AEF43" s="14"/>
      <c r="AEG43" s="14"/>
      <c r="AEH43" s="14"/>
      <c r="AEI43" s="14"/>
      <c r="AEJ43" s="14"/>
      <c r="AEK43" s="14"/>
      <c r="AEL43" s="14"/>
      <c r="AEM43" s="14"/>
      <c r="AEN43" s="14"/>
      <c r="AEO43" s="14"/>
      <c r="AEP43" s="14"/>
      <c r="AEQ43" s="14"/>
      <c r="AER43" s="14"/>
      <c r="AES43" s="14"/>
      <c r="AET43" s="14"/>
      <c r="AEU43" s="14"/>
      <c r="AEV43" s="14"/>
      <c r="AEW43" s="14"/>
      <c r="AEX43" s="14"/>
      <c r="AEY43" s="14"/>
      <c r="AEZ43" s="14"/>
      <c r="AFA43" s="14"/>
      <c r="AFB43" s="14"/>
      <c r="AFC43" s="14"/>
      <c r="AFD43" s="14"/>
      <c r="AFE43" s="14"/>
      <c r="AFF43" s="14"/>
      <c r="AFG43" s="14"/>
      <c r="AFH43" s="14"/>
      <c r="AFI43" s="14"/>
      <c r="AFJ43" s="14"/>
      <c r="AFK43" s="14"/>
      <c r="AFL43" s="14"/>
      <c r="AFM43" s="14"/>
      <c r="AFN43" s="14"/>
      <c r="AFO43" s="14"/>
      <c r="AFP43" s="14"/>
      <c r="AFQ43" s="14"/>
      <c r="AFR43" s="14"/>
      <c r="AFS43" s="14"/>
      <c r="AFT43" s="14"/>
      <c r="AFU43" s="14"/>
      <c r="AFV43" s="14"/>
      <c r="AFW43" s="14"/>
      <c r="AFX43" s="14"/>
      <c r="AFY43" s="14"/>
      <c r="AFZ43" s="14"/>
      <c r="AGA43" s="14"/>
      <c r="AGB43" s="14"/>
      <c r="AGC43" s="14"/>
      <c r="AGD43" s="14"/>
      <c r="AGE43" s="14"/>
      <c r="AGF43" s="14"/>
      <c r="AGG43" s="14"/>
      <c r="AGH43" s="14"/>
      <c r="AGI43" s="14"/>
      <c r="AGJ43" s="14"/>
      <c r="AGK43" s="14"/>
      <c r="AGL43" s="14"/>
      <c r="AGM43" s="14"/>
      <c r="AGN43" s="14"/>
      <c r="AGO43" s="14"/>
      <c r="AGP43" s="14"/>
      <c r="AGQ43" s="14"/>
      <c r="AGR43" s="14"/>
      <c r="AGS43" s="14"/>
      <c r="AGT43" s="14"/>
      <c r="AGU43" s="14"/>
      <c r="AGV43" s="14"/>
      <c r="AGW43" s="14"/>
      <c r="AGX43" s="14"/>
      <c r="AGY43" s="14"/>
      <c r="AGZ43" s="14"/>
      <c r="AHA43" s="14"/>
      <c r="AHB43" s="14"/>
      <c r="AHC43" s="14"/>
      <c r="AHD43" s="14"/>
      <c r="AHE43" s="14"/>
      <c r="AHF43" s="14"/>
      <c r="AHG43" s="14"/>
      <c r="AHH43" s="14"/>
      <c r="AHI43" s="14"/>
      <c r="AHJ43" s="14"/>
      <c r="AHK43" s="14"/>
      <c r="AHL43" s="14"/>
      <c r="AHM43" s="14"/>
      <c r="AHN43" s="14"/>
      <c r="AHO43" s="14"/>
      <c r="AHP43" s="14"/>
      <c r="AHQ43" s="14"/>
      <c r="AHR43" s="14"/>
      <c r="AHS43" s="14"/>
      <c r="AHT43" s="14"/>
      <c r="AHU43" s="14"/>
      <c r="AHV43" s="14"/>
      <c r="AHW43" s="14"/>
      <c r="AHX43" s="14"/>
      <c r="AHY43" s="14"/>
      <c r="AHZ43" s="14"/>
      <c r="AIA43" s="14"/>
      <c r="AIB43" s="14"/>
      <c r="AIC43" s="14"/>
      <c r="AID43" s="14"/>
      <c r="AIE43" s="14"/>
      <c r="AIF43" s="14"/>
      <c r="AIG43" s="14"/>
      <c r="AIH43" s="14"/>
      <c r="AII43" s="14"/>
      <c r="AIJ43" s="14"/>
      <c r="AIK43" s="14"/>
      <c r="AIL43" s="14"/>
      <c r="AIM43" s="14"/>
      <c r="AIN43" s="14"/>
      <c r="AIO43" s="14"/>
      <c r="AIP43" s="14"/>
      <c r="AIQ43" s="14"/>
      <c r="AIR43" s="14"/>
      <c r="AIS43" s="14"/>
      <c r="AIT43" s="14"/>
      <c r="AIU43" s="14"/>
      <c r="AIV43" s="14"/>
      <c r="AIW43" s="14"/>
      <c r="AIX43" s="14"/>
      <c r="AIY43" s="14"/>
      <c r="AIZ43" s="14"/>
      <c r="AJA43" s="14"/>
      <c r="AJB43" s="14"/>
      <c r="AJC43" s="14"/>
      <c r="AJD43" s="14"/>
      <c r="AJE43" s="14"/>
      <c r="AJF43" s="14"/>
      <c r="AJG43" s="14"/>
      <c r="AJH43" s="14"/>
      <c r="AJI43" s="14"/>
      <c r="AJJ43" s="14"/>
      <c r="AJK43" s="14"/>
      <c r="AJL43" s="14"/>
      <c r="AJM43" s="14"/>
      <c r="AJN43" s="14"/>
      <c r="AJO43" s="14"/>
      <c r="AJP43" s="14"/>
      <c r="AJQ43" s="14"/>
      <c r="AJR43" s="14"/>
      <c r="AJS43" s="14"/>
      <c r="AJT43" s="14"/>
      <c r="AJU43" s="14"/>
      <c r="AJV43" s="14"/>
      <c r="AJW43" s="14"/>
      <c r="AJX43" s="14"/>
      <c r="AJY43" s="14"/>
      <c r="AJZ43" s="14"/>
      <c r="AKA43" s="14"/>
      <c r="AKB43" s="14"/>
      <c r="AKC43" s="14"/>
      <c r="AKD43" s="14"/>
      <c r="AKE43" s="14"/>
      <c r="AKF43" s="14"/>
      <c r="AKG43" s="14"/>
      <c r="AKH43" s="14"/>
      <c r="AKI43" s="14"/>
      <c r="AKJ43" s="14"/>
      <c r="AKK43" s="14"/>
      <c r="AKL43" s="14"/>
      <c r="AKM43" s="14"/>
      <c r="AKN43" s="14"/>
      <c r="AKO43" s="14"/>
      <c r="AKP43" s="14"/>
      <c r="AKQ43" s="14"/>
      <c r="AKR43" s="14"/>
      <c r="AKS43" s="14"/>
      <c r="AKT43" s="14"/>
      <c r="AKU43" s="14"/>
      <c r="AKV43" s="14"/>
      <c r="AKW43" s="14"/>
      <c r="AKX43" s="14"/>
      <c r="AKY43" s="14"/>
      <c r="AKZ43" s="14"/>
      <c r="ALA43" s="14"/>
      <c r="ALB43" s="14"/>
      <c r="ALC43" s="14"/>
      <c r="ALD43" s="14"/>
      <c r="ALE43" s="14"/>
      <c r="ALF43" s="14"/>
      <c r="ALG43" s="14"/>
      <c r="ALH43" s="14"/>
      <c r="ALI43" s="14"/>
      <c r="ALJ43" s="14"/>
      <c r="ALK43" s="14"/>
      <c r="ALL43" s="14"/>
      <c r="ALM43" s="14"/>
      <c r="ALN43" s="14"/>
      <c r="ALO43" s="14"/>
      <c r="ALP43" s="14"/>
      <c r="ALQ43" s="14"/>
      <c r="ALR43" s="14"/>
      <c r="ALS43" s="14"/>
      <c r="ALT43" s="14"/>
      <c r="ALU43" s="14"/>
      <c r="ALV43" s="14"/>
      <c r="ALW43" s="14"/>
      <c r="ALX43" s="14"/>
      <c r="ALY43" s="14"/>
      <c r="ALZ43" s="14"/>
      <c r="AMA43" s="14"/>
      <c r="AMB43" s="14"/>
      <c r="AMC43" s="14"/>
      <c r="AMD43" s="14"/>
      <c r="AME43" s="14"/>
      <c r="AMF43" s="14"/>
      <c r="AMG43" s="14"/>
      <c r="AMH43" s="14"/>
      <c r="AMI43" s="14"/>
      <c r="AMJ43" s="14"/>
      <c r="AMK43" s="14"/>
      <c r="AML43" s="14"/>
      <c r="AMM43" s="14"/>
      <c r="AMN43" s="14"/>
      <c r="AMO43" s="14"/>
      <c r="AMP43" s="14"/>
      <c r="AMQ43" s="14"/>
      <c r="AMR43" s="14"/>
      <c r="AMS43" s="14"/>
      <c r="AMT43" s="14"/>
      <c r="AMU43" s="14"/>
      <c r="AMV43" s="14"/>
      <c r="AMW43" s="14"/>
      <c r="AMX43" s="14"/>
      <c r="AMY43" s="14"/>
      <c r="AMZ43" s="14"/>
      <c r="ANA43" s="14"/>
      <c r="ANB43" s="14"/>
      <c r="ANC43" s="14"/>
      <c r="AND43" s="14"/>
      <c r="ANE43" s="14"/>
      <c r="ANF43" s="14"/>
      <c r="ANG43" s="14"/>
      <c r="ANH43" s="14"/>
      <c r="ANI43" s="14"/>
      <c r="ANJ43" s="14"/>
      <c r="ANK43" s="14"/>
      <c r="ANL43" s="14"/>
      <c r="ANM43" s="14"/>
      <c r="ANN43" s="14"/>
      <c r="ANO43" s="14"/>
      <c r="ANP43" s="14"/>
      <c r="ANQ43" s="14"/>
      <c r="ANR43" s="14"/>
      <c r="ANS43" s="14"/>
      <c r="ANT43" s="14"/>
      <c r="ANU43" s="14"/>
      <c r="ANV43" s="14"/>
      <c r="ANW43" s="14"/>
      <c r="ANX43" s="14"/>
      <c r="ANY43" s="14"/>
      <c r="ANZ43" s="14"/>
      <c r="AOA43" s="14"/>
      <c r="AOB43" s="14"/>
      <c r="AOC43" s="14"/>
      <c r="AOD43" s="14"/>
      <c r="AOE43" s="14"/>
      <c r="AOF43" s="14"/>
      <c r="AOG43" s="14"/>
      <c r="AOH43" s="14"/>
      <c r="AOI43" s="14"/>
      <c r="AOJ43" s="14"/>
      <c r="AOK43" s="14"/>
      <c r="AOL43" s="14"/>
      <c r="AOM43" s="14"/>
      <c r="AON43" s="14"/>
      <c r="AOO43" s="14"/>
      <c r="AOP43" s="14"/>
      <c r="AOQ43" s="14"/>
      <c r="AOR43" s="14"/>
      <c r="AOS43" s="14"/>
      <c r="AOT43" s="14"/>
      <c r="AOU43" s="14"/>
      <c r="AOV43" s="14"/>
      <c r="AOW43" s="14"/>
      <c r="AOX43" s="14"/>
      <c r="AOY43" s="14"/>
      <c r="AOZ43" s="14"/>
      <c r="APA43" s="14"/>
    </row>
    <row r="44" spans="1:1093" s="15" customFormat="1">
      <c r="A44" s="8" t="s">
        <v>45</v>
      </c>
      <c r="B44" s="8" t="s">
        <v>46</v>
      </c>
      <c r="C44" s="8" t="s">
        <v>47</v>
      </c>
      <c r="D44" s="9">
        <v>40940</v>
      </c>
      <c r="E44" s="9">
        <v>41657</v>
      </c>
      <c r="F44" s="9" t="s">
        <v>48</v>
      </c>
      <c r="G44" s="10">
        <f t="shared" si="22"/>
        <v>23</v>
      </c>
      <c r="H44" s="8" t="s">
        <v>35</v>
      </c>
      <c r="I44" s="11" t="s">
        <v>63</v>
      </c>
      <c r="J44" s="8">
        <v>3</v>
      </c>
      <c r="K44" s="11" t="s">
        <v>119</v>
      </c>
      <c r="L44" s="11">
        <v>-17.475930000000002</v>
      </c>
      <c r="M44" s="11">
        <v>-149.84190000000001</v>
      </c>
      <c r="N44" s="8">
        <v>39</v>
      </c>
      <c r="O44" s="12">
        <f t="shared" si="23"/>
        <v>11.8872</v>
      </c>
      <c r="P44" s="8" t="s">
        <v>50</v>
      </c>
      <c r="Q44" s="8" t="s">
        <v>51</v>
      </c>
      <c r="R44" s="8" t="s">
        <v>52</v>
      </c>
      <c r="S44" s="8"/>
      <c r="T44" s="8" t="s">
        <v>52</v>
      </c>
      <c r="U44" s="8" t="s">
        <v>52</v>
      </c>
      <c r="V44" s="8" t="s">
        <v>52</v>
      </c>
      <c r="W44" s="8" t="s">
        <v>53</v>
      </c>
      <c r="X44" s="8" t="s">
        <v>52</v>
      </c>
      <c r="Y44" s="8" t="s">
        <v>52</v>
      </c>
      <c r="Z44" s="8" t="s">
        <v>52</v>
      </c>
      <c r="AA44" s="8"/>
      <c r="AB44" s="16" t="s">
        <v>54</v>
      </c>
      <c r="AC44" s="8" t="s">
        <v>55</v>
      </c>
      <c r="AD44" s="13" t="s">
        <v>56</v>
      </c>
      <c r="AE44" s="11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  <c r="AEP44" s="14"/>
      <c r="AEQ44" s="14"/>
      <c r="AER44" s="14"/>
      <c r="AES44" s="14"/>
      <c r="AET44" s="14"/>
      <c r="AEU44" s="14"/>
      <c r="AEV44" s="14"/>
      <c r="AEW44" s="14"/>
      <c r="AEX44" s="14"/>
      <c r="AEY44" s="14"/>
      <c r="AEZ44" s="14"/>
      <c r="AFA44" s="14"/>
      <c r="AFB44" s="14"/>
      <c r="AFC44" s="14"/>
      <c r="AFD44" s="14"/>
      <c r="AFE44" s="14"/>
      <c r="AFF44" s="14"/>
      <c r="AFG44" s="14"/>
      <c r="AFH44" s="14"/>
      <c r="AFI44" s="14"/>
      <c r="AFJ44" s="14"/>
      <c r="AFK44" s="14"/>
      <c r="AFL44" s="14"/>
      <c r="AFM44" s="14"/>
      <c r="AFN44" s="14"/>
      <c r="AFO44" s="14"/>
      <c r="AFP44" s="14"/>
      <c r="AFQ44" s="14"/>
      <c r="AFR44" s="14"/>
      <c r="AFS44" s="14"/>
      <c r="AFT44" s="14"/>
      <c r="AFU44" s="14"/>
      <c r="AFV44" s="14"/>
      <c r="AFW44" s="14"/>
      <c r="AFX44" s="14"/>
      <c r="AFY44" s="14"/>
      <c r="AFZ44" s="14"/>
      <c r="AGA44" s="14"/>
      <c r="AGB44" s="14"/>
      <c r="AGC44" s="14"/>
      <c r="AGD44" s="14"/>
      <c r="AGE44" s="14"/>
      <c r="AGF44" s="14"/>
      <c r="AGG44" s="14"/>
      <c r="AGH44" s="14"/>
      <c r="AGI44" s="14"/>
      <c r="AGJ44" s="14"/>
      <c r="AGK44" s="14"/>
      <c r="AGL44" s="14"/>
      <c r="AGM44" s="14"/>
      <c r="AGN44" s="14"/>
      <c r="AGO44" s="14"/>
      <c r="AGP44" s="14"/>
      <c r="AGQ44" s="14"/>
      <c r="AGR44" s="14"/>
      <c r="AGS44" s="14"/>
      <c r="AGT44" s="14"/>
      <c r="AGU44" s="14"/>
      <c r="AGV44" s="14"/>
      <c r="AGW44" s="14"/>
      <c r="AGX44" s="14"/>
      <c r="AGY44" s="14"/>
      <c r="AGZ44" s="14"/>
      <c r="AHA44" s="14"/>
      <c r="AHB44" s="14"/>
      <c r="AHC44" s="14"/>
      <c r="AHD44" s="14"/>
      <c r="AHE44" s="14"/>
      <c r="AHF44" s="14"/>
      <c r="AHG44" s="14"/>
      <c r="AHH44" s="14"/>
      <c r="AHI44" s="14"/>
      <c r="AHJ44" s="14"/>
      <c r="AHK44" s="14"/>
      <c r="AHL44" s="14"/>
      <c r="AHM44" s="14"/>
      <c r="AHN44" s="14"/>
      <c r="AHO44" s="14"/>
      <c r="AHP44" s="14"/>
      <c r="AHQ44" s="14"/>
      <c r="AHR44" s="14"/>
      <c r="AHS44" s="14"/>
      <c r="AHT44" s="14"/>
      <c r="AHU44" s="14"/>
      <c r="AHV44" s="14"/>
      <c r="AHW44" s="14"/>
      <c r="AHX44" s="14"/>
      <c r="AHY44" s="14"/>
      <c r="AHZ44" s="14"/>
      <c r="AIA44" s="14"/>
      <c r="AIB44" s="14"/>
      <c r="AIC44" s="14"/>
      <c r="AID44" s="14"/>
      <c r="AIE44" s="14"/>
      <c r="AIF44" s="14"/>
      <c r="AIG44" s="14"/>
      <c r="AIH44" s="14"/>
      <c r="AII44" s="14"/>
      <c r="AIJ44" s="14"/>
      <c r="AIK44" s="14"/>
      <c r="AIL44" s="14"/>
      <c r="AIM44" s="14"/>
      <c r="AIN44" s="14"/>
      <c r="AIO44" s="14"/>
      <c r="AIP44" s="14"/>
      <c r="AIQ44" s="14"/>
      <c r="AIR44" s="14"/>
      <c r="AIS44" s="14"/>
      <c r="AIT44" s="14"/>
      <c r="AIU44" s="14"/>
      <c r="AIV44" s="14"/>
      <c r="AIW44" s="14"/>
      <c r="AIX44" s="14"/>
      <c r="AIY44" s="14"/>
      <c r="AIZ44" s="14"/>
      <c r="AJA44" s="14"/>
      <c r="AJB44" s="14"/>
      <c r="AJC44" s="14"/>
      <c r="AJD44" s="14"/>
      <c r="AJE44" s="14"/>
      <c r="AJF44" s="14"/>
      <c r="AJG44" s="14"/>
      <c r="AJH44" s="14"/>
      <c r="AJI44" s="14"/>
      <c r="AJJ44" s="14"/>
      <c r="AJK44" s="14"/>
      <c r="AJL44" s="14"/>
      <c r="AJM44" s="14"/>
      <c r="AJN44" s="14"/>
      <c r="AJO44" s="14"/>
      <c r="AJP44" s="14"/>
      <c r="AJQ44" s="14"/>
      <c r="AJR44" s="14"/>
      <c r="AJS44" s="14"/>
      <c r="AJT44" s="14"/>
      <c r="AJU44" s="14"/>
      <c r="AJV44" s="14"/>
      <c r="AJW44" s="14"/>
      <c r="AJX44" s="14"/>
      <c r="AJY44" s="14"/>
      <c r="AJZ44" s="14"/>
      <c r="AKA44" s="14"/>
      <c r="AKB44" s="14"/>
      <c r="AKC44" s="14"/>
      <c r="AKD44" s="14"/>
      <c r="AKE44" s="14"/>
      <c r="AKF44" s="14"/>
      <c r="AKG44" s="14"/>
      <c r="AKH44" s="14"/>
      <c r="AKI44" s="14"/>
      <c r="AKJ44" s="14"/>
      <c r="AKK44" s="14"/>
      <c r="AKL44" s="14"/>
      <c r="AKM44" s="14"/>
      <c r="AKN44" s="14"/>
      <c r="AKO44" s="14"/>
      <c r="AKP44" s="14"/>
      <c r="AKQ44" s="14"/>
      <c r="AKR44" s="14"/>
      <c r="AKS44" s="14"/>
      <c r="AKT44" s="14"/>
      <c r="AKU44" s="14"/>
      <c r="AKV44" s="14"/>
      <c r="AKW44" s="14"/>
      <c r="AKX44" s="14"/>
      <c r="AKY44" s="14"/>
      <c r="AKZ44" s="14"/>
      <c r="ALA44" s="14"/>
      <c r="ALB44" s="14"/>
      <c r="ALC44" s="14"/>
      <c r="ALD44" s="14"/>
      <c r="ALE44" s="14"/>
      <c r="ALF44" s="14"/>
      <c r="ALG44" s="14"/>
      <c r="ALH44" s="14"/>
      <c r="ALI44" s="14"/>
      <c r="ALJ44" s="14"/>
      <c r="ALK44" s="14"/>
      <c r="ALL44" s="14"/>
      <c r="ALM44" s="14"/>
      <c r="ALN44" s="14"/>
      <c r="ALO44" s="14"/>
      <c r="ALP44" s="14"/>
      <c r="ALQ44" s="14"/>
      <c r="ALR44" s="14"/>
      <c r="ALS44" s="14"/>
      <c r="ALT44" s="14"/>
      <c r="ALU44" s="14"/>
      <c r="ALV44" s="14"/>
      <c r="ALW44" s="14"/>
      <c r="ALX44" s="14"/>
      <c r="ALY44" s="14"/>
      <c r="ALZ44" s="14"/>
      <c r="AMA44" s="14"/>
      <c r="AMB44" s="14"/>
      <c r="AMC44" s="14"/>
      <c r="AMD44" s="14"/>
      <c r="AME44" s="14"/>
      <c r="AMF44" s="14"/>
      <c r="AMG44" s="14"/>
      <c r="AMH44" s="14"/>
      <c r="AMI44" s="14"/>
      <c r="AMJ44" s="14"/>
      <c r="AMK44" s="14"/>
      <c r="AML44" s="14"/>
      <c r="AMM44" s="14"/>
      <c r="AMN44" s="14"/>
      <c r="AMO44" s="14"/>
      <c r="AMP44" s="14"/>
      <c r="AMQ44" s="14"/>
      <c r="AMR44" s="14"/>
      <c r="AMS44" s="14"/>
      <c r="AMT44" s="14"/>
      <c r="AMU44" s="14"/>
      <c r="AMV44" s="14"/>
      <c r="AMW44" s="14"/>
      <c r="AMX44" s="14"/>
      <c r="AMY44" s="14"/>
      <c r="AMZ44" s="14"/>
      <c r="ANA44" s="14"/>
      <c r="ANB44" s="14"/>
      <c r="ANC44" s="14"/>
      <c r="AND44" s="14"/>
      <c r="ANE44" s="14"/>
      <c r="ANF44" s="14"/>
      <c r="ANG44" s="14"/>
      <c r="ANH44" s="14"/>
      <c r="ANI44" s="14"/>
      <c r="ANJ44" s="14"/>
      <c r="ANK44" s="14"/>
      <c r="ANL44" s="14"/>
      <c r="ANM44" s="14"/>
      <c r="ANN44" s="14"/>
      <c r="ANO44" s="14"/>
      <c r="ANP44" s="14"/>
      <c r="ANQ44" s="14"/>
      <c r="ANR44" s="14"/>
      <c r="ANS44" s="14"/>
      <c r="ANT44" s="14"/>
      <c r="ANU44" s="14"/>
      <c r="ANV44" s="14"/>
      <c r="ANW44" s="14"/>
      <c r="ANX44" s="14"/>
      <c r="ANY44" s="14"/>
      <c r="ANZ44" s="14"/>
      <c r="AOA44" s="14"/>
      <c r="AOB44" s="14"/>
      <c r="AOC44" s="14"/>
      <c r="AOD44" s="14"/>
      <c r="AOE44" s="14"/>
      <c r="AOF44" s="14"/>
      <c r="AOG44" s="14"/>
      <c r="AOH44" s="14"/>
      <c r="AOI44" s="14"/>
      <c r="AOJ44" s="14"/>
      <c r="AOK44" s="14"/>
      <c r="AOL44" s="14"/>
      <c r="AOM44" s="14"/>
      <c r="AON44" s="14"/>
      <c r="AOO44" s="14"/>
      <c r="AOP44" s="14"/>
      <c r="AOQ44" s="14"/>
      <c r="AOR44" s="14"/>
      <c r="AOS44" s="14"/>
      <c r="AOT44" s="14"/>
      <c r="AOU44" s="14"/>
      <c r="AOV44" s="14"/>
      <c r="AOW44" s="14"/>
      <c r="AOX44" s="14"/>
      <c r="AOY44" s="14"/>
      <c r="AOZ44" s="14"/>
      <c r="APA44" s="14"/>
    </row>
    <row r="45" spans="1:1093" s="15" customFormat="1">
      <c r="A45" s="8" t="s">
        <v>45</v>
      </c>
      <c r="B45" s="8" t="s">
        <v>46</v>
      </c>
      <c r="C45" s="8" t="s">
        <v>47</v>
      </c>
      <c r="D45" s="9">
        <v>40940</v>
      </c>
      <c r="E45" s="9">
        <v>41657</v>
      </c>
      <c r="F45" s="9" t="s">
        <v>48</v>
      </c>
      <c r="G45" s="10">
        <f>(YEAR(E45)-YEAR(D45))*12+MONTH(E45)-MONTH(D45)</f>
        <v>23</v>
      </c>
      <c r="H45" s="8" t="s">
        <v>35</v>
      </c>
      <c r="I45" s="11" t="s">
        <v>63</v>
      </c>
      <c r="J45" s="8">
        <v>3</v>
      </c>
      <c r="K45" s="11" t="s">
        <v>120</v>
      </c>
      <c r="L45" s="11">
        <v>-17.475930000000002</v>
      </c>
      <c r="M45" s="11">
        <v>-149.84190000000001</v>
      </c>
      <c r="N45" s="8">
        <v>39</v>
      </c>
      <c r="O45" s="12">
        <f>N45*0.3048</f>
        <v>11.8872</v>
      </c>
      <c r="P45" s="8" t="s">
        <v>50</v>
      </c>
      <c r="Q45" s="8" t="s">
        <v>51</v>
      </c>
      <c r="R45" s="8" t="s">
        <v>52</v>
      </c>
      <c r="S45" s="8"/>
      <c r="T45" s="8" t="s">
        <v>52</v>
      </c>
      <c r="U45" s="8" t="s">
        <v>52</v>
      </c>
      <c r="V45" s="8" t="s">
        <v>52</v>
      </c>
      <c r="W45" s="8" t="s">
        <v>53</v>
      </c>
      <c r="X45" s="8" t="s">
        <v>52</v>
      </c>
      <c r="Y45" s="8" t="s">
        <v>52</v>
      </c>
      <c r="Z45" s="8" t="s">
        <v>52</v>
      </c>
      <c r="AA45" s="8"/>
      <c r="AB45" s="16" t="s">
        <v>54</v>
      </c>
      <c r="AC45" s="8" t="s">
        <v>55</v>
      </c>
      <c r="AD45" s="13" t="s">
        <v>56</v>
      </c>
      <c r="AE45" s="11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  <c r="AEP45" s="14"/>
      <c r="AEQ45" s="14"/>
      <c r="AER45" s="14"/>
      <c r="AES45" s="14"/>
      <c r="AET45" s="14"/>
      <c r="AEU45" s="14"/>
      <c r="AEV45" s="14"/>
      <c r="AEW45" s="14"/>
      <c r="AEX45" s="14"/>
      <c r="AEY45" s="14"/>
      <c r="AEZ45" s="14"/>
      <c r="AFA45" s="14"/>
      <c r="AFB45" s="14"/>
      <c r="AFC45" s="14"/>
      <c r="AFD45" s="14"/>
      <c r="AFE45" s="14"/>
      <c r="AFF45" s="14"/>
      <c r="AFG45" s="14"/>
      <c r="AFH45" s="14"/>
      <c r="AFI45" s="14"/>
      <c r="AFJ45" s="14"/>
      <c r="AFK45" s="14"/>
      <c r="AFL45" s="14"/>
      <c r="AFM45" s="14"/>
      <c r="AFN45" s="14"/>
      <c r="AFO45" s="14"/>
      <c r="AFP45" s="14"/>
      <c r="AFQ45" s="14"/>
      <c r="AFR45" s="14"/>
      <c r="AFS45" s="14"/>
      <c r="AFT45" s="14"/>
      <c r="AFU45" s="14"/>
      <c r="AFV45" s="14"/>
      <c r="AFW45" s="14"/>
      <c r="AFX45" s="14"/>
      <c r="AFY45" s="14"/>
      <c r="AFZ45" s="14"/>
      <c r="AGA45" s="14"/>
      <c r="AGB45" s="14"/>
      <c r="AGC45" s="14"/>
      <c r="AGD45" s="14"/>
      <c r="AGE45" s="14"/>
      <c r="AGF45" s="14"/>
      <c r="AGG45" s="14"/>
      <c r="AGH45" s="14"/>
      <c r="AGI45" s="14"/>
      <c r="AGJ45" s="14"/>
      <c r="AGK45" s="14"/>
      <c r="AGL45" s="14"/>
      <c r="AGM45" s="14"/>
      <c r="AGN45" s="14"/>
      <c r="AGO45" s="14"/>
      <c r="AGP45" s="14"/>
      <c r="AGQ45" s="14"/>
      <c r="AGR45" s="14"/>
      <c r="AGS45" s="14"/>
      <c r="AGT45" s="14"/>
      <c r="AGU45" s="14"/>
      <c r="AGV45" s="14"/>
      <c r="AGW45" s="14"/>
      <c r="AGX45" s="14"/>
      <c r="AGY45" s="14"/>
      <c r="AGZ45" s="14"/>
      <c r="AHA45" s="14"/>
      <c r="AHB45" s="14"/>
      <c r="AHC45" s="14"/>
      <c r="AHD45" s="14"/>
      <c r="AHE45" s="14"/>
      <c r="AHF45" s="14"/>
      <c r="AHG45" s="14"/>
      <c r="AHH45" s="14"/>
      <c r="AHI45" s="14"/>
      <c r="AHJ45" s="14"/>
      <c r="AHK45" s="14"/>
      <c r="AHL45" s="14"/>
      <c r="AHM45" s="14"/>
      <c r="AHN45" s="14"/>
      <c r="AHO45" s="14"/>
      <c r="AHP45" s="14"/>
      <c r="AHQ45" s="14"/>
      <c r="AHR45" s="14"/>
      <c r="AHS45" s="14"/>
      <c r="AHT45" s="14"/>
      <c r="AHU45" s="14"/>
      <c r="AHV45" s="14"/>
      <c r="AHW45" s="14"/>
      <c r="AHX45" s="14"/>
      <c r="AHY45" s="14"/>
      <c r="AHZ45" s="14"/>
      <c r="AIA45" s="14"/>
      <c r="AIB45" s="14"/>
      <c r="AIC45" s="14"/>
      <c r="AID45" s="14"/>
      <c r="AIE45" s="14"/>
      <c r="AIF45" s="14"/>
      <c r="AIG45" s="14"/>
      <c r="AIH45" s="14"/>
      <c r="AII45" s="14"/>
      <c r="AIJ45" s="14"/>
      <c r="AIK45" s="14"/>
      <c r="AIL45" s="14"/>
      <c r="AIM45" s="14"/>
      <c r="AIN45" s="14"/>
      <c r="AIO45" s="14"/>
      <c r="AIP45" s="14"/>
      <c r="AIQ45" s="14"/>
      <c r="AIR45" s="14"/>
      <c r="AIS45" s="14"/>
      <c r="AIT45" s="14"/>
      <c r="AIU45" s="14"/>
      <c r="AIV45" s="14"/>
      <c r="AIW45" s="14"/>
      <c r="AIX45" s="14"/>
      <c r="AIY45" s="14"/>
      <c r="AIZ45" s="14"/>
      <c r="AJA45" s="14"/>
      <c r="AJB45" s="14"/>
      <c r="AJC45" s="14"/>
      <c r="AJD45" s="14"/>
      <c r="AJE45" s="14"/>
      <c r="AJF45" s="14"/>
      <c r="AJG45" s="14"/>
      <c r="AJH45" s="14"/>
      <c r="AJI45" s="14"/>
      <c r="AJJ45" s="14"/>
      <c r="AJK45" s="14"/>
      <c r="AJL45" s="14"/>
      <c r="AJM45" s="14"/>
      <c r="AJN45" s="14"/>
      <c r="AJO45" s="14"/>
      <c r="AJP45" s="14"/>
      <c r="AJQ45" s="14"/>
      <c r="AJR45" s="14"/>
      <c r="AJS45" s="14"/>
      <c r="AJT45" s="14"/>
      <c r="AJU45" s="14"/>
      <c r="AJV45" s="14"/>
      <c r="AJW45" s="14"/>
      <c r="AJX45" s="14"/>
      <c r="AJY45" s="14"/>
      <c r="AJZ45" s="14"/>
      <c r="AKA45" s="14"/>
      <c r="AKB45" s="14"/>
      <c r="AKC45" s="14"/>
      <c r="AKD45" s="14"/>
      <c r="AKE45" s="14"/>
      <c r="AKF45" s="14"/>
      <c r="AKG45" s="14"/>
      <c r="AKH45" s="14"/>
      <c r="AKI45" s="14"/>
      <c r="AKJ45" s="14"/>
      <c r="AKK45" s="14"/>
      <c r="AKL45" s="14"/>
      <c r="AKM45" s="14"/>
      <c r="AKN45" s="14"/>
      <c r="AKO45" s="14"/>
      <c r="AKP45" s="14"/>
      <c r="AKQ45" s="14"/>
      <c r="AKR45" s="14"/>
      <c r="AKS45" s="14"/>
      <c r="AKT45" s="14"/>
      <c r="AKU45" s="14"/>
      <c r="AKV45" s="14"/>
      <c r="AKW45" s="14"/>
      <c r="AKX45" s="14"/>
      <c r="AKY45" s="14"/>
      <c r="AKZ45" s="14"/>
      <c r="ALA45" s="14"/>
      <c r="ALB45" s="14"/>
      <c r="ALC45" s="14"/>
      <c r="ALD45" s="14"/>
      <c r="ALE45" s="14"/>
      <c r="ALF45" s="14"/>
      <c r="ALG45" s="14"/>
      <c r="ALH45" s="14"/>
      <c r="ALI45" s="14"/>
      <c r="ALJ45" s="14"/>
      <c r="ALK45" s="14"/>
      <c r="ALL45" s="14"/>
      <c r="ALM45" s="14"/>
      <c r="ALN45" s="14"/>
      <c r="ALO45" s="14"/>
      <c r="ALP45" s="14"/>
      <c r="ALQ45" s="14"/>
      <c r="ALR45" s="14"/>
      <c r="ALS45" s="14"/>
      <c r="ALT45" s="14"/>
      <c r="ALU45" s="14"/>
      <c r="ALV45" s="14"/>
      <c r="ALW45" s="14"/>
      <c r="ALX45" s="14"/>
      <c r="ALY45" s="14"/>
      <c r="ALZ45" s="14"/>
      <c r="AMA45" s="14"/>
      <c r="AMB45" s="14"/>
      <c r="AMC45" s="14"/>
      <c r="AMD45" s="14"/>
      <c r="AME45" s="14"/>
      <c r="AMF45" s="14"/>
      <c r="AMG45" s="14"/>
      <c r="AMH45" s="14"/>
      <c r="AMI45" s="14"/>
      <c r="AMJ45" s="14"/>
      <c r="AMK45" s="14"/>
      <c r="AML45" s="14"/>
      <c r="AMM45" s="14"/>
      <c r="AMN45" s="14"/>
      <c r="AMO45" s="14"/>
      <c r="AMP45" s="14"/>
      <c r="AMQ45" s="14"/>
      <c r="AMR45" s="14"/>
      <c r="AMS45" s="14"/>
      <c r="AMT45" s="14"/>
      <c r="AMU45" s="14"/>
      <c r="AMV45" s="14"/>
      <c r="AMW45" s="14"/>
      <c r="AMX45" s="14"/>
      <c r="AMY45" s="14"/>
      <c r="AMZ45" s="14"/>
      <c r="ANA45" s="14"/>
      <c r="ANB45" s="14"/>
      <c r="ANC45" s="14"/>
      <c r="AND45" s="14"/>
      <c r="ANE45" s="14"/>
      <c r="ANF45" s="14"/>
      <c r="ANG45" s="14"/>
      <c r="ANH45" s="14"/>
      <c r="ANI45" s="14"/>
      <c r="ANJ45" s="14"/>
      <c r="ANK45" s="14"/>
      <c r="ANL45" s="14"/>
      <c r="ANM45" s="14"/>
      <c r="ANN45" s="14"/>
      <c r="ANO45" s="14"/>
      <c r="ANP45" s="14"/>
      <c r="ANQ45" s="14"/>
      <c r="ANR45" s="14"/>
      <c r="ANS45" s="14"/>
      <c r="ANT45" s="14"/>
      <c r="ANU45" s="14"/>
      <c r="ANV45" s="14"/>
      <c r="ANW45" s="14"/>
      <c r="ANX45" s="14"/>
      <c r="ANY45" s="14"/>
      <c r="ANZ45" s="14"/>
      <c r="AOA45" s="14"/>
      <c r="AOB45" s="14"/>
      <c r="AOC45" s="14"/>
      <c r="AOD45" s="14"/>
      <c r="AOE45" s="14"/>
      <c r="AOF45" s="14"/>
      <c r="AOG45" s="14"/>
      <c r="AOH45" s="14"/>
      <c r="AOI45" s="14"/>
      <c r="AOJ45" s="14"/>
      <c r="AOK45" s="14"/>
      <c r="AOL45" s="14"/>
      <c r="AOM45" s="14"/>
      <c r="AON45" s="14"/>
      <c r="AOO45" s="14"/>
      <c r="AOP45" s="14"/>
      <c r="AOQ45" s="14"/>
      <c r="AOR45" s="14"/>
      <c r="AOS45" s="14"/>
      <c r="AOT45" s="14"/>
      <c r="AOU45" s="14"/>
      <c r="AOV45" s="14"/>
      <c r="AOW45" s="14"/>
      <c r="AOX45" s="14"/>
      <c r="AOY45" s="14"/>
      <c r="AOZ45" s="14"/>
      <c r="APA45" s="14"/>
    </row>
    <row r="46" spans="1:1093" s="15" customFormat="1">
      <c r="A46" s="8" t="s">
        <v>45</v>
      </c>
      <c r="B46" s="8" t="s">
        <v>46</v>
      </c>
      <c r="C46" s="8" t="s">
        <v>47</v>
      </c>
      <c r="D46" s="9">
        <v>40940</v>
      </c>
      <c r="E46" s="9">
        <v>41660</v>
      </c>
      <c r="F46" s="9" t="s">
        <v>48</v>
      </c>
      <c r="G46" s="10">
        <f t="shared" ref="G46:G47" si="24">(YEAR(E46)-YEAR(D46))*12+MONTH(E46)-MONTH(D46)</f>
        <v>23</v>
      </c>
      <c r="H46" s="8" t="s">
        <v>35</v>
      </c>
      <c r="I46" s="11" t="s">
        <v>64</v>
      </c>
      <c r="J46" s="8">
        <v>3</v>
      </c>
      <c r="K46" s="11" t="s">
        <v>112</v>
      </c>
      <c r="L46" s="11">
        <v>-17.478490000000001</v>
      </c>
      <c r="M46" s="11">
        <v>-149.84765999999999</v>
      </c>
      <c r="N46" s="8">
        <v>39</v>
      </c>
      <c r="O46" s="12">
        <f t="shared" ref="O46:O47" si="25">N46*0.3048</f>
        <v>11.8872</v>
      </c>
      <c r="P46" s="8" t="s">
        <v>62</v>
      </c>
      <c r="Q46" s="8" t="s">
        <v>51</v>
      </c>
      <c r="R46" s="8" t="s">
        <v>52</v>
      </c>
      <c r="S46" s="8"/>
      <c r="T46" s="8" t="s">
        <v>52</v>
      </c>
      <c r="U46" s="8" t="s">
        <v>52</v>
      </c>
      <c r="V46" s="8" t="s">
        <v>52</v>
      </c>
      <c r="W46" s="8" t="s">
        <v>53</v>
      </c>
      <c r="X46" s="8" t="s">
        <v>52</v>
      </c>
      <c r="Y46" s="8" t="s">
        <v>52</v>
      </c>
      <c r="Z46" s="8" t="s">
        <v>52</v>
      </c>
      <c r="AA46" s="8"/>
      <c r="AB46" s="16" t="s">
        <v>54</v>
      </c>
      <c r="AC46" s="8" t="s">
        <v>55</v>
      </c>
      <c r="AD46" s="13" t="s">
        <v>56</v>
      </c>
      <c r="AE46" s="11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  <c r="AML46" s="14"/>
      <c r="AMM46" s="14"/>
      <c r="AMN46" s="14"/>
      <c r="AMO46" s="14"/>
      <c r="AMP46" s="14"/>
      <c r="AMQ46" s="14"/>
      <c r="AMR46" s="14"/>
      <c r="AMS46" s="14"/>
      <c r="AMT46" s="14"/>
      <c r="AMU46" s="14"/>
      <c r="AMV46" s="14"/>
      <c r="AMW46" s="14"/>
      <c r="AMX46" s="14"/>
      <c r="AMY46" s="14"/>
      <c r="AMZ46" s="14"/>
      <c r="ANA46" s="14"/>
      <c r="ANB46" s="14"/>
      <c r="ANC46" s="14"/>
      <c r="AND46" s="14"/>
      <c r="ANE46" s="14"/>
      <c r="ANF46" s="14"/>
      <c r="ANG46" s="14"/>
      <c r="ANH46" s="14"/>
      <c r="ANI46" s="14"/>
      <c r="ANJ46" s="14"/>
      <c r="ANK46" s="14"/>
      <c r="ANL46" s="14"/>
      <c r="ANM46" s="14"/>
      <c r="ANN46" s="14"/>
      <c r="ANO46" s="14"/>
      <c r="ANP46" s="14"/>
      <c r="ANQ46" s="14"/>
      <c r="ANR46" s="14"/>
      <c r="ANS46" s="14"/>
      <c r="ANT46" s="14"/>
      <c r="ANU46" s="14"/>
      <c r="ANV46" s="14"/>
      <c r="ANW46" s="14"/>
      <c r="ANX46" s="14"/>
      <c r="ANY46" s="14"/>
      <c r="ANZ46" s="14"/>
      <c r="AOA46" s="14"/>
      <c r="AOB46" s="14"/>
      <c r="AOC46" s="14"/>
      <c r="AOD46" s="14"/>
      <c r="AOE46" s="14"/>
      <c r="AOF46" s="14"/>
      <c r="AOG46" s="14"/>
      <c r="AOH46" s="14"/>
      <c r="AOI46" s="14"/>
      <c r="AOJ46" s="14"/>
      <c r="AOK46" s="14"/>
      <c r="AOL46" s="14"/>
      <c r="AOM46" s="14"/>
      <c r="AON46" s="14"/>
      <c r="AOO46" s="14"/>
      <c r="AOP46" s="14"/>
      <c r="AOQ46" s="14"/>
      <c r="AOR46" s="14"/>
      <c r="AOS46" s="14"/>
      <c r="AOT46" s="14"/>
      <c r="AOU46" s="14"/>
      <c r="AOV46" s="14"/>
      <c r="AOW46" s="14"/>
      <c r="AOX46" s="14"/>
      <c r="AOY46" s="14"/>
      <c r="AOZ46" s="14"/>
      <c r="APA46" s="14"/>
    </row>
    <row r="47" spans="1:1093" s="15" customFormat="1">
      <c r="A47" s="8" t="s">
        <v>45</v>
      </c>
      <c r="B47" s="8" t="s">
        <v>46</v>
      </c>
      <c r="C47" s="8" t="s">
        <v>47</v>
      </c>
      <c r="D47" s="9">
        <v>40940</v>
      </c>
      <c r="E47" s="9">
        <v>41660</v>
      </c>
      <c r="F47" s="9" t="s">
        <v>48</v>
      </c>
      <c r="G47" s="10">
        <f t="shared" si="24"/>
        <v>23</v>
      </c>
      <c r="H47" s="8" t="s">
        <v>35</v>
      </c>
      <c r="I47" s="11" t="s">
        <v>64</v>
      </c>
      <c r="J47" s="8">
        <v>3</v>
      </c>
      <c r="K47" s="11" t="s">
        <v>113</v>
      </c>
      <c r="L47" s="11">
        <v>-17.478490000000001</v>
      </c>
      <c r="M47" s="11">
        <v>-149.84765999999999</v>
      </c>
      <c r="N47" s="8">
        <v>39</v>
      </c>
      <c r="O47" s="12">
        <f t="shared" si="25"/>
        <v>11.8872</v>
      </c>
      <c r="P47" s="8" t="s">
        <v>62</v>
      </c>
      <c r="Q47" s="8" t="s">
        <v>51</v>
      </c>
      <c r="R47" s="8" t="s">
        <v>52</v>
      </c>
      <c r="S47" s="8"/>
      <c r="T47" s="8" t="s">
        <v>52</v>
      </c>
      <c r="U47" s="8" t="s">
        <v>52</v>
      </c>
      <c r="V47" s="8" t="s">
        <v>52</v>
      </c>
      <c r="W47" s="8" t="s">
        <v>53</v>
      </c>
      <c r="X47" s="8" t="s">
        <v>52</v>
      </c>
      <c r="Y47" s="8" t="s">
        <v>52</v>
      </c>
      <c r="Z47" s="8" t="s">
        <v>52</v>
      </c>
      <c r="AA47" s="8"/>
      <c r="AB47" s="16" t="s">
        <v>54</v>
      </c>
      <c r="AC47" s="8" t="s">
        <v>55</v>
      </c>
      <c r="AD47" s="13" t="s">
        <v>56</v>
      </c>
      <c r="AE47" s="11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  <c r="AMK47" s="14"/>
      <c r="AML47" s="14"/>
      <c r="AMM47" s="14"/>
      <c r="AMN47" s="14"/>
      <c r="AMO47" s="14"/>
      <c r="AMP47" s="14"/>
      <c r="AMQ47" s="14"/>
      <c r="AMR47" s="14"/>
      <c r="AMS47" s="14"/>
      <c r="AMT47" s="14"/>
      <c r="AMU47" s="14"/>
      <c r="AMV47" s="14"/>
      <c r="AMW47" s="14"/>
      <c r="AMX47" s="14"/>
      <c r="AMY47" s="14"/>
      <c r="AMZ47" s="14"/>
      <c r="ANA47" s="14"/>
      <c r="ANB47" s="14"/>
      <c r="ANC47" s="14"/>
      <c r="AND47" s="14"/>
      <c r="ANE47" s="14"/>
      <c r="ANF47" s="14"/>
      <c r="ANG47" s="14"/>
      <c r="ANH47" s="14"/>
      <c r="ANI47" s="14"/>
      <c r="ANJ47" s="14"/>
      <c r="ANK47" s="14"/>
      <c r="ANL47" s="14"/>
      <c r="ANM47" s="14"/>
      <c r="ANN47" s="14"/>
      <c r="ANO47" s="14"/>
      <c r="ANP47" s="14"/>
      <c r="ANQ47" s="14"/>
      <c r="ANR47" s="14"/>
      <c r="ANS47" s="14"/>
      <c r="ANT47" s="14"/>
      <c r="ANU47" s="14"/>
      <c r="ANV47" s="14"/>
      <c r="ANW47" s="14"/>
      <c r="ANX47" s="14"/>
      <c r="ANY47" s="14"/>
      <c r="ANZ47" s="14"/>
      <c r="AOA47" s="14"/>
      <c r="AOB47" s="14"/>
      <c r="AOC47" s="14"/>
      <c r="AOD47" s="14"/>
      <c r="AOE47" s="14"/>
      <c r="AOF47" s="14"/>
      <c r="AOG47" s="14"/>
      <c r="AOH47" s="14"/>
      <c r="AOI47" s="14"/>
      <c r="AOJ47" s="14"/>
      <c r="AOK47" s="14"/>
      <c r="AOL47" s="14"/>
      <c r="AOM47" s="14"/>
      <c r="AON47" s="14"/>
      <c r="AOO47" s="14"/>
      <c r="AOP47" s="14"/>
      <c r="AOQ47" s="14"/>
      <c r="AOR47" s="14"/>
      <c r="AOS47" s="14"/>
      <c r="AOT47" s="14"/>
      <c r="AOU47" s="14"/>
      <c r="AOV47" s="14"/>
      <c r="AOW47" s="14"/>
      <c r="AOX47" s="14"/>
      <c r="AOY47" s="14"/>
      <c r="AOZ47" s="14"/>
      <c r="APA47" s="14"/>
    </row>
    <row r="48" spans="1:1093" s="15" customFormat="1">
      <c r="A48" s="8" t="s">
        <v>45</v>
      </c>
      <c r="B48" s="8" t="s">
        <v>46</v>
      </c>
      <c r="C48" s="8" t="s">
        <v>47</v>
      </c>
      <c r="D48" s="9">
        <v>40940</v>
      </c>
      <c r="E48" s="9">
        <v>41660</v>
      </c>
      <c r="F48" s="9" t="s">
        <v>48</v>
      </c>
      <c r="G48" s="10">
        <f>(YEAR(E48)-YEAR(D48))*12+MONTH(E48)-MONTH(D48)</f>
        <v>23</v>
      </c>
      <c r="H48" s="8" t="s">
        <v>35</v>
      </c>
      <c r="I48" s="11" t="s">
        <v>64</v>
      </c>
      <c r="J48" s="8">
        <v>3</v>
      </c>
      <c r="K48" s="11" t="s">
        <v>114</v>
      </c>
      <c r="L48" s="11">
        <v>-17.478490000000001</v>
      </c>
      <c r="M48" s="11">
        <v>-149.84765999999999</v>
      </c>
      <c r="N48" s="8">
        <v>39</v>
      </c>
      <c r="O48" s="12">
        <f>N48*0.3048</f>
        <v>11.8872</v>
      </c>
      <c r="P48" s="8" t="s">
        <v>62</v>
      </c>
      <c r="Q48" s="8" t="s">
        <v>51</v>
      </c>
      <c r="R48" s="8" t="s">
        <v>52</v>
      </c>
      <c r="S48" s="8"/>
      <c r="T48" s="8" t="s">
        <v>52</v>
      </c>
      <c r="U48" s="8" t="s">
        <v>52</v>
      </c>
      <c r="V48" s="8" t="s">
        <v>52</v>
      </c>
      <c r="W48" s="8" t="s">
        <v>53</v>
      </c>
      <c r="X48" s="8" t="s">
        <v>52</v>
      </c>
      <c r="Y48" s="8" t="s">
        <v>52</v>
      </c>
      <c r="Z48" s="8" t="s">
        <v>52</v>
      </c>
      <c r="AA48" s="8"/>
      <c r="AB48" s="16" t="s">
        <v>54</v>
      </c>
      <c r="AC48" s="8" t="s">
        <v>55</v>
      </c>
      <c r="AD48" s="13" t="s">
        <v>56</v>
      </c>
      <c r="AE48" s="11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  <c r="AMF48" s="14"/>
      <c r="AMG48" s="14"/>
      <c r="AMH48" s="14"/>
      <c r="AMI48" s="14"/>
      <c r="AMJ48" s="14"/>
      <c r="AMK48" s="14"/>
      <c r="AML48" s="14"/>
      <c r="AMM48" s="14"/>
      <c r="AMN48" s="14"/>
      <c r="AMO48" s="14"/>
      <c r="AMP48" s="14"/>
      <c r="AMQ48" s="14"/>
      <c r="AMR48" s="14"/>
      <c r="AMS48" s="14"/>
      <c r="AMT48" s="14"/>
      <c r="AMU48" s="14"/>
      <c r="AMV48" s="14"/>
      <c r="AMW48" s="14"/>
      <c r="AMX48" s="14"/>
      <c r="AMY48" s="14"/>
      <c r="AMZ48" s="14"/>
      <c r="ANA48" s="14"/>
      <c r="ANB48" s="14"/>
      <c r="ANC48" s="14"/>
      <c r="AND48" s="14"/>
      <c r="ANE48" s="14"/>
      <c r="ANF48" s="14"/>
      <c r="ANG48" s="14"/>
      <c r="ANH48" s="14"/>
      <c r="ANI48" s="14"/>
      <c r="ANJ48" s="14"/>
      <c r="ANK48" s="14"/>
      <c r="ANL48" s="14"/>
      <c r="ANM48" s="14"/>
      <c r="ANN48" s="14"/>
      <c r="ANO48" s="14"/>
      <c r="ANP48" s="14"/>
      <c r="ANQ48" s="14"/>
      <c r="ANR48" s="14"/>
      <c r="ANS48" s="14"/>
      <c r="ANT48" s="14"/>
      <c r="ANU48" s="14"/>
      <c r="ANV48" s="14"/>
      <c r="ANW48" s="14"/>
      <c r="ANX48" s="14"/>
      <c r="ANY48" s="14"/>
      <c r="ANZ48" s="14"/>
      <c r="AOA48" s="14"/>
      <c r="AOB48" s="14"/>
      <c r="AOC48" s="14"/>
      <c r="AOD48" s="14"/>
      <c r="AOE48" s="14"/>
      <c r="AOF48" s="14"/>
      <c r="AOG48" s="14"/>
      <c r="AOH48" s="14"/>
      <c r="AOI48" s="14"/>
      <c r="AOJ48" s="14"/>
      <c r="AOK48" s="14"/>
      <c r="AOL48" s="14"/>
      <c r="AOM48" s="14"/>
      <c r="AON48" s="14"/>
      <c r="AOO48" s="14"/>
      <c r="AOP48" s="14"/>
      <c r="AOQ48" s="14"/>
      <c r="AOR48" s="14"/>
      <c r="AOS48" s="14"/>
      <c r="AOT48" s="14"/>
      <c r="AOU48" s="14"/>
      <c r="AOV48" s="14"/>
      <c r="AOW48" s="14"/>
      <c r="AOX48" s="14"/>
      <c r="AOY48" s="14"/>
      <c r="AOZ48" s="14"/>
      <c r="APA48" s="14"/>
    </row>
    <row r="49" spans="1:1093" s="15" customFormat="1">
      <c r="A49" s="8" t="s">
        <v>45</v>
      </c>
      <c r="B49" s="8" t="s">
        <v>46</v>
      </c>
      <c r="C49" s="8" t="s">
        <v>47</v>
      </c>
      <c r="D49" s="9">
        <v>42160</v>
      </c>
      <c r="E49" s="9"/>
      <c r="F49" s="9" t="s">
        <v>52</v>
      </c>
      <c r="G49" s="10" t="s">
        <v>57</v>
      </c>
      <c r="H49" s="8" t="s">
        <v>35</v>
      </c>
      <c r="I49" s="8" t="s">
        <v>68</v>
      </c>
      <c r="J49" s="8">
        <v>2</v>
      </c>
      <c r="K49" s="8" t="s">
        <v>121</v>
      </c>
      <c r="L49" s="11">
        <v>-17.4757</v>
      </c>
      <c r="M49" s="11">
        <v>-149.83175</v>
      </c>
      <c r="N49" s="8">
        <v>46</v>
      </c>
      <c r="O49" s="12">
        <f>N49*0.3048</f>
        <v>14.020800000000001</v>
      </c>
      <c r="P49" s="8" t="s">
        <v>50</v>
      </c>
      <c r="Q49" s="8" t="s">
        <v>51</v>
      </c>
      <c r="R49" s="8" t="s">
        <v>52</v>
      </c>
      <c r="S49" s="8"/>
      <c r="T49" s="8" t="s">
        <v>69</v>
      </c>
      <c r="U49" s="8" t="s">
        <v>52</v>
      </c>
      <c r="V49" s="8" t="s">
        <v>52</v>
      </c>
      <c r="W49" s="8" t="s">
        <v>60</v>
      </c>
      <c r="X49" s="8" t="s">
        <v>60</v>
      </c>
      <c r="Y49" s="8" t="s">
        <v>60</v>
      </c>
      <c r="Z49" s="8" t="s">
        <v>60</v>
      </c>
      <c r="AA49" s="8"/>
      <c r="AB49" s="16" t="s">
        <v>54</v>
      </c>
      <c r="AC49" s="8" t="s">
        <v>55</v>
      </c>
      <c r="AD49" s="13" t="s">
        <v>56</v>
      </c>
      <c r="AE49" s="11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  <c r="AMF49" s="14"/>
      <c r="AMG49" s="14"/>
      <c r="AMH49" s="14"/>
      <c r="AMI49" s="14"/>
      <c r="AMJ49" s="14"/>
      <c r="AMK49" s="14"/>
      <c r="AML49" s="14"/>
      <c r="AMM49" s="14"/>
      <c r="AMN49" s="14"/>
      <c r="AMO49" s="14"/>
      <c r="AMP49" s="14"/>
      <c r="AMQ49" s="14"/>
      <c r="AMR49" s="14"/>
      <c r="AMS49" s="14"/>
      <c r="AMT49" s="14"/>
      <c r="AMU49" s="14"/>
      <c r="AMV49" s="14"/>
      <c r="AMW49" s="14"/>
      <c r="AMX49" s="14"/>
      <c r="AMY49" s="14"/>
      <c r="AMZ49" s="14"/>
      <c r="ANA49" s="14"/>
      <c r="ANB49" s="14"/>
      <c r="ANC49" s="14"/>
      <c r="AND49" s="14"/>
      <c r="ANE49" s="14"/>
      <c r="ANF49" s="14"/>
      <c r="ANG49" s="14"/>
      <c r="ANH49" s="14"/>
      <c r="ANI49" s="14"/>
      <c r="ANJ49" s="14"/>
      <c r="ANK49" s="14"/>
      <c r="ANL49" s="14"/>
      <c r="ANM49" s="14"/>
      <c r="ANN49" s="14"/>
      <c r="ANO49" s="14"/>
      <c r="ANP49" s="14"/>
      <c r="ANQ49" s="14"/>
      <c r="ANR49" s="14"/>
      <c r="ANS49" s="14"/>
      <c r="ANT49" s="14"/>
      <c r="ANU49" s="14"/>
      <c r="ANV49" s="14"/>
      <c r="ANW49" s="14"/>
      <c r="ANX49" s="14"/>
      <c r="ANY49" s="14"/>
      <c r="ANZ49" s="14"/>
      <c r="AOA49" s="14"/>
      <c r="AOB49" s="14"/>
      <c r="AOC49" s="14"/>
      <c r="AOD49" s="14"/>
      <c r="AOE49" s="14"/>
      <c r="AOF49" s="14"/>
      <c r="AOG49" s="14"/>
      <c r="AOH49" s="14"/>
      <c r="AOI49" s="14"/>
      <c r="AOJ49" s="14"/>
      <c r="AOK49" s="14"/>
      <c r="AOL49" s="14"/>
      <c r="AOM49" s="14"/>
      <c r="AON49" s="14"/>
      <c r="AOO49" s="14"/>
      <c r="AOP49" s="14"/>
      <c r="AOQ49" s="14"/>
      <c r="AOR49" s="14"/>
      <c r="AOS49" s="14"/>
      <c r="AOT49" s="14"/>
      <c r="AOU49" s="14"/>
      <c r="AOV49" s="14"/>
      <c r="AOW49" s="14"/>
      <c r="AOX49" s="14"/>
      <c r="AOY49" s="14"/>
      <c r="AOZ49" s="14"/>
      <c r="APA49" s="14"/>
    </row>
    <row r="50" spans="1:1093" s="15" customFormat="1">
      <c r="A50" s="8" t="s">
        <v>45</v>
      </c>
      <c r="B50" s="8" t="s">
        <v>46</v>
      </c>
      <c r="C50" s="8" t="s">
        <v>47</v>
      </c>
      <c r="D50" s="9">
        <v>42160</v>
      </c>
      <c r="E50" s="9"/>
      <c r="F50" s="9" t="s">
        <v>52</v>
      </c>
      <c r="G50" s="10" t="s">
        <v>57</v>
      </c>
      <c r="H50" s="8" t="s">
        <v>35</v>
      </c>
      <c r="I50" s="8" t="s">
        <v>68</v>
      </c>
      <c r="J50" s="8">
        <v>2</v>
      </c>
      <c r="K50" s="8" t="s">
        <v>122</v>
      </c>
      <c r="L50" s="11">
        <v>-17.4757</v>
      </c>
      <c r="M50" s="11">
        <v>-149.83175</v>
      </c>
      <c r="N50" s="8">
        <v>46</v>
      </c>
      <c r="O50" s="12">
        <f>N50*0.3048</f>
        <v>14.020800000000001</v>
      </c>
      <c r="P50" s="8" t="s">
        <v>50</v>
      </c>
      <c r="Q50" s="8" t="s">
        <v>51</v>
      </c>
      <c r="R50" s="8" t="s">
        <v>52</v>
      </c>
      <c r="S50" s="8"/>
      <c r="T50" s="8" t="s">
        <v>69</v>
      </c>
      <c r="U50" s="8" t="s">
        <v>52</v>
      </c>
      <c r="V50" s="8" t="s">
        <v>52</v>
      </c>
      <c r="W50" s="8" t="s">
        <v>60</v>
      </c>
      <c r="X50" s="8" t="s">
        <v>60</v>
      </c>
      <c r="Y50" s="8" t="s">
        <v>60</v>
      </c>
      <c r="Z50" s="8" t="s">
        <v>60</v>
      </c>
      <c r="AA50" s="8"/>
      <c r="AB50" s="16" t="s">
        <v>54</v>
      </c>
      <c r="AC50" s="8" t="s">
        <v>55</v>
      </c>
      <c r="AD50" s="13" t="s">
        <v>56</v>
      </c>
      <c r="AE50" s="11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  <c r="AEP50" s="14"/>
      <c r="AEQ50" s="14"/>
      <c r="AER50" s="14"/>
      <c r="AES50" s="14"/>
      <c r="AET50" s="14"/>
      <c r="AEU50" s="14"/>
      <c r="AEV50" s="14"/>
      <c r="AEW50" s="14"/>
      <c r="AEX50" s="14"/>
      <c r="AEY50" s="14"/>
      <c r="AEZ50" s="14"/>
      <c r="AFA50" s="14"/>
      <c r="AFB50" s="14"/>
      <c r="AFC50" s="14"/>
      <c r="AFD50" s="14"/>
      <c r="AFE50" s="14"/>
      <c r="AFF50" s="14"/>
      <c r="AFG50" s="14"/>
      <c r="AFH50" s="14"/>
      <c r="AFI50" s="14"/>
      <c r="AFJ50" s="14"/>
      <c r="AFK50" s="14"/>
      <c r="AFL50" s="14"/>
      <c r="AFM50" s="14"/>
      <c r="AFN50" s="14"/>
      <c r="AFO50" s="14"/>
      <c r="AFP50" s="14"/>
      <c r="AFQ50" s="14"/>
      <c r="AFR50" s="14"/>
      <c r="AFS50" s="14"/>
      <c r="AFT50" s="14"/>
      <c r="AFU50" s="14"/>
      <c r="AFV50" s="14"/>
      <c r="AFW50" s="14"/>
      <c r="AFX50" s="14"/>
      <c r="AFY50" s="14"/>
      <c r="AFZ50" s="14"/>
      <c r="AGA50" s="14"/>
      <c r="AGB50" s="14"/>
      <c r="AGC50" s="14"/>
      <c r="AGD50" s="14"/>
      <c r="AGE50" s="14"/>
      <c r="AGF50" s="14"/>
      <c r="AGG50" s="14"/>
      <c r="AGH50" s="14"/>
      <c r="AGI50" s="14"/>
      <c r="AGJ50" s="14"/>
      <c r="AGK50" s="14"/>
      <c r="AGL50" s="14"/>
      <c r="AGM50" s="14"/>
      <c r="AGN50" s="14"/>
      <c r="AGO50" s="14"/>
      <c r="AGP50" s="14"/>
      <c r="AGQ50" s="14"/>
      <c r="AGR50" s="14"/>
      <c r="AGS50" s="14"/>
      <c r="AGT50" s="14"/>
      <c r="AGU50" s="14"/>
      <c r="AGV50" s="14"/>
      <c r="AGW50" s="14"/>
      <c r="AGX50" s="14"/>
      <c r="AGY50" s="14"/>
      <c r="AGZ50" s="14"/>
      <c r="AHA50" s="14"/>
      <c r="AHB50" s="14"/>
      <c r="AHC50" s="14"/>
      <c r="AHD50" s="14"/>
      <c r="AHE50" s="14"/>
      <c r="AHF50" s="14"/>
      <c r="AHG50" s="14"/>
      <c r="AHH50" s="14"/>
      <c r="AHI50" s="14"/>
      <c r="AHJ50" s="14"/>
      <c r="AHK50" s="14"/>
      <c r="AHL50" s="14"/>
      <c r="AHM50" s="14"/>
      <c r="AHN50" s="14"/>
      <c r="AHO50" s="14"/>
      <c r="AHP50" s="14"/>
      <c r="AHQ50" s="14"/>
      <c r="AHR50" s="14"/>
      <c r="AHS50" s="14"/>
      <c r="AHT50" s="14"/>
      <c r="AHU50" s="14"/>
      <c r="AHV50" s="14"/>
      <c r="AHW50" s="14"/>
      <c r="AHX50" s="14"/>
      <c r="AHY50" s="14"/>
      <c r="AHZ50" s="14"/>
      <c r="AIA50" s="14"/>
      <c r="AIB50" s="14"/>
      <c r="AIC50" s="14"/>
      <c r="AID50" s="14"/>
      <c r="AIE50" s="14"/>
      <c r="AIF50" s="14"/>
      <c r="AIG50" s="14"/>
      <c r="AIH50" s="14"/>
      <c r="AII50" s="14"/>
      <c r="AIJ50" s="14"/>
      <c r="AIK50" s="14"/>
      <c r="AIL50" s="14"/>
      <c r="AIM50" s="14"/>
      <c r="AIN50" s="14"/>
      <c r="AIO50" s="14"/>
      <c r="AIP50" s="14"/>
      <c r="AIQ50" s="14"/>
      <c r="AIR50" s="14"/>
      <c r="AIS50" s="14"/>
      <c r="AIT50" s="14"/>
      <c r="AIU50" s="14"/>
      <c r="AIV50" s="14"/>
      <c r="AIW50" s="14"/>
      <c r="AIX50" s="14"/>
      <c r="AIY50" s="14"/>
      <c r="AIZ50" s="14"/>
      <c r="AJA50" s="14"/>
      <c r="AJB50" s="14"/>
      <c r="AJC50" s="14"/>
      <c r="AJD50" s="14"/>
      <c r="AJE50" s="14"/>
      <c r="AJF50" s="14"/>
      <c r="AJG50" s="14"/>
      <c r="AJH50" s="14"/>
      <c r="AJI50" s="14"/>
      <c r="AJJ50" s="14"/>
      <c r="AJK50" s="14"/>
      <c r="AJL50" s="14"/>
      <c r="AJM50" s="14"/>
      <c r="AJN50" s="14"/>
      <c r="AJO50" s="14"/>
      <c r="AJP50" s="14"/>
      <c r="AJQ50" s="14"/>
      <c r="AJR50" s="14"/>
      <c r="AJS50" s="14"/>
      <c r="AJT50" s="14"/>
      <c r="AJU50" s="14"/>
      <c r="AJV50" s="14"/>
      <c r="AJW50" s="14"/>
      <c r="AJX50" s="14"/>
      <c r="AJY50" s="14"/>
      <c r="AJZ50" s="14"/>
      <c r="AKA50" s="14"/>
      <c r="AKB50" s="14"/>
      <c r="AKC50" s="14"/>
      <c r="AKD50" s="14"/>
      <c r="AKE50" s="14"/>
      <c r="AKF50" s="14"/>
      <c r="AKG50" s="14"/>
      <c r="AKH50" s="14"/>
      <c r="AKI50" s="14"/>
      <c r="AKJ50" s="14"/>
      <c r="AKK50" s="14"/>
      <c r="AKL50" s="14"/>
      <c r="AKM50" s="14"/>
      <c r="AKN50" s="14"/>
      <c r="AKO50" s="14"/>
      <c r="AKP50" s="14"/>
      <c r="AKQ50" s="14"/>
      <c r="AKR50" s="14"/>
      <c r="AKS50" s="14"/>
      <c r="AKT50" s="14"/>
      <c r="AKU50" s="14"/>
      <c r="AKV50" s="14"/>
      <c r="AKW50" s="14"/>
      <c r="AKX50" s="14"/>
      <c r="AKY50" s="14"/>
      <c r="AKZ50" s="14"/>
      <c r="ALA50" s="14"/>
      <c r="ALB50" s="14"/>
      <c r="ALC50" s="14"/>
      <c r="ALD50" s="14"/>
      <c r="ALE50" s="14"/>
      <c r="ALF50" s="14"/>
      <c r="ALG50" s="14"/>
      <c r="ALH50" s="14"/>
      <c r="ALI50" s="14"/>
      <c r="ALJ50" s="14"/>
      <c r="ALK50" s="14"/>
      <c r="ALL50" s="14"/>
      <c r="ALM50" s="14"/>
      <c r="ALN50" s="14"/>
      <c r="ALO50" s="14"/>
      <c r="ALP50" s="14"/>
      <c r="ALQ50" s="14"/>
      <c r="ALR50" s="14"/>
      <c r="ALS50" s="14"/>
      <c r="ALT50" s="14"/>
      <c r="ALU50" s="14"/>
      <c r="ALV50" s="14"/>
      <c r="ALW50" s="14"/>
      <c r="ALX50" s="14"/>
      <c r="ALY50" s="14"/>
      <c r="ALZ50" s="14"/>
      <c r="AMA50" s="14"/>
      <c r="AMB50" s="14"/>
      <c r="AMC50" s="14"/>
      <c r="AMD50" s="14"/>
      <c r="AME50" s="14"/>
      <c r="AMF50" s="14"/>
      <c r="AMG50" s="14"/>
      <c r="AMH50" s="14"/>
      <c r="AMI50" s="14"/>
      <c r="AMJ50" s="14"/>
      <c r="AMK50" s="14"/>
      <c r="AML50" s="14"/>
      <c r="AMM50" s="14"/>
      <c r="AMN50" s="14"/>
      <c r="AMO50" s="14"/>
      <c r="AMP50" s="14"/>
      <c r="AMQ50" s="14"/>
      <c r="AMR50" s="14"/>
      <c r="AMS50" s="14"/>
      <c r="AMT50" s="14"/>
      <c r="AMU50" s="14"/>
      <c r="AMV50" s="14"/>
      <c r="AMW50" s="14"/>
      <c r="AMX50" s="14"/>
      <c r="AMY50" s="14"/>
      <c r="AMZ50" s="14"/>
      <c r="ANA50" s="14"/>
      <c r="ANB50" s="14"/>
      <c r="ANC50" s="14"/>
      <c r="AND50" s="14"/>
      <c r="ANE50" s="14"/>
      <c r="ANF50" s="14"/>
      <c r="ANG50" s="14"/>
      <c r="ANH50" s="14"/>
      <c r="ANI50" s="14"/>
      <c r="ANJ50" s="14"/>
      <c r="ANK50" s="14"/>
      <c r="ANL50" s="14"/>
      <c r="ANM50" s="14"/>
      <c r="ANN50" s="14"/>
      <c r="ANO50" s="14"/>
      <c r="ANP50" s="14"/>
      <c r="ANQ50" s="14"/>
      <c r="ANR50" s="14"/>
      <c r="ANS50" s="14"/>
      <c r="ANT50" s="14"/>
      <c r="ANU50" s="14"/>
      <c r="ANV50" s="14"/>
      <c r="ANW50" s="14"/>
      <c r="ANX50" s="14"/>
      <c r="ANY50" s="14"/>
      <c r="ANZ50" s="14"/>
      <c r="AOA50" s="14"/>
      <c r="AOB50" s="14"/>
      <c r="AOC50" s="14"/>
      <c r="AOD50" s="14"/>
      <c r="AOE50" s="14"/>
      <c r="AOF50" s="14"/>
      <c r="AOG50" s="14"/>
      <c r="AOH50" s="14"/>
      <c r="AOI50" s="14"/>
      <c r="AOJ50" s="14"/>
      <c r="AOK50" s="14"/>
      <c r="AOL50" s="14"/>
      <c r="AOM50" s="14"/>
      <c r="AON50" s="14"/>
      <c r="AOO50" s="14"/>
      <c r="AOP50" s="14"/>
      <c r="AOQ50" s="14"/>
      <c r="AOR50" s="14"/>
      <c r="AOS50" s="14"/>
      <c r="AOT50" s="14"/>
      <c r="AOU50" s="14"/>
      <c r="AOV50" s="14"/>
      <c r="AOW50" s="14"/>
      <c r="AOX50" s="14"/>
      <c r="AOY50" s="14"/>
      <c r="AOZ50" s="14"/>
      <c r="APA50" s="14"/>
    </row>
    <row r="51" spans="1:1093" s="15" customFormat="1">
      <c r="A51" s="8" t="s">
        <v>45</v>
      </c>
      <c r="B51" s="8" t="s">
        <v>46</v>
      </c>
      <c r="C51" s="8" t="s">
        <v>47</v>
      </c>
      <c r="D51" s="9">
        <v>42161</v>
      </c>
      <c r="E51" s="9"/>
      <c r="F51" s="9" t="s">
        <v>52</v>
      </c>
      <c r="G51" s="10" t="s">
        <v>57</v>
      </c>
      <c r="H51" s="8" t="s">
        <v>35</v>
      </c>
      <c r="I51" s="8" t="s">
        <v>70</v>
      </c>
      <c r="J51" s="8">
        <v>2</v>
      </c>
      <c r="K51" s="8" t="s">
        <v>123</v>
      </c>
      <c r="L51" s="11">
        <v>-17.477867</v>
      </c>
      <c r="M51" s="11">
        <v>-149.84809999999999</v>
      </c>
      <c r="N51" s="8">
        <v>46</v>
      </c>
      <c r="O51" s="12">
        <f>N51*0.3048</f>
        <v>14.020800000000001</v>
      </c>
      <c r="P51" s="8" t="s">
        <v>50</v>
      </c>
      <c r="Q51" s="8" t="s">
        <v>51</v>
      </c>
      <c r="R51" s="8" t="s">
        <v>52</v>
      </c>
      <c r="S51" s="8"/>
      <c r="T51" s="8" t="s">
        <v>69</v>
      </c>
      <c r="U51" s="8" t="s">
        <v>52</v>
      </c>
      <c r="V51" s="8" t="s">
        <v>52</v>
      </c>
      <c r="W51" s="8" t="s">
        <v>60</v>
      </c>
      <c r="X51" s="8" t="s">
        <v>60</v>
      </c>
      <c r="Y51" s="8" t="s">
        <v>60</v>
      </c>
      <c r="Z51" s="8" t="s">
        <v>60</v>
      </c>
      <c r="AA51" s="8"/>
      <c r="AB51" s="16" t="s">
        <v>54</v>
      </c>
      <c r="AC51" s="8" t="s">
        <v>55</v>
      </c>
      <c r="AD51" s="13" t="s">
        <v>56</v>
      </c>
      <c r="AE51" s="11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  <c r="AEP51" s="14"/>
      <c r="AEQ51" s="14"/>
      <c r="AER51" s="14"/>
      <c r="AES51" s="14"/>
      <c r="AET51" s="14"/>
      <c r="AEU51" s="14"/>
      <c r="AEV51" s="14"/>
      <c r="AEW51" s="14"/>
      <c r="AEX51" s="14"/>
      <c r="AEY51" s="14"/>
      <c r="AEZ51" s="14"/>
      <c r="AFA51" s="14"/>
      <c r="AFB51" s="14"/>
      <c r="AFC51" s="14"/>
      <c r="AFD51" s="14"/>
      <c r="AFE51" s="14"/>
      <c r="AFF51" s="14"/>
      <c r="AFG51" s="14"/>
      <c r="AFH51" s="14"/>
      <c r="AFI51" s="14"/>
      <c r="AFJ51" s="14"/>
      <c r="AFK51" s="14"/>
      <c r="AFL51" s="14"/>
      <c r="AFM51" s="14"/>
      <c r="AFN51" s="14"/>
      <c r="AFO51" s="14"/>
      <c r="AFP51" s="14"/>
      <c r="AFQ51" s="14"/>
      <c r="AFR51" s="14"/>
      <c r="AFS51" s="14"/>
      <c r="AFT51" s="14"/>
      <c r="AFU51" s="14"/>
      <c r="AFV51" s="14"/>
      <c r="AFW51" s="14"/>
      <c r="AFX51" s="14"/>
      <c r="AFY51" s="14"/>
      <c r="AFZ51" s="14"/>
      <c r="AGA51" s="14"/>
      <c r="AGB51" s="14"/>
      <c r="AGC51" s="14"/>
      <c r="AGD51" s="14"/>
      <c r="AGE51" s="14"/>
      <c r="AGF51" s="14"/>
      <c r="AGG51" s="14"/>
      <c r="AGH51" s="14"/>
      <c r="AGI51" s="14"/>
      <c r="AGJ51" s="14"/>
      <c r="AGK51" s="14"/>
      <c r="AGL51" s="14"/>
      <c r="AGM51" s="14"/>
      <c r="AGN51" s="14"/>
      <c r="AGO51" s="14"/>
      <c r="AGP51" s="14"/>
      <c r="AGQ51" s="14"/>
      <c r="AGR51" s="14"/>
      <c r="AGS51" s="14"/>
      <c r="AGT51" s="14"/>
      <c r="AGU51" s="14"/>
      <c r="AGV51" s="14"/>
      <c r="AGW51" s="14"/>
      <c r="AGX51" s="14"/>
      <c r="AGY51" s="14"/>
      <c r="AGZ51" s="14"/>
      <c r="AHA51" s="14"/>
      <c r="AHB51" s="14"/>
      <c r="AHC51" s="14"/>
      <c r="AHD51" s="14"/>
      <c r="AHE51" s="14"/>
      <c r="AHF51" s="14"/>
      <c r="AHG51" s="14"/>
      <c r="AHH51" s="14"/>
      <c r="AHI51" s="14"/>
      <c r="AHJ51" s="14"/>
      <c r="AHK51" s="14"/>
      <c r="AHL51" s="14"/>
      <c r="AHM51" s="14"/>
      <c r="AHN51" s="14"/>
      <c r="AHO51" s="14"/>
      <c r="AHP51" s="14"/>
      <c r="AHQ51" s="14"/>
      <c r="AHR51" s="14"/>
      <c r="AHS51" s="14"/>
      <c r="AHT51" s="14"/>
      <c r="AHU51" s="14"/>
      <c r="AHV51" s="14"/>
      <c r="AHW51" s="14"/>
      <c r="AHX51" s="14"/>
      <c r="AHY51" s="14"/>
      <c r="AHZ51" s="14"/>
      <c r="AIA51" s="14"/>
      <c r="AIB51" s="14"/>
      <c r="AIC51" s="14"/>
      <c r="AID51" s="14"/>
      <c r="AIE51" s="14"/>
      <c r="AIF51" s="14"/>
      <c r="AIG51" s="14"/>
      <c r="AIH51" s="14"/>
      <c r="AII51" s="14"/>
      <c r="AIJ51" s="14"/>
      <c r="AIK51" s="14"/>
      <c r="AIL51" s="14"/>
      <c r="AIM51" s="14"/>
      <c r="AIN51" s="14"/>
      <c r="AIO51" s="14"/>
      <c r="AIP51" s="14"/>
      <c r="AIQ51" s="14"/>
      <c r="AIR51" s="14"/>
      <c r="AIS51" s="14"/>
      <c r="AIT51" s="14"/>
      <c r="AIU51" s="14"/>
      <c r="AIV51" s="14"/>
      <c r="AIW51" s="14"/>
      <c r="AIX51" s="14"/>
      <c r="AIY51" s="14"/>
      <c r="AIZ51" s="14"/>
      <c r="AJA51" s="14"/>
      <c r="AJB51" s="14"/>
      <c r="AJC51" s="14"/>
      <c r="AJD51" s="14"/>
      <c r="AJE51" s="14"/>
      <c r="AJF51" s="14"/>
      <c r="AJG51" s="14"/>
      <c r="AJH51" s="14"/>
      <c r="AJI51" s="14"/>
      <c r="AJJ51" s="14"/>
      <c r="AJK51" s="14"/>
      <c r="AJL51" s="14"/>
      <c r="AJM51" s="14"/>
      <c r="AJN51" s="14"/>
      <c r="AJO51" s="14"/>
      <c r="AJP51" s="14"/>
      <c r="AJQ51" s="14"/>
      <c r="AJR51" s="14"/>
      <c r="AJS51" s="14"/>
      <c r="AJT51" s="14"/>
      <c r="AJU51" s="14"/>
      <c r="AJV51" s="14"/>
      <c r="AJW51" s="14"/>
      <c r="AJX51" s="14"/>
      <c r="AJY51" s="14"/>
      <c r="AJZ51" s="14"/>
      <c r="AKA51" s="14"/>
      <c r="AKB51" s="14"/>
      <c r="AKC51" s="14"/>
      <c r="AKD51" s="14"/>
      <c r="AKE51" s="14"/>
      <c r="AKF51" s="14"/>
      <c r="AKG51" s="14"/>
      <c r="AKH51" s="14"/>
      <c r="AKI51" s="14"/>
      <c r="AKJ51" s="14"/>
      <c r="AKK51" s="14"/>
      <c r="AKL51" s="14"/>
      <c r="AKM51" s="14"/>
      <c r="AKN51" s="14"/>
      <c r="AKO51" s="14"/>
      <c r="AKP51" s="14"/>
      <c r="AKQ51" s="14"/>
      <c r="AKR51" s="14"/>
      <c r="AKS51" s="14"/>
      <c r="AKT51" s="14"/>
      <c r="AKU51" s="14"/>
      <c r="AKV51" s="14"/>
      <c r="AKW51" s="14"/>
      <c r="AKX51" s="14"/>
      <c r="AKY51" s="14"/>
      <c r="AKZ51" s="14"/>
      <c r="ALA51" s="14"/>
      <c r="ALB51" s="14"/>
      <c r="ALC51" s="14"/>
      <c r="ALD51" s="14"/>
      <c r="ALE51" s="14"/>
      <c r="ALF51" s="14"/>
      <c r="ALG51" s="14"/>
      <c r="ALH51" s="14"/>
      <c r="ALI51" s="14"/>
      <c r="ALJ51" s="14"/>
      <c r="ALK51" s="14"/>
      <c r="ALL51" s="14"/>
      <c r="ALM51" s="14"/>
      <c r="ALN51" s="14"/>
      <c r="ALO51" s="14"/>
      <c r="ALP51" s="14"/>
      <c r="ALQ51" s="14"/>
      <c r="ALR51" s="14"/>
      <c r="ALS51" s="14"/>
      <c r="ALT51" s="14"/>
      <c r="ALU51" s="14"/>
      <c r="ALV51" s="14"/>
      <c r="ALW51" s="14"/>
      <c r="ALX51" s="14"/>
      <c r="ALY51" s="14"/>
      <c r="ALZ51" s="14"/>
      <c r="AMA51" s="14"/>
      <c r="AMB51" s="14"/>
      <c r="AMC51" s="14"/>
      <c r="AMD51" s="14"/>
      <c r="AME51" s="14"/>
      <c r="AMF51" s="14"/>
      <c r="AMG51" s="14"/>
      <c r="AMH51" s="14"/>
      <c r="AMI51" s="14"/>
      <c r="AMJ51" s="14"/>
      <c r="AMK51" s="14"/>
      <c r="AML51" s="14"/>
      <c r="AMM51" s="14"/>
      <c r="AMN51" s="14"/>
      <c r="AMO51" s="14"/>
      <c r="AMP51" s="14"/>
      <c r="AMQ51" s="14"/>
      <c r="AMR51" s="14"/>
      <c r="AMS51" s="14"/>
      <c r="AMT51" s="14"/>
      <c r="AMU51" s="14"/>
      <c r="AMV51" s="14"/>
      <c r="AMW51" s="14"/>
      <c r="AMX51" s="14"/>
      <c r="AMY51" s="14"/>
      <c r="AMZ51" s="14"/>
      <c r="ANA51" s="14"/>
      <c r="ANB51" s="14"/>
      <c r="ANC51" s="14"/>
      <c r="AND51" s="14"/>
      <c r="ANE51" s="14"/>
      <c r="ANF51" s="14"/>
      <c r="ANG51" s="14"/>
      <c r="ANH51" s="14"/>
      <c r="ANI51" s="14"/>
      <c r="ANJ51" s="14"/>
      <c r="ANK51" s="14"/>
      <c r="ANL51" s="14"/>
      <c r="ANM51" s="14"/>
      <c r="ANN51" s="14"/>
      <c r="ANO51" s="14"/>
      <c r="ANP51" s="14"/>
      <c r="ANQ51" s="14"/>
      <c r="ANR51" s="14"/>
      <c r="ANS51" s="14"/>
      <c r="ANT51" s="14"/>
      <c r="ANU51" s="14"/>
      <c r="ANV51" s="14"/>
      <c r="ANW51" s="14"/>
      <c r="ANX51" s="14"/>
      <c r="ANY51" s="14"/>
      <c r="ANZ51" s="14"/>
      <c r="AOA51" s="14"/>
      <c r="AOB51" s="14"/>
      <c r="AOC51" s="14"/>
      <c r="AOD51" s="14"/>
      <c r="AOE51" s="14"/>
      <c r="AOF51" s="14"/>
      <c r="AOG51" s="14"/>
      <c r="AOH51" s="14"/>
      <c r="AOI51" s="14"/>
      <c r="AOJ51" s="14"/>
      <c r="AOK51" s="14"/>
      <c r="AOL51" s="14"/>
      <c r="AOM51" s="14"/>
      <c r="AON51" s="14"/>
      <c r="AOO51" s="14"/>
      <c r="AOP51" s="14"/>
      <c r="AOQ51" s="14"/>
      <c r="AOR51" s="14"/>
      <c r="AOS51" s="14"/>
      <c r="AOT51" s="14"/>
      <c r="AOU51" s="14"/>
      <c r="AOV51" s="14"/>
      <c r="AOW51" s="14"/>
      <c r="AOX51" s="14"/>
      <c r="AOY51" s="14"/>
      <c r="AOZ51" s="14"/>
      <c r="APA51" s="14"/>
    </row>
    <row r="52" spans="1:1093" s="15" customFormat="1">
      <c r="A52" s="8" t="s">
        <v>45</v>
      </c>
      <c r="B52" s="8" t="s">
        <v>46</v>
      </c>
      <c r="C52" s="8" t="s">
        <v>47</v>
      </c>
      <c r="D52" s="9">
        <v>42161</v>
      </c>
      <c r="E52" s="9"/>
      <c r="F52" s="9" t="s">
        <v>52</v>
      </c>
      <c r="G52" s="10" t="s">
        <v>57</v>
      </c>
      <c r="H52" s="8" t="s">
        <v>35</v>
      </c>
      <c r="I52" s="8" t="s">
        <v>70</v>
      </c>
      <c r="J52" s="8">
        <v>2</v>
      </c>
      <c r="K52" s="8" t="s">
        <v>124</v>
      </c>
      <c r="L52" s="11">
        <v>-17.477867</v>
      </c>
      <c r="M52" s="11">
        <v>-149.84809999999999</v>
      </c>
      <c r="N52" s="8">
        <v>46</v>
      </c>
      <c r="O52" s="12">
        <f>N52*0.3048</f>
        <v>14.020800000000001</v>
      </c>
      <c r="P52" s="8" t="s">
        <v>50</v>
      </c>
      <c r="Q52" s="8" t="s">
        <v>51</v>
      </c>
      <c r="R52" s="8" t="s">
        <v>52</v>
      </c>
      <c r="S52" s="8"/>
      <c r="T52" s="8" t="s">
        <v>69</v>
      </c>
      <c r="U52" s="8" t="s">
        <v>52</v>
      </c>
      <c r="V52" s="8" t="s">
        <v>52</v>
      </c>
      <c r="W52" s="8" t="s">
        <v>60</v>
      </c>
      <c r="X52" s="8" t="s">
        <v>60</v>
      </c>
      <c r="Y52" s="8" t="s">
        <v>60</v>
      </c>
      <c r="Z52" s="8" t="s">
        <v>60</v>
      </c>
      <c r="AA52" s="8"/>
      <c r="AB52" s="16" t="s">
        <v>54</v>
      </c>
      <c r="AC52" s="8" t="s">
        <v>55</v>
      </c>
      <c r="AD52" s="13" t="s">
        <v>56</v>
      </c>
      <c r="AE52" s="11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  <c r="AEP52" s="14"/>
      <c r="AEQ52" s="14"/>
      <c r="AER52" s="14"/>
      <c r="AES52" s="14"/>
      <c r="AET52" s="14"/>
      <c r="AEU52" s="14"/>
      <c r="AEV52" s="14"/>
      <c r="AEW52" s="14"/>
      <c r="AEX52" s="14"/>
      <c r="AEY52" s="14"/>
      <c r="AEZ52" s="14"/>
      <c r="AFA52" s="14"/>
      <c r="AFB52" s="14"/>
      <c r="AFC52" s="14"/>
      <c r="AFD52" s="14"/>
      <c r="AFE52" s="14"/>
      <c r="AFF52" s="14"/>
      <c r="AFG52" s="14"/>
      <c r="AFH52" s="14"/>
      <c r="AFI52" s="14"/>
      <c r="AFJ52" s="14"/>
      <c r="AFK52" s="14"/>
      <c r="AFL52" s="14"/>
      <c r="AFM52" s="14"/>
      <c r="AFN52" s="14"/>
      <c r="AFO52" s="14"/>
      <c r="AFP52" s="14"/>
      <c r="AFQ52" s="14"/>
      <c r="AFR52" s="14"/>
      <c r="AFS52" s="14"/>
      <c r="AFT52" s="14"/>
      <c r="AFU52" s="14"/>
      <c r="AFV52" s="14"/>
      <c r="AFW52" s="14"/>
      <c r="AFX52" s="14"/>
      <c r="AFY52" s="14"/>
      <c r="AFZ52" s="14"/>
      <c r="AGA52" s="14"/>
      <c r="AGB52" s="14"/>
      <c r="AGC52" s="14"/>
      <c r="AGD52" s="14"/>
      <c r="AGE52" s="14"/>
      <c r="AGF52" s="14"/>
      <c r="AGG52" s="14"/>
      <c r="AGH52" s="14"/>
      <c r="AGI52" s="14"/>
      <c r="AGJ52" s="14"/>
      <c r="AGK52" s="14"/>
      <c r="AGL52" s="14"/>
      <c r="AGM52" s="14"/>
      <c r="AGN52" s="14"/>
      <c r="AGO52" s="14"/>
      <c r="AGP52" s="14"/>
      <c r="AGQ52" s="14"/>
      <c r="AGR52" s="14"/>
      <c r="AGS52" s="14"/>
      <c r="AGT52" s="14"/>
      <c r="AGU52" s="14"/>
      <c r="AGV52" s="14"/>
      <c r="AGW52" s="14"/>
      <c r="AGX52" s="14"/>
      <c r="AGY52" s="14"/>
      <c r="AGZ52" s="14"/>
      <c r="AHA52" s="14"/>
      <c r="AHB52" s="14"/>
      <c r="AHC52" s="14"/>
      <c r="AHD52" s="14"/>
      <c r="AHE52" s="14"/>
      <c r="AHF52" s="14"/>
      <c r="AHG52" s="14"/>
      <c r="AHH52" s="14"/>
      <c r="AHI52" s="14"/>
      <c r="AHJ52" s="14"/>
      <c r="AHK52" s="14"/>
      <c r="AHL52" s="14"/>
      <c r="AHM52" s="14"/>
      <c r="AHN52" s="14"/>
      <c r="AHO52" s="14"/>
      <c r="AHP52" s="14"/>
      <c r="AHQ52" s="14"/>
      <c r="AHR52" s="14"/>
      <c r="AHS52" s="14"/>
      <c r="AHT52" s="14"/>
      <c r="AHU52" s="14"/>
      <c r="AHV52" s="14"/>
      <c r="AHW52" s="14"/>
      <c r="AHX52" s="14"/>
      <c r="AHY52" s="14"/>
      <c r="AHZ52" s="14"/>
      <c r="AIA52" s="14"/>
      <c r="AIB52" s="14"/>
      <c r="AIC52" s="14"/>
      <c r="AID52" s="14"/>
      <c r="AIE52" s="14"/>
      <c r="AIF52" s="14"/>
      <c r="AIG52" s="14"/>
      <c r="AIH52" s="14"/>
      <c r="AII52" s="14"/>
      <c r="AIJ52" s="14"/>
      <c r="AIK52" s="14"/>
      <c r="AIL52" s="14"/>
      <c r="AIM52" s="14"/>
      <c r="AIN52" s="14"/>
      <c r="AIO52" s="14"/>
      <c r="AIP52" s="14"/>
      <c r="AIQ52" s="14"/>
      <c r="AIR52" s="14"/>
      <c r="AIS52" s="14"/>
      <c r="AIT52" s="14"/>
      <c r="AIU52" s="14"/>
      <c r="AIV52" s="14"/>
      <c r="AIW52" s="14"/>
      <c r="AIX52" s="14"/>
      <c r="AIY52" s="14"/>
      <c r="AIZ52" s="14"/>
      <c r="AJA52" s="14"/>
      <c r="AJB52" s="14"/>
      <c r="AJC52" s="14"/>
      <c r="AJD52" s="14"/>
      <c r="AJE52" s="14"/>
      <c r="AJF52" s="14"/>
      <c r="AJG52" s="14"/>
      <c r="AJH52" s="14"/>
      <c r="AJI52" s="14"/>
      <c r="AJJ52" s="14"/>
      <c r="AJK52" s="14"/>
      <c r="AJL52" s="14"/>
      <c r="AJM52" s="14"/>
      <c r="AJN52" s="14"/>
      <c r="AJO52" s="14"/>
      <c r="AJP52" s="14"/>
      <c r="AJQ52" s="14"/>
      <c r="AJR52" s="14"/>
      <c r="AJS52" s="14"/>
      <c r="AJT52" s="14"/>
      <c r="AJU52" s="14"/>
      <c r="AJV52" s="14"/>
      <c r="AJW52" s="14"/>
      <c r="AJX52" s="14"/>
      <c r="AJY52" s="14"/>
      <c r="AJZ52" s="14"/>
      <c r="AKA52" s="14"/>
      <c r="AKB52" s="14"/>
      <c r="AKC52" s="14"/>
      <c r="AKD52" s="14"/>
      <c r="AKE52" s="14"/>
      <c r="AKF52" s="14"/>
      <c r="AKG52" s="14"/>
      <c r="AKH52" s="14"/>
      <c r="AKI52" s="14"/>
      <c r="AKJ52" s="14"/>
      <c r="AKK52" s="14"/>
      <c r="AKL52" s="14"/>
      <c r="AKM52" s="14"/>
      <c r="AKN52" s="14"/>
      <c r="AKO52" s="14"/>
      <c r="AKP52" s="14"/>
      <c r="AKQ52" s="14"/>
      <c r="AKR52" s="14"/>
      <c r="AKS52" s="14"/>
      <c r="AKT52" s="14"/>
      <c r="AKU52" s="14"/>
      <c r="AKV52" s="14"/>
      <c r="AKW52" s="14"/>
      <c r="AKX52" s="14"/>
      <c r="AKY52" s="14"/>
      <c r="AKZ52" s="14"/>
      <c r="ALA52" s="14"/>
      <c r="ALB52" s="14"/>
      <c r="ALC52" s="14"/>
      <c r="ALD52" s="14"/>
      <c r="ALE52" s="14"/>
      <c r="ALF52" s="14"/>
      <c r="ALG52" s="14"/>
      <c r="ALH52" s="14"/>
      <c r="ALI52" s="14"/>
      <c r="ALJ52" s="14"/>
      <c r="ALK52" s="14"/>
      <c r="ALL52" s="14"/>
      <c r="ALM52" s="14"/>
      <c r="ALN52" s="14"/>
      <c r="ALO52" s="14"/>
      <c r="ALP52" s="14"/>
      <c r="ALQ52" s="14"/>
      <c r="ALR52" s="14"/>
      <c r="ALS52" s="14"/>
      <c r="ALT52" s="14"/>
      <c r="ALU52" s="14"/>
      <c r="ALV52" s="14"/>
      <c r="ALW52" s="14"/>
      <c r="ALX52" s="14"/>
      <c r="ALY52" s="14"/>
      <c r="ALZ52" s="14"/>
      <c r="AMA52" s="14"/>
      <c r="AMB52" s="14"/>
      <c r="AMC52" s="14"/>
      <c r="AMD52" s="14"/>
      <c r="AME52" s="14"/>
      <c r="AMF52" s="14"/>
      <c r="AMG52" s="14"/>
      <c r="AMH52" s="14"/>
      <c r="AMI52" s="14"/>
      <c r="AMJ52" s="14"/>
      <c r="AMK52" s="14"/>
      <c r="AML52" s="14"/>
      <c r="AMM52" s="14"/>
      <c r="AMN52" s="14"/>
      <c r="AMO52" s="14"/>
      <c r="AMP52" s="14"/>
      <c r="AMQ52" s="14"/>
      <c r="AMR52" s="14"/>
      <c r="AMS52" s="14"/>
      <c r="AMT52" s="14"/>
      <c r="AMU52" s="14"/>
      <c r="AMV52" s="14"/>
      <c r="AMW52" s="14"/>
      <c r="AMX52" s="14"/>
      <c r="AMY52" s="14"/>
      <c r="AMZ52" s="14"/>
      <c r="ANA52" s="14"/>
      <c r="ANB52" s="14"/>
      <c r="ANC52" s="14"/>
      <c r="AND52" s="14"/>
      <c r="ANE52" s="14"/>
      <c r="ANF52" s="14"/>
      <c r="ANG52" s="14"/>
      <c r="ANH52" s="14"/>
      <c r="ANI52" s="14"/>
      <c r="ANJ52" s="14"/>
      <c r="ANK52" s="14"/>
      <c r="ANL52" s="14"/>
      <c r="ANM52" s="14"/>
      <c r="ANN52" s="14"/>
      <c r="ANO52" s="14"/>
      <c r="ANP52" s="14"/>
      <c r="ANQ52" s="14"/>
      <c r="ANR52" s="14"/>
      <c r="ANS52" s="14"/>
      <c r="ANT52" s="14"/>
      <c r="ANU52" s="14"/>
      <c r="ANV52" s="14"/>
      <c r="ANW52" s="14"/>
      <c r="ANX52" s="14"/>
      <c r="ANY52" s="14"/>
      <c r="ANZ52" s="14"/>
      <c r="AOA52" s="14"/>
      <c r="AOB52" s="14"/>
      <c r="AOC52" s="14"/>
      <c r="AOD52" s="14"/>
      <c r="AOE52" s="14"/>
      <c r="AOF52" s="14"/>
      <c r="AOG52" s="14"/>
      <c r="AOH52" s="14"/>
      <c r="AOI52" s="14"/>
      <c r="AOJ52" s="14"/>
      <c r="AOK52" s="14"/>
      <c r="AOL52" s="14"/>
      <c r="AOM52" s="14"/>
      <c r="AON52" s="14"/>
      <c r="AOO52" s="14"/>
      <c r="AOP52" s="14"/>
      <c r="AOQ52" s="14"/>
      <c r="AOR52" s="14"/>
      <c r="AOS52" s="14"/>
      <c r="AOT52" s="14"/>
      <c r="AOU52" s="14"/>
      <c r="AOV52" s="14"/>
      <c r="AOW52" s="14"/>
      <c r="AOX52" s="14"/>
      <c r="AOY52" s="14"/>
      <c r="AOZ52" s="14"/>
      <c r="APA52" s="14"/>
    </row>
    <row r="53" spans="1:1093" s="15" customFormat="1">
      <c r="A53" s="8" t="s">
        <v>45</v>
      </c>
      <c r="B53" s="8" t="s">
        <v>46</v>
      </c>
      <c r="C53" s="8" t="s">
        <v>71</v>
      </c>
      <c r="D53" s="9">
        <v>41710</v>
      </c>
      <c r="E53" s="9">
        <v>42162</v>
      </c>
      <c r="F53" s="9" t="s">
        <v>48</v>
      </c>
      <c r="G53" s="10">
        <f t="shared" ref="G53:G54" si="26">(YEAR(E53)-YEAR(D53))*12+MONTH(E53)-MONTH(D53)</f>
        <v>15</v>
      </c>
      <c r="H53" s="8" t="s">
        <v>35</v>
      </c>
      <c r="I53" s="8" t="s">
        <v>72</v>
      </c>
      <c r="J53" s="8">
        <v>3</v>
      </c>
      <c r="K53" s="11" t="s">
        <v>125</v>
      </c>
      <c r="L53" s="11">
        <v>-17.026009999999999</v>
      </c>
      <c r="M53" s="11">
        <v>-149.56725</v>
      </c>
      <c r="N53" s="8">
        <v>52</v>
      </c>
      <c r="O53" s="12">
        <f t="shared" ref="O53:O54" si="27">N53*0.3048</f>
        <v>15.849600000000001</v>
      </c>
      <c r="P53" s="8" t="s">
        <v>50</v>
      </c>
      <c r="Q53" s="8" t="s">
        <v>51</v>
      </c>
      <c r="R53" s="8" t="s">
        <v>52</v>
      </c>
      <c r="S53" s="8" t="s">
        <v>73</v>
      </c>
      <c r="T53" s="8" t="s">
        <v>69</v>
      </c>
      <c r="U53" s="8" t="s">
        <v>52</v>
      </c>
      <c r="V53" s="8" t="s">
        <v>52</v>
      </c>
      <c r="W53" s="8" t="s">
        <v>53</v>
      </c>
      <c r="X53" s="8" t="s">
        <v>52</v>
      </c>
      <c r="Y53" s="8" t="s">
        <v>52</v>
      </c>
      <c r="Z53" s="8" t="s">
        <v>52</v>
      </c>
      <c r="AA53" s="8"/>
      <c r="AB53" s="16" t="s">
        <v>54</v>
      </c>
      <c r="AC53" s="8" t="s">
        <v>55</v>
      </c>
      <c r="AD53" s="13" t="s">
        <v>56</v>
      </c>
      <c r="AE53" s="11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  <c r="AEP53" s="14"/>
      <c r="AEQ53" s="14"/>
      <c r="AER53" s="14"/>
      <c r="AES53" s="14"/>
      <c r="AET53" s="14"/>
      <c r="AEU53" s="14"/>
      <c r="AEV53" s="14"/>
      <c r="AEW53" s="14"/>
      <c r="AEX53" s="14"/>
      <c r="AEY53" s="14"/>
      <c r="AEZ53" s="14"/>
      <c r="AFA53" s="14"/>
      <c r="AFB53" s="14"/>
      <c r="AFC53" s="14"/>
      <c r="AFD53" s="14"/>
      <c r="AFE53" s="14"/>
      <c r="AFF53" s="14"/>
      <c r="AFG53" s="14"/>
      <c r="AFH53" s="14"/>
      <c r="AFI53" s="14"/>
      <c r="AFJ53" s="14"/>
      <c r="AFK53" s="14"/>
      <c r="AFL53" s="14"/>
      <c r="AFM53" s="14"/>
      <c r="AFN53" s="14"/>
      <c r="AFO53" s="14"/>
      <c r="AFP53" s="14"/>
      <c r="AFQ53" s="14"/>
      <c r="AFR53" s="14"/>
      <c r="AFS53" s="14"/>
      <c r="AFT53" s="14"/>
      <c r="AFU53" s="14"/>
      <c r="AFV53" s="14"/>
      <c r="AFW53" s="14"/>
      <c r="AFX53" s="14"/>
      <c r="AFY53" s="14"/>
      <c r="AFZ53" s="14"/>
      <c r="AGA53" s="14"/>
      <c r="AGB53" s="14"/>
      <c r="AGC53" s="14"/>
      <c r="AGD53" s="14"/>
      <c r="AGE53" s="14"/>
      <c r="AGF53" s="14"/>
      <c r="AGG53" s="14"/>
      <c r="AGH53" s="14"/>
      <c r="AGI53" s="14"/>
      <c r="AGJ53" s="14"/>
      <c r="AGK53" s="14"/>
      <c r="AGL53" s="14"/>
      <c r="AGM53" s="14"/>
      <c r="AGN53" s="14"/>
      <c r="AGO53" s="14"/>
      <c r="AGP53" s="14"/>
      <c r="AGQ53" s="14"/>
      <c r="AGR53" s="14"/>
      <c r="AGS53" s="14"/>
      <c r="AGT53" s="14"/>
      <c r="AGU53" s="14"/>
      <c r="AGV53" s="14"/>
      <c r="AGW53" s="14"/>
      <c r="AGX53" s="14"/>
      <c r="AGY53" s="14"/>
      <c r="AGZ53" s="14"/>
      <c r="AHA53" s="14"/>
      <c r="AHB53" s="14"/>
      <c r="AHC53" s="14"/>
      <c r="AHD53" s="14"/>
      <c r="AHE53" s="14"/>
      <c r="AHF53" s="14"/>
      <c r="AHG53" s="14"/>
      <c r="AHH53" s="14"/>
      <c r="AHI53" s="14"/>
      <c r="AHJ53" s="14"/>
      <c r="AHK53" s="14"/>
      <c r="AHL53" s="14"/>
      <c r="AHM53" s="14"/>
      <c r="AHN53" s="14"/>
      <c r="AHO53" s="14"/>
      <c r="AHP53" s="14"/>
      <c r="AHQ53" s="14"/>
      <c r="AHR53" s="14"/>
      <c r="AHS53" s="14"/>
      <c r="AHT53" s="14"/>
      <c r="AHU53" s="14"/>
      <c r="AHV53" s="14"/>
      <c r="AHW53" s="14"/>
      <c r="AHX53" s="14"/>
      <c r="AHY53" s="14"/>
      <c r="AHZ53" s="14"/>
      <c r="AIA53" s="14"/>
      <c r="AIB53" s="14"/>
      <c r="AIC53" s="14"/>
      <c r="AID53" s="14"/>
      <c r="AIE53" s="14"/>
      <c r="AIF53" s="14"/>
      <c r="AIG53" s="14"/>
      <c r="AIH53" s="14"/>
      <c r="AII53" s="14"/>
      <c r="AIJ53" s="14"/>
      <c r="AIK53" s="14"/>
      <c r="AIL53" s="14"/>
      <c r="AIM53" s="14"/>
      <c r="AIN53" s="14"/>
      <c r="AIO53" s="14"/>
      <c r="AIP53" s="14"/>
      <c r="AIQ53" s="14"/>
      <c r="AIR53" s="14"/>
      <c r="AIS53" s="14"/>
      <c r="AIT53" s="14"/>
      <c r="AIU53" s="14"/>
      <c r="AIV53" s="14"/>
      <c r="AIW53" s="14"/>
      <c r="AIX53" s="14"/>
      <c r="AIY53" s="14"/>
      <c r="AIZ53" s="14"/>
      <c r="AJA53" s="14"/>
      <c r="AJB53" s="14"/>
      <c r="AJC53" s="14"/>
      <c r="AJD53" s="14"/>
      <c r="AJE53" s="14"/>
      <c r="AJF53" s="14"/>
      <c r="AJG53" s="14"/>
      <c r="AJH53" s="14"/>
      <c r="AJI53" s="14"/>
      <c r="AJJ53" s="14"/>
      <c r="AJK53" s="14"/>
      <c r="AJL53" s="14"/>
      <c r="AJM53" s="14"/>
      <c r="AJN53" s="14"/>
      <c r="AJO53" s="14"/>
      <c r="AJP53" s="14"/>
      <c r="AJQ53" s="14"/>
      <c r="AJR53" s="14"/>
      <c r="AJS53" s="14"/>
      <c r="AJT53" s="14"/>
      <c r="AJU53" s="14"/>
      <c r="AJV53" s="14"/>
      <c r="AJW53" s="14"/>
      <c r="AJX53" s="14"/>
      <c r="AJY53" s="14"/>
      <c r="AJZ53" s="14"/>
      <c r="AKA53" s="14"/>
      <c r="AKB53" s="14"/>
      <c r="AKC53" s="14"/>
      <c r="AKD53" s="14"/>
      <c r="AKE53" s="14"/>
      <c r="AKF53" s="14"/>
      <c r="AKG53" s="14"/>
      <c r="AKH53" s="14"/>
      <c r="AKI53" s="14"/>
      <c r="AKJ53" s="14"/>
      <c r="AKK53" s="14"/>
      <c r="AKL53" s="14"/>
      <c r="AKM53" s="14"/>
      <c r="AKN53" s="14"/>
      <c r="AKO53" s="14"/>
      <c r="AKP53" s="14"/>
      <c r="AKQ53" s="14"/>
      <c r="AKR53" s="14"/>
      <c r="AKS53" s="14"/>
      <c r="AKT53" s="14"/>
      <c r="AKU53" s="14"/>
      <c r="AKV53" s="14"/>
      <c r="AKW53" s="14"/>
      <c r="AKX53" s="14"/>
      <c r="AKY53" s="14"/>
      <c r="AKZ53" s="14"/>
      <c r="ALA53" s="14"/>
      <c r="ALB53" s="14"/>
      <c r="ALC53" s="14"/>
      <c r="ALD53" s="14"/>
      <c r="ALE53" s="14"/>
      <c r="ALF53" s="14"/>
      <c r="ALG53" s="14"/>
      <c r="ALH53" s="14"/>
      <c r="ALI53" s="14"/>
      <c r="ALJ53" s="14"/>
      <c r="ALK53" s="14"/>
      <c r="ALL53" s="14"/>
      <c r="ALM53" s="14"/>
      <c r="ALN53" s="14"/>
      <c r="ALO53" s="14"/>
      <c r="ALP53" s="14"/>
      <c r="ALQ53" s="14"/>
      <c r="ALR53" s="14"/>
      <c r="ALS53" s="14"/>
      <c r="ALT53" s="14"/>
      <c r="ALU53" s="14"/>
      <c r="ALV53" s="14"/>
      <c r="ALW53" s="14"/>
      <c r="ALX53" s="14"/>
      <c r="ALY53" s="14"/>
      <c r="ALZ53" s="14"/>
      <c r="AMA53" s="14"/>
      <c r="AMB53" s="14"/>
      <c r="AMC53" s="14"/>
      <c r="AMD53" s="14"/>
      <c r="AME53" s="14"/>
      <c r="AMF53" s="14"/>
      <c r="AMG53" s="14"/>
      <c r="AMH53" s="14"/>
      <c r="AMI53" s="14"/>
      <c r="AMJ53" s="14"/>
      <c r="AMK53" s="14"/>
      <c r="AML53" s="14"/>
      <c r="AMM53" s="14"/>
      <c r="AMN53" s="14"/>
      <c r="AMO53" s="14"/>
      <c r="AMP53" s="14"/>
      <c r="AMQ53" s="14"/>
      <c r="AMR53" s="14"/>
      <c r="AMS53" s="14"/>
      <c r="AMT53" s="14"/>
      <c r="AMU53" s="14"/>
      <c r="AMV53" s="14"/>
      <c r="AMW53" s="14"/>
      <c r="AMX53" s="14"/>
      <c r="AMY53" s="14"/>
      <c r="AMZ53" s="14"/>
      <c r="ANA53" s="14"/>
      <c r="ANB53" s="14"/>
      <c r="ANC53" s="14"/>
      <c r="AND53" s="14"/>
      <c r="ANE53" s="14"/>
      <c r="ANF53" s="14"/>
      <c r="ANG53" s="14"/>
      <c r="ANH53" s="14"/>
      <c r="ANI53" s="14"/>
      <c r="ANJ53" s="14"/>
      <c r="ANK53" s="14"/>
      <c r="ANL53" s="14"/>
      <c r="ANM53" s="14"/>
      <c r="ANN53" s="14"/>
      <c r="ANO53" s="14"/>
      <c r="ANP53" s="14"/>
      <c r="ANQ53" s="14"/>
      <c r="ANR53" s="14"/>
      <c r="ANS53" s="14"/>
      <c r="ANT53" s="14"/>
      <c r="ANU53" s="14"/>
      <c r="ANV53" s="14"/>
      <c r="ANW53" s="14"/>
      <c r="ANX53" s="14"/>
      <c r="ANY53" s="14"/>
      <c r="ANZ53" s="14"/>
      <c r="AOA53" s="14"/>
      <c r="AOB53" s="14"/>
      <c r="AOC53" s="14"/>
      <c r="AOD53" s="14"/>
      <c r="AOE53" s="14"/>
      <c r="AOF53" s="14"/>
      <c r="AOG53" s="14"/>
      <c r="AOH53" s="14"/>
      <c r="AOI53" s="14"/>
      <c r="AOJ53" s="14"/>
      <c r="AOK53" s="14"/>
      <c r="AOL53" s="14"/>
      <c r="AOM53" s="14"/>
      <c r="AON53" s="14"/>
      <c r="AOO53" s="14"/>
      <c r="AOP53" s="14"/>
      <c r="AOQ53" s="14"/>
      <c r="AOR53" s="14"/>
      <c r="AOS53" s="14"/>
      <c r="AOT53" s="14"/>
      <c r="AOU53" s="14"/>
      <c r="AOV53" s="14"/>
      <c r="AOW53" s="14"/>
      <c r="AOX53" s="14"/>
      <c r="AOY53" s="14"/>
      <c r="AOZ53" s="14"/>
      <c r="APA53" s="14"/>
    </row>
    <row r="54" spans="1:1093" s="15" customFormat="1">
      <c r="A54" s="8" t="s">
        <v>45</v>
      </c>
      <c r="B54" s="8" t="s">
        <v>46</v>
      </c>
      <c r="C54" s="8" t="s">
        <v>71</v>
      </c>
      <c r="D54" s="9">
        <v>41710</v>
      </c>
      <c r="E54" s="9">
        <v>42162</v>
      </c>
      <c r="F54" s="9" t="s">
        <v>48</v>
      </c>
      <c r="G54" s="10">
        <f t="shared" si="26"/>
        <v>15</v>
      </c>
      <c r="H54" s="8" t="s">
        <v>35</v>
      </c>
      <c r="I54" s="8" t="s">
        <v>72</v>
      </c>
      <c r="J54" s="8">
        <v>3</v>
      </c>
      <c r="K54" s="11" t="s">
        <v>126</v>
      </c>
      <c r="L54" s="11">
        <v>-17.026009999999999</v>
      </c>
      <c r="M54" s="11">
        <v>-149.56725</v>
      </c>
      <c r="N54" s="8">
        <v>52</v>
      </c>
      <c r="O54" s="12">
        <f t="shared" si="27"/>
        <v>15.849600000000001</v>
      </c>
      <c r="P54" s="8" t="s">
        <v>50</v>
      </c>
      <c r="Q54" s="8" t="s">
        <v>51</v>
      </c>
      <c r="R54" s="8" t="s">
        <v>52</v>
      </c>
      <c r="S54" s="8" t="s">
        <v>73</v>
      </c>
      <c r="T54" s="8" t="s">
        <v>69</v>
      </c>
      <c r="U54" s="8" t="s">
        <v>52</v>
      </c>
      <c r="V54" s="8" t="s">
        <v>52</v>
      </c>
      <c r="W54" s="8" t="s">
        <v>53</v>
      </c>
      <c r="X54" s="8" t="s">
        <v>52</v>
      </c>
      <c r="Y54" s="8" t="s">
        <v>52</v>
      </c>
      <c r="Z54" s="8" t="s">
        <v>52</v>
      </c>
      <c r="AA54" s="8"/>
      <c r="AB54" s="16" t="s">
        <v>54</v>
      </c>
      <c r="AC54" s="8" t="s">
        <v>55</v>
      </c>
      <c r="AD54" s="13" t="s">
        <v>56</v>
      </c>
      <c r="AE54" s="11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  <c r="AMF54" s="14"/>
      <c r="AMG54" s="14"/>
      <c r="AMH54" s="14"/>
      <c r="AMI54" s="14"/>
      <c r="AMJ54" s="14"/>
      <c r="AMK54" s="14"/>
      <c r="AML54" s="14"/>
      <c r="AMM54" s="14"/>
      <c r="AMN54" s="14"/>
      <c r="AMO54" s="14"/>
      <c r="AMP54" s="14"/>
      <c r="AMQ54" s="14"/>
      <c r="AMR54" s="14"/>
      <c r="AMS54" s="14"/>
      <c r="AMT54" s="14"/>
      <c r="AMU54" s="14"/>
      <c r="AMV54" s="14"/>
      <c r="AMW54" s="14"/>
      <c r="AMX54" s="14"/>
      <c r="AMY54" s="14"/>
      <c r="AMZ54" s="14"/>
      <c r="ANA54" s="14"/>
      <c r="ANB54" s="14"/>
      <c r="ANC54" s="14"/>
      <c r="AND54" s="14"/>
      <c r="ANE54" s="14"/>
      <c r="ANF54" s="14"/>
      <c r="ANG54" s="14"/>
      <c r="ANH54" s="14"/>
      <c r="ANI54" s="14"/>
      <c r="ANJ54" s="14"/>
      <c r="ANK54" s="14"/>
      <c r="ANL54" s="14"/>
      <c r="ANM54" s="14"/>
      <c r="ANN54" s="14"/>
      <c r="ANO54" s="14"/>
      <c r="ANP54" s="14"/>
      <c r="ANQ54" s="14"/>
      <c r="ANR54" s="14"/>
      <c r="ANS54" s="14"/>
      <c r="ANT54" s="14"/>
      <c r="ANU54" s="14"/>
      <c r="ANV54" s="14"/>
      <c r="ANW54" s="14"/>
      <c r="ANX54" s="14"/>
      <c r="ANY54" s="14"/>
      <c r="ANZ54" s="14"/>
      <c r="AOA54" s="14"/>
      <c r="AOB54" s="14"/>
      <c r="AOC54" s="14"/>
      <c r="AOD54" s="14"/>
      <c r="AOE54" s="14"/>
      <c r="AOF54" s="14"/>
      <c r="AOG54" s="14"/>
      <c r="AOH54" s="14"/>
      <c r="AOI54" s="14"/>
      <c r="AOJ54" s="14"/>
      <c r="AOK54" s="14"/>
      <c r="AOL54" s="14"/>
      <c r="AOM54" s="14"/>
      <c r="AON54" s="14"/>
      <c r="AOO54" s="14"/>
      <c r="AOP54" s="14"/>
      <c r="AOQ54" s="14"/>
      <c r="AOR54" s="14"/>
      <c r="AOS54" s="14"/>
      <c r="AOT54" s="14"/>
      <c r="AOU54" s="14"/>
      <c r="AOV54" s="14"/>
      <c r="AOW54" s="14"/>
      <c r="AOX54" s="14"/>
      <c r="AOY54" s="14"/>
      <c r="AOZ54" s="14"/>
      <c r="APA54" s="14"/>
    </row>
    <row r="55" spans="1:1093" s="15" customFormat="1">
      <c r="A55" s="8" t="s">
        <v>45</v>
      </c>
      <c r="B55" s="8" t="s">
        <v>46</v>
      </c>
      <c r="C55" s="8" t="s">
        <v>71</v>
      </c>
      <c r="D55" s="9">
        <v>41710</v>
      </c>
      <c r="E55" s="9">
        <v>42162</v>
      </c>
      <c r="F55" s="9" t="s">
        <v>48</v>
      </c>
      <c r="G55" s="10">
        <f>(YEAR(E55)-YEAR(D55))*12+MONTH(E55)-MONTH(D55)</f>
        <v>15</v>
      </c>
      <c r="H55" s="8" t="s">
        <v>35</v>
      </c>
      <c r="I55" s="8" t="s">
        <v>72</v>
      </c>
      <c r="J55" s="8">
        <v>3</v>
      </c>
      <c r="K55" s="11" t="s">
        <v>127</v>
      </c>
      <c r="L55" s="11">
        <v>-17.026009999999999</v>
      </c>
      <c r="M55" s="11">
        <v>-149.56725</v>
      </c>
      <c r="N55" s="8">
        <v>52</v>
      </c>
      <c r="O55" s="12">
        <f>N55*0.3048</f>
        <v>15.849600000000001</v>
      </c>
      <c r="P55" s="8" t="s">
        <v>50</v>
      </c>
      <c r="Q55" s="8" t="s">
        <v>51</v>
      </c>
      <c r="R55" s="8" t="s">
        <v>52</v>
      </c>
      <c r="S55" s="8" t="s">
        <v>73</v>
      </c>
      <c r="T55" s="8" t="s">
        <v>69</v>
      </c>
      <c r="U55" s="8" t="s">
        <v>52</v>
      </c>
      <c r="V55" s="8" t="s">
        <v>52</v>
      </c>
      <c r="W55" s="8" t="s">
        <v>53</v>
      </c>
      <c r="X55" s="8" t="s">
        <v>52</v>
      </c>
      <c r="Y55" s="8" t="s">
        <v>52</v>
      </c>
      <c r="Z55" s="8" t="s">
        <v>52</v>
      </c>
      <c r="AA55" s="8"/>
      <c r="AB55" s="16" t="s">
        <v>54</v>
      </c>
      <c r="AC55" s="8" t="s">
        <v>55</v>
      </c>
      <c r="AD55" s="13" t="s">
        <v>56</v>
      </c>
      <c r="AE55" s="11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  <c r="AEP55" s="14"/>
      <c r="AEQ55" s="14"/>
      <c r="AER55" s="14"/>
      <c r="AES55" s="14"/>
      <c r="AET55" s="14"/>
      <c r="AEU55" s="14"/>
      <c r="AEV55" s="14"/>
      <c r="AEW55" s="14"/>
      <c r="AEX55" s="14"/>
      <c r="AEY55" s="14"/>
      <c r="AEZ55" s="14"/>
      <c r="AFA55" s="14"/>
      <c r="AFB55" s="14"/>
      <c r="AFC55" s="14"/>
      <c r="AFD55" s="14"/>
      <c r="AFE55" s="14"/>
      <c r="AFF55" s="14"/>
      <c r="AFG55" s="14"/>
      <c r="AFH55" s="14"/>
      <c r="AFI55" s="14"/>
      <c r="AFJ55" s="14"/>
      <c r="AFK55" s="14"/>
      <c r="AFL55" s="14"/>
      <c r="AFM55" s="14"/>
      <c r="AFN55" s="14"/>
      <c r="AFO55" s="14"/>
      <c r="AFP55" s="14"/>
      <c r="AFQ55" s="14"/>
      <c r="AFR55" s="14"/>
      <c r="AFS55" s="14"/>
      <c r="AFT55" s="14"/>
      <c r="AFU55" s="14"/>
      <c r="AFV55" s="14"/>
      <c r="AFW55" s="14"/>
      <c r="AFX55" s="14"/>
      <c r="AFY55" s="14"/>
      <c r="AFZ55" s="14"/>
      <c r="AGA55" s="14"/>
      <c r="AGB55" s="14"/>
      <c r="AGC55" s="14"/>
      <c r="AGD55" s="14"/>
      <c r="AGE55" s="14"/>
      <c r="AGF55" s="14"/>
      <c r="AGG55" s="14"/>
      <c r="AGH55" s="14"/>
      <c r="AGI55" s="14"/>
      <c r="AGJ55" s="14"/>
      <c r="AGK55" s="14"/>
      <c r="AGL55" s="14"/>
      <c r="AGM55" s="14"/>
      <c r="AGN55" s="14"/>
      <c r="AGO55" s="14"/>
      <c r="AGP55" s="14"/>
      <c r="AGQ55" s="14"/>
      <c r="AGR55" s="14"/>
      <c r="AGS55" s="14"/>
      <c r="AGT55" s="14"/>
      <c r="AGU55" s="14"/>
      <c r="AGV55" s="14"/>
      <c r="AGW55" s="14"/>
      <c r="AGX55" s="14"/>
      <c r="AGY55" s="14"/>
      <c r="AGZ55" s="14"/>
      <c r="AHA55" s="14"/>
      <c r="AHB55" s="14"/>
      <c r="AHC55" s="14"/>
      <c r="AHD55" s="14"/>
      <c r="AHE55" s="14"/>
      <c r="AHF55" s="14"/>
      <c r="AHG55" s="14"/>
      <c r="AHH55" s="14"/>
      <c r="AHI55" s="14"/>
      <c r="AHJ55" s="14"/>
      <c r="AHK55" s="14"/>
      <c r="AHL55" s="14"/>
      <c r="AHM55" s="14"/>
      <c r="AHN55" s="14"/>
      <c r="AHO55" s="14"/>
      <c r="AHP55" s="14"/>
      <c r="AHQ55" s="14"/>
      <c r="AHR55" s="14"/>
      <c r="AHS55" s="14"/>
      <c r="AHT55" s="14"/>
      <c r="AHU55" s="14"/>
      <c r="AHV55" s="14"/>
      <c r="AHW55" s="14"/>
      <c r="AHX55" s="14"/>
      <c r="AHY55" s="14"/>
      <c r="AHZ55" s="14"/>
      <c r="AIA55" s="14"/>
      <c r="AIB55" s="14"/>
      <c r="AIC55" s="14"/>
      <c r="AID55" s="14"/>
      <c r="AIE55" s="14"/>
      <c r="AIF55" s="14"/>
      <c r="AIG55" s="14"/>
      <c r="AIH55" s="14"/>
      <c r="AII55" s="14"/>
      <c r="AIJ55" s="14"/>
      <c r="AIK55" s="14"/>
      <c r="AIL55" s="14"/>
      <c r="AIM55" s="14"/>
      <c r="AIN55" s="14"/>
      <c r="AIO55" s="14"/>
      <c r="AIP55" s="14"/>
      <c r="AIQ55" s="14"/>
      <c r="AIR55" s="14"/>
      <c r="AIS55" s="14"/>
      <c r="AIT55" s="14"/>
      <c r="AIU55" s="14"/>
      <c r="AIV55" s="14"/>
      <c r="AIW55" s="14"/>
      <c r="AIX55" s="14"/>
      <c r="AIY55" s="14"/>
      <c r="AIZ55" s="14"/>
      <c r="AJA55" s="14"/>
      <c r="AJB55" s="14"/>
      <c r="AJC55" s="14"/>
      <c r="AJD55" s="14"/>
      <c r="AJE55" s="14"/>
      <c r="AJF55" s="14"/>
      <c r="AJG55" s="14"/>
      <c r="AJH55" s="14"/>
      <c r="AJI55" s="14"/>
      <c r="AJJ55" s="14"/>
      <c r="AJK55" s="14"/>
      <c r="AJL55" s="14"/>
      <c r="AJM55" s="14"/>
      <c r="AJN55" s="14"/>
      <c r="AJO55" s="14"/>
      <c r="AJP55" s="14"/>
      <c r="AJQ55" s="14"/>
      <c r="AJR55" s="14"/>
      <c r="AJS55" s="14"/>
      <c r="AJT55" s="14"/>
      <c r="AJU55" s="14"/>
      <c r="AJV55" s="14"/>
      <c r="AJW55" s="14"/>
      <c r="AJX55" s="14"/>
      <c r="AJY55" s="14"/>
      <c r="AJZ55" s="14"/>
      <c r="AKA55" s="14"/>
      <c r="AKB55" s="14"/>
      <c r="AKC55" s="14"/>
      <c r="AKD55" s="14"/>
      <c r="AKE55" s="14"/>
      <c r="AKF55" s="14"/>
      <c r="AKG55" s="14"/>
      <c r="AKH55" s="14"/>
      <c r="AKI55" s="14"/>
      <c r="AKJ55" s="14"/>
      <c r="AKK55" s="14"/>
      <c r="AKL55" s="14"/>
      <c r="AKM55" s="14"/>
      <c r="AKN55" s="14"/>
      <c r="AKO55" s="14"/>
      <c r="AKP55" s="14"/>
      <c r="AKQ55" s="14"/>
      <c r="AKR55" s="14"/>
      <c r="AKS55" s="14"/>
      <c r="AKT55" s="14"/>
      <c r="AKU55" s="14"/>
      <c r="AKV55" s="14"/>
      <c r="AKW55" s="14"/>
      <c r="AKX55" s="14"/>
      <c r="AKY55" s="14"/>
      <c r="AKZ55" s="14"/>
      <c r="ALA55" s="14"/>
      <c r="ALB55" s="14"/>
      <c r="ALC55" s="14"/>
      <c r="ALD55" s="14"/>
      <c r="ALE55" s="14"/>
      <c r="ALF55" s="14"/>
      <c r="ALG55" s="14"/>
      <c r="ALH55" s="14"/>
      <c r="ALI55" s="14"/>
      <c r="ALJ55" s="14"/>
      <c r="ALK55" s="14"/>
      <c r="ALL55" s="14"/>
      <c r="ALM55" s="14"/>
      <c r="ALN55" s="14"/>
      <c r="ALO55" s="14"/>
      <c r="ALP55" s="14"/>
      <c r="ALQ55" s="14"/>
      <c r="ALR55" s="14"/>
      <c r="ALS55" s="14"/>
      <c r="ALT55" s="14"/>
      <c r="ALU55" s="14"/>
      <c r="ALV55" s="14"/>
      <c r="ALW55" s="14"/>
      <c r="ALX55" s="14"/>
      <c r="ALY55" s="14"/>
      <c r="ALZ55" s="14"/>
      <c r="AMA55" s="14"/>
      <c r="AMB55" s="14"/>
      <c r="AMC55" s="14"/>
      <c r="AMD55" s="14"/>
      <c r="AME55" s="14"/>
      <c r="AMF55" s="14"/>
      <c r="AMG55" s="14"/>
      <c r="AMH55" s="14"/>
      <c r="AMI55" s="14"/>
      <c r="AMJ55" s="14"/>
      <c r="AMK55" s="14"/>
      <c r="AML55" s="14"/>
      <c r="AMM55" s="14"/>
      <c r="AMN55" s="14"/>
      <c r="AMO55" s="14"/>
      <c r="AMP55" s="14"/>
      <c r="AMQ55" s="14"/>
      <c r="AMR55" s="14"/>
      <c r="AMS55" s="14"/>
      <c r="AMT55" s="14"/>
      <c r="AMU55" s="14"/>
      <c r="AMV55" s="14"/>
      <c r="AMW55" s="14"/>
      <c r="AMX55" s="14"/>
      <c r="AMY55" s="14"/>
      <c r="AMZ55" s="14"/>
      <c r="ANA55" s="14"/>
      <c r="ANB55" s="14"/>
      <c r="ANC55" s="14"/>
      <c r="AND55" s="14"/>
      <c r="ANE55" s="14"/>
      <c r="ANF55" s="14"/>
      <c r="ANG55" s="14"/>
      <c r="ANH55" s="14"/>
      <c r="ANI55" s="14"/>
      <c r="ANJ55" s="14"/>
      <c r="ANK55" s="14"/>
      <c r="ANL55" s="14"/>
      <c r="ANM55" s="14"/>
      <c r="ANN55" s="14"/>
      <c r="ANO55" s="14"/>
      <c r="ANP55" s="14"/>
      <c r="ANQ55" s="14"/>
      <c r="ANR55" s="14"/>
      <c r="ANS55" s="14"/>
      <c r="ANT55" s="14"/>
      <c r="ANU55" s="14"/>
      <c r="ANV55" s="14"/>
      <c r="ANW55" s="14"/>
      <c r="ANX55" s="14"/>
      <c r="ANY55" s="14"/>
      <c r="ANZ55" s="14"/>
      <c r="AOA55" s="14"/>
      <c r="AOB55" s="14"/>
      <c r="AOC55" s="14"/>
      <c r="AOD55" s="14"/>
      <c r="AOE55" s="14"/>
      <c r="AOF55" s="14"/>
      <c r="AOG55" s="14"/>
      <c r="AOH55" s="14"/>
      <c r="AOI55" s="14"/>
      <c r="AOJ55" s="14"/>
      <c r="AOK55" s="14"/>
      <c r="AOL55" s="14"/>
      <c r="AOM55" s="14"/>
      <c r="AON55" s="14"/>
      <c r="AOO55" s="14"/>
      <c r="AOP55" s="14"/>
      <c r="AOQ55" s="14"/>
      <c r="AOR55" s="14"/>
      <c r="AOS55" s="14"/>
      <c r="AOT55" s="14"/>
      <c r="AOU55" s="14"/>
      <c r="AOV55" s="14"/>
      <c r="AOW55" s="14"/>
      <c r="AOX55" s="14"/>
      <c r="AOY55" s="14"/>
      <c r="AOZ55" s="14"/>
      <c r="APA55" s="14"/>
    </row>
    <row r="56" spans="1:1093" s="15" customFormat="1">
      <c r="A56" s="8" t="s">
        <v>45</v>
      </c>
      <c r="B56" s="8" t="s">
        <v>46</v>
      </c>
      <c r="C56" s="8" t="s">
        <v>71</v>
      </c>
      <c r="D56" s="9">
        <v>41710</v>
      </c>
      <c r="E56" s="9">
        <v>42163</v>
      </c>
      <c r="F56" s="9" t="s">
        <v>48</v>
      </c>
      <c r="G56" s="10">
        <f t="shared" ref="G56:G57" si="28">(YEAR(E56)-YEAR(D56))*12+MONTH(E56)-MONTH(D56)</f>
        <v>15</v>
      </c>
      <c r="H56" s="8" t="s">
        <v>35</v>
      </c>
      <c r="I56" s="8" t="s">
        <v>74</v>
      </c>
      <c r="J56" s="8">
        <v>3</v>
      </c>
      <c r="K56" s="11" t="s">
        <v>128</v>
      </c>
      <c r="L56" s="11">
        <v>-17.032330000000002</v>
      </c>
      <c r="M56" s="11">
        <v>-149.59102999999999</v>
      </c>
      <c r="N56" s="8">
        <v>52</v>
      </c>
      <c r="O56" s="12">
        <f t="shared" ref="O56:O57" si="29">N56*0.3048</f>
        <v>15.849600000000001</v>
      </c>
      <c r="P56" s="8" t="s">
        <v>50</v>
      </c>
      <c r="Q56" s="8" t="s">
        <v>51</v>
      </c>
      <c r="R56" s="8" t="s">
        <v>52</v>
      </c>
      <c r="S56" s="8"/>
      <c r="T56" s="8" t="s">
        <v>69</v>
      </c>
      <c r="U56" s="8" t="s">
        <v>52</v>
      </c>
      <c r="V56" s="8" t="s">
        <v>52</v>
      </c>
      <c r="W56" s="8" t="s">
        <v>53</v>
      </c>
      <c r="X56" s="8" t="s">
        <v>52</v>
      </c>
      <c r="Y56" s="8" t="s">
        <v>52</v>
      </c>
      <c r="Z56" s="8" t="s">
        <v>52</v>
      </c>
      <c r="AA56" s="8"/>
      <c r="AB56" s="16" t="s">
        <v>54</v>
      </c>
      <c r="AC56" s="8" t="s">
        <v>55</v>
      </c>
      <c r="AD56" s="13" t="s">
        <v>56</v>
      </c>
      <c r="AE56" s="11"/>
      <c r="AF56" s="17"/>
      <c r="AG56" s="17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  <c r="AML56" s="14"/>
      <c r="AMM56" s="14"/>
      <c r="AMN56" s="14"/>
      <c r="AMO56" s="14"/>
      <c r="AMP56" s="14"/>
      <c r="AMQ56" s="14"/>
      <c r="AMR56" s="14"/>
      <c r="AMS56" s="14"/>
      <c r="AMT56" s="14"/>
      <c r="AMU56" s="14"/>
      <c r="AMV56" s="14"/>
      <c r="AMW56" s="14"/>
      <c r="AMX56" s="14"/>
      <c r="AMY56" s="14"/>
      <c r="AMZ56" s="14"/>
      <c r="ANA56" s="14"/>
      <c r="ANB56" s="14"/>
      <c r="ANC56" s="14"/>
      <c r="AND56" s="14"/>
      <c r="ANE56" s="14"/>
      <c r="ANF56" s="14"/>
      <c r="ANG56" s="14"/>
      <c r="ANH56" s="14"/>
      <c r="ANI56" s="14"/>
      <c r="ANJ56" s="14"/>
      <c r="ANK56" s="14"/>
      <c r="ANL56" s="14"/>
      <c r="ANM56" s="14"/>
      <c r="ANN56" s="14"/>
      <c r="ANO56" s="14"/>
      <c r="ANP56" s="14"/>
      <c r="ANQ56" s="14"/>
      <c r="ANR56" s="14"/>
      <c r="ANS56" s="14"/>
      <c r="ANT56" s="14"/>
      <c r="ANU56" s="14"/>
      <c r="ANV56" s="14"/>
      <c r="ANW56" s="14"/>
      <c r="ANX56" s="14"/>
      <c r="ANY56" s="14"/>
      <c r="ANZ56" s="14"/>
      <c r="AOA56" s="14"/>
      <c r="AOB56" s="14"/>
      <c r="AOC56" s="14"/>
      <c r="AOD56" s="14"/>
      <c r="AOE56" s="14"/>
      <c r="AOF56" s="14"/>
      <c r="AOG56" s="14"/>
      <c r="AOH56" s="14"/>
      <c r="AOI56" s="14"/>
      <c r="AOJ56" s="14"/>
      <c r="AOK56" s="14"/>
      <c r="AOL56" s="14"/>
      <c r="AOM56" s="14"/>
      <c r="AON56" s="14"/>
      <c r="AOO56" s="14"/>
      <c r="AOP56" s="14"/>
      <c r="AOQ56" s="14"/>
      <c r="AOR56" s="14"/>
      <c r="AOS56" s="14"/>
      <c r="AOT56" s="14"/>
      <c r="AOU56" s="14"/>
      <c r="AOV56" s="14"/>
      <c r="AOW56" s="14"/>
      <c r="AOX56" s="14"/>
      <c r="AOY56" s="14"/>
      <c r="AOZ56" s="14"/>
      <c r="APA56" s="14"/>
    </row>
    <row r="57" spans="1:1093" s="15" customFormat="1">
      <c r="A57" s="8" t="s">
        <v>45</v>
      </c>
      <c r="B57" s="8" t="s">
        <v>46</v>
      </c>
      <c r="C57" s="8" t="s">
        <v>71</v>
      </c>
      <c r="D57" s="9">
        <v>41710</v>
      </c>
      <c r="E57" s="9">
        <v>42163</v>
      </c>
      <c r="F57" s="9" t="s">
        <v>48</v>
      </c>
      <c r="G57" s="10">
        <f t="shared" si="28"/>
        <v>15</v>
      </c>
      <c r="H57" s="8" t="s">
        <v>35</v>
      </c>
      <c r="I57" s="8" t="s">
        <v>74</v>
      </c>
      <c r="J57" s="8">
        <v>3</v>
      </c>
      <c r="K57" s="11" t="s">
        <v>129</v>
      </c>
      <c r="L57" s="11">
        <v>-17.032330000000002</v>
      </c>
      <c r="M57" s="11">
        <v>-149.59102999999999</v>
      </c>
      <c r="N57" s="8">
        <v>52</v>
      </c>
      <c r="O57" s="12">
        <f t="shared" si="29"/>
        <v>15.849600000000001</v>
      </c>
      <c r="P57" s="8" t="s">
        <v>50</v>
      </c>
      <c r="Q57" s="8" t="s">
        <v>51</v>
      </c>
      <c r="R57" s="8" t="s">
        <v>52</v>
      </c>
      <c r="S57" s="8"/>
      <c r="T57" s="8" t="s">
        <v>69</v>
      </c>
      <c r="U57" s="8" t="s">
        <v>52</v>
      </c>
      <c r="V57" s="8" t="s">
        <v>52</v>
      </c>
      <c r="W57" s="8" t="s">
        <v>53</v>
      </c>
      <c r="X57" s="8" t="s">
        <v>52</v>
      </c>
      <c r="Y57" s="8" t="s">
        <v>52</v>
      </c>
      <c r="Z57" s="8" t="s">
        <v>52</v>
      </c>
      <c r="AA57" s="8"/>
      <c r="AB57" s="16" t="s">
        <v>54</v>
      </c>
      <c r="AC57" s="8" t="s">
        <v>55</v>
      </c>
      <c r="AD57" s="13" t="s">
        <v>56</v>
      </c>
      <c r="AE57" s="11"/>
      <c r="AF57" s="17"/>
      <c r="AG57" s="17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  <c r="AML57" s="14"/>
      <c r="AMM57" s="14"/>
      <c r="AMN57" s="14"/>
      <c r="AMO57" s="14"/>
      <c r="AMP57" s="14"/>
      <c r="AMQ57" s="14"/>
      <c r="AMR57" s="14"/>
      <c r="AMS57" s="14"/>
      <c r="AMT57" s="14"/>
      <c r="AMU57" s="14"/>
      <c r="AMV57" s="14"/>
      <c r="AMW57" s="14"/>
      <c r="AMX57" s="14"/>
      <c r="AMY57" s="14"/>
      <c r="AMZ57" s="14"/>
      <c r="ANA57" s="14"/>
      <c r="ANB57" s="14"/>
      <c r="ANC57" s="14"/>
      <c r="AND57" s="14"/>
      <c r="ANE57" s="14"/>
      <c r="ANF57" s="14"/>
      <c r="ANG57" s="14"/>
      <c r="ANH57" s="14"/>
      <c r="ANI57" s="14"/>
      <c r="ANJ57" s="14"/>
      <c r="ANK57" s="14"/>
      <c r="ANL57" s="14"/>
      <c r="ANM57" s="14"/>
      <c r="ANN57" s="14"/>
      <c r="ANO57" s="14"/>
      <c r="ANP57" s="14"/>
      <c r="ANQ57" s="14"/>
      <c r="ANR57" s="14"/>
      <c r="ANS57" s="14"/>
      <c r="ANT57" s="14"/>
      <c r="ANU57" s="14"/>
      <c r="ANV57" s="14"/>
      <c r="ANW57" s="14"/>
      <c r="ANX57" s="14"/>
      <c r="ANY57" s="14"/>
      <c r="ANZ57" s="14"/>
      <c r="AOA57" s="14"/>
      <c r="AOB57" s="14"/>
      <c r="AOC57" s="14"/>
      <c r="AOD57" s="14"/>
      <c r="AOE57" s="14"/>
      <c r="AOF57" s="14"/>
      <c r="AOG57" s="14"/>
      <c r="AOH57" s="14"/>
      <c r="AOI57" s="14"/>
      <c r="AOJ57" s="14"/>
      <c r="AOK57" s="14"/>
      <c r="AOL57" s="14"/>
      <c r="AOM57" s="14"/>
      <c r="AON57" s="14"/>
      <c r="AOO57" s="14"/>
      <c r="AOP57" s="14"/>
      <c r="AOQ57" s="14"/>
      <c r="AOR57" s="14"/>
      <c r="AOS57" s="14"/>
      <c r="AOT57" s="14"/>
      <c r="AOU57" s="14"/>
      <c r="AOV57" s="14"/>
      <c r="AOW57" s="14"/>
      <c r="AOX57" s="14"/>
      <c r="AOY57" s="14"/>
      <c r="AOZ57" s="14"/>
      <c r="APA57" s="14"/>
    </row>
    <row r="58" spans="1:1093" s="15" customFormat="1">
      <c r="A58" s="8" t="s">
        <v>45</v>
      </c>
      <c r="B58" s="8" t="s">
        <v>46</v>
      </c>
      <c r="C58" s="8" t="s">
        <v>71</v>
      </c>
      <c r="D58" s="9">
        <v>41710</v>
      </c>
      <c r="E58" s="9">
        <v>42163</v>
      </c>
      <c r="F58" s="9" t="s">
        <v>48</v>
      </c>
      <c r="G58" s="10">
        <f>(YEAR(E58)-YEAR(D58))*12+MONTH(E58)-MONTH(D58)</f>
        <v>15</v>
      </c>
      <c r="H58" s="8" t="s">
        <v>35</v>
      </c>
      <c r="I58" s="8" t="s">
        <v>74</v>
      </c>
      <c r="J58" s="8">
        <v>3</v>
      </c>
      <c r="K58" s="11" t="s">
        <v>130</v>
      </c>
      <c r="L58" s="11">
        <v>-17.032330000000002</v>
      </c>
      <c r="M58" s="11">
        <v>-149.59102999999999</v>
      </c>
      <c r="N58" s="8">
        <v>52</v>
      </c>
      <c r="O58" s="12">
        <f>N58*0.3048</f>
        <v>15.849600000000001</v>
      </c>
      <c r="P58" s="8" t="s">
        <v>50</v>
      </c>
      <c r="Q58" s="8" t="s">
        <v>51</v>
      </c>
      <c r="R58" s="8" t="s">
        <v>52</v>
      </c>
      <c r="S58" s="8"/>
      <c r="T58" s="8" t="s">
        <v>69</v>
      </c>
      <c r="U58" s="8" t="s">
        <v>52</v>
      </c>
      <c r="V58" s="8" t="s">
        <v>52</v>
      </c>
      <c r="W58" s="8" t="s">
        <v>53</v>
      </c>
      <c r="X58" s="8" t="s">
        <v>52</v>
      </c>
      <c r="Y58" s="8" t="s">
        <v>52</v>
      </c>
      <c r="Z58" s="8" t="s">
        <v>52</v>
      </c>
      <c r="AA58" s="8"/>
      <c r="AB58" s="16" t="s">
        <v>54</v>
      </c>
      <c r="AC58" s="8" t="s">
        <v>55</v>
      </c>
      <c r="AD58" s="13" t="s">
        <v>56</v>
      </c>
      <c r="AE58" s="11"/>
      <c r="AF58" s="17"/>
      <c r="AG58" s="17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  <c r="AML58" s="14"/>
      <c r="AMM58" s="14"/>
      <c r="AMN58" s="14"/>
      <c r="AMO58" s="14"/>
      <c r="AMP58" s="14"/>
      <c r="AMQ58" s="14"/>
      <c r="AMR58" s="14"/>
      <c r="AMS58" s="14"/>
      <c r="AMT58" s="14"/>
      <c r="AMU58" s="14"/>
      <c r="AMV58" s="14"/>
      <c r="AMW58" s="14"/>
      <c r="AMX58" s="14"/>
      <c r="AMY58" s="14"/>
      <c r="AMZ58" s="14"/>
      <c r="ANA58" s="14"/>
      <c r="ANB58" s="14"/>
      <c r="ANC58" s="14"/>
      <c r="AND58" s="14"/>
      <c r="ANE58" s="14"/>
      <c r="ANF58" s="14"/>
      <c r="ANG58" s="14"/>
      <c r="ANH58" s="14"/>
      <c r="ANI58" s="14"/>
      <c r="ANJ58" s="14"/>
      <c r="ANK58" s="14"/>
      <c r="ANL58" s="14"/>
      <c r="ANM58" s="14"/>
      <c r="ANN58" s="14"/>
      <c r="ANO58" s="14"/>
      <c r="ANP58" s="14"/>
      <c r="ANQ58" s="14"/>
      <c r="ANR58" s="14"/>
      <c r="ANS58" s="14"/>
      <c r="ANT58" s="14"/>
      <c r="ANU58" s="14"/>
      <c r="ANV58" s="14"/>
      <c r="ANW58" s="14"/>
      <c r="ANX58" s="14"/>
      <c r="ANY58" s="14"/>
      <c r="ANZ58" s="14"/>
      <c r="AOA58" s="14"/>
      <c r="AOB58" s="14"/>
      <c r="AOC58" s="14"/>
      <c r="AOD58" s="14"/>
      <c r="AOE58" s="14"/>
      <c r="AOF58" s="14"/>
      <c r="AOG58" s="14"/>
      <c r="AOH58" s="14"/>
      <c r="AOI58" s="14"/>
      <c r="AOJ58" s="14"/>
      <c r="AOK58" s="14"/>
      <c r="AOL58" s="14"/>
      <c r="AOM58" s="14"/>
      <c r="AON58" s="14"/>
      <c r="AOO58" s="14"/>
      <c r="AOP58" s="14"/>
      <c r="AOQ58" s="14"/>
      <c r="AOR58" s="14"/>
      <c r="AOS58" s="14"/>
      <c r="AOT58" s="14"/>
      <c r="AOU58" s="14"/>
      <c r="AOV58" s="14"/>
      <c r="AOW58" s="14"/>
      <c r="AOX58" s="14"/>
      <c r="AOY58" s="14"/>
      <c r="AOZ58" s="14"/>
      <c r="APA58" s="14"/>
    </row>
    <row r="59" spans="1:1093" s="15" customFormat="1">
      <c r="A59" s="8" t="s">
        <v>45</v>
      </c>
      <c r="B59" s="8" t="s">
        <v>46</v>
      </c>
      <c r="C59" s="8" t="s">
        <v>71</v>
      </c>
      <c r="D59" s="9">
        <v>42170</v>
      </c>
      <c r="E59" s="9"/>
      <c r="F59" s="9" t="s">
        <v>52</v>
      </c>
      <c r="G59" s="10" t="s">
        <v>57</v>
      </c>
      <c r="H59" s="8" t="s">
        <v>35</v>
      </c>
      <c r="I59" s="8" t="s">
        <v>75</v>
      </c>
      <c r="J59" s="8">
        <v>4</v>
      </c>
      <c r="K59" s="8" t="s">
        <v>131</v>
      </c>
      <c r="L59" s="11">
        <v>-17.032800000000002</v>
      </c>
      <c r="M59" s="11">
        <v>-149.562883</v>
      </c>
      <c r="N59" s="8">
        <v>65</v>
      </c>
      <c r="O59" s="12">
        <f t="shared" ref="O59:O61" si="30">N59*0.3048</f>
        <v>19.812000000000001</v>
      </c>
      <c r="P59" s="8" t="s">
        <v>50</v>
      </c>
      <c r="Q59" s="8" t="s">
        <v>51</v>
      </c>
      <c r="R59" s="8" t="s">
        <v>52</v>
      </c>
      <c r="S59" s="8"/>
      <c r="T59" s="8" t="s">
        <v>52</v>
      </c>
      <c r="U59" s="8" t="s">
        <v>52</v>
      </c>
      <c r="V59" s="8" t="s">
        <v>52</v>
      </c>
      <c r="W59" s="8" t="s">
        <v>60</v>
      </c>
      <c r="X59" s="8" t="s">
        <v>60</v>
      </c>
      <c r="Y59" s="8" t="s">
        <v>60</v>
      </c>
      <c r="Z59" s="8" t="s">
        <v>60</v>
      </c>
      <c r="AA59" s="8"/>
      <c r="AB59" s="16" t="s">
        <v>54</v>
      </c>
      <c r="AC59" s="8" t="s">
        <v>55</v>
      </c>
      <c r="AD59" s="13" t="s">
        <v>56</v>
      </c>
      <c r="AE59" s="11"/>
      <c r="AF59" s="17"/>
      <c r="AG59" s="17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  <c r="AML59" s="14"/>
      <c r="AMM59" s="14"/>
      <c r="AMN59" s="14"/>
      <c r="AMO59" s="14"/>
      <c r="AMP59" s="14"/>
      <c r="AMQ59" s="14"/>
      <c r="AMR59" s="14"/>
      <c r="AMS59" s="14"/>
      <c r="AMT59" s="14"/>
      <c r="AMU59" s="14"/>
      <c r="AMV59" s="14"/>
      <c r="AMW59" s="14"/>
      <c r="AMX59" s="14"/>
      <c r="AMY59" s="14"/>
      <c r="AMZ59" s="14"/>
      <c r="ANA59" s="14"/>
      <c r="ANB59" s="14"/>
      <c r="ANC59" s="14"/>
      <c r="AND59" s="14"/>
      <c r="ANE59" s="14"/>
      <c r="ANF59" s="14"/>
      <c r="ANG59" s="14"/>
      <c r="ANH59" s="14"/>
      <c r="ANI59" s="14"/>
      <c r="ANJ59" s="14"/>
      <c r="ANK59" s="14"/>
      <c r="ANL59" s="14"/>
      <c r="ANM59" s="14"/>
      <c r="ANN59" s="14"/>
      <c r="ANO59" s="14"/>
      <c r="ANP59" s="14"/>
      <c r="ANQ59" s="14"/>
      <c r="ANR59" s="14"/>
      <c r="ANS59" s="14"/>
      <c r="ANT59" s="14"/>
      <c r="ANU59" s="14"/>
      <c r="ANV59" s="14"/>
      <c r="ANW59" s="14"/>
      <c r="ANX59" s="14"/>
      <c r="ANY59" s="14"/>
      <c r="ANZ59" s="14"/>
      <c r="AOA59" s="14"/>
      <c r="AOB59" s="14"/>
      <c r="AOC59" s="14"/>
      <c r="AOD59" s="14"/>
      <c r="AOE59" s="14"/>
      <c r="AOF59" s="14"/>
      <c r="AOG59" s="14"/>
      <c r="AOH59" s="14"/>
      <c r="AOI59" s="14"/>
      <c r="AOJ59" s="14"/>
      <c r="AOK59" s="14"/>
      <c r="AOL59" s="14"/>
      <c r="AOM59" s="14"/>
      <c r="AON59" s="14"/>
      <c r="AOO59" s="14"/>
      <c r="AOP59" s="14"/>
      <c r="AOQ59" s="14"/>
      <c r="AOR59" s="14"/>
      <c r="AOS59" s="14"/>
      <c r="AOT59" s="14"/>
      <c r="AOU59" s="14"/>
      <c r="AOV59" s="14"/>
      <c r="AOW59" s="14"/>
      <c r="AOX59" s="14"/>
      <c r="AOY59" s="14"/>
      <c r="AOZ59" s="14"/>
      <c r="APA59" s="14"/>
    </row>
    <row r="60" spans="1:1093" s="15" customFormat="1">
      <c r="A60" s="8" t="s">
        <v>45</v>
      </c>
      <c r="B60" s="8" t="s">
        <v>46</v>
      </c>
      <c r="C60" s="8" t="s">
        <v>71</v>
      </c>
      <c r="D60" s="9">
        <v>42170</v>
      </c>
      <c r="E60" s="9"/>
      <c r="F60" s="9" t="s">
        <v>52</v>
      </c>
      <c r="G60" s="10" t="s">
        <v>57</v>
      </c>
      <c r="H60" s="8" t="s">
        <v>35</v>
      </c>
      <c r="I60" s="8" t="s">
        <v>75</v>
      </c>
      <c r="J60" s="8">
        <v>4</v>
      </c>
      <c r="K60" s="8" t="s">
        <v>132</v>
      </c>
      <c r="L60" s="11">
        <v>-17.032800000000002</v>
      </c>
      <c r="M60" s="11">
        <v>-149.562883</v>
      </c>
      <c r="N60" s="8">
        <v>65</v>
      </c>
      <c r="O60" s="12">
        <f t="shared" si="30"/>
        <v>19.812000000000001</v>
      </c>
      <c r="P60" s="8" t="s">
        <v>50</v>
      </c>
      <c r="Q60" s="8" t="s">
        <v>51</v>
      </c>
      <c r="R60" s="8" t="s">
        <v>52</v>
      </c>
      <c r="S60" s="8"/>
      <c r="T60" s="8" t="s">
        <v>52</v>
      </c>
      <c r="U60" s="8" t="s">
        <v>52</v>
      </c>
      <c r="V60" s="8" t="s">
        <v>52</v>
      </c>
      <c r="W60" s="8" t="s">
        <v>60</v>
      </c>
      <c r="X60" s="8" t="s">
        <v>60</v>
      </c>
      <c r="Y60" s="8" t="s">
        <v>60</v>
      </c>
      <c r="Z60" s="8" t="s">
        <v>60</v>
      </c>
      <c r="AA60" s="8"/>
      <c r="AB60" s="16" t="s">
        <v>54</v>
      </c>
      <c r="AC60" s="8" t="s">
        <v>55</v>
      </c>
      <c r="AD60" s="13" t="s">
        <v>56</v>
      </c>
      <c r="AE60" s="11"/>
      <c r="AF60" s="17"/>
      <c r="AG60" s="17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  <c r="AML60" s="14"/>
      <c r="AMM60" s="14"/>
      <c r="AMN60" s="14"/>
      <c r="AMO60" s="14"/>
      <c r="AMP60" s="14"/>
      <c r="AMQ60" s="14"/>
      <c r="AMR60" s="14"/>
      <c r="AMS60" s="14"/>
      <c r="AMT60" s="14"/>
      <c r="AMU60" s="14"/>
      <c r="AMV60" s="14"/>
      <c r="AMW60" s="14"/>
      <c r="AMX60" s="14"/>
      <c r="AMY60" s="14"/>
      <c r="AMZ60" s="14"/>
      <c r="ANA60" s="14"/>
      <c r="ANB60" s="14"/>
      <c r="ANC60" s="14"/>
      <c r="AND60" s="14"/>
      <c r="ANE60" s="14"/>
      <c r="ANF60" s="14"/>
      <c r="ANG60" s="14"/>
      <c r="ANH60" s="14"/>
      <c r="ANI60" s="14"/>
      <c r="ANJ60" s="14"/>
      <c r="ANK60" s="14"/>
      <c r="ANL60" s="14"/>
      <c r="ANM60" s="14"/>
      <c r="ANN60" s="14"/>
      <c r="ANO60" s="14"/>
      <c r="ANP60" s="14"/>
      <c r="ANQ60" s="14"/>
      <c r="ANR60" s="14"/>
      <c r="ANS60" s="14"/>
      <c r="ANT60" s="14"/>
      <c r="ANU60" s="14"/>
      <c r="ANV60" s="14"/>
      <c r="ANW60" s="14"/>
      <c r="ANX60" s="14"/>
      <c r="ANY60" s="14"/>
      <c r="ANZ60" s="14"/>
      <c r="AOA60" s="14"/>
      <c r="AOB60" s="14"/>
      <c r="AOC60" s="14"/>
      <c r="AOD60" s="14"/>
      <c r="AOE60" s="14"/>
      <c r="AOF60" s="14"/>
      <c r="AOG60" s="14"/>
      <c r="AOH60" s="14"/>
      <c r="AOI60" s="14"/>
      <c r="AOJ60" s="14"/>
      <c r="AOK60" s="14"/>
      <c r="AOL60" s="14"/>
      <c r="AOM60" s="14"/>
      <c r="AON60" s="14"/>
      <c r="AOO60" s="14"/>
      <c r="AOP60" s="14"/>
      <c r="AOQ60" s="14"/>
      <c r="AOR60" s="14"/>
      <c r="AOS60" s="14"/>
      <c r="AOT60" s="14"/>
      <c r="AOU60" s="14"/>
      <c r="AOV60" s="14"/>
      <c r="AOW60" s="14"/>
      <c r="AOX60" s="14"/>
      <c r="AOY60" s="14"/>
      <c r="AOZ60" s="14"/>
      <c r="APA60" s="14"/>
    </row>
    <row r="61" spans="1:1093" s="15" customFormat="1">
      <c r="A61" s="8" t="s">
        <v>45</v>
      </c>
      <c r="B61" s="8" t="s">
        <v>46</v>
      </c>
      <c r="C61" s="8" t="s">
        <v>71</v>
      </c>
      <c r="D61" s="9">
        <v>42170</v>
      </c>
      <c r="E61" s="9"/>
      <c r="F61" s="9" t="s">
        <v>52</v>
      </c>
      <c r="G61" s="10" t="s">
        <v>57</v>
      </c>
      <c r="H61" s="8" t="s">
        <v>35</v>
      </c>
      <c r="I61" s="8" t="s">
        <v>75</v>
      </c>
      <c r="J61" s="8">
        <v>4</v>
      </c>
      <c r="K61" s="8" t="s">
        <v>133</v>
      </c>
      <c r="L61" s="11">
        <v>-17.032800000000002</v>
      </c>
      <c r="M61" s="11">
        <v>-149.562883</v>
      </c>
      <c r="N61" s="8">
        <v>65</v>
      </c>
      <c r="O61" s="12">
        <f t="shared" si="30"/>
        <v>19.812000000000001</v>
      </c>
      <c r="P61" s="8" t="s">
        <v>50</v>
      </c>
      <c r="Q61" s="8" t="s">
        <v>51</v>
      </c>
      <c r="R61" s="8" t="s">
        <v>52</v>
      </c>
      <c r="S61" s="8"/>
      <c r="T61" s="8" t="s">
        <v>52</v>
      </c>
      <c r="U61" s="8" t="s">
        <v>52</v>
      </c>
      <c r="V61" s="8" t="s">
        <v>52</v>
      </c>
      <c r="W61" s="8" t="s">
        <v>60</v>
      </c>
      <c r="X61" s="8" t="s">
        <v>60</v>
      </c>
      <c r="Y61" s="8" t="s">
        <v>60</v>
      </c>
      <c r="Z61" s="8" t="s">
        <v>60</v>
      </c>
      <c r="AA61" s="8"/>
      <c r="AB61" s="16" t="s">
        <v>54</v>
      </c>
      <c r="AC61" s="8" t="s">
        <v>55</v>
      </c>
      <c r="AD61" s="13" t="s">
        <v>56</v>
      </c>
      <c r="AE61" s="11"/>
      <c r="AF61" s="17"/>
      <c r="AG61" s="17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  <c r="AML61" s="14"/>
      <c r="AMM61" s="14"/>
      <c r="AMN61" s="14"/>
      <c r="AMO61" s="14"/>
      <c r="AMP61" s="14"/>
      <c r="AMQ61" s="14"/>
      <c r="AMR61" s="14"/>
      <c r="AMS61" s="14"/>
      <c r="AMT61" s="14"/>
      <c r="AMU61" s="14"/>
      <c r="AMV61" s="14"/>
      <c r="AMW61" s="14"/>
      <c r="AMX61" s="14"/>
      <c r="AMY61" s="14"/>
      <c r="AMZ61" s="14"/>
      <c r="ANA61" s="14"/>
      <c r="ANB61" s="14"/>
      <c r="ANC61" s="14"/>
      <c r="AND61" s="14"/>
      <c r="ANE61" s="14"/>
      <c r="ANF61" s="14"/>
      <c r="ANG61" s="14"/>
      <c r="ANH61" s="14"/>
      <c r="ANI61" s="14"/>
      <c r="ANJ61" s="14"/>
      <c r="ANK61" s="14"/>
      <c r="ANL61" s="14"/>
      <c r="ANM61" s="14"/>
      <c r="ANN61" s="14"/>
      <c r="ANO61" s="14"/>
      <c r="ANP61" s="14"/>
      <c r="ANQ61" s="14"/>
      <c r="ANR61" s="14"/>
      <c r="ANS61" s="14"/>
      <c r="ANT61" s="14"/>
      <c r="ANU61" s="14"/>
      <c r="ANV61" s="14"/>
      <c r="ANW61" s="14"/>
      <c r="ANX61" s="14"/>
      <c r="ANY61" s="14"/>
      <c r="ANZ61" s="14"/>
      <c r="AOA61" s="14"/>
      <c r="AOB61" s="14"/>
      <c r="AOC61" s="14"/>
      <c r="AOD61" s="14"/>
      <c r="AOE61" s="14"/>
      <c r="AOF61" s="14"/>
      <c r="AOG61" s="14"/>
      <c r="AOH61" s="14"/>
      <c r="AOI61" s="14"/>
      <c r="AOJ61" s="14"/>
      <c r="AOK61" s="14"/>
      <c r="AOL61" s="14"/>
      <c r="AOM61" s="14"/>
      <c r="AON61" s="14"/>
      <c r="AOO61" s="14"/>
      <c r="AOP61" s="14"/>
      <c r="AOQ61" s="14"/>
      <c r="AOR61" s="14"/>
      <c r="AOS61" s="14"/>
      <c r="AOT61" s="14"/>
      <c r="AOU61" s="14"/>
      <c r="AOV61" s="14"/>
      <c r="AOW61" s="14"/>
      <c r="AOX61" s="14"/>
      <c r="AOY61" s="14"/>
      <c r="AOZ61" s="14"/>
      <c r="APA61" s="14"/>
    </row>
    <row r="62" spans="1:1093" s="15" customFormat="1">
      <c r="A62" s="8" t="s">
        <v>45</v>
      </c>
      <c r="B62" s="8" t="s">
        <v>46</v>
      </c>
      <c r="C62" s="8" t="s">
        <v>71</v>
      </c>
      <c r="D62" s="9">
        <v>42170</v>
      </c>
      <c r="E62" s="9"/>
      <c r="F62" s="9" t="s">
        <v>52</v>
      </c>
      <c r="G62" s="10" t="s">
        <v>57</v>
      </c>
      <c r="H62" s="8" t="s">
        <v>35</v>
      </c>
      <c r="I62" s="8" t="s">
        <v>75</v>
      </c>
      <c r="J62" s="8">
        <v>4</v>
      </c>
      <c r="K62" s="8" t="s">
        <v>134</v>
      </c>
      <c r="L62" s="11">
        <v>-17.032800000000002</v>
      </c>
      <c r="M62" s="11">
        <v>-149.562883</v>
      </c>
      <c r="N62" s="8">
        <v>65</v>
      </c>
      <c r="O62" s="12">
        <f>N62*0.3048</f>
        <v>19.812000000000001</v>
      </c>
      <c r="P62" s="8" t="s">
        <v>50</v>
      </c>
      <c r="Q62" s="8" t="s">
        <v>51</v>
      </c>
      <c r="R62" s="8" t="s">
        <v>52</v>
      </c>
      <c r="S62" s="8"/>
      <c r="T62" s="8" t="s">
        <v>52</v>
      </c>
      <c r="U62" s="8" t="s">
        <v>52</v>
      </c>
      <c r="V62" s="8" t="s">
        <v>52</v>
      </c>
      <c r="W62" s="8" t="s">
        <v>60</v>
      </c>
      <c r="X62" s="8" t="s">
        <v>60</v>
      </c>
      <c r="Y62" s="8" t="s">
        <v>60</v>
      </c>
      <c r="Z62" s="8" t="s">
        <v>60</v>
      </c>
      <c r="AA62" s="8"/>
      <c r="AB62" s="16" t="s">
        <v>54</v>
      </c>
      <c r="AC62" s="8" t="s">
        <v>55</v>
      </c>
      <c r="AD62" s="13" t="s">
        <v>56</v>
      </c>
      <c r="AE62" s="11"/>
      <c r="AF62" s="17"/>
      <c r="AG62" s="17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  <c r="AML62" s="14"/>
      <c r="AMM62" s="14"/>
      <c r="AMN62" s="14"/>
      <c r="AMO62" s="14"/>
      <c r="AMP62" s="14"/>
      <c r="AMQ62" s="14"/>
      <c r="AMR62" s="14"/>
      <c r="AMS62" s="14"/>
      <c r="AMT62" s="14"/>
      <c r="AMU62" s="14"/>
      <c r="AMV62" s="14"/>
      <c r="AMW62" s="14"/>
      <c r="AMX62" s="14"/>
      <c r="AMY62" s="14"/>
      <c r="AMZ62" s="14"/>
      <c r="ANA62" s="14"/>
      <c r="ANB62" s="14"/>
      <c r="ANC62" s="14"/>
      <c r="AND62" s="14"/>
      <c r="ANE62" s="14"/>
      <c r="ANF62" s="14"/>
      <c r="ANG62" s="14"/>
      <c r="ANH62" s="14"/>
      <c r="ANI62" s="14"/>
      <c r="ANJ62" s="14"/>
      <c r="ANK62" s="14"/>
      <c r="ANL62" s="14"/>
      <c r="ANM62" s="14"/>
      <c r="ANN62" s="14"/>
      <c r="ANO62" s="14"/>
      <c r="ANP62" s="14"/>
      <c r="ANQ62" s="14"/>
      <c r="ANR62" s="14"/>
      <c r="ANS62" s="14"/>
      <c r="ANT62" s="14"/>
      <c r="ANU62" s="14"/>
      <c r="ANV62" s="14"/>
      <c r="ANW62" s="14"/>
      <c r="ANX62" s="14"/>
      <c r="ANY62" s="14"/>
      <c r="ANZ62" s="14"/>
      <c r="AOA62" s="14"/>
      <c r="AOB62" s="14"/>
      <c r="AOC62" s="14"/>
      <c r="AOD62" s="14"/>
      <c r="AOE62" s="14"/>
      <c r="AOF62" s="14"/>
      <c r="AOG62" s="14"/>
      <c r="AOH62" s="14"/>
      <c r="AOI62" s="14"/>
      <c r="AOJ62" s="14"/>
      <c r="AOK62" s="14"/>
      <c r="AOL62" s="14"/>
      <c r="AOM62" s="14"/>
      <c r="AON62" s="14"/>
      <c r="AOO62" s="14"/>
      <c r="AOP62" s="14"/>
      <c r="AOQ62" s="14"/>
      <c r="AOR62" s="14"/>
      <c r="AOS62" s="14"/>
      <c r="AOT62" s="14"/>
      <c r="AOU62" s="14"/>
      <c r="AOV62" s="14"/>
      <c r="AOW62" s="14"/>
      <c r="AOX62" s="14"/>
      <c r="AOY62" s="14"/>
      <c r="AOZ62" s="14"/>
      <c r="APA62" s="14"/>
    </row>
    <row r="63" spans="1:1093" s="15" customFormat="1">
      <c r="A63" s="8" t="s">
        <v>45</v>
      </c>
      <c r="B63" s="8" t="s">
        <v>46</v>
      </c>
      <c r="C63" s="8" t="s">
        <v>71</v>
      </c>
      <c r="D63" s="9">
        <v>42170</v>
      </c>
      <c r="E63" s="9"/>
      <c r="F63" s="9" t="s">
        <v>52</v>
      </c>
      <c r="G63" s="10" t="s">
        <v>57</v>
      </c>
      <c r="H63" s="8" t="s">
        <v>35</v>
      </c>
      <c r="I63" s="8" t="s">
        <v>76</v>
      </c>
      <c r="J63" s="8">
        <v>2</v>
      </c>
      <c r="K63" s="8" t="s">
        <v>135</v>
      </c>
      <c r="L63" s="11">
        <v>-17.022652999999998</v>
      </c>
      <c r="M63" s="11">
        <v>-149.59981400000001</v>
      </c>
      <c r="N63" s="8">
        <v>9</v>
      </c>
      <c r="O63" s="12">
        <f>N63*0.3048</f>
        <v>2.7432000000000003</v>
      </c>
      <c r="P63" s="8" t="s">
        <v>59</v>
      </c>
      <c r="Q63" s="8" t="s">
        <v>51</v>
      </c>
      <c r="R63" s="8" t="s">
        <v>52</v>
      </c>
      <c r="S63" s="11" t="s">
        <v>77</v>
      </c>
      <c r="T63" s="8" t="s">
        <v>52</v>
      </c>
      <c r="U63" s="8" t="s">
        <v>52</v>
      </c>
      <c r="V63" s="8" t="s">
        <v>52</v>
      </c>
      <c r="W63" s="8" t="s">
        <v>60</v>
      </c>
      <c r="X63" s="8" t="s">
        <v>60</v>
      </c>
      <c r="Y63" s="8" t="s">
        <v>60</v>
      </c>
      <c r="Z63" s="8" t="s">
        <v>60</v>
      </c>
      <c r="AA63" s="8"/>
      <c r="AB63" s="16" t="s">
        <v>54</v>
      </c>
      <c r="AC63" s="8" t="s">
        <v>55</v>
      </c>
      <c r="AD63" s="13" t="s">
        <v>56</v>
      </c>
      <c r="AE63" s="11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  <c r="AML63" s="14"/>
      <c r="AMM63" s="14"/>
      <c r="AMN63" s="14"/>
      <c r="AMO63" s="14"/>
      <c r="AMP63" s="14"/>
      <c r="AMQ63" s="14"/>
      <c r="AMR63" s="14"/>
      <c r="AMS63" s="14"/>
      <c r="AMT63" s="14"/>
      <c r="AMU63" s="14"/>
      <c r="AMV63" s="14"/>
      <c r="AMW63" s="14"/>
      <c r="AMX63" s="14"/>
      <c r="AMY63" s="14"/>
      <c r="AMZ63" s="14"/>
      <c r="ANA63" s="14"/>
      <c r="ANB63" s="14"/>
      <c r="ANC63" s="14"/>
      <c r="AND63" s="14"/>
      <c r="ANE63" s="14"/>
      <c r="ANF63" s="14"/>
      <c r="ANG63" s="14"/>
      <c r="ANH63" s="14"/>
      <c r="ANI63" s="14"/>
      <c r="ANJ63" s="14"/>
      <c r="ANK63" s="14"/>
      <c r="ANL63" s="14"/>
      <c r="ANM63" s="14"/>
      <c r="ANN63" s="14"/>
      <c r="ANO63" s="14"/>
      <c r="ANP63" s="14"/>
      <c r="ANQ63" s="14"/>
      <c r="ANR63" s="14"/>
      <c r="ANS63" s="14"/>
      <c r="ANT63" s="14"/>
      <c r="ANU63" s="14"/>
      <c r="ANV63" s="14"/>
      <c r="ANW63" s="14"/>
      <c r="ANX63" s="14"/>
      <c r="ANY63" s="14"/>
      <c r="ANZ63" s="14"/>
      <c r="AOA63" s="14"/>
      <c r="AOB63" s="14"/>
      <c r="AOC63" s="14"/>
      <c r="AOD63" s="14"/>
      <c r="AOE63" s="14"/>
      <c r="AOF63" s="14"/>
      <c r="AOG63" s="14"/>
      <c r="AOH63" s="14"/>
      <c r="AOI63" s="14"/>
      <c r="AOJ63" s="14"/>
      <c r="AOK63" s="14"/>
      <c r="AOL63" s="14"/>
      <c r="AOM63" s="14"/>
      <c r="AON63" s="14"/>
      <c r="AOO63" s="14"/>
      <c r="AOP63" s="14"/>
      <c r="AOQ63" s="14"/>
      <c r="AOR63" s="14"/>
      <c r="AOS63" s="14"/>
      <c r="AOT63" s="14"/>
      <c r="AOU63" s="14"/>
      <c r="AOV63" s="14"/>
      <c r="AOW63" s="14"/>
      <c r="AOX63" s="14"/>
      <c r="AOY63" s="14"/>
      <c r="AOZ63" s="14"/>
      <c r="APA63" s="14"/>
    </row>
    <row r="64" spans="1:1093" s="15" customFormat="1">
      <c r="A64" s="8" t="s">
        <v>45</v>
      </c>
      <c r="B64" s="8" t="s">
        <v>46</v>
      </c>
      <c r="C64" s="8" t="s">
        <v>71</v>
      </c>
      <c r="D64" s="9">
        <v>42170</v>
      </c>
      <c r="E64" s="9"/>
      <c r="F64" s="9" t="s">
        <v>52</v>
      </c>
      <c r="G64" s="10" t="s">
        <v>57</v>
      </c>
      <c r="H64" s="8" t="s">
        <v>35</v>
      </c>
      <c r="I64" s="8" t="s">
        <v>76</v>
      </c>
      <c r="J64" s="8">
        <v>2</v>
      </c>
      <c r="K64" s="8" t="s">
        <v>136</v>
      </c>
      <c r="L64" s="11">
        <v>-17.022652999999998</v>
      </c>
      <c r="M64" s="11">
        <v>-149.59981400000001</v>
      </c>
      <c r="N64" s="8">
        <v>9</v>
      </c>
      <c r="O64" s="12">
        <f>N64*0.3048</f>
        <v>2.7432000000000003</v>
      </c>
      <c r="P64" s="8" t="s">
        <v>59</v>
      </c>
      <c r="Q64" s="8" t="s">
        <v>51</v>
      </c>
      <c r="R64" s="8" t="s">
        <v>52</v>
      </c>
      <c r="S64" s="11" t="s">
        <v>77</v>
      </c>
      <c r="T64" s="8" t="s">
        <v>52</v>
      </c>
      <c r="U64" s="8" t="s">
        <v>52</v>
      </c>
      <c r="V64" s="8" t="s">
        <v>52</v>
      </c>
      <c r="W64" s="8" t="s">
        <v>60</v>
      </c>
      <c r="X64" s="8" t="s">
        <v>60</v>
      </c>
      <c r="Y64" s="8" t="s">
        <v>60</v>
      </c>
      <c r="Z64" s="8" t="s">
        <v>60</v>
      </c>
      <c r="AA64" s="8"/>
      <c r="AB64" s="16" t="s">
        <v>54</v>
      </c>
      <c r="AC64" s="8" t="s">
        <v>55</v>
      </c>
      <c r="AD64" s="13" t="s">
        <v>56</v>
      </c>
      <c r="AE64" s="11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  <c r="AML64" s="14"/>
      <c r="AMM64" s="14"/>
      <c r="AMN64" s="14"/>
      <c r="AMO64" s="14"/>
      <c r="AMP64" s="14"/>
      <c r="AMQ64" s="14"/>
      <c r="AMR64" s="14"/>
      <c r="AMS64" s="14"/>
      <c r="AMT64" s="14"/>
      <c r="AMU64" s="14"/>
      <c r="AMV64" s="14"/>
      <c r="AMW64" s="14"/>
      <c r="AMX64" s="14"/>
      <c r="AMY64" s="14"/>
      <c r="AMZ64" s="14"/>
      <c r="ANA64" s="14"/>
      <c r="ANB64" s="14"/>
      <c r="ANC64" s="14"/>
      <c r="AND64" s="14"/>
      <c r="ANE64" s="14"/>
      <c r="ANF64" s="14"/>
      <c r="ANG64" s="14"/>
      <c r="ANH64" s="14"/>
      <c r="ANI64" s="14"/>
      <c r="ANJ64" s="14"/>
      <c r="ANK64" s="14"/>
      <c r="ANL64" s="14"/>
      <c r="ANM64" s="14"/>
      <c r="ANN64" s="14"/>
      <c r="ANO64" s="14"/>
      <c r="ANP64" s="14"/>
      <c r="ANQ64" s="14"/>
      <c r="ANR64" s="14"/>
      <c r="ANS64" s="14"/>
      <c r="ANT64" s="14"/>
      <c r="ANU64" s="14"/>
      <c r="ANV64" s="14"/>
      <c r="ANW64" s="14"/>
      <c r="ANX64" s="14"/>
      <c r="ANY64" s="14"/>
      <c r="ANZ64" s="14"/>
      <c r="AOA64" s="14"/>
      <c r="AOB64" s="14"/>
      <c r="AOC64" s="14"/>
      <c r="AOD64" s="14"/>
      <c r="AOE64" s="14"/>
      <c r="AOF64" s="14"/>
      <c r="AOG64" s="14"/>
      <c r="AOH64" s="14"/>
      <c r="AOI64" s="14"/>
      <c r="AOJ64" s="14"/>
      <c r="AOK64" s="14"/>
      <c r="AOL64" s="14"/>
      <c r="AOM64" s="14"/>
      <c r="AON64" s="14"/>
      <c r="AOO64" s="14"/>
      <c r="AOP64" s="14"/>
      <c r="AOQ64" s="14"/>
      <c r="AOR64" s="14"/>
      <c r="AOS64" s="14"/>
      <c r="AOT64" s="14"/>
      <c r="AOU64" s="14"/>
      <c r="AOV64" s="14"/>
      <c r="AOW64" s="14"/>
      <c r="AOX64" s="14"/>
      <c r="AOY64" s="14"/>
      <c r="AOZ64" s="14"/>
      <c r="APA64" s="14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2016-04-14T18:53:15Z</dcterms:modified>
</cp:coreProperties>
</file>