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880" yWindow="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9" i="1"/>
  <c r="O7" i="1"/>
  <c r="G7" i="1"/>
  <c r="O6" i="1"/>
  <c r="G6" i="1"/>
  <c r="O4" i="1"/>
  <c r="G4" i="1"/>
  <c r="O3" i="1"/>
  <c r="G3" i="1"/>
  <c r="O8" i="1"/>
  <c r="O5" i="1"/>
  <c r="G5" i="1"/>
  <c r="O2" i="1"/>
  <c r="G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<sst xmlns="http://schemas.openxmlformats.org/spreadsheetml/2006/main" count="208" uniqueCount="65">
  <si>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</si>
  <si>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</si>
  <si>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</si>
  <si>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</si>
  <si>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</si>
  <si>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</si>
  <si>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</si>
  <si>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</si>
  <si>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</si>
  <si>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</si>
  <si>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</si>
  <si>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</si>
  <si>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</si>
  <si>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</si>
  <si>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</si>
  <si>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</si>
  <si>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</si>
  <si>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</si>
  <si>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</si>
  <si>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</si>
  <si>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</si>
  <si>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</si>
  <si>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</si>
  <si>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</si>
  <si>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</si>
  <si>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</si>
  <si>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</si>
  <si>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</si>
  <si>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</si>
  <si>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</si>
  <si>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</si>
  <si>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Recovered</t>
  </si>
  <si>
    <t>Collected</t>
  </si>
  <si>
    <t>N/A</t>
  </si>
  <si>
    <t>Intended</t>
  </si>
  <si>
    <t>Chagos, British Indian Ocean Territory</t>
  </si>
  <si>
    <t>Chagos Archipelago</t>
  </si>
  <si>
    <t>Middle Island, Deigo Garcia</t>
  </si>
  <si>
    <t>CH0313A</t>
  </si>
  <si>
    <t>CH.DG</t>
  </si>
  <si>
    <t>Fringing reef</t>
  </si>
  <si>
    <t>Reef</t>
  </si>
  <si>
    <t>Outer atoll reef,diverse</t>
  </si>
  <si>
    <t>NO</t>
  </si>
  <si>
    <t>No</t>
  </si>
  <si>
    <t>Oxford University</t>
  </si>
  <si>
    <t>Catherine Head</t>
  </si>
  <si>
    <t>catherine.head@zoo.ox.ac.uk</t>
  </si>
  <si>
    <t>Middle Island, Salamon</t>
  </si>
  <si>
    <t>CH0313B</t>
  </si>
  <si>
    <t>CH.SL</t>
  </si>
  <si>
    <t>In the pass between islands, tide change high - depth is that at high tide.</t>
  </si>
  <si>
    <t>Petit Coquelage, Peros Banhos</t>
  </si>
  <si>
    <t>CH0313C</t>
  </si>
  <si>
    <t>CH.PB</t>
  </si>
  <si>
    <t>Could not find the ARMS !!! Will try again next year.</t>
  </si>
  <si>
    <t>CH.DG-01</t>
  </si>
  <si>
    <t>CH.DG-02</t>
  </si>
  <si>
    <t>CH.DG-03</t>
  </si>
  <si>
    <t>CH.SL-01</t>
  </si>
  <si>
    <t>CH.SL-02</t>
  </si>
  <si>
    <t>CH.SL-03</t>
  </si>
  <si>
    <t>CH.PB-01</t>
  </si>
  <si>
    <t>CH.PB-02</t>
  </si>
  <si>
    <t>CH.PB-03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</si>
</sst>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1"/>
      <color rgb="FF00B05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_Sheet1_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A10"/>
  <sheetViews>
    <sheetView tabSelected="1" workbookViewId="0">
      <selection activeCell="F22" sqref="F22"/>
    </sheetView>
  </sheetViews>
  <sheetFormatPr baseColWidth="10" defaultRowHeight="15" x14ac:dyDescent="0"/>
  <sheetData>
    <row r="1" spans="1:1093" s="7" customFormat="1" ht="60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2" customFormat="1">
      <c r="A2" s="9" t="s">
        <v>35</v>
      </c>
      <c r="B2" s="9" t="s">
        <v>36</v>
      </c>
      <c r="C2" s="9" t="s">
        <v>37</v>
      </c>
      <c r="D2" s="14">
        <v>41334</v>
      </c>
      <c r="E2" s="14">
        <v>42064</v>
      </c>
      <c r="F2" s="14" t="s">
        <v>31</v>
      </c>
      <c r="G2" s="8">
        <f>(YEAR(E2)-YEAR(D2))*12+MONTH(E2)-MONTH(D2)</f>
        <v>24</v>
      </c>
      <c r="H2" s="9" t="s">
        <v>38</v>
      </c>
      <c r="I2" s="9" t="s">
        <v>39</v>
      </c>
      <c r="J2" s="9">
        <v>3</v>
      </c>
      <c r="K2" s="9" t="s">
        <v>56</v>
      </c>
      <c r="L2" s="9">
        <v>-7.5709814814814802</v>
      </c>
      <c r="M2" s="9">
        <v>72.464601851851853</v>
      </c>
      <c r="N2" s="9">
        <v>8</v>
      </c>
      <c r="O2" s="10">
        <f>N2*0.3048</f>
        <v>2.4384000000000001</v>
      </c>
      <c r="P2" s="9" t="s">
        <v>40</v>
      </c>
      <c r="Q2" s="9" t="s">
        <v>41</v>
      </c>
      <c r="R2" s="9" t="s">
        <v>42</v>
      </c>
      <c r="S2" s="9"/>
      <c r="T2" s="9" t="s">
        <v>43</v>
      </c>
      <c r="U2" s="9" t="s">
        <v>44</v>
      </c>
      <c r="V2" s="9">
        <v>8</v>
      </c>
      <c r="W2" s="9" t="s">
        <v>32</v>
      </c>
      <c r="X2" s="9" t="s">
        <v>32</v>
      </c>
      <c r="Y2" s="9" t="s">
        <v>34</v>
      </c>
      <c r="Z2" s="9" t="s">
        <v>34</v>
      </c>
      <c r="AA2" s="9"/>
      <c r="AB2" s="9" t="s">
        <v>45</v>
      </c>
      <c r="AC2" s="9" t="s">
        <v>46</v>
      </c>
      <c r="AD2" s="9" t="s">
        <v>47</v>
      </c>
      <c r="AE2" s="9"/>
      <c r="AF2" s="13"/>
      <c r="AG2" s="13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</row>
    <row r="3" spans="1:1093" s="12" customFormat="1">
      <c r="A3" s="9" t="s">
        <v>35</v>
      </c>
      <c r="B3" s="9" t="s">
        <v>36</v>
      </c>
      <c r="C3" s="9" t="s">
        <v>37</v>
      </c>
      <c r="D3" s="14">
        <v>41334</v>
      </c>
      <c r="E3" s="14">
        <v>42064</v>
      </c>
      <c r="F3" s="14" t="s">
        <v>31</v>
      </c>
      <c r="G3" s="8">
        <f t="shared" ref="G3:G4" si="0">(YEAR(E3)-YEAR(D3))*12+MONTH(E3)-MONTH(D3)</f>
        <v>24</v>
      </c>
      <c r="H3" s="9" t="s">
        <v>38</v>
      </c>
      <c r="I3" s="9" t="s">
        <v>39</v>
      </c>
      <c r="J3" s="9">
        <v>3</v>
      </c>
      <c r="K3" s="9" t="s">
        <v>57</v>
      </c>
      <c r="L3" s="9">
        <v>-7.5709814814814802</v>
      </c>
      <c r="M3" s="9">
        <v>72.464601851851853</v>
      </c>
      <c r="N3" s="9">
        <v>8</v>
      </c>
      <c r="O3" s="10">
        <f t="shared" ref="O3:O4" si="1">N3*0.3048</f>
        <v>2.4384000000000001</v>
      </c>
      <c r="P3" s="9" t="s">
        <v>40</v>
      </c>
      <c r="Q3" s="9" t="s">
        <v>41</v>
      </c>
      <c r="R3" s="9" t="s">
        <v>42</v>
      </c>
      <c r="S3" s="9"/>
      <c r="T3" s="9" t="s">
        <v>43</v>
      </c>
      <c r="U3" s="9" t="s">
        <v>44</v>
      </c>
      <c r="V3" s="9">
        <v>8</v>
      </c>
      <c r="W3" s="9" t="s">
        <v>32</v>
      </c>
      <c r="X3" s="9" t="s">
        <v>32</v>
      </c>
      <c r="Y3" s="9" t="s">
        <v>34</v>
      </c>
      <c r="Z3" s="9" t="s">
        <v>34</v>
      </c>
      <c r="AA3" s="9"/>
      <c r="AB3" s="9" t="s">
        <v>45</v>
      </c>
      <c r="AC3" s="9" t="s">
        <v>46</v>
      </c>
      <c r="AD3" s="9" t="s">
        <v>47</v>
      </c>
      <c r="AE3" s="9"/>
      <c r="AF3" s="13"/>
      <c r="AG3" s="13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</row>
    <row r="4" spans="1:1093" s="12" customFormat="1">
      <c r="A4" s="9" t="s">
        <v>35</v>
      </c>
      <c r="B4" s="9" t="s">
        <v>36</v>
      </c>
      <c r="C4" s="9" t="s">
        <v>37</v>
      </c>
      <c r="D4" s="14">
        <v>41334</v>
      </c>
      <c r="E4" s="14">
        <v>42064</v>
      </c>
      <c r="F4" s="14" t="s">
        <v>31</v>
      </c>
      <c r="G4" s="8">
        <f t="shared" si="0"/>
        <v>24</v>
      </c>
      <c r="H4" s="9" t="s">
        <v>38</v>
      </c>
      <c r="I4" s="9" t="s">
        <v>39</v>
      </c>
      <c r="J4" s="9">
        <v>3</v>
      </c>
      <c r="K4" s="9" t="s">
        <v>58</v>
      </c>
      <c r="L4" s="9">
        <v>-7.5709814814814802</v>
      </c>
      <c r="M4" s="9">
        <v>72.464601851851853</v>
      </c>
      <c r="N4" s="9">
        <v>8</v>
      </c>
      <c r="O4" s="10">
        <f t="shared" si="1"/>
        <v>2.4384000000000001</v>
      </c>
      <c r="P4" s="9" t="s">
        <v>40</v>
      </c>
      <c r="Q4" s="9" t="s">
        <v>41</v>
      </c>
      <c r="R4" s="9" t="s">
        <v>42</v>
      </c>
      <c r="S4" s="9"/>
      <c r="T4" s="9" t="s">
        <v>43</v>
      </c>
      <c r="U4" s="9" t="s">
        <v>44</v>
      </c>
      <c r="V4" s="9">
        <v>8</v>
      </c>
      <c r="W4" s="9" t="s">
        <v>32</v>
      </c>
      <c r="X4" s="9" t="s">
        <v>32</v>
      </c>
      <c r="Y4" s="9" t="s">
        <v>34</v>
      </c>
      <c r="Z4" s="9" t="s">
        <v>34</v>
      </c>
      <c r="AA4" s="9"/>
      <c r="AB4" s="9" t="s">
        <v>45</v>
      </c>
      <c r="AC4" s="9" t="s">
        <v>46</v>
      </c>
      <c r="AD4" s="9" t="s">
        <v>47</v>
      </c>
      <c r="AE4" s="9"/>
      <c r="AF4" s="13"/>
      <c r="AG4" s="13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</row>
    <row r="5" spans="1:1093" s="12" customFormat="1">
      <c r="A5" s="9" t="s">
        <v>35</v>
      </c>
      <c r="B5" s="9" t="s">
        <v>36</v>
      </c>
      <c r="C5" s="9" t="s">
        <v>48</v>
      </c>
      <c r="D5" s="14">
        <v>41334</v>
      </c>
      <c r="E5" s="14">
        <v>42064</v>
      </c>
      <c r="F5" s="14" t="s">
        <v>31</v>
      </c>
      <c r="G5" s="8">
        <f>(YEAR(E5)-YEAR(D5))*12+MONTH(E5)-MONTH(D5)</f>
        <v>24</v>
      </c>
      <c r="H5" s="9" t="s">
        <v>49</v>
      </c>
      <c r="I5" s="9" t="s">
        <v>50</v>
      </c>
      <c r="J5" s="9">
        <v>3</v>
      </c>
      <c r="K5" s="9" t="s">
        <v>59</v>
      </c>
      <c r="L5" s="9">
        <v>-5.4388055555555601</v>
      </c>
      <c r="M5" s="9">
        <v>72.811083333333329</v>
      </c>
      <c r="N5" s="9">
        <v>8</v>
      </c>
      <c r="O5" s="10">
        <f>N5*0.3048</f>
        <v>2.4384000000000001</v>
      </c>
      <c r="P5" s="9" t="s">
        <v>40</v>
      </c>
      <c r="Q5" s="9" t="s">
        <v>41</v>
      </c>
      <c r="R5" s="9" t="s">
        <v>42</v>
      </c>
      <c r="S5" s="9" t="s">
        <v>51</v>
      </c>
      <c r="T5" s="9" t="s">
        <v>43</v>
      </c>
      <c r="U5" s="9" t="s">
        <v>44</v>
      </c>
      <c r="V5" s="9">
        <v>8</v>
      </c>
      <c r="W5" s="9" t="s">
        <v>32</v>
      </c>
      <c r="X5" s="9" t="s">
        <v>32</v>
      </c>
      <c r="Y5" s="9" t="s">
        <v>34</v>
      </c>
      <c r="Z5" s="9" t="s">
        <v>34</v>
      </c>
      <c r="AA5" s="9"/>
      <c r="AB5" s="9" t="s">
        <v>45</v>
      </c>
      <c r="AC5" s="9" t="s">
        <v>46</v>
      </c>
      <c r="AD5" s="9" t="s">
        <v>47</v>
      </c>
      <c r="AE5" s="9"/>
      <c r="AF5" s="13"/>
      <c r="AG5" s="13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</row>
    <row r="6" spans="1:1093" s="12" customFormat="1">
      <c r="A6" s="9" t="s">
        <v>35</v>
      </c>
      <c r="B6" s="9" t="s">
        <v>36</v>
      </c>
      <c r="C6" s="9" t="s">
        <v>48</v>
      </c>
      <c r="D6" s="14">
        <v>41334</v>
      </c>
      <c r="E6" s="14">
        <v>42064</v>
      </c>
      <c r="F6" s="14" t="s">
        <v>31</v>
      </c>
      <c r="G6" s="8">
        <f t="shared" ref="G6:G7" si="2">(YEAR(E6)-YEAR(D6))*12+MONTH(E6)-MONTH(D6)</f>
        <v>24</v>
      </c>
      <c r="H6" s="9" t="s">
        <v>49</v>
      </c>
      <c r="I6" s="9" t="s">
        <v>50</v>
      </c>
      <c r="J6" s="9">
        <v>3</v>
      </c>
      <c r="K6" s="9" t="s">
        <v>60</v>
      </c>
      <c r="L6" s="9">
        <v>-5.4388055555555601</v>
      </c>
      <c r="M6" s="9">
        <v>72.811083333333329</v>
      </c>
      <c r="N6" s="9">
        <v>8</v>
      </c>
      <c r="O6" s="10">
        <f t="shared" ref="O6:O7" si="3">N6*0.3048</f>
        <v>2.4384000000000001</v>
      </c>
      <c r="P6" s="9" t="s">
        <v>40</v>
      </c>
      <c r="Q6" s="9" t="s">
        <v>41</v>
      </c>
      <c r="R6" s="9" t="s">
        <v>42</v>
      </c>
      <c r="S6" s="9" t="s">
        <v>51</v>
      </c>
      <c r="T6" s="9" t="s">
        <v>43</v>
      </c>
      <c r="U6" s="9" t="s">
        <v>44</v>
      </c>
      <c r="V6" s="9">
        <v>8</v>
      </c>
      <c r="W6" s="9" t="s">
        <v>32</v>
      </c>
      <c r="X6" s="9" t="s">
        <v>32</v>
      </c>
      <c r="Y6" s="9" t="s">
        <v>34</v>
      </c>
      <c r="Z6" s="9" t="s">
        <v>34</v>
      </c>
      <c r="AA6" s="9"/>
      <c r="AB6" s="9" t="s">
        <v>45</v>
      </c>
      <c r="AC6" s="9" t="s">
        <v>46</v>
      </c>
      <c r="AD6" s="9" t="s">
        <v>47</v>
      </c>
      <c r="AE6" s="9"/>
      <c r="AF6" s="13"/>
      <c r="AG6" s="13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</row>
    <row r="7" spans="1:1093" s="12" customFormat="1">
      <c r="A7" s="9" t="s">
        <v>35</v>
      </c>
      <c r="B7" s="9" t="s">
        <v>36</v>
      </c>
      <c r="C7" s="9" t="s">
        <v>48</v>
      </c>
      <c r="D7" s="14">
        <v>41334</v>
      </c>
      <c r="E7" s="14">
        <v>42064</v>
      </c>
      <c r="F7" s="14" t="s">
        <v>31</v>
      </c>
      <c r="G7" s="8">
        <f t="shared" si="2"/>
        <v>24</v>
      </c>
      <c r="H7" s="9" t="s">
        <v>49</v>
      </c>
      <c r="I7" s="9" t="s">
        <v>50</v>
      </c>
      <c r="J7" s="9">
        <v>3</v>
      </c>
      <c r="K7" s="9" t="s">
        <v>61</v>
      </c>
      <c r="L7" s="9">
        <v>-5.4388055555555601</v>
      </c>
      <c r="M7" s="9">
        <v>72.811083333333329</v>
      </c>
      <c r="N7" s="9">
        <v>8</v>
      </c>
      <c r="O7" s="10">
        <f t="shared" si="3"/>
        <v>2.4384000000000001</v>
      </c>
      <c r="P7" s="9" t="s">
        <v>40</v>
      </c>
      <c r="Q7" s="9" t="s">
        <v>41</v>
      </c>
      <c r="R7" s="9" t="s">
        <v>42</v>
      </c>
      <c r="S7" s="9" t="s">
        <v>51</v>
      </c>
      <c r="T7" s="9" t="s">
        <v>43</v>
      </c>
      <c r="U7" s="9" t="s">
        <v>44</v>
      </c>
      <c r="V7" s="9">
        <v>8</v>
      </c>
      <c r="W7" s="9" t="s">
        <v>32</v>
      </c>
      <c r="X7" s="9" t="s">
        <v>32</v>
      </c>
      <c r="Y7" s="9" t="s">
        <v>34</v>
      </c>
      <c r="Z7" s="9" t="s">
        <v>34</v>
      </c>
      <c r="AA7" s="9"/>
      <c r="AB7" s="9" t="s">
        <v>45</v>
      </c>
      <c r="AC7" s="9" t="s">
        <v>46</v>
      </c>
      <c r="AD7" s="9" t="s">
        <v>47</v>
      </c>
      <c r="AE7" s="9"/>
      <c r="AF7" s="13"/>
      <c r="AG7" s="13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  <c r="AMK7" s="11"/>
      <c r="AML7" s="11"/>
      <c r="AMM7" s="11"/>
      <c r="AMN7" s="11"/>
      <c r="AMO7" s="11"/>
      <c r="AMP7" s="11"/>
      <c r="AMQ7" s="11"/>
      <c r="AMR7" s="11"/>
      <c r="AMS7" s="11"/>
      <c r="AMT7" s="11"/>
      <c r="AMU7" s="11"/>
      <c r="AMV7" s="11"/>
      <c r="AMW7" s="11"/>
      <c r="AMX7" s="11"/>
      <c r="AMY7" s="11"/>
      <c r="AMZ7" s="11"/>
      <c r="ANA7" s="11"/>
      <c r="ANB7" s="11"/>
      <c r="ANC7" s="11"/>
      <c r="AND7" s="11"/>
      <c r="ANE7" s="11"/>
      <c r="ANF7" s="11"/>
      <c r="ANG7" s="11"/>
      <c r="ANH7" s="11"/>
      <c r="ANI7" s="11"/>
      <c r="ANJ7" s="11"/>
      <c r="ANK7" s="11"/>
      <c r="ANL7" s="11"/>
      <c r="ANM7" s="11"/>
      <c r="ANN7" s="11"/>
      <c r="ANO7" s="11"/>
      <c r="ANP7" s="11"/>
      <c r="ANQ7" s="11"/>
      <c r="ANR7" s="11"/>
      <c r="ANS7" s="11"/>
      <c r="ANT7" s="11"/>
      <c r="ANU7" s="11"/>
      <c r="ANV7" s="11"/>
      <c r="ANW7" s="11"/>
      <c r="ANX7" s="11"/>
      <c r="ANY7" s="11"/>
      <c r="ANZ7" s="11"/>
      <c r="AOA7" s="11"/>
      <c r="AOB7" s="11"/>
      <c r="AOC7" s="11"/>
      <c r="AOD7" s="11"/>
      <c r="AOE7" s="11"/>
      <c r="AOF7" s="11"/>
      <c r="AOG7" s="11"/>
      <c r="AOH7" s="11"/>
      <c r="AOI7" s="11"/>
      <c r="AOJ7" s="11"/>
      <c r="AOK7" s="11"/>
      <c r="AOL7" s="11"/>
      <c r="AOM7" s="11"/>
      <c r="AON7" s="11"/>
      <c r="AOO7" s="11"/>
      <c r="AOP7" s="11"/>
      <c r="AOQ7" s="11"/>
      <c r="AOR7" s="11"/>
      <c r="AOS7" s="11"/>
      <c r="AOT7" s="11"/>
      <c r="AOU7" s="11"/>
      <c r="AOV7" s="11"/>
      <c r="AOW7" s="11"/>
      <c r="AOX7" s="11"/>
      <c r="AOY7" s="11"/>
      <c r="AOZ7" s="11"/>
      <c r="APA7" s="11"/>
    </row>
    <row r="8" spans="1:1093" s="12" customFormat="1">
      <c r="A8" s="9" t="s">
        <v>35</v>
      </c>
      <c r="B8" s="9" t="s">
        <v>36</v>
      </c>
      <c r="C8" s="9" t="s">
        <v>52</v>
      </c>
      <c r="D8" s="14">
        <v>41334</v>
      </c>
      <c r="E8" s="14"/>
      <c r="F8" s="14">
        <v>42430</v>
      </c>
      <c r="G8" s="8" t="s">
        <v>33</v>
      </c>
      <c r="H8" s="9" t="s">
        <v>53</v>
      </c>
      <c r="I8" s="9" t="s">
        <v>54</v>
      </c>
      <c r="J8" s="9">
        <v>3</v>
      </c>
      <c r="K8" s="9" t="s">
        <v>62</v>
      </c>
      <c r="L8" s="9">
        <v>-5.3605277777777802</v>
      </c>
      <c r="M8" s="9">
        <v>71.966666666666669</v>
      </c>
      <c r="N8" s="9">
        <v>8</v>
      </c>
      <c r="O8" s="10">
        <f>N8*0.3048</f>
        <v>2.4384000000000001</v>
      </c>
      <c r="P8" s="9" t="s">
        <v>40</v>
      </c>
      <c r="Q8" s="9" t="s">
        <v>41</v>
      </c>
      <c r="R8" s="9" t="s">
        <v>42</v>
      </c>
      <c r="S8" s="9" t="s">
        <v>55</v>
      </c>
      <c r="T8" s="9" t="s">
        <v>43</v>
      </c>
      <c r="U8" s="9" t="s">
        <v>44</v>
      </c>
      <c r="V8" s="9">
        <v>8</v>
      </c>
      <c r="W8" s="9" t="s">
        <v>32</v>
      </c>
      <c r="X8" s="9" t="s">
        <v>32</v>
      </c>
      <c r="Y8" s="9" t="s">
        <v>34</v>
      </c>
      <c r="Z8" s="9" t="s">
        <v>34</v>
      </c>
      <c r="AA8" s="9"/>
      <c r="AB8" s="9" t="s">
        <v>45</v>
      </c>
      <c r="AC8" s="9" t="s">
        <v>46</v>
      </c>
      <c r="AD8" s="9" t="s">
        <v>47</v>
      </c>
      <c r="AE8" s="9"/>
      <c r="AF8" s="13"/>
      <c r="AG8" s="13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  <c r="AMF8" s="11"/>
      <c r="AMG8" s="11"/>
      <c r="AMH8" s="11"/>
      <c r="AMI8" s="11"/>
      <c r="AMJ8" s="11"/>
      <c r="AMK8" s="11"/>
      <c r="AML8" s="11"/>
      <c r="AMM8" s="11"/>
      <c r="AMN8" s="11"/>
      <c r="AMO8" s="11"/>
      <c r="AMP8" s="11"/>
      <c r="AMQ8" s="11"/>
      <c r="AMR8" s="11"/>
      <c r="AMS8" s="11"/>
      <c r="AMT8" s="11"/>
      <c r="AMU8" s="11"/>
      <c r="AMV8" s="11"/>
      <c r="AMW8" s="11"/>
      <c r="AMX8" s="11"/>
      <c r="AMY8" s="11"/>
      <c r="AMZ8" s="11"/>
      <c r="ANA8" s="11"/>
      <c r="ANB8" s="11"/>
      <c r="ANC8" s="11"/>
      <c r="AND8" s="11"/>
      <c r="ANE8" s="11"/>
      <c r="ANF8" s="11"/>
      <c r="ANG8" s="11"/>
      <c r="ANH8" s="11"/>
      <c r="ANI8" s="11"/>
      <c r="ANJ8" s="11"/>
      <c r="ANK8" s="11"/>
      <c r="ANL8" s="11"/>
      <c r="ANM8" s="11"/>
      <c r="ANN8" s="11"/>
      <c r="ANO8" s="11"/>
      <c r="ANP8" s="11"/>
      <c r="ANQ8" s="11"/>
      <c r="ANR8" s="11"/>
      <c r="ANS8" s="11"/>
      <c r="ANT8" s="11"/>
      <c r="ANU8" s="11"/>
      <c r="ANV8" s="11"/>
      <c r="ANW8" s="11"/>
      <c r="ANX8" s="11"/>
      <c r="ANY8" s="11"/>
      <c r="ANZ8" s="11"/>
      <c r="AOA8" s="11"/>
      <c r="AOB8" s="11"/>
      <c r="AOC8" s="11"/>
      <c r="AOD8" s="11"/>
      <c r="AOE8" s="11"/>
      <c r="AOF8" s="11"/>
      <c r="AOG8" s="11"/>
      <c r="AOH8" s="11"/>
      <c r="AOI8" s="11"/>
      <c r="AOJ8" s="11"/>
      <c r="AOK8" s="11"/>
      <c r="AOL8" s="11"/>
      <c r="AOM8" s="11"/>
      <c r="AON8" s="11"/>
      <c r="AOO8" s="11"/>
      <c r="AOP8" s="11"/>
      <c r="AOQ8" s="11"/>
      <c r="AOR8" s="11"/>
      <c r="AOS8" s="11"/>
      <c r="AOT8" s="11"/>
      <c r="AOU8" s="11"/>
      <c r="AOV8" s="11"/>
      <c r="AOW8" s="11"/>
      <c r="AOX8" s="11"/>
      <c r="AOY8" s="11"/>
      <c r="AOZ8" s="11"/>
      <c r="APA8" s="11"/>
    </row>
    <row r="9" spans="1:1093" s="12" customFormat="1">
      <c r="A9" s="9" t="s">
        <v>35</v>
      </c>
      <c r="B9" s="9" t="s">
        <v>36</v>
      </c>
      <c r="C9" s="9" t="s">
        <v>52</v>
      </c>
      <c r="D9" s="14">
        <v>41334</v>
      </c>
      <c r="E9" s="14"/>
      <c r="F9" s="14">
        <v>42430</v>
      </c>
      <c r="G9" s="8" t="s">
        <v>33</v>
      </c>
      <c r="H9" s="9" t="s">
        <v>53</v>
      </c>
      <c r="I9" s="9" t="s">
        <v>54</v>
      </c>
      <c r="J9" s="9">
        <v>3</v>
      </c>
      <c r="K9" s="9" t="s">
        <v>63</v>
      </c>
      <c r="L9" s="9">
        <v>-5.3605277777777802</v>
      </c>
      <c r="M9" s="9">
        <v>71.966666666666669</v>
      </c>
      <c r="N9" s="9">
        <v>8</v>
      </c>
      <c r="O9" s="10">
        <f t="shared" ref="O9:O10" si="4">N9*0.3048</f>
        <v>2.4384000000000001</v>
      </c>
      <c r="P9" s="9" t="s">
        <v>40</v>
      </c>
      <c r="Q9" s="9" t="s">
        <v>41</v>
      </c>
      <c r="R9" s="9" t="s">
        <v>42</v>
      </c>
      <c r="S9" s="9" t="s">
        <v>55</v>
      </c>
      <c r="T9" s="9" t="s">
        <v>43</v>
      </c>
      <c r="U9" s="9" t="s">
        <v>44</v>
      </c>
      <c r="V9" s="9">
        <v>8</v>
      </c>
      <c r="W9" s="9" t="s">
        <v>32</v>
      </c>
      <c r="X9" s="9" t="s">
        <v>32</v>
      </c>
      <c r="Y9" s="9" t="s">
        <v>34</v>
      </c>
      <c r="Z9" s="9" t="s">
        <v>34</v>
      </c>
      <c r="AA9" s="9"/>
      <c r="AB9" s="9" t="s">
        <v>45</v>
      </c>
      <c r="AC9" s="9" t="s">
        <v>46</v>
      </c>
      <c r="AD9" s="9" t="s">
        <v>47</v>
      </c>
      <c r="AE9" s="9"/>
      <c r="AF9" s="13"/>
      <c r="AG9" s="13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  <c r="AMK9" s="11"/>
      <c r="AML9" s="11"/>
      <c r="AMM9" s="11"/>
      <c r="AMN9" s="11"/>
      <c r="AMO9" s="11"/>
      <c r="AMP9" s="11"/>
      <c r="AMQ9" s="11"/>
      <c r="AMR9" s="11"/>
      <c r="AMS9" s="11"/>
      <c r="AMT9" s="11"/>
      <c r="AMU9" s="11"/>
      <c r="AMV9" s="11"/>
      <c r="AMW9" s="11"/>
      <c r="AMX9" s="11"/>
      <c r="AMY9" s="11"/>
      <c r="AMZ9" s="11"/>
      <c r="ANA9" s="11"/>
      <c r="ANB9" s="11"/>
      <c r="ANC9" s="11"/>
      <c r="AND9" s="11"/>
      <c r="ANE9" s="11"/>
      <c r="ANF9" s="11"/>
      <c r="ANG9" s="11"/>
      <c r="ANH9" s="11"/>
      <c r="ANI9" s="11"/>
      <c r="ANJ9" s="11"/>
      <c r="ANK9" s="11"/>
      <c r="ANL9" s="11"/>
      <c r="ANM9" s="11"/>
      <c r="ANN9" s="11"/>
      <c r="ANO9" s="11"/>
      <c r="ANP9" s="11"/>
      <c r="ANQ9" s="11"/>
      <c r="ANR9" s="11"/>
      <c r="ANS9" s="11"/>
      <c r="ANT9" s="11"/>
      <c r="ANU9" s="11"/>
      <c r="ANV9" s="11"/>
      <c r="ANW9" s="11"/>
      <c r="ANX9" s="11"/>
      <c r="ANY9" s="11"/>
      <c r="ANZ9" s="11"/>
      <c r="AOA9" s="11"/>
      <c r="AOB9" s="11"/>
      <c r="AOC9" s="11"/>
      <c r="AOD9" s="11"/>
      <c r="AOE9" s="11"/>
      <c r="AOF9" s="11"/>
      <c r="AOG9" s="11"/>
      <c r="AOH9" s="11"/>
      <c r="AOI9" s="11"/>
      <c r="AOJ9" s="11"/>
      <c r="AOK9" s="11"/>
      <c r="AOL9" s="11"/>
      <c r="AOM9" s="11"/>
      <c r="AON9" s="11"/>
      <c r="AOO9" s="11"/>
      <c r="AOP9" s="11"/>
      <c r="AOQ9" s="11"/>
      <c r="AOR9" s="11"/>
      <c r="AOS9" s="11"/>
      <c r="AOT9" s="11"/>
      <c r="AOU9" s="11"/>
      <c r="AOV9" s="11"/>
      <c r="AOW9" s="11"/>
      <c r="AOX9" s="11"/>
      <c r="AOY9" s="11"/>
      <c r="AOZ9" s="11"/>
      <c r="APA9" s="11"/>
    </row>
    <row r="10" spans="1:1093" s="12" customFormat="1">
      <c r="A10" s="9" t="s">
        <v>35</v>
      </c>
      <c r="B10" s="9" t="s">
        <v>36</v>
      </c>
      <c r="C10" s="9" t="s">
        <v>52</v>
      </c>
      <c r="D10" s="14">
        <v>41334</v>
      </c>
      <c r="E10" s="14"/>
      <c r="F10" s="14">
        <v>42430</v>
      </c>
      <c r="G10" s="8" t="s">
        <v>33</v>
      </c>
      <c r="H10" s="9" t="s">
        <v>53</v>
      </c>
      <c r="I10" s="9" t="s">
        <v>54</v>
      </c>
      <c r="J10" s="9">
        <v>3</v>
      </c>
      <c r="K10" s="9" t="s">
        <v>64</v>
      </c>
      <c r="L10" s="9">
        <v>-5.3605277777777802</v>
      </c>
      <c r="M10" s="9">
        <v>71.966666666666669</v>
      </c>
      <c r="N10" s="9">
        <v>8</v>
      </c>
      <c r="O10" s="10">
        <f t="shared" si="4"/>
        <v>2.4384000000000001</v>
      </c>
      <c r="P10" s="9" t="s">
        <v>40</v>
      </c>
      <c r="Q10" s="9" t="s">
        <v>41</v>
      </c>
      <c r="R10" s="9" t="s">
        <v>42</v>
      </c>
      <c r="S10" s="9" t="s">
        <v>55</v>
      </c>
      <c r="T10" s="9" t="s">
        <v>43</v>
      </c>
      <c r="U10" s="9" t="s">
        <v>44</v>
      </c>
      <c r="V10" s="9">
        <v>8</v>
      </c>
      <c r="W10" s="9" t="s">
        <v>32</v>
      </c>
      <c r="X10" s="9" t="s">
        <v>32</v>
      </c>
      <c r="Y10" s="9" t="s">
        <v>34</v>
      </c>
      <c r="Z10" s="9" t="s">
        <v>34</v>
      </c>
      <c r="AA10" s="9"/>
      <c r="AB10" s="9" t="s">
        <v>45</v>
      </c>
      <c r="AC10" s="9" t="s">
        <v>46</v>
      </c>
      <c r="AD10" s="9" t="s">
        <v>47</v>
      </c>
      <c r="AE10" s="9"/>
      <c r="AF10" s="13"/>
      <c r="AG10" s="13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1"/>
      <c r="NN10" s="11"/>
      <c r="NO10" s="11"/>
      <c r="NP10" s="11"/>
      <c r="NQ10" s="11"/>
      <c r="NR10" s="11"/>
      <c r="NS10" s="11"/>
      <c r="NT10" s="11"/>
      <c r="NU10" s="11"/>
      <c r="NV10" s="11"/>
      <c r="NW10" s="11"/>
      <c r="NX10" s="11"/>
      <c r="NY10" s="11"/>
      <c r="NZ10" s="11"/>
      <c r="OA10" s="11"/>
      <c r="OB10" s="11"/>
      <c r="OC10" s="11"/>
      <c r="OD10" s="11"/>
      <c r="OE10" s="11"/>
      <c r="OF10" s="11"/>
      <c r="OG10" s="11"/>
      <c r="OH10" s="11"/>
      <c r="OI10" s="11"/>
      <c r="OJ10" s="11"/>
      <c r="OK10" s="11"/>
      <c r="OL10" s="11"/>
      <c r="OM10" s="11"/>
      <c r="ON10" s="11"/>
      <c r="OO10" s="11"/>
      <c r="OP10" s="11"/>
      <c r="OQ10" s="11"/>
      <c r="OR10" s="11"/>
      <c r="OS10" s="11"/>
      <c r="OT10" s="11"/>
      <c r="OU10" s="11"/>
      <c r="OV10" s="11"/>
      <c r="OW10" s="11"/>
      <c r="OX10" s="11"/>
      <c r="OY10" s="11"/>
      <c r="OZ10" s="11"/>
      <c r="PA10" s="11"/>
      <c r="PB10" s="11"/>
      <c r="PC10" s="11"/>
      <c r="PD10" s="11"/>
      <c r="PE10" s="11"/>
      <c r="PF10" s="11"/>
      <c r="PG10" s="11"/>
      <c r="PH10" s="11"/>
      <c r="PI10" s="11"/>
      <c r="PJ10" s="11"/>
      <c r="PK10" s="11"/>
      <c r="PL10" s="11"/>
      <c r="PM10" s="11"/>
      <c r="PN10" s="11"/>
      <c r="PO10" s="11"/>
      <c r="PP10" s="11"/>
      <c r="PQ10" s="11"/>
      <c r="PR10" s="11"/>
      <c r="PS10" s="11"/>
      <c r="PT10" s="11"/>
      <c r="PU10" s="11"/>
      <c r="PV10" s="11"/>
      <c r="PW10" s="11"/>
      <c r="PX10" s="11"/>
      <c r="PY10" s="11"/>
      <c r="PZ10" s="11"/>
      <c r="QA10" s="11"/>
      <c r="QB10" s="11"/>
      <c r="QC10" s="11"/>
      <c r="QD10" s="11"/>
      <c r="QE10" s="11"/>
      <c r="QF10" s="11"/>
      <c r="QG10" s="11"/>
      <c r="QH10" s="11"/>
      <c r="QI10" s="11"/>
      <c r="QJ10" s="11"/>
      <c r="QK10" s="11"/>
      <c r="QL10" s="11"/>
      <c r="QM10" s="11"/>
      <c r="QN10" s="11"/>
      <c r="QO10" s="11"/>
      <c r="QP10" s="11"/>
      <c r="QQ10" s="11"/>
      <c r="QR10" s="11"/>
      <c r="QS10" s="11"/>
      <c r="QT10" s="11"/>
      <c r="QU10" s="11"/>
      <c r="QV10" s="11"/>
      <c r="QW10" s="11"/>
      <c r="QX10" s="11"/>
      <c r="QY10" s="11"/>
      <c r="QZ10" s="11"/>
      <c r="RA10" s="11"/>
      <c r="RB10" s="11"/>
      <c r="RC10" s="11"/>
      <c r="RD10" s="11"/>
      <c r="RE10" s="11"/>
      <c r="RF10" s="11"/>
      <c r="RG10" s="11"/>
      <c r="RH10" s="11"/>
      <c r="RI10" s="11"/>
      <c r="RJ10" s="11"/>
      <c r="RK10" s="11"/>
      <c r="RL10" s="11"/>
      <c r="RM10" s="11"/>
      <c r="RN10" s="11"/>
      <c r="RO10" s="11"/>
      <c r="RP10" s="11"/>
      <c r="RQ10" s="11"/>
      <c r="RR10" s="11"/>
      <c r="RS10" s="11"/>
      <c r="RT10" s="11"/>
      <c r="RU10" s="11"/>
      <c r="RV10" s="11"/>
      <c r="RW10" s="11"/>
      <c r="RX10" s="11"/>
      <c r="RY10" s="11"/>
      <c r="RZ10" s="11"/>
      <c r="SA10" s="11"/>
      <c r="SB10" s="11"/>
      <c r="SC10" s="11"/>
      <c r="SD10" s="11"/>
      <c r="SE10" s="11"/>
      <c r="SF10" s="11"/>
      <c r="SG10" s="11"/>
      <c r="SH10" s="11"/>
      <c r="SI10" s="11"/>
      <c r="SJ10" s="11"/>
      <c r="SK10" s="11"/>
      <c r="SL10" s="11"/>
      <c r="SM10" s="11"/>
      <c r="SN10" s="11"/>
      <c r="SO10" s="11"/>
      <c r="SP10" s="11"/>
      <c r="SQ10" s="11"/>
      <c r="SR10" s="11"/>
      <c r="SS10" s="11"/>
      <c r="ST10" s="11"/>
      <c r="SU10" s="11"/>
      <c r="SV10" s="11"/>
      <c r="SW10" s="11"/>
      <c r="SX10" s="11"/>
      <c r="SY10" s="11"/>
      <c r="SZ10" s="11"/>
      <c r="TA10" s="11"/>
      <c r="TB10" s="11"/>
      <c r="TC10" s="11"/>
      <c r="TD10" s="11"/>
      <c r="TE10" s="11"/>
      <c r="TF10" s="11"/>
      <c r="TG10" s="11"/>
      <c r="TH10" s="11"/>
      <c r="TI10" s="11"/>
      <c r="TJ10" s="11"/>
      <c r="TK10" s="11"/>
      <c r="TL10" s="11"/>
      <c r="TM10" s="11"/>
      <c r="TN10" s="11"/>
      <c r="TO10" s="11"/>
      <c r="TP10" s="11"/>
      <c r="TQ10" s="11"/>
      <c r="TR10" s="11"/>
      <c r="TS10" s="11"/>
      <c r="TT10" s="11"/>
      <c r="TU10" s="11"/>
      <c r="TV10" s="11"/>
      <c r="TW10" s="11"/>
      <c r="TX10" s="11"/>
      <c r="TY10" s="11"/>
      <c r="TZ10" s="11"/>
      <c r="UA10" s="11"/>
      <c r="UB10" s="11"/>
      <c r="UC10" s="11"/>
      <c r="UD10" s="11"/>
      <c r="UE10" s="11"/>
      <c r="UF10" s="11"/>
      <c r="UG10" s="11"/>
      <c r="UH10" s="11"/>
      <c r="UI10" s="11"/>
      <c r="UJ10" s="11"/>
      <c r="UK10" s="11"/>
      <c r="UL10" s="11"/>
      <c r="UM10" s="11"/>
      <c r="UN10" s="11"/>
      <c r="UO10" s="11"/>
      <c r="UP10" s="11"/>
      <c r="UQ10" s="11"/>
      <c r="UR10" s="11"/>
      <c r="US10" s="11"/>
      <c r="UT10" s="11"/>
      <c r="UU10" s="11"/>
      <c r="UV10" s="11"/>
      <c r="UW10" s="11"/>
      <c r="UX10" s="11"/>
      <c r="UY10" s="11"/>
      <c r="UZ10" s="11"/>
      <c r="VA10" s="11"/>
      <c r="VB10" s="11"/>
      <c r="VC10" s="11"/>
      <c r="VD10" s="11"/>
      <c r="VE10" s="11"/>
      <c r="VF10" s="11"/>
      <c r="VG10" s="11"/>
      <c r="VH10" s="11"/>
      <c r="VI10" s="11"/>
      <c r="VJ10" s="11"/>
      <c r="VK10" s="11"/>
      <c r="VL10" s="11"/>
      <c r="VM10" s="11"/>
      <c r="VN10" s="11"/>
      <c r="VO10" s="11"/>
      <c r="VP10" s="11"/>
      <c r="VQ10" s="11"/>
      <c r="VR10" s="11"/>
      <c r="VS10" s="11"/>
      <c r="VT10" s="11"/>
      <c r="VU10" s="11"/>
      <c r="VV10" s="11"/>
      <c r="VW10" s="11"/>
      <c r="VX10" s="11"/>
      <c r="VY10" s="11"/>
      <c r="VZ10" s="11"/>
      <c r="WA10" s="11"/>
      <c r="WB10" s="11"/>
      <c r="WC10" s="11"/>
      <c r="WD10" s="11"/>
      <c r="WE10" s="11"/>
      <c r="WF10" s="11"/>
      <c r="WG10" s="11"/>
      <c r="WH10" s="11"/>
      <c r="WI10" s="11"/>
      <c r="WJ10" s="11"/>
      <c r="WK10" s="11"/>
      <c r="WL10" s="11"/>
      <c r="WM10" s="11"/>
      <c r="WN10" s="11"/>
      <c r="WO10" s="11"/>
      <c r="WP10" s="11"/>
      <c r="WQ10" s="11"/>
      <c r="WR10" s="11"/>
      <c r="WS10" s="11"/>
      <c r="WT10" s="11"/>
      <c r="WU10" s="11"/>
      <c r="WV10" s="11"/>
      <c r="WW10" s="11"/>
      <c r="WX10" s="11"/>
      <c r="WY10" s="11"/>
      <c r="WZ10" s="11"/>
      <c r="XA10" s="11"/>
      <c r="XB10" s="11"/>
      <c r="XC10" s="11"/>
      <c r="XD10" s="11"/>
      <c r="XE10" s="11"/>
      <c r="XF10" s="11"/>
      <c r="XG10" s="11"/>
      <c r="XH10" s="11"/>
      <c r="XI10" s="11"/>
      <c r="XJ10" s="11"/>
      <c r="XK10" s="11"/>
      <c r="XL10" s="11"/>
      <c r="XM10" s="11"/>
      <c r="XN10" s="11"/>
      <c r="XO10" s="11"/>
      <c r="XP10" s="11"/>
      <c r="XQ10" s="11"/>
      <c r="XR10" s="11"/>
      <c r="XS10" s="11"/>
      <c r="XT10" s="11"/>
      <c r="XU10" s="11"/>
      <c r="XV10" s="11"/>
      <c r="XW10" s="11"/>
      <c r="XX10" s="11"/>
      <c r="XY10" s="11"/>
      <c r="XZ10" s="11"/>
      <c r="YA10" s="11"/>
      <c r="YB10" s="11"/>
      <c r="YC10" s="11"/>
      <c r="YD10" s="11"/>
      <c r="YE10" s="11"/>
      <c r="YF10" s="11"/>
      <c r="YG10" s="11"/>
      <c r="YH10" s="11"/>
      <c r="YI10" s="11"/>
      <c r="YJ10" s="11"/>
      <c r="YK10" s="11"/>
      <c r="YL10" s="11"/>
      <c r="YM10" s="11"/>
      <c r="YN10" s="11"/>
      <c r="YO10" s="11"/>
      <c r="YP10" s="11"/>
      <c r="YQ10" s="11"/>
      <c r="YR10" s="11"/>
      <c r="YS10" s="11"/>
      <c r="YT10" s="11"/>
      <c r="YU10" s="11"/>
      <c r="YV10" s="11"/>
      <c r="YW10" s="11"/>
      <c r="YX10" s="11"/>
      <c r="YY10" s="11"/>
      <c r="YZ10" s="11"/>
      <c r="ZA10" s="11"/>
      <c r="ZB10" s="11"/>
      <c r="ZC10" s="11"/>
      <c r="ZD10" s="11"/>
      <c r="ZE10" s="11"/>
      <c r="ZF10" s="11"/>
      <c r="ZG10" s="11"/>
      <c r="ZH10" s="11"/>
      <c r="ZI10" s="11"/>
      <c r="ZJ10" s="11"/>
      <c r="ZK10" s="11"/>
      <c r="ZL10" s="11"/>
      <c r="ZM10" s="11"/>
      <c r="ZN10" s="11"/>
      <c r="ZO10" s="11"/>
      <c r="ZP10" s="11"/>
      <c r="ZQ10" s="11"/>
      <c r="ZR10" s="11"/>
      <c r="ZS10" s="11"/>
      <c r="ZT10" s="11"/>
      <c r="ZU10" s="11"/>
      <c r="ZV10" s="11"/>
      <c r="ZW10" s="11"/>
      <c r="ZX10" s="11"/>
      <c r="ZY10" s="11"/>
      <c r="ZZ10" s="11"/>
      <c r="AAA10" s="11"/>
      <c r="AAB10" s="11"/>
      <c r="AAC10" s="11"/>
      <c r="AAD10" s="11"/>
      <c r="AAE10" s="11"/>
      <c r="AAF10" s="11"/>
      <c r="AAG10" s="11"/>
      <c r="AAH10" s="11"/>
      <c r="AAI10" s="11"/>
      <c r="AAJ10" s="11"/>
      <c r="AAK10" s="11"/>
      <c r="AAL10" s="11"/>
      <c r="AAM10" s="11"/>
      <c r="AAN10" s="11"/>
      <c r="AAO10" s="11"/>
      <c r="AAP10" s="11"/>
      <c r="AAQ10" s="11"/>
      <c r="AAR10" s="11"/>
      <c r="AAS10" s="11"/>
      <c r="AAT10" s="11"/>
      <c r="AAU10" s="11"/>
      <c r="AAV10" s="11"/>
      <c r="AAW10" s="11"/>
      <c r="AAX10" s="11"/>
      <c r="AAY10" s="11"/>
      <c r="AAZ10" s="11"/>
      <c r="ABA10" s="11"/>
      <c r="ABB10" s="11"/>
      <c r="ABC10" s="11"/>
      <c r="ABD10" s="11"/>
      <c r="ABE10" s="11"/>
      <c r="ABF10" s="11"/>
      <c r="ABG10" s="11"/>
      <c r="ABH10" s="11"/>
      <c r="ABI10" s="11"/>
      <c r="ABJ10" s="11"/>
      <c r="ABK10" s="11"/>
      <c r="ABL10" s="11"/>
      <c r="ABM10" s="11"/>
      <c r="ABN10" s="11"/>
      <c r="ABO10" s="11"/>
      <c r="ABP10" s="11"/>
      <c r="ABQ10" s="11"/>
      <c r="ABR10" s="11"/>
      <c r="ABS10" s="11"/>
      <c r="ABT10" s="11"/>
      <c r="ABU10" s="11"/>
      <c r="ABV10" s="11"/>
      <c r="ABW10" s="11"/>
      <c r="ABX10" s="11"/>
      <c r="ABY10" s="11"/>
      <c r="ABZ10" s="11"/>
      <c r="ACA10" s="11"/>
      <c r="ACB10" s="11"/>
      <c r="ACC10" s="11"/>
      <c r="ACD10" s="11"/>
      <c r="ACE10" s="11"/>
      <c r="ACF10" s="11"/>
      <c r="ACG10" s="11"/>
      <c r="ACH10" s="11"/>
      <c r="ACI10" s="11"/>
      <c r="ACJ10" s="11"/>
      <c r="ACK10" s="11"/>
      <c r="ACL10" s="11"/>
      <c r="ACM10" s="11"/>
      <c r="ACN10" s="11"/>
      <c r="ACO10" s="11"/>
      <c r="ACP10" s="11"/>
      <c r="ACQ10" s="11"/>
      <c r="ACR10" s="11"/>
      <c r="ACS10" s="11"/>
      <c r="ACT10" s="11"/>
      <c r="ACU10" s="11"/>
      <c r="ACV10" s="11"/>
      <c r="ACW10" s="11"/>
      <c r="ACX10" s="11"/>
      <c r="ACY10" s="11"/>
      <c r="ACZ10" s="11"/>
      <c r="ADA10" s="11"/>
      <c r="ADB10" s="11"/>
      <c r="ADC10" s="11"/>
      <c r="ADD10" s="11"/>
      <c r="ADE10" s="11"/>
      <c r="ADF10" s="11"/>
      <c r="ADG10" s="11"/>
      <c r="ADH10" s="11"/>
      <c r="ADI10" s="11"/>
      <c r="ADJ10" s="11"/>
      <c r="ADK10" s="11"/>
      <c r="ADL10" s="11"/>
      <c r="ADM10" s="11"/>
      <c r="ADN10" s="11"/>
      <c r="ADO10" s="11"/>
      <c r="ADP10" s="11"/>
      <c r="ADQ10" s="11"/>
      <c r="ADR10" s="11"/>
      <c r="ADS10" s="11"/>
      <c r="ADT10" s="11"/>
      <c r="ADU10" s="11"/>
      <c r="ADV10" s="11"/>
      <c r="ADW10" s="11"/>
      <c r="ADX10" s="11"/>
      <c r="ADY10" s="11"/>
      <c r="ADZ10" s="11"/>
      <c r="AEA10" s="11"/>
      <c r="AEB10" s="11"/>
      <c r="AEC10" s="11"/>
      <c r="AED10" s="11"/>
      <c r="AEE10" s="11"/>
      <c r="AEF10" s="11"/>
      <c r="AEG10" s="11"/>
      <c r="AEH10" s="11"/>
      <c r="AEI10" s="11"/>
      <c r="AEJ10" s="11"/>
      <c r="AEK10" s="11"/>
      <c r="AEL10" s="11"/>
      <c r="AEM10" s="11"/>
      <c r="AEN10" s="11"/>
      <c r="AEO10" s="11"/>
      <c r="AEP10" s="11"/>
      <c r="AEQ10" s="11"/>
      <c r="AER10" s="11"/>
      <c r="AES10" s="11"/>
      <c r="AET10" s="11"/>
      <c r="AEU10" s="11"/>
      <c r="AEV10" s="11"/>
      <c r="AEW10" s="11"/>
      <c r="AEX10" s="11"/>
      <c r="AEY10" s="11"/>
      <c r="AEZ10" s="11"/>
      <c r="AFA10" s="11"/>
      <c r="AFB10" s="11"/>
      <c r="AFC10" s="11"/>
      <c r="AFD10" s="11"/>
      <c r="AFE10" s="11"/>
      <c r="AFF10" s="11"/>
      <c r="AFG10" s="11"/>
      <c r="AFH10" s="11"/>
      <c r="AFI10" s="11"/>
      <c r="AFJ10" s="11"/>
      <c r="AFK10" s="11"/>
      <c r="AFL10" s="11"/>
      <c r="AFM10" s="11"/>
      <c r="AFN10" s="11"/>
      <c r="AFO10" s="11"/>
      <c r="AFP10" s="11"/>
      <c r="AFQ10" s="11"/>
      <c r="AFR10" s="11"/>
      <c r="AFS10" s="11"/>
      <c r="AFT10" s="11"/>
      <c r="AFU10" s="11"/>
      <c r="AFV10" s="11"/>
      <c r="AFW10" s="11"/>
      <c r="AFX10" s="11"/>
      <c r="AFY10" s="11"/>
      <c r="AFZ10" s="11"/>
      <c r="AGA10" s="11"/>
      <c r="AGB10" s="11"/>
      <c r="AGC10" s="11"/>
      <c r="AGD10" s="11"/>
      <c r="AGE10" s="11"/>
      <c r="AGF10" s="11"/>
      <c r="AGG10" s="11"/>
      <c r="AGH10" s="11"/>
      <c r="AGI10" s="11"/>
      <c r="AGJ10" s="11"/>
      <c r="AGK10" s="11"/>
      <c r="AGL10" s="11"/>
      <c r="AGM10" s="11"/>
      <c r="AGN10" s="11"/>
      <c r="AGO10" s="11"/>
      <c r="AGP10" s="11"/>
      <c r="AGQ10" s="11"/>
      <c r="AGR10" s="11"/>
      <c r="AGS10" s="11"/>
      <c r="AGT10" s="11"/>
      <c r="AGU10" s="11"/>
      <c r="AGV10" s="11"/>
      <c r="AGW10" s="11"/>
      <c r="AGX10" s="11"/>
      <c r="AGY10" s="11"/>
      <c r="AGZ10" s="11"/>
      <c r="AHA10" s="11"/>
      <c r="AHB10" s="11"/>
      <c r="AHC10" s="11"/>
      <c r="AHD10" s="11"/>
      <c r="AHE10" s="11"/>
      <c r="AHF10" s="11"/>
      <c r="AHG10" s="11"/>
      <c r="AHH10" s="11"/>
      <c r="AHI10" s="11"/>
      <c r="AHJ10" s="11"/>
      <c r="AHK10" s="11"/>
      <c r="AHL10" s="11"/>
      <c r="AHM10" s="11"/>
      <c r="AHN10" s="11"/>
      <c r="AHO10" s="11"/>
      <c r="AHP10" s="11"/>
      <c r="AHQ10" s="11"/>
      <c r="AHR10" s="11"/>
      <c r="AHS10" s="11"/>
      <c r="AHT10" s="11"/>
      <c r="AHU10" s="11"/>
      <c r="AHV10" s="11"/>
      <c r="AHW10" s="11"/>
      <c r="AHX10" s="11"/>
      <c r="AHY10" s="11"/>
      <c r="AHZ10" s="11"/>
      <c r="AIA10" s="11"/>
      <c r="AIB10" s="11"/>
      <c r="AIC10" s="11"/>
      <c r="AID10" s="11"/>
      <c r="AIE10" s="11"/>
      <c r="AIF10" s="11"/>
      <c r="AIG10" s="11"/>
      <c r="AIH10" s="11"/>
      <c r="AII10" s="11"/>
      <c r="AIJ10" s="11"/>
      <c r="AIK10" s="11"/>
      <c r="AIL10" s="11"/>
      <c r="AIM10" s="11"/>
      <c r="AIN10" s="11"/>
      <c r="AIO10" s="11"/>
      <c r="AIP10" s="11"/>
      <c r="AIQ10" s="11"/>
      <c r="AIR10" s="11"/>
      <c r="AIS10" s="11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  <c r="AMC10" s="11"/>
      <c r="AMD10" s="11"/>
      <c r="AME10" s="11"/>
      <c r="AMF10" s="11"/>
      <c r="AMG10" s="11"/>
      <c r="AMH10" s="11"/>
      <c r="AMI10" s="11"/>
      <c r="AMJ10" s="11"/>
      <c r="AMK10" s="11"/>
      <c r="AML10" s="11"/>
      <c r="AMM10" s="11"/>
      <c r="AMN10" s="11"/>
      <c r="AMO10" s="11"/>
      <c r="AMP10" s="11"/>
      <c r="AMQ10" s="11"/>
      <c r="AMR10" s="11"/>
      <c r="AMS10" s="11"/>
      <c r="AMT10" s="11"/>
      <c r="AMU10" s="11"/>
      <c r="AMV10" s="11"/>
      <c r="AMW10" s="11"/>
      <c r="AMX10" s="11"/>
      <c r="AMY10" s="11"/>
      <c r="AMZ10" s="11"/>
      <c r="ANA10" s="11"/>
      <c r="ANB10" s="11"/>
      <c r="ANC10" s="11"/>
      <c r="AND10" s="11"/>
      <c r="ANE10" s="11"/>
      <c r="ANF10" s="11"/>
      <c r="ANG10" s="11"/>
      <c r="ANH10" s="11"/>
      <c r="ANI10" s="11"/>
      <c r="ANJ10" s="11"/>
      <c r="ANK10" s="11"/>
      <c r="ANL10" s="11"/>
      <c r="ANM10" s="11"/>
      <c r="ANN10" s="11"/>
      <c r="ANO10" s="11"/>
      <c r="ANP10" s="11"/>
      <c r="ANQ10" s="11"/>
      <c r="ANR10" s="11"/>
      <c r="ANS10" s="11"/>
      <c r="ANT10" s="11"/>
      <c r="ANU10" s="11"/>
      <c r="ANV10" s="11"/>
      <c r="ANW10" s="11"/>
      <c r="ANX10" s="11"/>
      <c r="ANY10" s="11"/>
      <c r="ANZ10" s="11"/>
      <c r="AOA10" s="11"/>
      <c r="AOB10" s="11"/>
      <c r="AOC10" s="11"/>
      <c r="AOD10" s="11"/>
      <c r="AOE10" s="11"/>
      <c r="AOF10" s="11"/>
      <c r="AOG10" s="11"/>
      <c r="AOH10" s="11"/>
      <c r="AOI10" s="11"/>
      <c r="AOJ10" s="11"/>
      <c r="AOK10" s="11"/>
      <c r="AOL10" s="11"/>
      <c r="AOM10" s="11"/>
      <c r="AON10" s="11"/>
      <c r="AOO10" s="11"/>
      <c r="AOP10" s="11"/>
      <c r="AOQ10" s="11"/>
      <c r="AOR10" s="11"/>
      <c r="AOS10" s="11"/>
      <c r="AOT10" s="11"/>
      <c r="AOU10" s="11"/>
      <c r="AOV10" s="11"/>
      <c r="AOW10" s="11"/>
      <c r="AOX10" s="11"/>
      <c r="AOY10" s="11"/>
      <c r="AOZ10" s="11"/>
      <c r="APA10" s="11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2016-04-14T19:12:31Z</dcterms:modified>
</cp:coreProperties>
</file>