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codeName="ThisWorkbook" autoCompressPictures="0"/>
  <bookViews>
    <workbookView xWindow="0" yWindow="0" windowWidth="25600" windowHeight="16060" tabRatio="500"/>
  </bookViews>
  <sheets>
    <sheet name="Sheet1" sheetId="1" r:id="rId1"/>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O4" i="1" l="1"/>
  <c r="O3" i="1"/>
  <c r="O7" i="1"/>
  <c r="O6" i="1"/>
  <c r="O10" i="1"/>
  <c r="O9" i="1"/>
  <c r="O8" i="1"/>
  <c r="O5" i="1"/>
  <c r="O2" i="1"/>
</calcChain>
</file>

<file path=xl/comments1.xml><?xml version="1.0" encoding="utf-8"?>
<comments xmlns="http://schemas.openxmlformats.org/spreadsheetml/2006/main">
  <authors>
    <author>Laetitia</author>
  </authors>
  <commentList>
    <comment ref="F1" authorId="0">
      <text>
        <r>
          <rPr>
            <b/>
            <sz val="9"/>
            <color indexed="81"/>
            <rFont val="Calibri"/>
            <family val="2"/>
          </rPr>
          <t>Laetitia:</t>
        </r>
        <r>
          <rPr>
            <sz val="9"/>
            <color indexed="81"/>
            <rFont val="Calibri"/>
            <family val="2"/>
          </rPr>
          <t xml:space="preserve">
If the ARMS have not been recovered yet, write the expected recovering date. Otherwise, write Recovered</t>
        </r>
      </text>
    </comment>
    <comment ref="G1" authorId="0">
      <text>
        <r>
          <rPr>
            <b/>
            <sz val="9"/>
            <color indexed="81"/>
            <rFont val="Calibri"/>
            <family val="2"/>
          </rPr>
          <t>Laetitia:</t>
        </r>
        <r>
          <rPr>
            <sz val="9"/>
            <color indexed="81"/>
            <rFont val="Calibri"/>
            <family val="2"/>
          </rPr>
          <t xml:space="preserve">
Insert the number of years that the ARMS have been / will be in the water for</t>
        </r>
      </text>
    </comment>
    <comment ref="H1" authorId="0">
      <text>
        <r>
          <rPr>
            <b/>
            <sz val="9"/>
            <color indexed="81"/>
            <rFont val="Calibri"/>
            <family val="2"/>
          </rPr>
          <t>Laetitia:</t>
        </r>
        <r>
          <rPr>
            <sz val="9"/>
            <color indexed="81"/>
            <rFont val="Calibri"/>
            <family val="2"/>
          </rPr>
          <t xml:space="preserve">
The project ID should be the PI initials (II), the month of deployment (MM), the year of deployment (YY), followed by A, B, C etc if more than one project was completed for the given month: IIDDYYA (LP0412A).
Each project is considered a full set of deployments for a given locality and its different sites investigated.
If the deployment for a given locality was completed over two different months, (end of first month, begining of second), use the first month as reference.</t>
        </r>
      </text>
    </comment>
    <comment ref="I1" authorId="0">
      <text>
        <r>
          <rPr>
            <b/>
            <sz val="9"/>
            <color indexed="81"/>
            <rFont val="Calibri"/>
            <family val="2"/>
          </rPr>
          <t>Laetitia:</t>
        </r>
        <r>
          <rPr>
            <sz val="9"/>
            <color indexed="81"/>
            <rFont val="Calibri"/>
            <family val="2"/>
          </rPr>
          <t xml:space="preserve">
Name given for each site investigated for one given locality. Usually a 3 letter code for the locality followed by the site number. Exemple: ILI-01, ILI-02, ILI-03 for the three deployment sites within the locality ILI.</t>
        </r>
      </text>
    </comment>
    <comment ref="T1" authorId="0">
      <text>
        <r>
          <rPr>
            <b/>
            <sz val="9"/>
            <color indexed="81"/>
            <rFont val="Calibri"/>
            <family val="2"/>
          </rPr>
          <t>Laetitia:</t>
        </r>
        <r>
          <rPr>
            <sz val="9"/>
            <color indexed="81"/>
            <rFont val="Calibri"/>
            <family val="2"/>
          </rPr>
          <t xml:space="preserve">
Write yes if you have used PVC laminates on top of each ARMS plates</t>
        </r>
      </text>
    </comment>
    <comment ref="U1" authorId="0">
      <text>
        <r>
          <rPr>
            <b/>
            <sz val="9"/>
            <color indexed="81"/>
            <rFont val="Calibri"/>
            <family val="2"/>
          </rPr>
          <t>Laetitia:</t>
        </r>
        <r>
          <rPr>
            <sz val="9"/>
            <color indexed="81"/>
            <rFont val="Calibri"/>
            <family val="2"/>
          </rPr>
          <t xml:space="preserve">
Write Yes if you have used an extra layer on the ARMS struture containing matala mesh</t>
        </r>
      </text>
    </comment>
    <comment ref="V1" authorId="0">
      <text>
        <r>
          <rPr>
            <b/>
            <sz val="9"/>
            <color indexed="81"/>
            <rFont val="Calibri"/>
            <family val="2"/>
          </rPr>
          <t>Laetitia:</t>
        </r>
        <r>
          <rPr>
            <sz val="9"/>
            <color indexed="81"/>
            <rFont val="Calibri"/>
            <family val="2"/>
          </rPr>
          <t xml:space="preserve">
Write down the number of layers on the ARMS structure (typically 8 for RevB models)</t>
        </r>
      </text>
    </comment>
    <comment ref="W1" authorId="0">
      <text>
        <r>
          <rPr>
            <b/>
            <sz val="9"/>
            <color indexed="81"/>
            <rFont val="Calibri"/>
            <family val="2"/>
          </rPr>
          <t>Laetitia:</t>
        </r>
        <r>
          <rPr>
            <sz val="9"/>
            <color indexed="81"/>
            <rFont val="Calibri"/>
            <family val="2"/>
          </rPr>
          <t xml:space="preserve">
Write collected if you have collected photos of all ARMS plates or Intended if you will collect photos during ARMS retrieval.</t>
        </r>
      </text>
    </comment>
    <comment ref="X1" authorId="0">
      <text>
        <r>
          <rPr>
            <b/>
            <sz val="9"/>
            <color indexed="81"/>
            <rFont val="Calibri"/>
            <family val="2"/>
          </rPr>
          <t>Laetitia:</t>
        </r>
        <r>
          <rPr>
            <sz val="9"/>
            <color indexed="81"/>
            <rFont val="Calibri"/>
            <family val="2"/>
          </rPr>
          <t xml:space="preserve">
Write collected if you have ARMS specimens photos or intended if you intend to photodocument ARMS specimens</t>
        </r>
      </text>
    </comment>
    <comment ref="Y1" authorId="0">
      <text>
        <r>
          <rPr>
            <b/>
            <sz val="9"/>
            <color indexed="81"/>
            <rFont val="Calibri"/>
            <family val="2"/>
          </rPr>
          <t>Laetitia:</t>
        </r>
        <r>
          <rPr>
            <sz val="9"/>
            <color indexed="81"/>
            <rFont val="Calibri"/>
            <family val="2"/>
          </rPr>
          <t xml:space="preserve">
Write collected if you have collected DNA barcodes for ARMS specimens intended if you will collect or are in the process of collecting DNA barcodes.</t>
        </r>
      </text>
    </comment>
    <comment ref="Z1" authorId="0">
      <text>
        <r>
          <rPr>
            <b/>
            <sz val="9"/>
            <color indexed="81"/>
            <rFont val="Calibri"/>
            <family val="2"/>
          </rPr>
          <t>Laetitia:</t>
        </r>
        <r>
          <rPr>
            <sz val="9"/>
            <color indexed="81"/>
            <rFont val="Calibri"/>
            <family val="2"/>
          </rPr>
          <t xml:space="preserve">
Write collected if you have sequenced the bulk fractions from the ARMS and have metabarcode data. Write Intended if you intend to metabarcode the bulk fractions</t>
        </r>
      </text>
    </comment>
    <comment ref="AA1" authorId="0">
      <text>
        <r>
          <rPr>
            <b/>
            <sz val="9"/>
            <color indexed="81"/>
            <rFont val="Calibri"/>
            <family val="2"/>
          </rPr>
          <t>Laetitia:</t>
        </r>
        <r>
          <rPr>
            <sz val="9"/>
            <color indexed="81"/>
            <rFont val="Calibri"/>
            <family val="2"/>
          </rPr>
          <t xml:space="preserve">
Write the other types of data you are collecting from the ARMS</t>
        </r>
      </text>
    </comment>
  </commentList>
</comments>
</file>

<file path=xl/sharedStrings.xml><?xml version="1.0" encoding="utf-8"?>
<sst xmlns="http://schemas.openxmlformats.org/spreadsheetml/2006/main" count="193" uniqueCount="57">
  <si>
    <t>COUNTRY</t>
  </si>
  <si>
    <t>REGION</t>
  </si>
  <si>
    <t>LOCALITY NAME</t>
  </si>
  <si>
    <t>DEPLOYMENT DATE</t>
  </si>
  <si>
    <t>RECOVERY   DATE</t>
  </si>
  <si>
    <t>INTENDED RECOVERY DATE</t>
  </si>
  <si>
    <t>SOAK TIME Months</t>
  </si>
  <si>
    <t>PROJECT ID</t>
  </si>
  <si>
    <t>SITE ID</t>
  </si>
  <si>
    <t>NUMBER OF replicate ARMS</t>
  </si>
  <si>
    <t>ARMS IDs</t>
  </si>
  <si>
    <t>LATITUDE</t>
  </si>
  <si>
    <t>LONGITUDE</t>
  </si>
  <si>
    <t>DEPTH (ft)</t>
  </si>
  <si>
    <t>Depth (m)</t>
  </si>
  <si>
    <t>DEPLOYMENT ZONE</t>
  </si>
  <si>
    <t>SUBSTRATE TYPE</t>
  </si>
  <si>
    <t>SITE DETAILS</t>
  </si>
  <si>
    <t>NOTES</t>
  </si>
  <si>
    <t>LAMINATES</t>
  </si>
  <si>
    <t>MATALA MESH</t>
  </si>
  <si>
    <t>Layers number</t>
  </si>
  <si>
    <t>Plate Photos</t>
  </si>
  <si>
    <t>Specimen photos</t>
  </si>
  <si>
    <t>Barcoding data</t>
  </si>
  <si>
    <t>Metabarcoding data</t>
  </si>
  <si>
    <t>Other data types</t>
  </si>
  <si>
    <t>LEAD ORGANISATION</t>
  </si>
  <si>
    <t>LEAD PI</t>
  </si>
  <si>
    <t>PI EMAIL</t>
  </si>
  <si>
    <t>Secondary contact person</t>
  </si>
  <si>
    <t>Costa Rica</t>
  </si>
  <si>
    <t>Isla Pelada</t>
  </si>
  <si>
    <t>N/A</t>
  </si>
  <si>
    <t>IPE-01</t>
  </si>
  <si>
    <t>Fringing reef</t>
  </si>
  <si>
    <t>Dead coral reef</t>
  </si>
  <si>
    <r>
      <t xml:space="preserve">Site Description: Three ARMS were installed on top of a dead </t>
    </r>
    <r>
      <rPr>
        <i/>
        <sz val="12"/>
        <color theme="1"/>
        <rFont val="Calibri"/>
        <family val="2"/>
        <scheme val="minor"/>
      </rPr>
      <t>Pocillopora</t>
    </r>
    <r>
      <rPr>
        <sz val="12"/>
        <color theme="1"/>
        <rFont val="Calibri"/>
        <family val="2"/>
        <scheme val="minor"/>
      </rPr>
      <t xml:space="preserve"> reef that provided a crinkly surface for attachment. The site is located on the north side of Isla San Pedrito. This reef had been monitored and researched for many years prior. It completely died in 2009 after a severe red tide event and has not recovered. The specific site was collocated with already existing rebar stakes that had been used to monitor reef growth and expansion by Jorge Cortés and colleagues in the past. Minor Lara indicated that a handful of colonies had been transplanted there in 1997 (date?) and these colonies (</t>
    </r>
    <r>
      <rPr>
        <i/>
        <sz val="12"/>
        <color theme="1"/>
        <rFont val="Calibri"/>
        <family val="2"/>
        <scheme val="minor"/>
      </rPr>
      <t>Pavona gigantea</t>
    </r>
    <r>
      <rPr>
        <sz val="12"/>
        <color theme="1"/>
        <rFont val="Calibri"/>
        <family val="2"/>
        <scheme val="minor"/>
      </rPr>
      <t>?) are still doing okay, having grown to about 1-1.5 meters in height.</t>
    </r>
  </si>
  <si>
    <t>NO</t>
  </si>
  <si>
    <t>Intended</t>
  </si>
  <si>
    <t>Smithsonian Institution</t>
  </si>
  <si>
    <t>Chris Meyer</t>
  </si>
  <si>
    <t>meyerc@si.edu</t>
  </si>
  <si>
    <t>Isla San Jose</t>
  </si>
  <si>
    <t>ISJ-01</t>
  </si>
  <si>
    <t>Isla San Pedrito</t>
  </si>
  <si>
    <t>ISP-01</t>
  </si>
  <si>
    <t>GGI</t>
  </si>
  <si>
    <t>IPE-01_1</t>
  </si>
  <si>
    <t>IPE-01_2</t>
  </si>
  <si>
    <t>IPE-01_3</t>
  </si>
  <si>
    <t>ISJ-01_1</t>
  </si>
  <si>
    <t>ISJ-01_2</t>
  </si>
  <si>
    <t>ISJ-01_3</t>
  </si>
  <si>
    <t>ISP-01_1</t>
  </si>
  <si>
    <t>ISP-01_2</t>
  </si>
  <si>
    <t>ISP-01_3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</si>
</sst>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10"/>
      <color indexed="8"/>
      <name val="Arial"/>
      <family val="2"/>
    </font>
    <font>
      <b/>
      <sz val="11"/>
      <color rgb="FF00B050"/>
      <name val="Calibri"/>
      <family val="2"/>
    </font>
    <font>
      <i/>
      <sz val="12"/>
      <color theme="1"/>
      <name val="Calibri"/>
      <family val="2"/>
      <scheme val="minor"/>
    </font>
    <font>
      <b/>
      <sz val="12"/>
      <color rgb="FF00B05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14"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xf>
    <xf numFmtId="14" fontId="0" fillId="0" borderId="1" xfId="0" applyNumberFormat="1" applyFont="1" applyFill="1" applyBorder="1" applyAlignment="1">
      <alignment horizontal="center" vertical="center"/>
    </xf>
    <xf numFmtId="0" fontId="0" fillId="0" borderId="1" xfId="0" applyFill="1" applyBorder="1" applyAlignment="1">
      <alignment horizontal="center"/>
    </xf>
    <xf numFmtId="1" fontId="7" fillId="0" borderId="1" xfId="115" applyNumberFormat="1" applyFont="1" applyFill="1" applyBorder="1" applyAlignment="1">
      <alignment horizontal="center" vertical="center" wrapText="1"/>
    </xf>
    <xf numFmtId="0" fontId="0" fillId="0" borderId="1" xfId="0" applyFill="1" applyBorder="1" applyAlignment="1">
      <alignment horizontal="center" vertical="center"/>
    </xf>
    <xf numFmtId="49" fontId="0"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cellXfs>
  <cellStyles count="1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Normal" xfId="0" builtinId="0"/>
    <cellStyle name="Normal_Sheet1_2" xfId="11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PA10"/>
  <sheetViews>
    <sheetView tabSelected="1" workbookViewId="0">
      <selection activeCell="M14" sqref="M14"/>
    </sheetView>
  </sheetViews>
  <sheetFormatPr baseColWidth="10" defaultRowHeight="15" x14ac:dyDescent="0"/>
  <cols>
    <col min="1" max="1" width="9.33203125" bestFit="1" customWidth="1"/>
    <col min="2" max="2" width="7.6640625" bestFit="1" customWidth="1"/>
    <col min="3" max="3" width="13.5" bestFit="1" customWidth="1"/>
    <col min="4" max="4" width="10.33203125" bestFit="1" customWidth="1"/>
    <col min="5" max="6" width="10" bestFit="1" customWidth="1"/>
    <col min="7" max="8" width="10.5" bestFit="1" customWidth="1"/>
    <col min="9" max="9" width="6.83203125" bestFit="1" customWidth="1"/>
    <col min="10" max="10" width="8.83203125" bestFit="1" customWidth="1"/>
    <col min="11" max="11" width="9.1640625" bestFit="1" customWidth="1"/>
    <col min="12" max="12" width="12.1640625" bestFit="1" customWidth="1"/>
    <col min="13" max="13" width="12.6640625" bestFit="1" customWidth="1"/>
    <col min="14" max="14" width="9.6640625" bestFit="1" customWidth="1"/>
    <col min="15" max="15" width="9.5" bestFit="1" customWidth="1"/>
    <col min="16" max="16" width="11.33203125" bestFit="1" customWidth="1"/>
    <col min="17" max="17" width="13.5" bestFit="1" customWidth="1"/>
    <col min="18" max="18" width="7.83203125" bestFit="1" customWidth="1"/>
    <col min="19" max="19" width="255.83203125" bestFit="1" customWidth="1"/>
    <col min="21" max="21" width="8.33203125" bestFit="1" customWidth="1"/>
    <col min="22" max="22" width="7.6640625" bestFit="1" customWidth="1"/>
    <col min="23" max="23" width="8.5" bestFit="1" customWidth="1"/>
    <col min="24" max="24" width="9.1640625" bestFit="1" customWidth="1"/>
    <col min="25" max="25" width="9.5" bestFit="1" customWidth="1"/>
    <col min="26" max="27" width="10.1640625" bestFit="1" customWidth="1"/>
    <col min="28" max="28" width="20" bestFit="1" customWidth="1"/>
    <col min="30" max="30" width="13.83203125" bestFit="1" customWidth="1"/>
    <col min="31" max="31" width="9.83203125" bestFit="1" customWidth="1"/>
  </cols>
  <sheetData>
    <row r="1" spans="1:1093" s="7" customFormat="1" ht="60">
      <c r="A1" s="1" t="s">
        <v>0</v>
      </c>
      <c r="B1" s="2" t="s">
        <v>1</v>
      </c>
      <c r="C1" s="1" t="s">
        <v>2</v>
      </c>
      <c r="D1" s="3" t="s">
        <v>3</v>
      </c>
      <c r="E1" s="3" t="s">
        <v>4</v>
      </c>
      <c r="F1" s="3" t="s">
        <v>5</v>
      </c>
      <c r="G1" s="1" t="s">
        <v>6</v>
      </c>
      <c r="H1" s="1" t="s">
        <v>7</v>
      </c>
      <c r="I1" s="2" t="s">
        <v>8</v>
      </c>
      <c r="J1" s="1" t="s">
        <v>9</v>
      </c>
      <c r="K1" s="1" t="s">
        <v>10</v>
      </c>
      <c r="L1" s="1" t="s">
        <v>11</v>
      </c>
      <c r="M1" s="1" t="s">
        <v>12</v>
      </c>
      <c r="N1" s="1" t="s">
        <v>13</v>
      </c>
      <c r="O1" s="4"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5" t="s">
        <v>29</v>
      </c>
      <c r="AE1" s="1" t="s">
        <v>30</v>
      </c>
      <c r="AF1" s="6"/>
    </row>
    <row r="2" spans="1:1093" s="17" customFormat="1">
      <c r="A2" s="8" t="s">
        <v>31</v>
      </c>
      <c r="B2" s="8"/>
      <c r="C2" s="8" t="s">
        <v>32</v>
      </c>
      <c r="D2" s="9">
        <v>42186</v>
      </c>
      <c r="E2" s="9"/>
      <c r="F2" s="9">
        <v>42614</v>
      </c>
      <c r="G2" s="10" t="s">
        <v>33</v>
      </c>
      <c r="H2" s="8" t="s">
        <v>47</v>
      </c>
      <c r="I2" s="8" t="s">
        <v>34</v>
      </c>
      <c r="J2" s="8">
        <v>3</v>
      </c>
      <c r="K2" s="8" t="s">
        <v>48</v>
      </c>
      <c r="L2" s="8">
        <v>10.867851851851853</v>
      </c>
      <c r="M2" s="8">
        <v>-85.887694444444406</v>
      </c>
      <c r="N2" s="8">
        <v>22</v>
      </c>
      <c r="O2" s="11">
        <f t="shared" ref="O2:O8" si="0">N2*0.3048</f>
        <v>6.7056000000000004</v>
      </c>
      <c r="P2" s="12" t="s">
        <v>35</v>
      </c>
      <c r="Q2" s="8" t="s">
        <v>36</v>
      </c>
      <c r="R2" s="8"/>
      <c r="S2" s="8" t="s">
        <v>37</v>
      </c>
      <c r="T2" s="8" t="s">
        <v>38</v>
      </c>
      <c r="U2" s="8" t="s">
        <v>38</v>
      </c>
      <c r="V2" s="8">
        <v>8</v>
      </c>
      <c r="W2" s="8" t="s">
        <v>39</v>
      </c>
      <c r="X2" s="8" t="s">
        <v>39</v>
      </c>
      <c r="Y2" s="8" t="s">
        <v>39</v>
      </c>
      <c r="Z2" s="8" t="s">
        <v>39</v>
      </c>
      <c r="AA2" s="8"/>
      <c r="AB2" s="8" t="s">
        <v>40</v>
      </c>
      <c r="AC2" s="8" t="s">
        <v>41</v>
      </c>
      <c r="AD2" s="13" t="s">
        <v>42</v>
      </c>
      <c r="AE2" s="14"/>
      <c r="AF2" s="15"/>
      <c r="AG2" s="15"/>
      <c r="AH2" s="15"/>
      <c r="AI2" s="15"/>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c r="AML2" s="16"/>
      <c r="AMM2" s="16"/>
      <c r="AMN2" s="16"/>
      <c r="AMO2" s="16"/>
      <c r="AMP2" s="16"/>
      <c r="AMQ2" s="16"/>
      <c r="AMR2" s="16"/>
      <c r="AMS2" s="16"/>
      <c r="AMT2" s="16"/>
      <c r="AMU2" s="16"/>
      <c r="AMV2" s="16"/>
      <c r="AMW2" s="16"/>
      <c r="AMX2" s="16"/>
      <c r="AMY2" s="16"/>
      <c r="AMZ2" s="16"/>
      <c r="ANA2" s="16"/>
      <c r="ANB2" s="16"/>
      <c r="ANC2" s="16"/>
      <c r="AND2" s="16"/>
      <c r="ANE2" s="16"/>
      <c r="ANF2" s="16"/>
      <c r="ANG2" s="16"/>
      <c r="ANH2" s="16"/>
      <c r="ANI2" s="16"/>
      <c r="ANJ2" s="16"/>
      <c r="ANK2" s="16"/>
      <c r="ANL2" s="16"/>
      <c r="ANM2" s="16"/>
      <c r="ANN2" s="16"/>
      <c r="ANO2" s="16"/>
      <c r="ANP2" s="16"/>
      <c r="ANQ2" s="16"/>
      <c r="ANR2" s="16"/>
      <c r="ANS2" s="16"/>
      <c r="ANT2" s="16"/>
      <c r="ANU2" s="16"/>
      <c r="ANV2" s="16"/>
      <c r="ANW2" s="16"/>
      <c r="ANX2" s="16"/>
      <c r="ANY2" s="16"/>
      <c r="ANZ2" s="16"/>
      <c r="AOA2" s="16"/>
      <c r="AOB2" s="16"/>
      <c r="AOC2" s="16"/>
      <c r="AOD2" s="16"/>
      <c r="AOE2" s="16"/>
      <c r="AOF2" s="16"/>
      <c r="AOG2" s="16"/>
      <c r="AOH2" s="16"/>
      <c r="AOI2" s="16"/>
      <c r="AOJ2" s="16"/>
      <c r="AOK2" s="16"/>
      <c r="AOL2" s="16"/>
      <c r="AOM2" s="16"/>
      <c r="AON2" s="16"/>
      <c r="AOO2" s="16"/>
      <c r="AOP2" s="16"/>
      <c r="AOQ2" s="16"/>
      <c r="AOR2" s="16"/>
      <c r="AOS2" s="16"/>
      <c r="AOT2" s="16"/>
      <c r="AOU2" s="16"/>
      <c r="AOV2" s="16"/>
      <c r="AOW2" s="16"/>
      <c r="AOX2" s="16"/>
      <c r="AOY2" s="16"/>
      <c r="AOZ2" s="16"/>
      <c r="APA2" s="16"/>
    </row>
    <row r="3" spans="1:1093" s="17" customFormat="1">
      <c r="A3" s="8" t="s">
        <v>31</v>
      </c>
      <c r="B3" s="8"/>
      <c r="C3" s="8" t="s">
        <v>32</v>
      </c>
      <c r="D3" s="9">
        <v>42186</v>
      </c>
      <c r="E3" s="9"/>
      <c r="F3" s="9">
        <v>42614</v>
      </c>
      <c r="G3" s="10" t="s">
        <v>33</v>
      </c>
      <c r="H3" s="8" t="s">
        <v>47</v>
      </c>
      <c r="I3" s="8" t="s">
        <v>34</v>
      </c>
      <c r="J3" s="8">
        <v>3</v>
      </c>
      <c r="K3" s="8" t="s">
        <v>49</v>
      </c>
      <c r="L3" s="8">
        <v>10.867851851851853</v>
      </c>
      <c r="M3" s="8">
        <v>-85.887694444444406</v>
      </c>
      <c r="N3" s="8">
        <v>22</v>
      </c>
      <c r="O3" s="11">
        <f t="shared" ref="O3:O4" si="1">N3*0.3048</f>
        <v>6.7056000000000004</v>
      </c>
      <c r="P3" s="12" t="s">
        <v>35</v>
      </c>
      <c r="Q3" s="8" t="s">
        <v>36</v>
      </c>
      <c r="R3" s="8"/>
      <c r="S3" s="8" t="s">
        <v>37</v>
      </c>
      <c r="T3" s="8" t="s">
        <v>38</v>
      </c>
      <c r="U3" s="8" t="s">
        <v>38</v>
      </c>
      <c r="V3" s="8">
        <v>8</v>
      </c>
      <c r="W3" s="8" t="s">
        <v>39</v>
      </c>
      <c r="X3" s="8" t="s">
        <v>39</v>
      </c>
      <c r="Y3" s="8" t="s">
        <v>39</v>
      </c>
      <c r="Z3" s="8" t="s">
        <v>39</v>
      </c>
      <c r="AA3" s="8"/>
      <c r="AB3" s="8" t="s">
        <v>40</v>
      </c>
      <c r="AC3" s="8" t="s">
        <v>41</v>
      </c>
      <c r="AD3" s="13" t="s">
        <v>42</v>
      </c>
      <c r="AE3" s="14"/>
      <c r="AF3" s="15"/>
      <c r="AG3" s="15"/>
      <c r="AH3" s="15"/>
      <c r="AI3" s="15"/>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c r="AML3" s="16"/>
      <c r="AMM3" s="16"/>
      <c r="AMN3" s="16"/>
      <c r="AMO3" s="16"/>
      <c r="AMP3" s="16"/>
      <c r="AMQ3" s="16"/>
      <c r="AMR3" s="16"/>
      <c r="AMS3" s="16"/>
      <c r="AMT3" s="16"/>
      <c r="AMU3" s="16"/>
      <c r="AMV3" s="16"/>
      <c r="AMW3" s="16"/>
      <c r="AMX3" s="16"/>
      <c r="AMY3" s="16"/>
      <c r="AMZ3" s="16"/>
      <c r="ANA3" s="16"/>
      <c r="ANB3" s="16"/>
      <c r="ANC3" s="16"/>
      <c r="AND3" s="16"/>
      <c r="ANE3" s="16"/>
      <c r="ANF3" s="16"/>
      <c r="ANG3" s="16"/>
      <c r="ANH3" s="16"/>
      <c r="ANI3" s="16"/>
      <c r="ANJ3" s="16"/>
      <c r="ANK3" s="16"/>
      <c r="ANL3" s="16"/>
      <c r="ANM3" s="16"/>
      <c r="ANN3" s="16"/>
      <c r="ANO3" s="16"/>
      <c r="ANP3" s="16"/>
      <c r="ANQ3" s="16"/>
      <c r="ANR3" s="16"/>
      <c r="ANS3" s="16"/>
      <c r="ANT3" s="16"/>
      <c r="ANU3" s="16"/>
      <c r="ANV3" s="16"/>
      <c r="ANW3" s="16"/>
      <c r="ANX3" s="16"/>
      <c r="ANY3" s="16"/>
      <c r="ANZ3" s="16"/>
      <c r="AOA3" s="16"/>
      <c r="AOB3" s="16"/>
      <c r="AOC3" s="16"/>
      <c r="AOD3" s="16"/>
      <c r="AOE3" s="16"/>
      <c r="AOF3" s="16"/>
      <c r="AOG3" s="16"/>
      <c r="AOH3" s="16"/>
      <c r="AOI3" s="16"/>
      <c r="AOJ3" s="16"/>
      <c r="AOK3" s="16"/>
      <c r="AOL3" s="16"/>
      <c r="AOM3" s="16"/>
      <c r="AON3" s="16"/>
      <c r="AOO3" s="16"/>
      <c r="AOP3" s="16"/>
      <c r="AOQ3" s="16"/>
      <c r="AOR3" s="16"/>
      <c r="AOS3" s="16"/>
      <c r="AOT3" s="16"/>
      <c r="AOU3" s="16"/>
      <c r="AOV3" s="16"/>
      <c r="AOW3" s="16"/>
      <c r="AOX3" s="16"/>
      <c r="AOY3" s="16"/>
      <c r="AOZ3" s="16"/>
      <c r="APA3" s="16"/>
    </row>
    <row r="4" spans="1:1093" s="17" customFormat="1">
      <c r="A4" s="8" t="s">
        <v>31</v>
      </c>
      <c r="B4" s="8"/>
      <c r="C4" s="8" t="s">
        <v>32</v>
      </c>
      <c r="D4" s="9">
        <v>42186</v>
      </c>
      <c r="E4" s="9"/>
      <c r="F4" s="9">
        <v>42614</v>
      </c>
      <c r="G4" s="10" t="s">
        <v>33</v>
      </c>
      <c r="H4" s="8" t="s">
        <v>47</v>
      </c>
      <c r="I4" s="8" t="s">
        <v>34</v>
      </c>
      <c r="J4" s="8">
        <v>3</v>
      </c>
      <c r="K4" s="8" t="s">
        <v>50</v>
      </c>
      <c r="L4" s="8">
        <v>10.867851851851853</v>
      </c>
      <c r="M4" s="8">
        <v>-85.887694444444406</v>
      </c>
      <c r="N4" s="8">
        <v>22</v>
      </c>
      <c r="O4" s="11">
        <f t="shared" si="1"/>
        <v>6.7056000000000004</v>
      </c>
      <c r="P4" s="12" t="s">
        <v>35</v>
      </c>
      <c r="Q4" s="8" t="s">
        <v>36</v>
      </c>
      <c r="R4" s="8"/>
      <c r="S4" s="8" t="s">
        <v>37</v>
      </c>
      <c r="T4" s="8" t="s">
        <v>38</v>
      </c>
      <c r="U4" s="8" t="s">
        <v>38</v>
      </c>
      <c r="V4" s="8">
        <v>8</v>
      </c>
      <c r="W4" s="8" t="s">
        <v>39</v>
      </c>
      <c r="X4" s="8" t="s">
        <v>39</v>
      </c>
      <c r="Y4" s="8" t="s">
        <v>39</v>
      </c>
      <c r="Z4" s="8" t="s">
        <v>39</v>
      </c>
      <c r="AA4" s="8"/>
      <c r="AB4" s="8" t="s">
        <v>40</v>
      </c>
      <c r="AC4" s="8" t="s">
        <v>41</v>
      </c>
      <c r="AD4" s="13" t="s">
        <v>42</v>
      </c>
      <c r="AE4" s="14"/>
      <c r="AF4" s="15"/>
      <c r="AG4" s="15"/>
      <c r="AH4" s="15"/>
      <c r="AI4" s="15"/>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c r="AML4" s="16"/>
      <c r="AMM4" s="16"/>
      <c r="AMN4" s="16"/>
      <c r="AMO4" s="16"/>
      <c r="AMP4" s="16"/>
      <c r="AMQ4" s="16"/>
      <c r="AMR4" s="16"/>
      <c r="AMS4" s="16"/>
      <c r="AMT4" s="16"/>
      <c r="AMU4" s="16"/>
      <c r="AMV4" s="16"/>
      <c r="AMW4" s="16"/>
      <c r="AMX4" s="16"/>
      <c r="AMY4" s="16"/>
      <c r="AMZ4" s="16"/>
      <c r="ANA4" s="16"/>
      <c r="ANB4" s="16"/>
      <c r="ANC4" s="16"/>
      <c r="AND4" s="16"/>
      <c r="ANE4" s="16"/>
      <c r="ANF4" s="16"/>
      <c r="ANG4" s="16"/>
      <c r="ANH4" s="16"/>
      <c r="ANI4" s="16"/>
      <c r="ANJ4" s="16"/>
      <c r="ANK4" s="16"/>
      <c r="ANL4" s="16"/>
      <c r="ANM4" s="16"/>
      <c r="ANN4" s="16"/>
      <c r="ANO4" s="16"/>
      <c r="ANP4" s="16"/>
      <c r="ANQ4" s="16"/>
      <c r="ANR4" s="16"/>
      <c r="ANS4" s="16"/>
      <c r="ANT4" s="16"/>
      <c r="ANU4" s="16"/>
      <c r="ANV4" s="16"/>
      <c r="ANW4" s="16"/>
      <c r="ANX4" s="16"/>
      <c r="ANY4" s="16"/>
      <c r="ANZ4" s="16"/>
      <c r="AOA4" s="16"/>
      <c r="AOB4" s="16"/>
      <c r="AOC4" s="16"/>
      <c r="AOD4" s="16"/>
      <c r="AOE4" s="16"/>
      <c r="AOF4" s="16"/>
      <c r="AOG4" s="16"/>
      <c r="AOH4" s="16"/>
      <c r="AOI4" s="16"/>
      <c r="AOJ4" s="16"/>
      <c r="AOK4" s="16"/>
      <c r="AOL4" s="16"/>
      <c r="AOM4" s="16"/>
      <c r="AON4" s="16"/>
      <c r="AOO4" s="16"/>
      <c r="AOP4" s="16"/>
      <c r="AOQ4" s="16"/>
      <c r="AOR4" s="16"/>
      <c r="AOS4" s="16"/>
      <c r="AOT4" s="16"/>
      <c r="AOU4" s="16"/>
      <c r="AOV4" s="16"/>
      <c r="AOW4" s="16"/>
      <c r="AOX4" s="16"/>
      <c r="AOY4" s="16"/>
      <c r="AOZ4" s="16"/>
      <c r="APA4" s="16"/>
    </row>
    <row r="5" spans="1:1093" s="17" customFormat="1">
      <c r="A5" s="8" t="s">
        <v>31</v>
      </c>
      <c r="B5" s="8"/>
      <c r="C5" s="8" t="s">
        <v>43</v>
      </c>
      <c r="D5" s="9">
        <v>42186</v>
      </c>
      <c r="E5" s="9"/>
      <c r="F5" s="9">
        <v>42614</v>
      </c>
      <c r="G5" s="10" t="s">
        <v>33</v>
      </c>
      <c r="H5" s="8" t="s">
        <v>47</v>
      </c>
      <c r="I5" s="8" t="s">
        <v>44</v>
      </c>
      <c r="J5" s="8">
        <v>3</v>
      </c>
      <c r="K5" s="8" t="s">
        <v>51</v>
      </c>
      <c r="L5" s="8">
        <v>10.851699074074073</v>
      </c>
      <c r="M5" s="8">
        <v>-85.950388888888895</v>
      </c>
      <c r="N5" s="8">
        <v>22</v>
      </c>
      <c r="O5" s="11">
        <f t="shared" si="0"/>
        <v>6.7056000000000004</v>
      </c>
      <c r="P5" s="12" t="s">
        <v>35</v>
      </c>
      <c r="Q5" s="8" t="s">
        <v>36</v>
      </c>
      <c r="R5" s="8"/>
      <c r="S5" s="8" t="s">
        <v>37</v>
      </c>
      <c r="T5" s="8" t="s">
        <v>38</v>
      </c>
      <c r="U5" s="8" t="s">
        <v>38</v>
      </c>
      <c r="V5" s="8">
        <v>8</v>
      </c>
      <c r="W5" s="8" t="s">
        <v>39</v>
      </c>
      <c r="X5" s="8" t="s">
        <v>39</v>
      </c>
      <c r="Y5" s="8" t="s">
        <v>39</v>
      </c>
      <c r="Z5" s="8" t="s">
        <v>39</v>
      </c>
      <c r="AA5" s="8"/>
      <c r="AB5" s="8" t="s">
        <v>40</v>
      </c>
      <c r="AC5" s="8" t="s">
        <v>41</v>
      </c>
      <c r="AD5" s="13" t="s">
        <v>42</v>
      </c>
      <c r="AE5" s="14"/>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c r="AML5" s="16"/>
      <c r="AMM5" s="16"/>
      <c r="AMN5" s="16"/>
      <c r="AMO5" s="16"/>
      <c r="AMP5" s="16"/>
      <c r="AMQ5" s="16"/>
      <c r="AMR5" s="16"/>
      <c r="AMS5" s="16"/>
      <c r="AMT5" s="16"/>
      <c r="AMU5" s="16"/>
      <c r="AMV5" s="16"/>
      <c r="AMW5" s="16"/>
      <c r="AMX5" s="16"/>
      <c r="AMY5" s="16"/>
      <c r="AMZ5" s="16"/>
      <c r="ANA5" s="16"/>
      <c r="ANB5" s="16"/>
      <c r="ANC5" s="16"/>
      <c r="AND5" s="16"/>
      <c r="ANE5" s="16"/>
      <c r="ANF5" s="16"/>
      <c r="ANG5" s="16"/>
      <c r="ANH5" s="16"/>
      <c r="ANI5" s="16"/>
      <c r="ANJ5" s="16"/>
      <c r="ANK5" s="16"/>
      <c r="ANL5" s="16"/>
      <c r="ANM5" s="16"/>
      <c r="ANN5" s="16"/>
      <c r="ANO5" s="16"/>
      <c r="ANP5" s="16"/>
      <c r="ANQ5" s="16"/>
      <c r="ANR5" s="16"/>
      <c r="ANS5" s="16"/>
      <c r="ANT5" s="16"/>
      <c r="ANU5" s="16"/>
      <c r="ANV5" s="16"/>
      <c r="ANW5" s="16"/>
      <c r="ANX5" s="16"/>
      <c r="ANY5" s="16"/>
      <c r="ANZ5" s="16"/>
      <c r="AOA5" s="16"/>
      <c r="AOB5" s="16"/>
      <c r="AOC5" s="16"/>
      <c r="AOD5" s="16"/>
      <c r="AOE5" s="16"/>
      <c r="AOF5" s="16"/>
      <c r="AOG5" s="16"/>
      <c r="AOH5" s="16"/>
      <c r="AOI5" s="16"/>
      <c r="AOJ5" s="16"/>
      <c r="AOK5" s="16"/>
      <c r="AOL5" s="16"/>
      <c r="AOM5" s="16"/>
      <c r="AON5" s="16"/>
      <c r="AOO5" s="16"/>
      <c r="AOP5" s="16"/>
      <c r="AOQ5" s="16"/>
      <c r="AOR5" s="16"/>
      <c r="AOS5" s="16"/>
      <c r="AOT5" s="16"/>
      <c r="AOU5" s="16"/>
      <c r="AOV5" s="16"/>
      <c r="AOW5" s="16"/>
      <c r="AOX5" s="16"/>
      <c r="AOY5" s="16"/>
      <c r="AOZ5" s="16"/>
      <c r="APA5" s="16"/>
    </row>
    <row r="6" spans="1:1093" s="17" customFormat="1">
      <c r="A6" s="8" t="s">
        <v>31</v>
      </c>
      <c r="B6" s="8"/>
      <c r="C6" s="8" t="s">
        <v>43</v>
      </c>
      <c r="D6" s="9">
        <v>42186</v>
      </c>
      <c r="E6" s="9"/>
      <c r="F6" s="9">
        <v>42614</v>
      </c>
      <c r="G6" s="10" t="s">
        <v>33</v>
      </c>
      <c r="H6" s="8" t="s">
        <v>47</v>
      </c>
      <c r="I6" s="8" t="s">
        <v>44</v>
      </c>
      <c r="J6" s="8">
        <v>3</v>
      </c>
      <c r="K6" s="8" t="s">
        <v>52</v>
      </c>
      <c r="L6" s="8">
        <v>10.851699074074073</v>
      </c>
      <c r="M6" s="8">
        <v>-85.950388888888895</v>
      </c>
      <c r="N6" s="8">
        <v>22</v>
      </c>
      <c r="O6" s="11">
        <f t="shared" ref="O6:O7" si="2">N6*0.3048</f>
        <v>6.7056000000000004</v>
      </c>
      <c r="P6" s="12" t="s">
        <v>35</v>
      </c>
      <c r="Q6" s="8" t="s">
        <v>36</v>
      </c>
      <c r="R6" s="8"/>
      <c r="S6" s="8" t="s">
        <v>37</v>
      </c>
      <c r="T6" s="8" t="s">
        <v>38</v>
      </c>
      <c r="U6" s="8" t="s">
        <v>38</v>
      </c>
      <c r="V6" s="8">
        <v>8</v>
      </c>
      <c r="W6" s="8" t="s">
        <v>39</v>
      </c>
      <c r="X6" s="8" t="s">
        <v>39</v>
      </c>
      <c r="Y6" s="8" t="s">
        <v>39</v>
      </c>
      <c r="Z6" s="8" t="s">
        <v>39</v>
      </c>
      <c r="AA6" s="8"/>
      <c r="AB6" s="8" t="s">
        <v>40</v>
      </c>
      <c r="AC6" s="8" t="s">
        <v>41</v>
      </c>
      <c r="AD6" s="13" t="s">
        <v>42</v>
      </c>
      <c r="AE6" s="14"/>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c r="AML6" s="16"/>
      <c r="AMM6" s="16"/>
      <c r="AMN6" s="16"/>
      <c r="AMO6" s="16"/>
      <c r="AMP6" s="16"/>
      <c r="AMQ6" s="16"/>
      <c r="AMR6" s="16"/>
      <c r="AMS6" s="16"/>
      <c r="AMT6" s="16"/>
      <c r="AMU6" s="16"/>
      <c r="AMV6" s="16"/>
      <c r="AMW6" s="16"/>
      <c r="AMX6" s="16"/>
      <c r="AMY6" s="16"/>
      <c r="AMZ6" s="16"/>
      <c r="ANA6" s="16"/>
      <c r="ANB6" s="16"/>
      <c r="ANC6" s="16"/>
      <c r="AND6" s="16"/>
      <c r="ANE6" s="16"/>
      <c r="ANF6" s="16"/>
      <c r="ANG6" s="16"/>
      <c r="ANH6" s="16"/>
      <c r="ANI6" s="16"/>
      <c r="ANJ6" s="16"/>
      <c r="ANK6" s="16"/>
      <c r="ANL6" s="16"/>
      <c r="ANM6" s="16"/>
      <c r="ANN6" s="16"/>
      <c r="ANO6" s="16"/>
      <c r="ANP6" s="16"/>
      <c r="ANQ6" s="16"/>
      <c r="ANR6" s="16"/>
      <c r="ANS6" s="16"/>
      <c r="ANT6" s="16"/>
      <c r="ANU6" s="16"/>
      <c r="ANV6" s="16"/>
      <c r="ANW6" s="16"/>
      <c r="ANX6" s="16"/>
      <c r="ANY6" s="16"/>
      <c r="ANZ6" s="16"/>
      <c r="AOA6" s="16"/>
      <c r="AOB6" s="16"/>
      <c r="AOC6" s="16"/>
      <c r="AOD6" s="16"/>
      <c r="AOE6" s="16"/>
      <c r="AOF6" s="16"/>
      <c r="AOG6" s="16"/>
      <c r="AOH6" s="16"/>
      <c r="AOI6" s="16"/>
      <c r="AOJ6" s="16"/>
      <c r="AOK6" s="16"/>
      <c r="AOL6" s="16"/>
      <c r="AOM6" s="16"/>
      <c r="AON6" s="16"/>
      <c r="AOO6" s="16"/>
      <c r="AOP6" s="16"/>
      <c r="AOQ6" s="16"/>
      <c r="AOR6" s="16"/>
      <c r="AOS6" s="16"/>
      <c r="AOT6" s="16"/>
      <c r="AOU6" s="16"/>
      <c r="AOV6" s="16"/>
      <c r="AOW6" s="16"/>
      <c r="AOX6" s="16"/>
      <c r="AOY6" s="16"/>
      <c r="AOZ6" s="16"/>
      <c r="APA6" s="16"/>
    </row>
    <row r="7" spans="1:1093" s="17" customFormat="1">
      <c r="A7" s="8" t="s">
        <v>31</v>
      </c>
      <c r="B7" s="8"/>
      <c r="C7" s="8" t="s">
        <v>43</v>
      </c>
      <c r="D7" s="9">
        <v>42186</v>
      </c>
      <c r="E7" s="9"/>
      <c r="F7" s="9">
        <v>42614</v>
      </c>
      <c r="G7" s="10" t="s">
        <v>33</v>
      </c>
      <c r="H7" s="8" t="s">
        <v>47</v>
      </c>
      <c r="I7" s="8" t="s">
        <v>44</v>
      </c>
      <c r="J7" s="8">
        <v>3</v>
      </c>
      <c r="K7" s="8" t="s">
        <v>53</v>
      </c>
      <c r="L7" s="8">
        <v>10.851699074074073</v>
      </c>
      <c r="M7" s="8">
        <v>-85.950388888888895</v>
      </c>
      <c r="N7" s="8">
        <v>22</v>
      </c>
      <c r="O7" s="11">
        <f t="shared" si="2"/>
        <v>6.7056000000000004</v>
      </c>
      <c r="P7" s="12" t="s">
        <v>35</v>
      </c>
      <c r="Q7" s="8" t="s">
        <v>36</v>
      </c>
      <c r="R7" s="8"/>
      <c r="S7" s="8" t="s">
        <v>37</v>
      </c>
      <c r="T7" s="8" t="s">
        <v>38</v>
      </c>
      <c r="U7" s="8" t="s">
        <v>38</v>
      </c>
      <c r="V7" s="8">
        <v>8</v>
      </c>
      <c r="W7" s="8" t="s">
        <v>39</v>
      </c>
      <c r="X7" s="8" t="s">
        <v>39</v>
      </c>
      <c r="Y7" s="8" t="s">
        <v>39</v>
      </c>
      <c r="Z7" s="8" t="s">
        <v>39</v>
      </c>
      <c r="AA7" s="8"/>
      <c r="AB7" s="8" t="s">
        <v>40</v>
      </c>
      <c r="AC7" s="8" t="s">
        <v>41</v>
      </c>
      <c r="AD7" s="13" t="s">
        <v>42</v>
      </c>
      <c r="AE7" s="14"/>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c r="AML7" s="16"/>
      <c r="AMM7" s="16"/>
      <c r="AMN7" s="16"/>
      <c r="AMO7" s="16"/>
      <c r="AMP7" s="16"/>
      <c r="AMQ7" s="16"/>
      <c r="AMR7" s="16"/>
      <c r="AMS7" s="16"/>
      <c r="AMT7" s="16"/>
      <c r="AMU7" s="16"/>
      <c r="AMV7" s="16"/>
      <c r="AMW7" s="16"/>
      <c r="AMX7" s="16"/>
      <c r="AMY7" s="16"/>
      <c r="AMZ7" s="16"/>
      <c r="ANA7" s="16"/>
      <c r="ANB7" s="16"/>
      <c r="ANC7" s="16"/>
      <c r="AND7" s="16"/>
      <c r="ANE7" s="16"/>
      <c r="ANF7" s="16"/>
      <c r="ANG7" s="16"/>
      <c r="ANH7" s="16"/>
      <c r="ANI7" s="16"/>
      <c r="ANJ7" s="16"/>
      <c r="ANK7" s="16"/>
      <c r="ANL7" s="16"/>
      <c r="ANM7" s="16"/>
      <c r="ANN7" s="16"/>
      <c r="ANO7" s="16"/>
      <c r="ANP7" s="16"/>
      <c r="ANQ7" s="16"/>
      <c r="ANR7" s="16"/>
      <c r="ANS7" s="16"/>
      <c r="ANT7" s="16"/>
      <c r="ANU7" s="16"/>
      <c r="ANV7" s="16"/>
      <c r="ANW7" s="16"/>
      <c r="ANX7" s="16"/>
      <c r="ANY7" s="16"/>
      <c r="ANZ7" s="16"/>
      <c r="AOA7" s="16"/>
      <c r="AOB7" s="16"/>
      <c r="AOC7" s="16"/>
      <c r="AOD7" s="16"/>
      <c r="AOE7" s="16"/>
      <c r="AOF7" s="16"/>
      <c r="AOG7" s="16"/>
      <c r="AOH7" s="16"/>
      <c r="AOI7" s="16"/>
      <c r="AOJ7" s="16"/>
      <c r="AOK7" s="16"/>
      <c r="AOL7" s="16"/>
      <c r="AOM7" s="16"/>
      <c r="AON7" s="16"/>
      <c r="AOO7" s="16"/>
      <c r="AOP7" s="16"/>
      <c r="AOQ7" s="16"/>
      <c r="AOR7" s="16"/>
      <c r="AOS7" s="16"/>
      <c r="AOT7" s="16"/>
      <c r="AOU7" s="16"/>
      <c r="AOV7" s="16"/>
      <c r="AOW7" s="16"/>
      <c r="AOX7" s="16"/>
      <c r="AOY7" s="16"/>
      <c r="AOZ7" s="16"/>
      <c r="APA7" s="16"/>
    </row>
    <row r="8" spans="1:1093" s="17" customFormat="1">
      <c r="A8" s="8" t="s">
        <v>31</v>
      </c>
      <c r="B8" s="8"/>
      <c r="C8" s="8" t="s">
        <v>45</v>
      </c>
      <c r="D8" s="9">
        <v>42186</v>
      </c>
      <c r="E8" s="9"/>
      <c r="F8" s="9">
        <v>42614</v>
      </c>
      <c r="G8" s="10" t="s">
        <v>33</v>
      </c>
      <c r="H8" s="8" t="s">
        <v>47</v>
      </c>
      <c r="I8" s="8" t="s">
        <v>46</v>
      </c>
      <c r="J8" s="8">
        <v>3</v>
      </c>
      <c r="K8" s="8" t="s">
        <v>54</v>
      </c>
      <c r="L8" s="8">
        <v>10.851699074074073</v>
      </c>
      <c r="M8" s="8">
        <v>-85.950388888888895</v>
      </c>
      <c r="N8" s="8">
        <v>22</v>
      </c>
      <c r="O8" s="11">
        <f t="shared" si="0"/>
        <v>6.7056000000000004</v>
      </c>
      <c r="P8" s="12" t="s">
        <v>35</v>
      </c>
      <c r="Q8" s="8" t="s">
        <v>36</v>
      </c>
      <c r="R8" s="8"/>
      <c r="S8" s="8" t="s">
        <v>37</v>
      </c>
      <c r="T8" s="8" t="s">
        <v>38</v>
      </c>
      <c r="U8" s="8" t="s">
        <v>38</v>
      </c>
      <c r="V8" s="8">
        <v>8</v>
      </c>
      <c r="W8" s="8" t="s">
        <v>39</v>
      </c>
      <c r="X8" s="8" t="s">
        <v>39</v>
      </c>
      <c r="Y8" s="8" t="s">
        <v>39</v>
      </c>
      <c r="Z8" s="8" t="s">
        <v>39</v>
      </c>
      <c r="AA8" s="8"/>
      <c r="AB8" s="8" t="s">
        <v>40</v>
      </c>
      <c r="AC8" s="8" t="s">
        <v>41</v>
      </c>
      <c r="AD8" s="13" t="s">
        <v>42</v>
      </c>
      <c r="AE8" s="14"/>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c r="AML8" s="16"/>
      <c r="AMM8" s="16"/>
      <c r="AMN8" s="16"/>
      <c r="AMO8" s="16"/>
      <c r="AMP8" s="16"/>
      <c r="AMQ8" s="16"/>
      <c r="AMR8" s="16"/>
      <c r="AMS8" s="16"/>
      <c r="AMT8" s="16"/>
      <c r="AMU8" s="16"/>
      <c r="AMV8" s="16"/>
      <c r="AMW8" s="16"/>
      <c r="AMX8" s="16"/>
      <c r="AMY8" s="16"/>
      <c r="AMZ8" s="16"/>
      <c r="ANA8" s="16"/>
      <c r="ANB8" s="16"/>
      <c r="ANC8" s="16"/>
      <c r="AND8" s="16"/>
      <c r="ANE8" s="16"/>
      <c r="ANF8" s="16"/>
      <c r="ANG8" s="16"/>
      <c r="ANH8" s="16"/>
      <c r="ANI8" s="16"/>
      <c r="ANJ8" s="16"/>
      <c r="ANK8" s="16"/>
      <c r="ANL8" s="16"/>
      <c r="ANM8" s="16"/>
      <c r="ANN8" s="16"/>
      <c r="ANO8" s="16"/>
      <c r="ANP8" s="16"/>
      <c r="ANQ8" s="16"/>
      <c r="ANR8" s="16"/>
      <c r="ANS8" s="16"/>
      <c r="ANT8" s="16"/>
      <c r="ANU8" s="16"/>
      <c r="ANV8" s="16"/>
      <c r="ANW8" s="16"/>
      <c r="ANX8" s="16"/>
      <c r="ANY8" s="16"/>
      <c r="ANZ8" s="16"/>
      <c r="AOA8" s="16"/>
      <c r="AOB8" s="16"/>
      <c r="AOC8" s="16"/>
      <c r="AOD8" s="16"/>
      <c r="AOE8" s="16"/>
      <c r="AOF8" s="16"/>
      <c r="AOG8" s="16"/>
      <c r="AOH8" s="16"/>
      <c r="AOI8" s="16"/>
      <c r="AOJ8" s="16"/>
      <c r="AOK8" s="16"/>
      <c r="AOL8" s="16"/>
      <c r="AOM8" s="16"/>
      <c r="AON8" s="16"/>
      <c r="AOO8" s="16"/>
      <c r="AOP8" s="16"/>
      <c r="AOQ8" s="16"/>
      <c r="AOR8" s="16"/>
      <c r="AOS8" s="16"/>
      <c r="AOT8" s="16"/>
      <c r="AOU8" s="16"/>
      <c r="AOV8" s="16"/>
      <c r="AOW8" s="16"/>
      <c r="AOX8" s="16"/>
      <c r="AOY8" s="16"/>
      <c r="AOZ8" s="16"/>
      <c r="APA8" s="16"/>
    </row>
    <row r="9" spans="1:1093" s="17" customFormat="1">
      <c r="A9" s="8" t="s">
        <v>31</v>
      </c>
      <c r="B9" s="8"/>
      <c r="C9" s="8" t="s">
        <v>45</v>
      </c>
      <c r="D9" s="9">
        <v>42186</v>
      </c>
      <c r="E9" s="9"/>
      <c r="F9" s="9">
        <v>42614</v>
      </c>
      <c r="G9" s="10" t="s">
        <v>33</v>
      </c>
      <c r="H9" s="8" t="s">
        <v>47</v>
      </c>
      <c r="I9" s="8" t="s">
        <v>46</v>
      </c>
      <c r="J9" s="8">
        <v>3</v>
      </c>
      <c r="K9" s="8" t="s">
        <v>55</v>
      </c>
      <c r="L9" s="8">
        <v>10.851699074074073</v>
      </c>
      <c r="M9" s="8">
        <v>-85.950388888888895</v>
      </c>
      <c r="N9" s="8">
        <v>22</v>
      </c>
      <c r="O9" s="11">
        <f t="shared" ref="O9:O10" si="3">N9*0.3048</f>
        <v>6.7056000000000004</v>
      </c>
      <c r="P9" s="12" t="s">
        <v>35</v>
      </c>
      <c r="Q9" s="8" t="s">
        <v>36</v>
      </c>
      <c r="R9" s="8"/>
      <c r="S9" s="8" t="s">
        <v>37</v>
      </c>
      <c r="T9" s="8" t="s">
        <v>38</v>
      </c>
      <c r="U9" s="8" t="s">
        <v>38</v>
      </c>
      <c r="V9" s="8">
        <v>8</v>
      </c>
      <c r="W9" s="8" t="s">
        <v>39</v>
      </c>
      <c r="X9" s="8" t="s">
        <v>39</v>
      </c>
      <c r="Y9" s="8" t="s">
        <v>39</v>
      </c>
      <c r="Z9" s="8" t="s">
        <v>39</v>
      </c>
      <c r="AA9" s="8"/>
      <c r="AB9" s="8" t="s">
        <v>40</v>
      </c>
      <c r="AC9" s="8" t="s">
        <v>41</v>
      </c>
      <c r="AD9" s="13" t="s">
        <v>42</v>
      </c>
      <c r="AE9" s="14"/>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c r="AML9" s="16"/>
      <c r="AMM9" s="16"/>
      <c r="AMN9" s="16"/>
      <c r="AMO9" s="16"/>
      <c r="AMP9" s="16"/>
      <c r="AMQ9" s="16"/>
      <c r="AMR9" s="16"/>
      <c r="AMS9" s="16"/>
      <c r="AMT9" s="16"/>
      <c r="AMU9" s="16"/>
      <c r="AMV9" s="16"/>
      <c r="AMW9" s="16"/>
      <c r="AMX9" s="16"/>
      <c r="AMY9" s="16"/>
      <c r="AMZ9" s="16"/>
      <c r="ANA9" s="16"/>
      <c r="ANB9" s="16"/>
      <c r="ANC9" s="16"/>
      <c r="AND9" s="16"/>
      <c r="ANE9" s="16"/>
      <c r="ANF9" s="16"/>
      <c r="ANG9" s="16"/>
      <c r="ANH9" s="16"/>
      <c r="ANI9" s="16"/>
      <c r="ANJ9" s="16"/>
      <c r="ANK9" s="16"/>
      <c r="ANL9" s="16"/>
      <c r="ANM9" s="16"/>
      <c r="ANN9" s="16"/>
      <c r="ANO9" s="16"/>
      <c r="ANP9" s="16"/>
      <c r="ANQ9" s="16"/>
      <c r="ANR9" s="16"/>
      <c r="ANS9" s="16"/>
      <c r="ANT9" s="16"/>
      <c r="ANU9" s="16"/>
      <c r="ANV9" s="16"/>
      <c r="ANW9" s="16"/>
      <c r="ANX9" s="16"/>
      <c r="ANY9" s="16"/>
      <c r="ANZ9" s="16"/>
      <c r="AOA9" s="16"/>
      <c r="AOB9" s="16"/>
      <c r="AOC9" s="16"/>
      <c r="AOD9" s="16"/>
      <c r="AOE9" s="16"/>
      <c r="AOF9" s="16"/>
      <c r="AOG9" s="16"/>
      <c r="AOH9" s="16"/>
      <c r="AOI9" s="16"/>
      <c r="AOJ9" s="16"/>
      <c r="AOK9" s="16"/>
      <c r="AOL9" s="16"/>
      <c r="AOM9" s="16"/>
      <c r="AON9" s="16"/>
      <c r="AOO9" s="16"/>
      <c r="AOP9" s="16"/>
      <c r="AOQ9" s="16"/>
      <c r="AOR9" s="16"/>
      <c r="AOS9" s="16"/>
      <c r="AOT9" s="16"/>
      <c r="AOU9" s="16"/>
      <c r="AOV9" s="16"/>
      <c r="AOW9" s="16"/>
      <c r="AOX9" s="16"/>
      <c r="AOY9" s="16"/>
      <c r="AOZ9" s="16"/>
      <c r="APA9" s="16"/>
    </row>
    <row r="10" spans="1:1093" s="17" customFormat="1">
      <c r="A10" s="8" t="s">
        <v>31</v>
      </c>
      <c r="B10" s="8"/>
      <c r="C10" s="8" t="s">
        <v>45</v>
      </c>
      <c r="D10" s="9">
        <v>42186</v>
      </c>
      <c r="E10" s="9"/>
      <c r="F10" s="9">
        <v>42614</v>
      </c>
      <c r="G10" s="10" t="s">
        <v>33</v>
      </c>
      <c r="H10" s="8" t="s">
        <v>47</v>
      </c>
      <c r="I10" s="8" t="s">
        <v>46</v>
      </c>
      <c r="J10" s="8">
        <v>3</v>
      </c>
      <c r="K10" s="8" t="s">
        <v>56</v>
      </c>
      <c r="L10" s="8">
        <v>10.851699074074073</v>
      </c>
      <c r="M10" s="8">
        <v>-85.950388888888895</v>
      </c>
      <c r="N10" s="8">
        <v>22</v>
      </c>
      <c r="O10" s="11">
        <f t="shared" si="3"/>
        <v>6.7056000000000004</v>
      </c>
      <c r="P10" s="12" t="s">
        <v>35</v>
      </c>
      <c r="Q10" s="8" t="s">
        <v>36</v>
      </c>
      <c r="R10" s="8"/>
      <c r="S10" s="8" t="s">
        <v>37</v>
      </c>
      <c r="T10" s="8" t="s">
        <v>38</v>
      </c>
      <c r="U10" s="8" t="s">
        <v>38</v>
      </c>
      <c r="V10" s="8">
        <v>8</v>
      </c>
      <c r="W10" s="8" t="s">
        <v>39</v>
      </c>
      <c r="X10" s="8" t="s">
        <v>39</v>
      </c>
      <c r="Y10" s="8" t="s">
        <v>39</v>
      </c>
      <c r="Z10" s="8" t="s">
        <v>39</v>
      </c>
      <c r="AA10" s="8"/>
      <c r="AB10" s="8" t="s">
        <v>40</v>
      </c>
      <c r="AC10" s="8" t="s">
        <v>41</v>
      </c>
      <c r="AD10" s="13" t="s">
        <v>42</v>
      </c>
      <c r="AE10" s="14"/>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c r="AML10" s="16"/>
      <c r="AMM10" s="16"/>
      <c r="AMN10" s="16"/>
      <c r="AMO10" s="16"/>
      <c r="AMP10" s="16"/>
      <c r="AMQ10" s="16"/>
      <c r="AMR10" s="16"/>
      <c r="AMS10" s="16"/>
      <c r="AMT10" s="16"/>
      <c r="AMU10" s="16"/>
      <c r="AMV10" s="16"/>
      <c r="AMW10" s="16"/>
      <c r="AMX10" s="16"/>
      <c r="AMY10" s="16"/>
      <c r="AMZ10" s="16"/>
      <c r="ANA10" s="16"/>
      <c r="ANB10" s="16"/>
      <c r="ANC10" s="16"/>
      <c r="AND10" s="16"/>
      <c r="ANE10" s="16"/>
      <c r="ANF10" s="16"/>
      <c r="ANG10" s="16"/>
      <c r="ANH10" s="16"/>
      <c r="ANI10" s="16"/>
      <c r="ANJ10" s="16"/>
      <c r="ANK10" s="16"/>
      <c r="ANL10" s="16"/>
      <c r="ANM10" s="16"/>
      <c r="ANN10" s="16"/>
      <c r="ANO10" s="16"/>
      <c r="ANP10" s="16"/>
      <c r="ANQ10" s="16"/>
      <c r="ANR10" s="16"/>
      <c r="ANS10" s="16"/>
      <c r="ANT10" s="16"/>
      <c r="ANU10" s="16"/>
      <c r="ANV10" s="16"/>
      <c r="ANW10" s="16"/>
      <c r="ANX10" s="16"/>
      <c r="ANY10" s="16"/>
      <c r="ANZ10" s="16"/>
      <c r="AOA10" s="16"/>
      <c r="AOB10" s="16"/>
      <c r="AOC10" s="16"/>
      <c r="AOD10" s="16"/>
      <c r="AOE10" s="16"/>
      <c r="AOF10" s="16"/>
      <c r="AOG10" s="16"/>
      <c r="AOH10" s="16"/>
      <c r="AOI10" s="16"/>
      <c r="AOJ10" s="16"/>
      <c r="AOK10" s="16"/>
      <c r="AOL10" s="16"/>
      <c r="AOM10" s="16"/>
      <c r="AON10" s="16"/>
      <c r="AOO10" s="16"/>
      <c r="AOP10" s="16"/>
      <c r="AOQ10" s="16"/>
      <c r="AOR10" s="16"/>
      <c r="AOS10" s="16"/>
      <c r="AOT10" s="16"/>
      <c r="AOU10" s="16"/>
      <c r="AOV10" s="16"/>
      <c r="AOW10" s="16"/>
      <c r="AOX10" s="16"/>
      <c r="AOY10" s="16"/>
      <c r="AOZ10" s="16"/>
      <c r="APA10" s="16"/>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Smithsonian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Laetitia Plaisance</dc:creator>
  <cp:lastModifiedBy>Laetitia Plaisance</cp:lastModifiedBy>
  <dcterms:created xsi:type="dcterms:W3CDTF">2016-04-14T18:30:20Z</dcterms:created>
  <dcterms:modified xsi:type="dcterms:W3CDTF">2016-05-17T21:01:11Z</dcterms:modified>
</cp:coreProperties>
</file>