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odeName="ThisWorkbook" autoCompressPictures="0"/>
  <bookViews>
    <workbookView xWindow="0" yWindow="0" windowWidth="25600" windowHeight="1606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1" l="1"/>
  <c r="G7" i="1"/>
  <c r="O6" i="1"/>
  <c r="G6" i="1"/>
  <c r="O10" i="1"/>
  <c r="G10" i="1"/>
  <c r="O9" i="1"/>
  <c r="G9" i="1"/>
  <c r="O13" i="1"/>
  <c r="O12" i="1"/>
  <c r="O16" i="1"/>
  <c r="G16" i="1"/>
  <c r="O15" i="1"/>
  <c r="G15" i="1"/>
  <c r="O19" i="1"/>
  <c r="G19" i="1"/>
  <c r="O18" i="1"/>
  <c r="G18" i="1"/>
  <c r="O22" i="1"/>
  <c r="O21" i="1"/>
  <c r="O25" i="1"/>
  <c r="G25" i="1"/>
  <c r="O24" i="1"/>
  <c r="G24" i="1"/>
  <c r="O28" i="1"/>
  <c r="G28" i="1"/>
  <c r="O27" i="1"/>
  <c r="G27" i="1"/>
  <c r="O31" i="1"/>
  <c r="O30" i="1"/>
  <c r="O33" i="1"/>
  <c r="O35" i="1"/>
  <c r="O37" i="1"/>
  <c r="O36" i="1"/>
  <c r="O34" i="1"/>
  <c r="O32" i="1"/>
  <c r="O29" i="1"/>
  <c r="O26" i="1"/>
  <c r="G26" i="1"/>
  <c r="O23" i="1"/>
  <c r="G23" i="1"/>
  <c r="O20" i="1"/>
  <c r="O17" i="1"/>
  <c r="G17" i="1"/>
  <c r="O14" i="1"/>
  <c r="G14" i="1"/>
  <c r="O11" i="1"/>
  <c r="O8" i="1"/>
  <c r="G8" i="1"/>
  <c r="O5" i="1"/>
  <c r="G5" i="1"/>
  <c r="O4" i="1"/>
  <c r="G4" i="1"/>
  <c r="O3" i="1"/>
  <c r="G3" i="1"/>
  <c r="O2" i="1"/>
  <c r="G2" i="1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<sst xmlns="http://schemas.openxmlformats.org/spreadsheetml/2006/main" count="634" uniqueCount="83">
  <si>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</si>
  <si>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</si>
  <si>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</si>
  <si>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</si>
  <si>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</si>
  <si>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</si>
  <si>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</si>
  <si>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</si>
  <si>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</si>
  <si>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</si>
  <si>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</si>
  <si>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</si>
  <si>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</si>
  <si>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</si>
  <si>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</si>
  <si>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</si>
  <si>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</si>
  <si>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</si>
  <si>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</si>
  <si>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</si>
  <si>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</si>
  <si>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</si>
  <si>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</si>
  <si>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</si>
  <si>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</si>
  <si>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</si>
  <si>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</si>
  <si>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</si>
  <si>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</si>
  <si>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</si>
  <si>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</si>
  <si>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USA</t>
  </si>
  <si>
    <t>Florida</t>
  </si>
  <si>
    <t>Fort Pierce</t>
  </si>
  <si>
    <t>Revovered</t>
  </si>
  <si>
    <t>MarineGeo</t>
  </si>
  <si>
    <t>FTP-01</t>
  </si>
  <si>
    <t>Osyter reef</t>
  </si>
  <si>
    <t>?</t>
  </si>
  <si>
    <t>NO</t>
  </si>
  <si>
    <t>Collected</t>
  </si>
  <si>
    <t>Smithsonian Institution</t>
  </si>
  <si>
    <t>Matthieu Leray</t>
  </si>
  <si>
    <t>leray.upmc@gmail.com</t>
  </si>
  <si>
    <t>FTP-02</t>
  </si>
  <si>
    <t>FTP-03</t>
  </si>
  <si>
    <t>N/A</t>
  </si>
  <si>
    <t>FTP-01_1</t>
  </si>
  <si>
    <t>FTP-02_2</t>
  </si>
  <si>
    <t>FTP-03_3</t>
  </si>
  <si>
    <t>FTP-01_4</t>
  </si>
  <si>
    <t>FTP-01_5</t>
  </si>
  <si>
    <t>FTP-01_6</t>
  </si>
  <si>
    <t>FTP-01_7</t>
  </si>
  <si>
    <t>FTP-01_8</t>
  </si>
  <si>
    <t>FTP-01_9</t>
  </si>
  <si>
    <t>FTP-01_10</t>
  </si>
  <si>
    <t>FTP-01_11</t>
  </si>
  <si>
    <t>FTP-01_12</t>
  </si>
  <si>
    <t>FTP-02_4</t>
  </si>
  <si>
    <t>FTP-02_5</t>
  </si>
  <si>
    <t>FTP-02_6</t>
  </si>
  <si>
    <t>FTP-02_7</t>
  </si>
  <si>
    <t>FTP-02_8</t>
  </si>
  <si>
    <t>FTP-02_9</t>
  </si>
  <si>
    <t>FTP-02_10</t>
  </si>
  <si>
    <t>FTP-02_11</t>
  </si>
  <si>
    <t>FTP-02_12</t>
  </si>
  <si>
    <t>FTP-03_4</t>
  </si>
  <si>
    <t>FTP-03_5</t>
  </si>
  <si>
    <t>FTP-03_6</t>
  </si>
  <si>
    <t>FTP-03_7</t>
  </si>
  <si>
    <t>FTP-03_8</t>
  </si>
  <si>
    <t>FTP-03_9</t>
  </si>
  <si>
    <t>FTP-03_10</t>
  </si>
  <si>
    <t>FTP-03_11</t>
  </si>
  <si>
    <t>FTP-03_12</t>
  </si>
  <si>
    <t>FTP-01_13</t>
  </si>
  <si>
    <t>FTP-01_14</t>
  </si>
  <si>
    <t>FTP-02_13</t>
  </si>
  <si>
    <t>FTP-02_14</t>
  </si>
  <si>
    <t>FTP-03_13</t>
  </si>
  <si>
    <t>FTP-03_14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</si>
</sst>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  <family val="2"/>
    </font>
    <font>
      <sz val="12"/>
      <color rgb="FF000000"/>
      <name val="Calibri"/>
      <family val="2"/>
      <scheme val="minor"/>
    </font>
    <font>
      <b/>
      <sz val="11"/>
      <color rgb="FF00B050"/>
      <name val="Calibri"/>
      <family val="2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" fontId="8" fillId="0" borderId="1" xfId="115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Normal" xfId="0" builtinId="0"/>
    <cellStyle name="Normal_Sheet1_2" xfId="11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PA37"/>
  <sheetViews>
    <sheetView tabSelected="1" workbookViewId="0">
      <selection activeCell="L1" sqref="L1:L1048576"/>
    </sheetView>
  </sheetViews>
  <sheetFormatPr baseColWidth="10" defaultRowHeight="15" x14ac:dyDescent="0"/>
  <cols>
    <col min="1" max="1" width="9.33203125" bestFit="1" customWidth="1"/>
    <col min="2" max="2" width="7.6640625" bestFit="1" customWidth="1"/>
    <col min="3" max="3" width="9.83203125" bestFit="1" customWidth="1"/>
    <col min="4" max="4" width="10.33203125" bestFit="1" customWidth="1"/>
    <col min="5" max="6" width="10" bestFit="1" customWidth="1"/>
    <col min="7" max="8" width="10.5" bestFit="1" customWidth="1"/>
    <col min="9" max="9" width="6.83203125" bestFit="1" customWidth="1"/>
    <col min="10" max="10" width="8.83203125" bestFit="1" customWidth="1"/>
    <col min="11" max="11" width="9.1640625" bestFit="1" customWidth="1"/>
    <col min="12" max="12" width="12.1640625" bestFit="1" customWidth="1"/>
    <col min="13" max="13" width="12.6640625" bestFit="1" customWidth="1"/>
    <col min="14" max="14" width="9.6640625" bestFit="1" customWidth="1"/>
    <col min="15" max="15" width="9.5" bestFit="1" customWidth="1"/>
    <col min="16" max="16" width="10.33203125" bestFit="1" customWidth="1"/>
    <col min="17" max="17" width="10.6640625" bestFit="1" customWidth="1"/>
    <col min="18" max="18" width="7.83203125" bestFit="1" customWidth="1"/>
    <col min="19" max="19" width="6.6640625" bestFit="1" customWidth="1"/>
    <col min="21" max="21" width="8.33203125" bestFit="1" customWidth="1"/>
    <col min="22" max="22" width="7.6640625" bestFit="1" customWidth="1"/>
    <col min="23" max="23" width="8.6640625" bestFit="1" customWidth="1"/>
    <col min="24" max="24" width="9.1640625" bestFit="1" customWidth="1"/>
    <col min="25" max="25" width="9.5" bestFit="1" customWidth="1"/>
    <col min="26" max="27" width="10.1640625" bestFit="1" customWidth="1"/>
    <col min="28" max="28" width="20" bestFit="1" customWidth="1"/>
    <col min="29" max="29" width="13.5" bestFit="1" customWidth="1"/>
    <col min="30" max="30" width="20.33203125" bestFit="1" customWidth="1"/>
    <col min="31" max="31" width="9.83203125" bestFit="1" customWidth="1"/>
  </cols>
  <sheetData>
    <row r="1" spans="1:1093" s="7" customFormat="1" ht="60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6"/>
    </row>
    <row r="2" spans="1:1093" s="18" customFormat="1">
      <c r="A2" s="8" t="s">
        <v>31</v>
      </c>
      <c r="B2" s="8" t="s">
        <v>32</v>
      </c>
      <c r="C2" s="8" t="s">
        <v>33</v>
      </c>
      <c r="D2" s="9">
        <v>41000</v>
      </c>
      <c r="E2" s="9">
        <v>41579</v>
      </c>
      <c r="F2" s="10" t="s">
        <v>34</v>
      </c>
      <c r="G2" s="11">
        <f>(YEAR(E2)-YEAR(D2))*12+MONTH(E2)-MONTH(D2)</f>
        <v>19</v>
      </c>
      <c r="H2" s="8" t="s">
        <v>35</v>
      </c>
      <c r="I2" s="8" t="s">
        <v>36</v>
      </c>
      <c r="J2" s="8">
        <v>1</v>
      </c>
      <c r="K2" s="8" t="s">
        <v>47</v>
      </c>
      <c r="L2" s="8">
        <v>27.484699074074076</v>
      </c>
      <c r="M2" s="8">
        <v>-80.304212962963007</v>
      </c>
      <c r="N2" s="8">
        <v>3</v>
      </c>
      <c r="O2" s="12">
        <f t="shared" ref="O2:O36" si="0">N2*0.3048</f>
        <v>0.9144000000000001</v>
      </c>
      <c r="P2" s="8"/>
      <c r="Q2" s="8" t="s">
        <v>37</v>
      </c>
      <c r="R2" s="8" t="s">
        <v>38</v>
      </c>
      <c r="S2" s="8"/>
      <c r="T2" s="8" t="s">
        <v>39</v>
      </c>
      <c r="U2" s="8" t="s">
        <v>39</v>
      </c>
      <c r="V2" s="8">
        <v>9</v>
      </c>
      <c r="W2" s="13" t="s">
        <v>40</v>
      </c>
      <c r="X2" s="13" t="s">
        <v>40</v>
      </c>
      <c r="Y2" s="13" t="s">
        <v>40</v>
      </c>
      <c r="Z2" s="13" t="s">
        <v>40</v>
      </c>
      <c r="AA2" s="8"/>
      <c r="AB2" s="13" t="s">
        <v>41</v>
      </c>
      <c r="AC2" s="13" t="s">
        <v>42</v>
      </c>
      <c r="AD2" s="14" t="s">
        <v>43</v>
      </c>
      <c r="AE2" s="15"/>
      <c r="AF2" s="16"/>
      <c r="AG2" s="16"/>
      <c r="AH2" s="16"/>
      <c r="AI2" s="16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  <c r="AMK2" s="17"/>
      <c r="AML2" s="17"/>
      <c r="AMM2" s="17"/>
      <c r="AMN2" s="17"/>
      <c r="AMO2" s="17"/>
      <c r="AMP2" s="17"/>
      <c r="AMQ2" s="17"/>
      <c r="AMR2" s="17"/>
      <c r="AMS2" s="17"/>
      <c r="AMT2" s="17"/>
      <c r="AMU2" s="17"/>
      <c r="AMV2" s="17"/>
      <c r="AMW2" s="17"/>
      <c r="AMX2" s="17"/>
      <c r="AMY2" s="17"/>
      <c r="AMZ2" s="17"/>
      <c r="ANA2" s="17"/>
      <c r="ANB2" s="17"/>
      <c r="ANC2" s="17"/>
      <c r="AND2" s="17"/>
      <c r="ANE2" s="17"/>
      <c r="ANF2" s="17"/>
      <c r="ANG2" s="17"/>
      <c r="ANH2" s="17"/>
      <c r="ANI2" s="17"/>
      <c r="ANJ2" s="17"/>
      <c r="ANK2" s="17"/>
      <c r="ANL2" s="17"/>
      <c r="ANM2" s="17"/>
      <c r="ANN2" s="17"/>
      <c r="ANO2" s="17"/>
      <c r="ANP2" s="17"/>
      <c r="ANQ2" s="17"/>
      <c r="ANR2" s="17"/>
      <c r="ANS2" s="17"/>
      <c r="ANT2" s="17"/>
      <c r="ANU2" s="17"/>
      <c r="ANV2" s="17"/>
      <c r="ANW2" s="17"/>
      <c r="ANX2" s="17"/>
      <c r="ANY2" s="17"/>
      <c r="ANZ2" s="17"/>
      <c r="AOA2" s="17"/>
      <c r="AOB2" s="17"/>
      <c r="AOC2" s="17"/>
      <c r="AOD2" s="17"/>
      <c r="AOE2" s="17"/>
      <c r="AOF2" s="17"/>
      <c r="AOG2" s="17"/>
      <c r="AOH2" s="17"/>
      <c r="AOI2" s="17"/>
      <c r="AOJ2" s="17"/>
      <c r="AOK2" s="17"/>
      <c r="AOL2" s="17"/>
      <c r="AOM2" s="17"/>
      <c r="AON2" s="17"/>
      <c r="AOO2" s="17"/>
      <c r="AOP2" s="17"/>
      <c r="AOQ2" s="17"/>
      <c r="AOR2" s="17"/>
      <c r="AOS2" s="17"/>
      <c r="AOT2" s="17"/>
      <c r="AOU2" s="17"/>
      <c r="AOV2" s="17"/>
      <c r="AOW2" s="17"/>
      <c r="AOX2" s="17"/>
      <c r="AOY2" s="17"/>
      <c r="AOZ2" s="17"/>
      <c r="APA2" s="17"/>
    </row>
    <row r="3" spans="1:1093" s="18" customFormat="1">
      <c r="A3" s="8" t="s">
        <v>31</v>
      </c>
      <c r="B3" s="8" t="s">
        <v>32</v>
      </c>
      <c r="C3" s="8" t="s">
        <v>33</v>
      </c>
      <c r="D3" s="9">
        <v>41000</v>
      </c>
      <c r="E3" s="9">
        <v>41579</v>
      </c>
      <c r="F3" s="10" t="s">
        <v>34</v>
      </c>
      <c r="G3" s="11">
        <f>(YEAR(E3)-YEAR(D3))*12+MONTH(E3)-MONTH(D3)</f>
        <v>19</v>
      </c>
      <c r="H3" s="8" t="s">
        <v>35</v>
      </c>
      <c r="I3" s="8" t="s">
        <v>44</v>
      </c>
      <c r="J3" s="8">
        <v>1</v>
      </c>
      <c r="K3" s="8" t="s">
        <v>48</v>
      </c>
      <c r="L3" s="8">
        <v>27.484856481481483</v>
      </c>
      <c r="M3" s="8">
        <v>-80.304175925925904</v>
      </c>
      <c r="N3" s="8">
        <v>3</v>
      </c>
      <c r="O3" s="12">
        <f t="shared" si="0"/>
        <v>0.9144000000000001</v>
      </c>
      <c r="P3" s="8"/>
      <c r="Q3" s="8" t="s">
        <v>37</v>
      </c>
      <c r="R3" s="8" t="s">
        <v>38</v>
      </c>
      <c r="S3" s="8"/>
      <c r="T3" s="8" t="s">
        <v>39</v>
      </c>
      <c r="U3" s="8" t="s">
        <v>39</v>
      </c>
      <c r="V3" s="8">
        <v>9</v>
      </c>
      <c r="W3" s="13" t="s">
        <v>40</v>
      </c>
      <c r="X3" s="13" t="s">
        <v>40</v>
      </c>
      <c r="Y3" s="13" t="s">
        <v>40</v>
      </c>
      <c r="Z3" s="13" t="s">
        <v>40</v>
      </c>
      <c r="AA3" s="8"/>
      <c r="AB3" s="13" t="s">
        <v>41</v>
      </c>
      <c r="AC3" s="13" t="s">
        <v>42</v>
      </c>
      <c r="AD3" s="14" t="s">
        <v>43</v>
      </c>
      <c r="AE3" s="15"/>
      <c r="AF3" s="16"/>
      <c r="AG3" s="16"/>
      <c r="AH3" s="16"/>
      <c r="AI3" s="16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  <c r="AMK3" s="17"/>
      <c r="AML3" s="17"/>
      <c r="AMM3" s="17"/>
      <c r="AMN3" s="17"/>
      <c r="AMO3" s="17"/>
      <c r="AMP3" s="17"/>
      <c r="AMQ3" s="17"/>
      <c r="AMR3" s="17"/>
      <c r="AMS3" s="17"/>
      <c r="AMT3" s="17"/>
      <c r="AMU3" s="17"/>
      <c r="AMV3" s="17"/>
      <c r="AMW3" s="17"/>
      <c r="AMX3" s="17"/>
      <c r="AMY3" s="17"/>
      <c r="AMZ3" s="17"/>
      <c r="ANA3" s="17"/>
      <c r="ANB3" s="17"/>
      <c r="ANC3" s="17"/>
      <c r="AND3" s="17"/>
      <c r="ANE3" s="17"/>
      <c r="ANF3" s="17"/>
      <c r="ANG3" s="17"/>
      <c r="ANH3" s="17"/>
      <c r="ANI3" s="17"/>
      <c r="ANJ3" s="17"/>
      <c r="ANK3" s="17"/>
      <c r="ANL3" s="17"/>
      <c r="ANM3" s="17"/>
      <c r="ANN3" s="17"/>
      <c r="ANO3" s="17"/>
      <c r="ANP3" s="17"/>
      <c r="ANQ3" s="17"/>
      <c r="ANR3" s="17"/>
      <c r="ANS3" s="17"/>
      <c r="ANT3" s="17"/>
      <c r="ANU3" s="17"/>
      <c r="ANV3" s="17"/>
      <c r="ANW3" s="17"/>
      <c r="ANX3" s="17"/>
      <c r="ANY3" s="17"/>
      <c r="ANZ3" s="17"/>
      <c r="AOA3" s="17"/>
      <c r="AOB3" s="17"/>
      <c r="AOC3" s="17"/>
      <c r="AOD3" s="17"/>
      <c r="AOE3" s="17"/>
      <c r="AOF3" s="17"/>
      <c r="AOG3" s="17"/>
      <c r="AOH3" s="17"/>
      <c r="AOI3" s="17"/>
      <c r="AOJ3" s="17"/>
      <c r="AOK3" s="17"/>
      <c r="AOL3" s="17"/>
      <c r="AOM3" s="17"/>
      <c r="AON3" s="17"/>
      <c r="AOO3" s="17"/>
      <c r="AOP3" s="17"/>
      <c r="AOQ3" s="17"/>
      <c r="AOR3" s="17"/>
      <c r="AOS3" s="17"/>
      <c r="AOT3" s="17"/>
      <c r="AOU3" s="17"/>
      <c r="AOV3" s="17"/>
      <c r="AOW3" s="17"/>
      <c r="AOX3" s="17"/>
      <c r="AOY3" s="17"/>
      <c r="AOZ3" s="17"/>
      <c r="APA3" s="17"/>
    </row>
    <row r="4" spans="1:1093" s="18" customFormat="1">
      <c r="A4" s="8" t="s">
        <v>31</v>
      </c>
      <c r="B4" s="8" t="s">
        <v>32</v>
      </c>
      <c r="C4" s="8" t="s">
        <v>33</v>
      </c>
      <c r="D4" s="9">
        <v>41000</v>
      </c>
      <c r="E4" s="9">
        <v>41579</v>
      </c>
      <c r="F4" s="10" t="s">
        <v>34</v>
      </c>
      <c r="G4" s="11">
        <f>(YEAR(E4)-YEAR(D4))*12+MONTH(E4)-MONTH(D4)</f>
        <v>19</v>
      </c>
      <c r="H4" s="8" t="s">
        <v>35</v>
      </c>
      <c r="I4" s="8" t="s">
        <v>45</v>
      </c>
      <c r="J4" s="8">
        <v>1</v>
      </c>
      <c r="K4" s="8" t="s">
        <v>49</v>
      </c>
      <c r="L4" s="8">
        <v>27.484578703703704</v>
      </c>
      <c r="M4" s="8">
        <v>-80.3039722222222</v>
      </c>
      <c r="N4" s="8">
        <v>3</v>
      </c>
      <c r="O4" s="12">
        <f t="shared" si="0"/>
        <v>0.9144000000000001</v>
      </c>
      <c r="P4" s="8"/>
      <c r="Q4" s="8" t="s">
        <v>37</v>
      </c>
      <c r="R4" s="13" t="s">
        <v>38</v>
      </c>
      <c r="S4" s="8"/>
      <c r="T4" s="8" t="s">
        <v>39</v>
      </c>
      <c r="U4" s="8" t="s">
        <v>39</v>
      </c>
      <c r="V4" s="8">
        <v>9</v>
      </c>
      <c r="W4" s="13" t="s">
        <v>40</v>
      </c>
      <c r="X4" s="13" t="s">
        <v>40</v>
      </c>
      <c r="Y4" s="13" t="s">
        <v>40</v>
      </c>
      <c r="Z4" s="13" t="s">
        <v>40</v>
      </c>
      <c r="AA4" s="8"/>
      <c r="AB4" s="13" t="s">
        <v>41</v>
      </c>
      <c r="AC4" s="13" t="s">
        <v>42</v>
      </c>
      <c r="AD4" s="14" t="s">
        <v>43</v>
      </c>
      <c r="AE4" s="15"/>
      <c r="AF4" s="16"/>
      <c r="AG4" s="16"/>
      <c r="AH4" s="16"/>
      <c r="AI4" s="16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  <c r="AMK4" s="17"/>
      <c r="AML4" s="17"/>
      <c r="AMM4" s="17"/>
      <c r="AMN4" s="17"/>
      <c r="AMO4" s="17"/>
      <c r="AMP4" s="17"/>
      <c r="AMQ4" s="17"/>
      <c r="AMR4" s="17"/>
      <c r="AMS4" s="17"/>
      <c r="AMT4" s="17"/>
      <c r="AMU4" s="17"/>
      <c r="AMV4" s="17"/>
      <c r="AMW4" s="17"/>
      <c r="AMX4" s="17"/>
      <c r="AMY4" s="17"/>
      <c r="AMZ4" s="17"/>
      <c r="ANA4" s="17"/>
      <c r="ANB4" s="17"/>
      <c r="ANC4" s="17"/>
      <c r="AND4" s="17"/>
      <c r="ANE4" s="17"/>
      <c r="ANF4" s="17"/>
      <c r="ANG4" s="17"/>
      <c r="ANH4" s="17"/>
      <c r="ANI4" s="17"/>
      <c r="ANJ4" s="17"/>
      <c r="ANK4" s="17"/>
      <c r="ANL4" s="17"/>
      <c r="ANM4" s="17"/>
      <c r="ANN4" s="17"/>
      <c r="ANO4" s="17"/>
      <c r="ANP4" s="17"/>
      <c r="ANQ4" s="17"/>
      <c r="ANR4" s="17"/>
      <c r="ANS4" s="17"/>
      <c r="ANT4" s="17"/>
      <c r="ANU4" s="17"/>
      <c r="ANV4" s="17"/>
      <c r="ANW4" s="17"/>
      <c r="ANX4" s="17"/>
      <c r="ANY4" s="17"/>
      <c r="ANZ4" s="17"/>
      <c r="AOA4" s="17"/>
      <c r="AOB4" s="17"/>
      <c r="AOC4" s="17"/>
      <c r="AOD4" s="17"/>
      <c r="AOE4" s="17"/>
      <c r="AOF4" s="17"/>
      <c r="AOG4" s="17"/>
      <c r="AOH4" s="17"/>
      <c r="AOI4" s="17"/>
      <c r="AOJ4" s="17"/>
      <c r="AOK4" s="17"/>
      <c r="AOL4" s="17"/>
      <c r="AOM4" s="17"/>
      <c r="AON4" s="17"/>
      <c r="AOO4" s="17"/>
      <c r="AOP4" s="17"/>
      <c r="AOQ4" s="17"/>
      <c r="AOR4" s="17"/>
      <c r="AOS4" s="17"/>
      <c r="AOT4" s="17"/>
      <c r="AOU4" s="17"/>
      <c r="AOV4" s="17"/>
      <c r="AOW4" s="17"/>
      <c r="AOX4" s="17"/>
      <c r="AOY4" s="17"/>
      <c r="AOZ4" s="17"/>
      <c r="APA4" s="17"/>
    </row>
    <row r="5" spans="1:1093" s="18" customFormat="1">
      <c r="A5" s="8" t="s">
        <v>31</v>
      </c>
      <c r="B5" s="8" t="s">
        <v>32</v>
      </c>
      <c r="C5" s="8" t="s">
        <v>33</v>
      </c>
      <c r="D5" s="9">
        <v>41214</v>
      </c>
      <c r="E5" s="9">
        <v>41395</v>
      </c>
      <c r="F5" s="10" t="s">
        <v>34</v>
      </c>
      <c r="G5" s="11">
        <f>(YEAR(E5)-YEAR(D5))*12+MONTH(E5)-MONTH(D5)</f>
        <v>6</v>
      </c>
      <c r="H5" s="8" t="s">
        <v>35</v>
      </c>
      <c r="I5" s="8" t="s">
        <v>36</v>
      </c>
      <c r="J5" s="8">
        <v>3</v>
      </c>
      <c r="K5" s="8" t="s">
        <v>50</v>
      </c>
      <c r="L5" s="8">
        <v>27.484699074074076</v>
      </c>
      <c r="M5" s="8">
        <v>-80.304212962963007</v>
      </c>
      <c r="N5" s="8">
        <v>3</v>
      </c>
      <c r="O5" s="12">
        <f t="shared" si="0"/>
        <v>0.9144000000000001</v>
      </c>
      <c r="P5" s="8"/>
      <c r="Q5" s="8" t="s">
        <v>37</v>
      </c>
      <c r="R5" s="8" t="s">
        <v>38</v>
      </c>
      <c r="S5" s="8"/>
      <c r="T5" s="8" t="s">
        <v>39</v>
      </c>
      <c r="U5" s="8" t="s">
        <v>39</v>
      </c>
      <c r="V5" s="8">
        <v>9</v>
      </c>
      <c r="W5" s="13" t="s">
        <v>40</v>
      </c>
      <c r="X5" s="13" t="s">
        <v>40</v>
      </c>
      <c r="Y5" s="13" t="s">
        <v>40</v>
      </c>
      <c r="Z5" s="13" t="s">
        <v>40</v>
      </c>
      <c r="AA5" s="13"/>
      <c r="AB5" s="13" t="s">
        <v>41</v>
      </c>
      <c r="AC5" s="13" t="s">
        <v>42</v>
      </c>
      <c r="AD5" s="14" t="s">
        <v>43</v>
      </c>
      <c r="AE5" s="15"/>
      <c r="AF5" s="16"/>
      <c r="AG5" s="16"/>
      <c r="AH5" s="16"/>
      <c r="AI5" s="16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  <c r="AMK5" s="17"/>
      <c r="AML5" s="17"/>
      <c r="AMM5" s="17"/>
      <c r="AMN5" s="17"/>
      <c r="AMO5" s="17"/>
      <c r="AMP5" s="17"/>
      <c r="AMQ5" s="17"/>
      <c r="AMR5" s="17"/>
      <c r="AMS5" s="17"/>
      <c r="AMT5" s="17"/>
      <c r="AMU5" s="17"/>
      <c r="AMV5" s="17"/>
      <c r="AMW5" s="17"/>
      <c r="AMX5" s="17"/>
      <c r="AMY5" s="17"/>
      <c r="AMZ5" s="17"/>
      <c r="ANA5" s="17"/>
      <c r="ANB5" s="17"/>
      <c r="ANC5" s="17"/>
      <c r="AND5" s="17"/>
      <c r="ANE5" s="17"/>
      <c r="ANF5" s="17"/>
      <c r="ANG5" s="17"/>
      <c r="ANH5" s="17"/>
      <c r="ANI5" s="17"/>
      <c r="ANJ5" s="17"/>
      <c r="ANK5" s="17"/>
      <c r="ANL5" s="17"/>
      <c r="ANM5" s="17"/>
      <c r="ANN5" s="17"/>
      <c r="ANO5" s="17"/>
      <c r="ANP5" s="17"/>
      <c r="ANQ5" s="17"/>
      <c r="ANR5" s="17"/>
      <c r="ANS5" s="17"/>
      <c r="ANT5" s="17"/>
      <c r="ANU5" s="17"/>
      <c r="ANV5" s="17"/>
      <c r="ANW5" s="17"/>
      <c r="ANX5" s="17"/>
      <c r="ANY5" s="17"/>
      <c r="ANZ5" s="17"/>
      <c r="AOA5" s="17"/>
      <c r="AOB5" s="17"/>
      <c r="AOC5" s="17"/>
      <c r="AOD5" s="17"/>
      <c r="AOE5" s="17"/>
      <c r="AOF5" s="17"/>
      <c r="AOG5" s="17"/>
      <c r="AOH5" s="17"/>
      <c r="AOI5" s="17"/>
      <c r="AOJ5" s="17"/>
      <c r="AOK5" s="17"/>
      <c r="AOL5" s="17"/>
      <c r="AOM5" s="17"/>
      <c r="AON5" s="17"/>
      <c r="AOO5" s="17"/>
      <c r="AOP5" s="17"/>
      <c r="AOQ5" s="17"/>
      <c r="AOR5" s="17"/>
      <c r="AOS5" s="17"/>
      <c r="AOT5" s="17"/>
      <c r="AOU5" s="17"/>
      <c r="AOV5" s="17"/>
      <c r="AOW5" s="17"/>
      <c r="AOX5" s="17"/>
      <c r="AOY5" s="17"/>
      <c r="AOZ5" s="17"/>
      <c r="APA5" s="17"/>
    </row>
    <row r="6" spans="1:1093" s="18" customFormat="1">
      <c r="A6" s="8" t="s">
        <v>31</v>
      </c>
      <c r="B6" s="8" t="s">
        <v>32</v>
      </c>
      <c r="C6" s="8" t="s">
        <v>33</v>
      </c>
      <c r="D6" s="9">
        <v>41214</v>
      </c>
      <c r="E6" s="9">
        <v>41395</v>
      </c>
      <c r="F6" s="10" t="s">
        <v>34</v>
      </c>
      <c r="G6" s="11">
        <f t="shared" ref="G6:G7" si="1">(YEAR(E6)-YEAR(D6))*12+MONTH(E6)-MONTH(D6)</f>
        <v>6</v>
      </c>
      <c r="H6" s="8" t="s">
        <v>35</v>
      </c>
      <c r="I6" s="8" t="s">
        <v>36</v>
      </c>
      <c r="J6" s="8">
        <v>3</v>
      </c>
      <c r="K6" s="8" t="s">
        <v>51</v>
      </c>
      <c r="L6" s="8">
        <v>27.484699074074076</v>
      </c>
      <c r="M6" s="8">
        <v>-80.304212962963007</v>
      </c>
      <c r="N6" s="8">
        <v>3</v>
      </c>
      <c r="O6" s="12">
        <f t="shared" ref="O6:O7" si="2">N6*0.3048</f>
        <v>0.9144000000000001</v>
      </c>
      <c r="P6" s="8"/>
      <c r="Q6" s="8" t="s">
        <v>37</v>
      </c>
      <c r="R6" s="8" t="s">
        <v>38</v>
      </c>
      <c r="S6" s="8"/>
      <c r="T6" s="8" t="s">
        <v>39</v>
      </c>
      <c r="U6" s="8" t="s">
        <v>39</v>
      </c>
      <c r="V6" s="8">
        <v>9</v>
      </c>
      <c r="W6" s="13" t="s">
        <v>40</v>
      </c>
      <c r="X6" s="13" t="s">
        <v>40</v>
      </c>
      <c r="Y6" s="13" t="s">
        <v>40</v>
      </c>
      <c r="Z6" s="13" t="s">
        <v>40</v>
      </c>
      <c r="AA6" s="13"/>
      <c r="AB6" s="13" t="s">
        <v>41</v>
      </c>
      <c r="AC6" s="13" t="s">
        <v>42</v>
      </c>
      <c r="AD6" s="14" t="s">
        <v>43</v>
      </c>
      <c r="AE6" s="15"/>
      <c r="AF6" s="16"/>
      <c r="AG6" s="16"/>
      <c r="AH6" s="16"/>
      <c r="AI6" s="16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  <c r="AMK6" s="17"/>
      <c r="AML6" s="17"/>
      <c r="AMM6" s="17"/>
      <c r="AMN6" s="17"/>
      <c r="AMO6" s="17"/>
      <c r="AMP6" s="17"/>
      <c r="AMQ6" s="17"/>
      <c r="AMR6" s="17"/>
      <c r="AMS6" s="17"/>
      <c r="AMT6" s="17"/>
      <c r="AMU6" s="17"/>
      <c r="AMV6" s="17"/>
      <c r="AMW6" s="17"/>
      <c r="AMX6" s="17"/>
      <c r="AMY6" s="17"/>
      <c r="AMZ6" s="17"/>
      <c r="ANA6" s="17"/>
      <c r="ANB6" s="17"/>
      <c r="ANC6" s="17"/>
      <c r="AND6" s="17"/>
      <c r="ANE6" s="17"/>
      <c r="ANF6" s="17"/>
      <c r="ANG6" s="17"/>
      <c r="ANH6" s="17"/>
      <c r="ANI6" s="17"/>
      <c r="ANJ6" s="17"/>
      <c r="ANK6" s="17"/>
      <c r="ANL6" s="17"/>
      <c r="ANM6" s="17"/>
      <c r="ANN6" s="17"/>
      <c r="ANO6" s="17"/>
      <c r="ANP6" s="17"/>
      <c r="ANQ6" s="17"/>
      <c r="ANR6" s="17"/>
      <c r="ANS6" s="17"/>
      <c r="ANT6" s="17"/>
      <c r="ANU6" s="17"/>
      <c r="ANV6" s="17"/>
      <c r="ANW6" s="17"/>
      <c r="ANX6" s="17"/>
      <c r="ANY6" s="17"/>
      <c r="ANZ6" s="17"/>
      <c r="AOA6" s="17"/>
      <c r="AOB6" s="17"/>
      <c r="AOC6" s="17"/>
      <c r="AOD6" s="17"/>
      <c r="AOE6" s="17"/>
      <c r="AOF6" s="17"/>
      <c r="AOG6" s="17"/>
      <c r="AOH6" s="17"/>
      <c r="AOI6" s="17"/>
      <c r="AOJ6" s="17"/>
      <c r="AOK6" s="17"/>
      <c r="AOL6" s="17"/>
      <c r="AOM6" s="17"/>
      <c r="AON6" s="17"/>
      <c r="AOO6" s="17"/>
      <c r="AOP6" s="17"/>
      <c r="AOQ6" s="17"/>
      <c r="AOR6" s="17"/>
      <c r="AOS6" s="17"/>
      <c r="AOT6" s="17"/>
      <c r="AOU6" s="17"/>
      <c r="AOV6" s="17"/>
      <c r="AOW6" s="17"/>
      <c r="AOX6" s="17"/>
      <c r="AOY6" s="17"/>
      <c r="AOZ6" s="17"/>
      <c r="APA6" s="17"/>
    </row>
    <row r="7" spans="1:1093" s="18" customFormat="1">
      <c r="A7" s="8" t="s">
        <v>31</v>
      </c>
      <c r="B7" s="8" t="s">
        <v>32</v>
      </c>
      <c r="C7" s="8" t="s">
        <v>33</v>
      </c>
      <c r="D7" s="9">
        <v>41214</v>
      </c>
      <c r="E7" s="9">
        <v>41395</v>
      </c>
      <c r="F7" s="10" t="s">
        <v>34</v>
      </c>
      <c r="G7" s="11">
        <f t="shared" si="1"/>
        <v>6</v>
      </c>
      <c r="H7" s="8" t="s">
        <v>35</v>
      </c>
      <c r="I7" s="8" t="s">
        <v>36</v>
      </c>
      <c r="J7" s="8">
        <v>3</v>
      </c>
      <c r="K7" s="8" t="s">
        <v>52</v>
      </c>
      <c r="L7" s="8">
        <v>27.484699074074076</v>
      </c>
      <c r="M7" s="8">
        <v>-80.304212962963007</v>
      </c>
      <c r="N7" s="8">
        <v>3</v>
      </c>
      <c r="O7" s="12">
        <f t="shared" si="2"/>
        <v>0.9144000000000001</v>
      </c>
      <c r="P7" s="8"/>
      <c r="Q7" s="8" t="s">
        <v>37</v>
      </c>
      <c r="R7" s="8" t="s">
        <v>38</v>
      </c>
      <c r="S7" s="8"/>
      <c r="T7" s="8" t="s">
        <v>39</v>
      </c>
      <c r="U7" s="8" t="s">
        <v>39</v>
      </c>
      <c r="V7" s="8">
        <v>9</v>
      </c>
      <c r="W7" s="13" t="s">
        <v>40</v>
      </c>
      <c r="X7" s="13" t="s">
        <v>40</v>
      </c>
      <c r="Y7" s="13" t="s">
        <v>40</v>
      </c>
      <c r="Z7" s="13" t="s">
        <v>40</v>
      </c>
      <c r="AA7" s="13"/>
      <c r="AB7" s="13" t="s">
        <v>41</v>
      </c>
      <c r="AC7" s="13" t="s">
        <v>42</v>
      </c>
      <c r="AD7" s="14" t="s">
        <v>43</v>
      </c>
      <c r="AE7" s="15"/>
      <c r="AF7" s="16"/>
      <c r="AG7" s="16"/>
      <c r="AH7" s="16"/>
      <c r="AI7" s="16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  <c r="AMK7" s="17"/>
      <c r="AML7" s="17"/>
      <c r="AMM7" s="17"/>
      <c r="AMN7" s="17"/>
      <c r="AMO7" s="17"/>
      <c r="AMP7" s="17"/>
      <c r="AMQ7" s="17"/>
      <c r="AMR7" s="17"/>
      <c r="AMS7" s="17"/>
      <c r="AMT7" s="17"/>
      <c r="AMU7" s="17"/>
      <c r="AMV7" s="17"/>
      <c r="AMW7" s="17"/>
      <c r="AMX7" s="17"/>
      <c r="AMY7" s="17"/>
      <c r="AMZ7" s="17"/>
      <c r="ANA7" s="17"/>
      <c r="ANB7" s="17"/>
      <c r="ANC7" s="17"/>
      <c r="AND7" s="17"/>
      <c r="ANE7" s="17"/>
      <c r="ANF7" s="17"/>
      <c r="ANG7" s="17"/>
      <c r="ANH7" s="17"/>
      <c r="ANI7" s="17"/>
      <c r="ANJ7" s="17"/>
      <c r="ANK7" s="17"/>
      <c r="ANL7" s="17"/>
      <c r="ANM7" s="17"/>
      <c r="ANN7" s="17"/>
      <c r="ANO7" s="17"/>
      <c r="ANP7" s="17"/>
      <c r="ANQ7" s="17"/>
      <c r="ANR7" s="17"/>
      <c r="ANS7" s="17"/>
      <c r="ANT7" s="17"/>
      <c r="ANU7" s="17"/>
      <c r="ANV7" s="17"/>
      <c r="ANW7" s="17"/>
      <c r="ANX7" s="17"/>
      <c r="ANY7" s="17"/>
      <c r="ANZ7" s="17"/>
      <c r="AOA7" s="17"/>
      <c r="AOB7" s="17"/>
      <c r="AOC7" s="17"/>
      <c r="AOD7" s="17"/>
      <c r="AOE7" s="17"/>
      <c r="AOF7" s="17"/>
      <c r="AOG7" s="17"/>
      <c r="AOH7" s="17"/>
      <c r="AOI7" s="17"/>
      <c r="AOJ7" s="17"/>
      <c r="AOK7" s="17"/>
      <c r="AOL7" s="17"/>
      <c r="AOM7" s="17"/>
      <c r="AON7" s="17"/>
      <c r="AOO7" s="17"/>
      <c r="AOP7" s="17"/>
      <c r="AOQ7" s="17"/>
      <c r="AOR7" s="17"/>
      <c r="AOS7" s="17"/>
      <c r="AOT7" s="17"/>
      <c r="AOU7" s="17"/>
      <c r="AOV7" s="17"/>
      <c r="AOW7" s="17"/>
      <c r="AOX7" s="17"/>
      <c r="AOY7" s="17"/>
      <c r="AOZ7" s="17"/>
      <c r="APA7" s="17"/>
    </row>
    <row r="8" spans="1:1093" s="18" customFormat="1">
      <c r="A8" s="8" t="s">
        <v>31</v>
      </c>
      <c r="B8" s="8" t="s">
        <v>32</v>
      </c>
      <c r="C8" s="8" t="s">
        <v>33</v>
      </c>
      <c r="D8" s="9">
        <v>41214</v>
      </c>
      <c r="E8" s="9">
        <v>41579</v>
      </c>
      <c r="F8" s="10" t="s">
        <v>34</v>
      </c>
      <c r="G8" s="11">
        <f>(YEAR(E8)-YEAR(D8))*12+MONTH(E8)-MONTH(D8)</f>
        <v>12</v>
      </c>
      <c r="H8" s="8" t="s">
        <v>35</v>
      </c>
      <c r="I8" s="8" t="s">
        <v>36</v>
      </c>
      <c r="J8" s="8">
        <v>3</v>
      </c>
      <c r="K8" s="8" t="s">
        <v>53</v>
      </c>
      <c r="L8" s="8">
        <v>27.484699074074076</v>
      </c>
      <c r="M8" s="8">
        <v>-80.304212962963007</v>
      </c>
      <c r="N8" s="8">
        <v>3</v>
      </c>
      <c r="O8" s="12">
        <f t="shared" si="0"/>
        <v>0.9144000000000001</v>
      </c>
      <c r="P8" s="8"/>
      <c r="Q8" s="8" t="s">
        <v>37</v>
      </c>
      <c r="R8" s="8" t="s">
        <v>38</v>
      </c>
      <c r="S8" s="8"/>
      <c r="T8" s="8" t="s">
        <v>39</v>
      </c>
      <c r="U8" s="8" t="s">
        <v>39</v>
      </c>
      <c r="V8" s="8">
        <v>9</v>
      </c>
      <c r="W8" s="13" t="s">
        <v>40</v>
      </c>
      <c r="X8" s="13" t="s">
        <v>40</v>
      </c>
      <c r="Y8" s="13" t="s">
        <v>40</v>
      </c>
      <c r="Z8" s="13" t="s">
        <v>40</v>
      </c>
      <c r="AA8" s="8"/>
      <c r="AB8" s="13" t="s">
        <v>41</v>
      </c>
      <c r="AC8" s="13" t="s">
        <v>42</v>
      </c>
      <c r="AD8" s="14" t="s">
        <v>43</v>
      </c>
      <c r="AE8" s="15"/>
      <c r="AF8" s="16"/>
      <c r="AG8" s="16"/>
      <c r="AH8" s="16"/>
      <c r="AI8" s="16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  <c r="AMK8" s="17"/>
      <c r="AML8" s="17"/>
      <c r="AMM8" s="17"/>
      <c r="AMN8" s="17"/>
      <c r="AMO8" s="17"/>
      <c r="AMP8" s="17"/>
      <c r="AMQ8" s="17"/>
      <c r="AMR8" s="17"/>
      <c r="AMS8" s="17"/>
      <c r="AMT8" s="17"/>
      <c r="AMU8" s="17"/>
      <c r="AMV8" s="17"/>
      <c r="AMW8" s="17"/>
      <c r="AMX8" s="17"/>
      <c r="AMY8" s="17"/>
      <c r="AMZ8" s="17"/>
      <c r="ANA8" s="17"/>
      <c r="ANB8" s="17"/>
      <c r="ANC8" s="17"/>
      <c r="AND8" s="17"/>
      <c r="ANE8" s="17"/>
      <c r="ANF8" s="17"/>
      <c r="ANG8" s="17"/>
      <c r="ANH8" s="17"/>
      <c r="ANI8" s="17"/>
      <c r="ANJ8" s="17"/>
      <c r="ANK8" s="17"/>
      <c r="ANL8" s="17"/>
      <c r="ANM8" s="17"/>
      <c r="ANN8" s="17"/>
      <c r="ANO8" s="17"/>
      <c r="ANP8" s="17"/>
      <c r="ANQ8" s="17"/>
      <c r="ANR8" s="17"/>
      <c r="ANS8" s="17"/>
      <c r="ANT8" s="17"/>
      <c r="ANU8" s="17"/>
      <c r="ANV8" s="17"/>
      <c r="ANW8" s="17"/>
      <c r="ANX8" s="17"/>
      <c r="ANY8" s="17"/>
      <c r="ANZ8" s="17"/>
      <c r="AOA8" s="17"/>
      <c r="AOB8" s="17"/>
      <c r="AOC8" s="17"/>
      <c r="AOD8" s="17"/>
      <c r="AOE8" s="17"/>
      <c r="AOF8" s="17"/>
      <c r="AOG8" s="17"/>
      <c r="AOH8" s="17"/>
      <c r="AOI8" s="17"/>
      <c r="AOJ8" s="17"/>
      <c r="AOK8" s="17"/>
      <c r="AOL8" s="17"/>
      <c r="AOM8" s="17"/>
      <c r="AON8" s="17"/>
      <c r="AOO8" s="17"/>
      <c r="AOP8" s="17"/>
      <c r="AOQ8" s="17"/>
      <c r="AOR8" s="17"/>
      <c r="AOS8" s="17"/>
      <c r="AOT8" s="17"/>
      <c r="AOU8" s="17"/>
      <c r="AOV8" s="17"/>
      <c r="AOW8" s="17"/>
      <c r="AOX8" s="17"/>
      <c r="AOY8" s="17"/>
      <c r="AOZ8" s="17"/>
      <c r="APA8" s="17"/>
    </row>
    <row r="9" spans="1:1093" s="18" customFormat="1">
      <c r="A9" s="8" t="s">
        <v>31</v>
      </c>
      <c r="B9" s="8" t="s">
        <v>32</v>
      </c>
      <c r="C9" s="8" t="s">
        <v>33</v>
      </c>
      <c r="D9" s="9">
        <v>41214</v>
      </c>
      <c r="E9" s="9">
        <v>41579</v>
      </c>
      <c r="F9" s="10" t="s">
        <v>34</v>
      </c>
      <c r="G9" s="11">
        <f t="shared" ref="G9:G10" si="3">(YEAR(E9)-YEAR(D9))*12+MONTH(E9)-MONTH(D9)</f>
        <v>12</v>
      </c>
      <c r="H9" s="8" t="s">
        <v>35</v>
      </c>
      <c r="I9" s="8" t="s">
        <v>36</v>
      </c>
      <c r="J9" s="8">
        <v>3</v>
      </c>
      <c r="K9" s="8" t="s">
        <v>54</v>
      </c>
      <c r="L9" s="8">
        <v>27.484699074074076</v>
      </c>
      <c r="M9" s="8">
        <v>-80.304212962963007</v>
      </c>
      <c r="N9" s="8">
        <v>3</v>
      </c>
      <c r="O9" s="12">
        <f t="shared" ref="O9:O10" si="4">N9*0.3048</f>
        <v>0.9144000000000001</v>
      </c>
      <c r="P9" s="8"/>
      <c r="Q9" s="8" t="s">
        <v>37</v>
      </c>
      <c r="R9" s="8" t="s">
        <v>38</v>
      </c>
      <c r="S9" s="8"/>
      <c r="T9" s="8" t="s">
        <v>39</v>
      </c>
      <c r="U9" s="8" t="s">
        <v>39</v>
      </c>
      <c r="V9" s="8">
        <v>9</v>
      </c>
      <c r="W9" s="13" t="s">
        <v>40</v>
      </c>
      <c r="X9" s="13" t="s">
        <v>40</v>
      </c>
      <c r="Y9" s="13" t="s">
        <v>40</v>
      </c>
      <c r="Z9" s="13" t="s">
        <v>40</v>
      </c>
      <c r="AA9" s="8"/>
      <c r="AB9" s="13" t="s">
        <v>41</v>
      </c>
      <c r="AC9" s="13" t="s">
        <v>42</v>
      </c>
      <c r="AD9" s="14" t="s">
        <v>43</v>
      </c>
      <c r="AE9" s="15"/>
      <c r="AF9" s="16"/>
      <c r="AG9" s="16"/>
      <c r="AH9" s="16"/>
      <c r="AI9" s="16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  <c r="AMK9" s="17"/>
      <c r="AML9" s="17"/>
      <c r="AMM9" s="17"/>
      <c r="AMN9" s="17"/>
      <c r="AMO9" s="17"/>
      <c r="AMP9" s="17"/>
      <c r="AMQ9" s="17"/>
      <c r="AMR9" s="17"/>
      <c r="AMS9" s="17"/>
      <c r="AMT9" s="17"/>
      <c r="AMU9" s="17"/>
      <c r="AMV9" s="17"/>
      <c r="AMW9" s="17"/>
      <c r="AMX9" s="17"/>
      <c r="AMY9" s="17"/>
      <c r="AMZ9" s="17"/>
      <c r="ANA9" s="17"/>
      <c r="ANB9" s="17"/>
      <c r="ANC9" s="17"/>
      <c r="AND9" s="17"/>
      <c r="ANE9" s="17"/>
      <c r="ANF9" s="17"/>
      <c r="ANG9" s="17"/>
      <c r="ANH9" s="17"/>
      <c r="ANI9" s="17"/>
      <c r="ANJ9" s="17"/>
      <c r="ANK9" s="17"/>
      <c r="ANL9" s="17"/>
      <c r="ANM9" s="17"/>
      <c r="ANN9" s="17"/>
      <c r="ANO9" s="17"/>
      <c r="ANP9" s="17"/>
      <c r="ANQ9" s="17"/>
      <c r="ANR9" s="17"/>
      <c r="ANS9" s="17"/>
      <c r="ANT9" s="17"/>
      <c r="ANU9" s="17"/>
      <c r="ANV9" s="17"/>
      <c r="ANW9" s="17"/>
      <c r="ANX9" s="17"/>
      <c r="ANY9" s="17"/>
      <c r="ANZ9" s="17"/>
      <c r="AOA9" s="17"/>
      <c r="AOB9" s="17"/>
      <c r="AOC9" s="17"/>
      <c r="AOD9" s="17"/>
      <c r="AOE9" s="17"/>
      <c r="AOF9" s="17"/>
      <c r="AOG9" s="17"/>
      <c r="AOH9" s="17"/>
      <c r="AOI9" s="17"/>
      <c r="AOJ9" s="17"/>
      <c r="AOK9" s="17"/>
      <c r="AOL9" s="17"/>
      <c r="AOM9" s="17"/>
      <c r="AON9" s="17"/>
      <c r="AOO9" s="17"/>
      <c r="AOP9" s="17"/>
      <c r="AOQ9" s="17"/>
      <c r="AOR9" s="17"/>
      <c r="AOS9" s="17"/>
      <c r="AOT9" s="17"/>
      <c r="AOU9" s="17"/>
      <c r="AOV9" s="17"/>
      <c r="AOW9" s="17"/>
      <c r="AOX9" s="17"/>
      <c r="AOY9" s="17"/>
      <c r="AOZ9" s="17"/>
      <c r="APA9" s="17"/>
    </row>
    <row r="10" spans="1:1093" s="18" customFormat="1">
      <c r="A10" s="8" t="s">
        <v>31</v>
      </c>
      <c r="B10" s="8" t="s">
        <v>32</v>
      </c>
      <c r="C10" s="8" t="s">
        <v>33</v>
      </c>
      <c r="D10" s="9">
        <v>41214</v>
      </c>
      <c r="E10" s="9">
        <v>41579</v>
      </c>
      <c r="F10" s="10" t="s">
        <v>34</v>
      </c>
      <c r="G10" s="11">
        <f t="shared" si="3"/>
        <v>12</v>
      </c>
      <c r="H10" s="8" t="s">
        <v>35</v>
      </c>
      <c r="I10" s="8" t="s">
        <v>36</v>
      </c>
      <c r="J10" s="8">
        <v>3</v>
      </c>
      <c r="K10" s="8" t="s">
        <v>55</v>
      </c>
      <c r="L10" s="8">
        <v>27.484699074074076</v>
      </c>
      <c r="M10" s="8">
        <v>-80.304212962963007</v>
      </c>
      <c r="N10" s="8">
        <v>3</v>
      </c>
      <c r="O10" s="12">
        <f t="shared" si="4"/>
        <v>0.9144000000000001</v>
      </c>
      <c r="P10" s="8"/>
      <c r="Q10" s="8" t="s">
        <v>37</v>
      </c>
      <c r="R10" s="8" t="s">
        <v>38</v>
      </c>
      <c r="S10" s="8"/>
      <c r="T10" s="8" t="s">
        <v>39</v>
      </c>
      <c r="U10" s="8" t="s">
        <v>39</v>
      </c>
      <c r="V10" s="8">
        <v>9</v>
      </c>
      <c r="W10" s="13" t="s">
        <v>40</v>
      </c>
      <c r="X10" s="13" t="s">
        <v>40</v>
      </c>
      <c r="Y10" s="13" t="s">
        <v>40</v>
      </c>
      <c r="Z10" s="13" t="s">
        <v>40</v>
      </c>
      <c r="AA10" s="8"/>
      <c r="AB10" s="13" t="s">
        <v>41</v>
      </c>
      <c r="AC10" s="13" t="s">
        <v>42</v>
      </c>
      <c r="AD10" s="14" t="s">
        <v>43</v>
      </c>
      <c r="AE10" s="15"/>
      <c r="AF10" s="16"/>
      <c r="AG10" s="16"/>
      <c r="AH10" s="16"/>
      <c r="AI10" s="16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  <c r="AMK10" s="17"/>
      <c r="AML10" s="17"/>
      <c r="AMM10" s="17"/>
      <c r="AMN10" s="17"/>
      <c r="AMO10" s="17"/>
      <c r="AMP10" s="17"/>
      <c r="AMQ10" s="17"/>
      <c r="AMR10" s="17"/>
      <c r="AMS10" s="17"/>
      <c r="AMT10" s="17"/>
      <c r="AMU10" s="17"/>
      <c r="AMV10" s="17"/>
      <c r="AMW10" s="17"/>
      <c r="AMX10" s="17"/>
      <c r="AMY10" s="17"/>
      <c r="AMZ10" s="17"/>
      <c r="ANA10" s="17"/>
      <c r="ANB10" s="17"/>
      <c r="ANC10" s="17"/>
      <c r="AND10" s="17"/>
      <c r="ANE10" s="17"/>
      <c r="ANF10" s="17"/>
      <c r="ANG10" s="17"/>
      <c r="ANH10" s="17"/>
      <c r="ANI10" s="17"/>
      <c r="ANJ10" s="17"/>
      <c r="ANK10" s="17"/>
      <c r="ANL10" s="17"/>
      <c r="ANM10" s="17"/>
      <c r="ANN10" s="17"/>
      <c r="ANO10" s="17"/>
      <c r="ANP10" s="17"/>
      <c r="ANQ10" s="17"/>
      <c r="ANR10" s="17"/>
      <c r="ANS10" s="17"/>
      <c r="ANT10" s="17"/>
      <c r="ANU10" s="17"/>
      <c r="ANV10" s="17"/>
      <c r="ANW10" s="17"/>
      <c r="ANX10" s="17"/>
      <c r="ANY10" s="17"/>
      <c r="ANZ10" s="17"/>
      <c r="AOA10" s="17"/>
      <c r="AOB10" s="17"/>
      <c r="AOC10" s="17"/>
      <c r="AOD10" s="17"/>
      <c r="AOE10" s="17"/>
      <c r="AOF10" s="17"/>
      <c r="AOG10" s="17"/>
      <c r="AOH10" s="17"/>
      <c r="AOI10" s="17"/>
      <c r="AOJ10" s="17"/>
      <c r="AOK10" s="17"/>
      <c r="AOL10" s="17"/>
      <c r="AOM10" s="17"/>
      <c r="AON10" s="17"/>
      <c r="AOO10" s="17"/>
      <c r="AOP10" s="17"/>
      <c r="AOQ10" s="17"/>
      <c r="AOR10" s="17"/>
      <c r="AOS10" s="17"/>
      <c r="AOT10" s="17"/>
      <c r="AOU10" s="17"/>
      <c r="AOV10" s="17"/>
      <c r="AOW10" s="17"/>
      <c r="AOX10" s="17"/>
      <c r="AOY10" s="17"/>
      <c r="AOZ10" s="17"/>
      <c r="APA10" s="17"/>
    </row>
    <row r="11" spans="1:1093" s="18" customFormat="1">
      <c r="A11" s="8" t="s">
        <v>31</v>
      </c>
      <c r="B11" s="8" t="s">
        <v>32</v>
      </c>
      <c r="C11" s="8" t="s">
        <v>33</v>
      </c>
      <c r="D11" s="9">
        <v>41214</v>
      </c>
      <c r="E11" s="9"/>
      <c r="F11" s="9" t="s">
        <v>38</v>
      </c>
      <c r="G11" s="11" t="s">
        <v>46</v>
      </c>
      <c r="H11" s="8" t="s">
        <v>35</v>
      </c>
      <c r="I11" s="8" t="s">
        <v>36</v>
      </c>
      <c r="J11" s="8">
        <v>3</v>
      </c>
      <c r="K11" s="8" t="s">
        <v>56</v>
      </c>
      <c r="L11" s="8">
        <v>27.484699074074076</v>
      </c>
      <c r="M11" s="8">
        <v>-80.304212962963007</v>
      </c>
      <c r="N11" s="8">
        <v>3</v>
      </c>
      <c r="O11" s="12">
        <f t="shared" si="0"/>
        <v>0.9144000000000001</v>
      </c>
      <c r="P11" s="8"/>
      <c r="Q11" s="8" t="s">
        <v>37</v>
      </c>
      <c r="R11" s="8" t="s">
        <v>38</v>
      </c>
      <c r="S11" s="8"/>
      <c r="T11" s="8" t="s">
        <v>39</v>
      </c>
      <c r="U11" s="8" t="s">
        <v>39</v>
      </c>
      <c r="V11" s="8">
        <v>9</v>
      </c>
      <c r="W11" s="13"/>
      <c r="X11" s="13"/>
      <c r="Y11" s="13"/>
      <c r="Z11" s="13"/>
      <c r="AA11" s="13"/>
      <c r="AB11" s="13" t="s">
        <v>41</v>
      </c>
      <c r="AC11" s="13" t="s">
        <v>42</v>
      </c>
      <c r="AD11" s="14" t="s">
        <v>43</v>
      </c>
      <c r="AE11" s="15"/>
      <c r="AF11" s="16"/>
      <c r="AG11" s="16"/>
      <c r="AH11" s="16"/>
      <c r="AI11" s="16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  <c r="AMK11" s="17"/>
      <c r="AML11" s="17"/>
      <c r="AMM11" s="17"/>
      <c r="AMN11" s="17"/>
      <c r="AMO11" s="17"/>
      <c r="AMP11" s="17"/>
      <c r="AMQ11" s="17"/>
      <c r="AMR11" s="17"/>
      <c r="AMS11" s="17"/>
      <c r="AMT11" s="17"/>
      <c r="AMU11" s="17"/>
      <c r="AMV11" s="17"/>
      <c r="AMW11" s="17"/>
      <c r="AMX11" s="17"/>
      <c r="AMY11" s="17"/>
      <c r="AMZ11" s="17"/>
      <c r="ANA11" s="17"/>
      <c r="ANB11" s="17"/>
      <c r="ANC11" s="17"/>
      <c r="AND11" s="17"/>
      <c r="ANE11" s="17"/>
      <c r="ANF11" s="17"/>
      <c r="ANG11" s="17"/>
      <c r="ANH11" s="17"/>
      <c r="ANI11" s="17"/>
      <c r="ANJ11" s="17"/>
      <c r="ANK11" s="17"/>
      <c r="ANL11" s="17"/>
      <c r="ANM11" s="17"/>
      <c r="ANN11" s="17"/>
      <c r="ANO11" s="17"/>
      <c r="ANP11" s="17"/>
      <c r="ANQ11" s="17"/>
      <c r="ANR11" s="17"/>
      <c r="ANS11" s="17"/>
      <c r="ANT11" s="17"/>
      <c r="ANU11" s="17"/>
      <c r="ANV11" s="17"/>
      <c r="ANW11" s="17"/>
      <c r="ANX11" s="17"/>
      <c r="ANY11" s="17"/>
      <c r="ANZ11" s="17"/>
      <c r="AOA11" s="17"/>
      <c r="AOB11" s="17"/>
      <c r="AOC11" s="17"/>
      <c r="AOD11" s="17"/>
      <c r="AOE11" s="17"/>
      <c r="AOF11" s="17"/>
      <c r="AOG11" s="17"/>
      <c r="AOH11" s="17"/>
      <c r="AOI11" s="17"/>
      <c r="AOJ11" s="17"/>
      <c r="AOK11" s="17"/>
      <c r="AOL11" s="17"/>
      <c r="AOM11" s="17"/>
      <c r="AON11" s="17"/>
      <c r="AOO11" s="17"/>
      <c r="AOP11" s="17"/>
      <c r="AOQ11" s="17"/>
      <c r="AOR11" s="17"/>
      <c r="AOS11" s="17"/>
      <c r="AOT11" s="17"/>
      <c r="AOU11" s="17"/>
      <c r="AOV11" s="17"/>
      <c r="AOW11" s="17"/>
      <c r="AOX11" s="17"/>
      <c r="AOY11" s="17"/>
      <c r="AOZ11" s="17"/>
      <c r="APA11" s="17"/>
    </row>
    <row r="12" spans="1:1093" s="18" customFormat="1">
      <c r="A12" s="8" t="s">
        <v>31</v>
      </c>
      <c r="B12" s="8" t="s">
        <v>32</v>
      </c>
      <c r="C12" s="8" t="s">
        <v>33</v>
      </c>
      <c r="D12" s="9">
        <v>41214</v>
      </c>
      <c r="E12" s="9"/>
      <c r="F12" s="9" t="s">
        <v>38</v>
      </c>
      <c r="G12" s="11" t="s">
        <v>46</v>
      </c>
      <c r="H12" s="8" t="s">
        <v>35</v>
      </c>
      <c r="I12" s="8" t="s">
        <v>36</v>
      </c>
      <c r="J12" s="8">
        <v>3</v>
      </c>
      <c r="K12" s="8" t="s">
        <v>57</v>
      </c>
      <c r="L12" s="8">
        <v>27.484699074074076</v>
      </c>
      <c r="M12" s="8">
        <v>-80.304212962963007</v>
      </c>
      <c r="N12" s="8">
        <v>3</v>
      </c>
      <c r="O12" s="12">
        <f t="shared" ref="O12:O13" si="5">N12*0.3048</f>
        <v>0.9144000000000001</v>
      </c>
      <c r="P12" s="8"/>
      <c r="Q12" s="8" t="s">
        <v>37</v>
      </c>
      <c r="R12" s="8" t="s">
        <v>38</v>
      </c>
      <c r="S12" s="8"/>
      <c r="T12" s="8" t="s">
        <v>39</v>
      </c>
      <c r="U12" s="8" t="s">
        <v>39</v>
      </c>
      <c r="V12" s="8">
        <v>9</v>
      </c>
      <c r="W12" s="13"/>
      <c r="X12" s="13"/>
      <c r="Y12" s="13"/>
      <c r="Z12" s="13"/>
      <c r="AA12" s="13"/>
      <c r="AB12" s="13" t="s">
        <v>41</v>
      </c>
      <c r="AC12" s="13" t="s">
        <v>42</v>
      </c>
      <c r="AD12" s="14" t="s">
        <v>43</v>
      </c>
      <c r="AE12" s="15"/>
      <c r="AF12" s="16"/>
      <c r="AG12" s="16"/>
      <c r="AH12" s="16"/>
      <c r="AI12" s="16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  <c r="AMK12" s="17"/>
      <c r="AML12" s="17"/>
      <c r="AMM12" s="17"/>
      <c r="AMN12" s="17"/>
      <c r="AMO12" s="17"/>
      <c r="AMP12" s="17"/>
      <c r="AMQ12" s="17"/>
      <c r="AMR12" s="17"/>
      <c r="AMS12" s="17"/>
      <c r="AMT12" s="17"/>
      <c r="AMU12" s="17"/>
      <c r="AMV12" s="17"/>
      <c r="AMW12" s="17"/>
      <c r="AMX12" s="17"/>
      <c r="AMY12" s="17"/>
      <c r="AMZ12" s="17"/>
      <c r="ANA12" s="17"/>
      <c r="ANB12" s="17"/>
      <c r="ANC12" s="17"/>
      <c r="AND12" s="17"/>
      <c r="ANE12" s="17"/>
      <c r="ANF12" s="17"/>
      <c r="ANG12" s="17"/>
      <c r="ANH12" s="17"/>
      <c r="ANI12" s="17"/>
      <c r="ANJ12" s="17"/>
      <c r="ANK12" s="17"/>
      <c r="ANL12" s="17"/>
      <c r="ANM12" s="17"/>
      <c r="ANN12" s="17"/>
      <c r="ANO12" s="17"/>
      <c r="ANP12" s="17"/>
      <c r="ANQ12" s="17"/>
      <c r="ANR12" s="17"/>
      <c r="ANS12" s="17"/>
      <c r="ANT12" s="17"/>
      <c r="ANU12" s="17"/>
      <c r="ANV12" s="17"/>
      <c r="ANW12" s="17"/>
      <c r="ANX12" s="17"/>
      <c r="ANY12" s="17"/>
      <c r="ANZ12" s="17"/>
      <c r="AOA12" s="17"/>
      <c r="AOB12" s="17"/>
      <c r="AOC12" s="17"/>
      <c r="AOD12" s="17"/>
      <c r="AOE12" s="17"/>
      <c r="AOF12" s="17"/>
      <c r="AOG12" s="17"/>
      <c r="AOH12" s="17"/>
      <c r="AOI12" s="17"/>
      <c r="AOJ12" s="17"/>
      <c r="AOK12" s="17"/>
      <c r="AOL12" s="17"/>
      <c r="AOM12" s="17"/>
      <c r="AON12" s="17"/>
      <c r="AOO12" s="17"/>
      <c r="AOP12" s="17"/>
      <c r="AOQ12" s="17"/>
      <c r="AOR12" s="17"/>
      <c r="AOS12" s="17"/>
      <c r="AOT12" s="17"/>
      <c r="AOU12" s="17"/>
      <c r="AOV12" s="17"/>
      <c r="AOW12" s="17"/>
      <c r="AOX12" s="17"/>
      <c r="AOY12" s="17"/>
      <c r="AOZ12" s="17"/>
      <c r="APA12" s="17"/>
    </row>
    <row r="13" spans="1:1093" s="18" customFormat="1">
      <c r="A13" s="8" t="s">
        <v>31</v>
      </c>
      <c r="B13" s="8" t="s">
        <v>32</v>
      </c>
      <c r="C13" s="8" t="s">
        <v>33</v>
      </c>
      <c r="D13" s="9">
        <v>41214</v>
      </c>
      <c r="E13" s="9"/>
      <c r="F13" s="9" t="s">
        <v>38</v>
      </c>
      <c r="G13" s="11" t="s">
        <v>46</v>
      </c>
      <c r="H13" s="8" t="s">
        <v>35</v>
      </c>
      <c r="I13" s="8" t="s">
        <v>36</v>
      </c>
      <c r="J13" s="8">
        <v>3</v>
      </c>
      <c r="K13" s="8" t="s">
        <v>58</v>
      </c>
      <c r="L13" s="8">
        <v>27.484699074074076</v>
      </c>
      <c r="M13" s="8">
        <v>-80.304212962963007</v>
      </c>
      <c r="N13" s="8">
        <v>3</v>
      </c>
      <c r="O13" s="12">
        <f t="shared" si="5"/>
        <v>0.9144000000000001</v>
      </c>
      <c r="P13" s="8"/>
      <c r="Q13" s="8" t="s">
        <v>37</v>
      </c>
      <c r="R13" s="8" t="s">
        <v>38</v>
      </c>
      <c r="S13" s="8"/>
      <c r="T13" s="8" t="s">
        <v>39</v>
      </c>
      <c r="U13" s="8" t="s">
        <v>39</v>
      </c>
      <c r="V13" s="8">
        <v>9</v>
      </c>
      <c r="W13" s="13"/>
      <c r="X13" s="13"/>
      <c r="Y13" s="13"/>
      <c r="Z13" s="13"/>
      <c r="AA13" s="13"/>
      <c r="AB13" s="13" t="s">
        <v>41</v>
      </c>
      <c r="AC13" s="13" t="s">
        <v>42</v>
      </c>
      <c r="AD13" s="14" t="s">
        <v>43</v>
      </c>
      <c r="AE13" s="15"/>
      <c r="AF13" s="16"/>
      <c r="AG13" s="16"/>
      <c r="AH13" s="16"/>
      <c r="AI13" s="16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  <c r="AMK13" s="17"/>
      <c r="AML13" s="17"/>
      <c r="AMM13" s="17"/>
      <c r="AMN13" s="17"/>
      <c r="AMO13" s="17"/>
      <c r="AMP13" s="17"/>
      <c r="AMQ13" s="17"/>
      <c r="AMR13" s="17"/>
      <c r="AMS13" s="17"/>
      <c r="AMT13" s="17"/>
      <c r="AMU13" s="17"/>
      <c r="AMV13" s="17"/>
      <c r="AMW13" s="17"/>
      <c r="AMX13" s="17"/>
      <c r="AMY13" s="17"/>
      <c r="AMZ13" s="17"/>
      <c r="ANA13" s="17"/>
      <c r="ANB13" s="17"/>
      <c r="ANC13" s="17"/>
      <c r="AND13" s="17"/>
      <c r="ANE13" s="17"/>
      <c r="ANF13" s="17"/>
      <c r="ANG13" s="17"/>
      <c r="ANH13" s="17"/>
      <c r="ANI13" s="17"/>
      <c r="ANJ13" s="17"/>
      <c r="ANK13" s="17"/>
      <c r="ANL13" s="17"/>
      <c r="ANM13" s="17"/>
      <c r="ANN13" s="17"/>
      <c r="ANO13" s="17"/>
      <c r="ANP13" s="17"/>
      <c r="ANQ13" s="17"/>
      <c r="ANR13" s="17"/>
      <c r="ANS13" s="17"/>
      <c r="ANT13" s="17"/>
      <c r="ANU13" s="17"/>
      <c r="ANV13" s="17"/>
      <c r="ANW13" s="17"/>
      <c r="ANX13" s="17"/>
      <c r="ANY13" s="17"/>
      <c r="ANZ13" s="17"/>
      <c r="AOA13" s="17"/>
      <c r="AOB13" s="17"/>
      <c r="AOC13" s="17"/>
      <c r="AOD13" s="17"/>
      <c r="AOE13" s="17"/>
      <c r="AOF13" s="17"/>
      <c r="AOG13" s="17"/>
      <c r="AOH13" s="17"/>
      <c r="AOI13" s="17"/>
      <c r="AOJ13" s="17"/>
      <c r="AOK13" s="17"/>
      <c r="AOL13" s="17"/>
      <c r="AOM13" s="17"/>
      <c r="AON13" s="17"/>
      <c r="AOO13" s="17"/>
      <c r="AOP13" s="17"/>
      <c r="AOQ13" s="17"/>
      <c r="AOR13" s="17"/>
      <c r="AOS13" s="17"/>
      <c r="AOT13" s="17"/>
      <c r="AOU13" s="17"/>
      <c r="AOV13" s="17"/>
      <c r="AOW13" s="17"/>
      <c r="AOX13" s="17"/>
      <c r="AOY13" s="17"/>
      <c r="AOZ13" s="17"/>
      <c r="APA13" s="17"/>
    </row>
    <row r="14" spans="1:1093" s="18" customFormat="1">
      <c r="A14" s="8" t="s">
        <v>31</v>
      </c>
      <c r="B14" s="8" t="s">
        <v>32</v>
      </c>
      <c r="C14" s="8" t="s">
        <v>33</v>
      </c>
      <c r="D14" s="9">
        <v>41214</v>
      </c>
      <c r="E14" s="9">
        <v>41395</v>
      </c>
      <c r="F14" s="10" t="s">
        <v>34</v>
      </c>
      <c r="G14" s="11">
        <f>(YEAR(E14)-YEAR(D14))*12+MONTH(E14)-MONTH(D14)</f>
        <v>6</v>
      </c>
      <c r="H14" s="8" t="s">
        <v>35</v>
      </c>
      <c r="I14" s="8" t="s">
        <v>44</v>
      </c>
      <c r="J14" s="8">
        <v>3</v>
      </c>
      <c r="K14" s="8" t="s">
        <v>59</v>
      </c>
      <c r="L14" s="8">
        <v>27.484856481481483</v>
      </c>
      <c r="M14" s="8">
        <v>-80.304175925925904</v>
      </c>
      <c r="N14" s="8">
        <v>3</v>
      </c>
      <c r="O14" s="12">
        <f t="shared" si="0"/>
        <v>0.9144000000000001</v>
      </c>
      <c r="P14" s="8"/>
      <c r="Q14" s="8" t="s">
        <v>37</v>
      </c>
      <c r="R14" s="13" t="s">
        <v>38</v>
      </c>
      <c r="S14" s="8"/>
      <c r="T14" s="8" t="s">
        <v>39</v>
      </c>
      <c r="U14" s="8" t="s">
        <v>39</v>
      </c>
      <c r="V14" s="8">
        <v>9</v>
      </c>
      <c r="W14" s="13" t="s">
        <v>40</v>
      </c>
      <c r="X14" s="13" t="s">
        <v>40</v>
      </c>
      <c r="Y14" s="13" t="s">
        <v>40</v>
      </c>
      <c r="Z14" s="13" t="s">
        <v>40</v>
      </c>
      <c r="AA14" s="8"/>
      <c r="AB14" s="13" t="s">
        <v>41</v>
      </c>
      <c r="AC14" s="13" t="s">
        <v>42</v>
      </c>
      <c r="AD14" s="14" t="s">
        <v>43</v>
      </c>
      <c r="AE14" s="15"/>
      <c r="AF14" s="16"/>
      <c r="AG14" s="16"/>
      <c r="AH14" s="16"/>
      <c r="AI14" s="16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  <c r="AMK14" s="17"/>
      <c r="AML14" s="17"/>
      <c r="AMM14" s="17"/>
      <c r="AMN14" s="17"/>
      <c r="AMO14" s="17"/>
      <c r="AMP14" s="17"/>
      <c r="AMQ14" s="17"/>
      <c r="AMR14" s="17"/>
      <c r="AMS14" s="17"/>
      <c r="AMT14" s="17"/>
      <c r="AMU14" s="17"/>
      <c r="AMV14" s="17"/>
      <c r="AMW14" s="17"/>
      <c r="AMX14" s="17"/>
      <c r="AMY14" s="17"/>
      <c r="AMZ14" s="17"/>
      <c r="ANA14" s="17"/>
      <c r="ANB14" s="17"/>
      <c r="ANC14" s="17"/>
      <c r="AND14" s="17"/>
      <c r="ANE14" s="17"/>
      <c r="ANF14" s="17"/>
      <c r="ANG14" s="17"/>
      <c r="ANH14" s="17"/>
      <c r="ANI14" s="17"/>
      <c r="ANJ14" s="17"/>
      <c r="ANK14" s="17"/>
      <c r="ANL14" s="17"/>
      <c r="ANM14" s="17"/>
      <c r="ANN14" s="17"/>
      <c r="ANO14" s="17"/>
      <c r="ANP14" s="17"/>
      <c r="ANQ14" s="17"/>
      <c r="ANR14" s="17"/>
      <c r="ANS14" s="17"/>
      <c r="ANT14" s="17"/>
      <c r="ANU14" s="17"/>
      <c r="ANV14" s="17"/>
      <c r="ANW14" s="17"/>
      <c r="ANX14" s="17"/>
      <c r="ANY14" s="17"/>
      <c r="ANZ14" s="17"/>
      <c r="AOA14" s="17"/>
      <c r="AOB14" s="17"/>
      <c r="AOC14" s="17"/>
      <c r="AOD14" s="17"/>
      <c r="AOE14" s="17"/>
      <c r="AOF14" s="17"/>
      <c r="AOG14" s="17"/>
      <c r="AOH14" s="17"/>
      <c r="AOI14" s="17"/>
      <c r="AOJ14" s="17"/>
      <c r="AOK14" s="17"/>
      <c r="AOL14" s="17"/>
      <c r="AOM14" s="17"/>
      <c r="AON14" s="17"/>
      <c r="AOO14" s="17"/>
      <c r="AOP14" s="17"/>
      <c r="AOQ14" s="17"/>
      <c r="AOR14" s="17"/>
      <c r="AOS14" s="17"/>
      <c r="AOT14" s="17"/>
      <c r="AOU14" s="17"/>
      <c r="AOV14" s="17"/>
      <c r="AOW14" s="17"/>
      <c r="AOX14" s="17"/>
      <c r="AOY14" s="17"/>
      <c r="AOZ14" s="17"/>
      <c r="APA14" s="17"/>
    </row>
    <row r="15" spans="1:1093" s="18" customFormat="1">
      <c r="A15" s="8" t="s">
        <v>31</v>
      </c>
      <c r="B15" s="8" t="s">
        <v>32</v>
      </c>
      <c r="C15" s="8" t="s">
        <v>33</v>
      </c>
      <c r="D15" s="9">
        <v>41214</v>
      </c>
      <c r="E15" s="9">
        <v>41395</v>
      </c>
      <c r="F15" s="10" t="s">
        <v>34</v>
      </c>
      <c r="G15" s="11">
        <f t="shared" ref="G15:G16" si="6">(YEAR(E15)-YEAR(D15))*12+MONTH(E15)-MONTH(D15)</f>
        <v>6</v>
      </c>
      <c r="H15" s="8" t="s">
        <v>35</v>
      </c>
      <c r="I15" s="8" t="s">
        <v>44</v>
      </c>
      <c r="J15" s="8">
        <v>3</v>
      </c>
      <c r="K15" s="8" t="s">
        <v>60</v>
      </c>
      <c r="L15" s="8">
        <v>27.484856481481483</v>
      </c>
      <c r="M15" s="8">
        <v>-80.304175925925904</v>
      </c>
      <c r="N15" s="8">
        <v>3</v>
      </c>
      <c r="O15" s="12">
        <f t="shared" ref="O15:O16" si="7">N15*0.3048</f>
        <v>0.9144000000000001</v>
      </c>
      <c r="P15" s="8"/>
      <c r="Q15" s="8" t="s">
        <v>37</v>
      </c>
      <c r="R15" s="13" t="s">
        <v>38</v>
      </c>
      <c r="S15" s="8"/>
      <c r="T15" s="8" t="s">
        <v>39</v>
      </c>
      <c r="U15" s="8" t="s">
        <v>39</v>
      </c>
      <c r="V15" s="8">
        <v>9</v>
      </c>
      <c r="W15" s="13" t="s">
        <v>40</v>
      </c>
      <c r="X15" s="13" t="s">
        <v>40</v>
      </c>
      <c r="Y15" s="13" t="s">
        <v>40</v>
      </c>
      <c r="Z15" s="13" t="s">
        <v>40</v>
      </c>
      <c r="AA15" s="8"/>
      <c r="AB15" s="13" t="s">
        <v>41</v>
      </c>
      <c r="AC15" s="13" t="s">
        <v>42</v>
      </c>
      <c r="AD15" s="14" t="s">
        <v>43</v>
      </c>
      <c r="AE15" s="15"/>
      <c r="AF15" s="16"/>
      <c r="AG15" s="16"/>
      <c r="AH15" s="16"/>
      <c r="AI15" s="16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  <c r="AMK15" s="17"/>
      <c r="AML15" s="17"/>
      <c r="AMM15" s="17"/>
      <c r="AMN15" s="17"/>
      <c r="AMO15" s="17"/>
      <c r="AMP15" s="17"/>
      <c r="AMQ15" s="17"/>
      <c r="AMR15" s="17"/>
      <c r="AMS15" s="17"/>
      <c r="AMT15" s="17"/>
      <c r="AMU15" s="17"/>
      <c r="AMV15" s="17"/>
      <c r="AMW15" s="17"/>
      <c r="AMX15" s="17"/>
      <c r="AMY15" s="17"/>
      <c r="AMZ15" s="17"/>
      <c r="ANA15" s="17"/>
      <c r="ANB15" s="17"/>
      <c r="ANC15" s="17"/>
      <c r="AND15" s="17"/>
      <c r="ANE15" s="17"/>
      <c r="ANF15" s="17"/>
      <c r="ANG15" s="17"/>
      <c r="ANH15" s="17"/>
      <c r="ANI15" s="17"/>
      <c r="ANJ15" s="17"/>
      <c r="ANK15" s="17"/>
      <c r="ANL15" s="17"/>
      <c r="ANM15" s="17"/>
      <c r="ANN15" s="17"/>
      <c r="ANO15" s="17"/>
      <c r="ANP15" s="17"/>
      <c r="ANQ15" s="17"/>
      <c r="ANR15" s="17"/>
      <c r="ANS15" s="17"/>
      <c r="ANT15" s="17"/>
      <c r="ANU15" s="17"/>
      <c r="ANV15" s="17"/>
      <c r="ANW15" s="17"/>
      <c r="ANX15" s="17"/>
      <c r="ANY15" s="17"/>
      <c r="ANZ15" s="17"/>
      <c r="AOA15" s="17"/>
      <c r="AOB15" s="17"/>
      <c r="AOC15" s="17"/>
      <c r="AOD15" s="17"/>
      <c r="AOE15" s="17"/>
      <c r="AOF15" s="17"/>
      <c r="AOG15" s="17"/>
      <c r="AOH15" s="17"/>
      <c r="AOI15" s="17"/>
      <c r="AOJ15" s="17"/>
      <c r="AOK15" s="17"/>
      <c r="AOL15" s="17"/>
      <c r="AOM15" s="17"/>
      <c r="AON15" s="17"/>
      <c r="AOO15" s="17"/>
      <c r="AOP15" s="17"/>
      <c r="AOQ15" s="17"/>
      <c r="AOR15" s="17"/>
      <c r="AOS15" s="17"/>
      <c r="AOT15" s="17"/>
      <c r="AOU15" s="17"/>
      <c r="AOV15" s="17"/>
      <c r="AOW15" s="17"/>
      <c r="AOX15" s="17"/>
      <c r="AOY15" s="17"/>
      <c r="AOZ15" s="17"/>
      <c r="APA15" s="17"/>
    </row>
    <row r="16" spans="1:1093" s="18" customFormat="1">
      <c r="A16" s="8" t="s">
        <v>31</v>
      </c>
      <c r="B16" s="8" t="s">
        <v>32</v>
      </c>
      <c r="C16" s="8" t="s">
        <v>33</v>
      </c>
      <c r="D16" s="9">
        <v>41214</v>
      </c>
      <c r="E16" s="9">
        <v>41395</v>
      </c>
      <c r="F16" s="10" t="s">
        <v>34</v>
      </c>
      <c r="G16" s="11">
        <f t="shared" si="6"/>
        <v>6</v>
      </c>
      <c r="H16" s="8" t="s">
        <v>35</v>
      </c>
      <c r="I16" s="8" t="s">
        <v>44</v>
      </c>
      <c r="J16" s="8">
        <v>3</v>
      </c>
      <c r="K16" s="8" t="s">
        <v>61</v>
      </c>
      <c r="L16" s="8">
        <v>27.484856481481483</v>
      </c>
      <c r="M16" s="8">
        <v>-80.304175925925904</v>
      </c>
      <c r="N16" s="8">
        <v>3</v>
      </c>
      <c r="O16" s="12">
        <f t="shared" si="7"/>
        <v>0.9144000000000001</v>
      </c>
      <c r="P16" s="8"/>
      <c r="Q16" s="8" t="s">
        <v>37</v>
      </c>
      <c r="R16" s="13" t="s">
        <v>38</v>
      </c>
      <c r="S16" s="8"/>
      <c r="T16" s="8" t="s">
        <v>39</v>
      </c>
      <c r="U16" s="8" t="s">
        <v>39</v>
      </c>
      <c r="V16" s="8">
        <v>9</v>
      </c>
      <c r="W16" s="13" t="s">
        <v>40</v>
      </c>
      <c r="X16" s="13" t="s">
        <v>40</v>
      </c>
      <c r="Y16" s="13" t="s">
        <v>40</v>
      </c>
      <c r="Z16" s="13" t="s">
        <v>40</v>
      </c>
      <c r="AA16" s="8"/>
      <c r="AB16" s="13" t="s">
        <v>41</v>
      </c>
      <c r="AC16" s="13" t="s">
        <v>42</v>
      </c>
      <c r="AD16" s="14" t="s">
        <v>43</v>
      </c>
      <c r="AE16" s="15"/>
      <c r="AF16" s="16"/>
      <c r="AG16" s="16"/>
      <c r="AH16" s="16"/>
      <c r="AI16" s="16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  <c r="AMK16" s="17"/>
      <c r="AML16" s="17"/>
      <c r="AMM16" s="17"/>
      <c r="AMN16" s="17"/>
      <c r="AMO16" s="17"/>
      <c r="AMP16" s="17"/>
      <c r="AMQ16" s="17"/>
      <c r="AMR16" s="17"/>
      <c r="AMS16" s="17"/>
      <c r="AMT16" s="17"/>
      <c r="AMU16" s="17"/>
      <c r="AMV16" s="17"/>
      <c r="AMW16" s="17"/>
      <c r="AMX16" s="17"/>
      <c r="AMY16" s="17"/>
      <c r="AMZ16" s="17"/>
      <c r="ANA16" s="17"/>
      <c r="ANB16" s="17"/>
      <c r="ANC16" s="17"/>
      <c r="AND16" s="17"/>
      <c r="ANE16" s="17"/>
      <c r="ANF16" s="17"/>
      <c r="ANG16" s="17"/>
      <c r="ANH16" s="17"/>
      <c r="ANI16" s="17"/>
      <c r="ANJ16" s="17"/>
      <c r="ANK16" s="17"/>
      <c r="ANL16" s="17"/>
      <c r="ANM16" s="17"/>
      <c r="ANN16" s="17"/>
      <c r="ANO16" s="17"/>
      <c r="ANP16" s="17"/>
      <c r="ANQ16" s="17"/>
      <c r="ANR16" s="17"/>
      <c r="ANS16" s="17"/>
      <c r="ANT16" s="17"/>
      <c r="ANU16" s="17"/>
      <c r="ANV16" s="17"/>
      <c r="ANW16" s="17"/>
      <c r="ANX16" s="17"/>
      <c r="ANY16" s="17"/>
      <c r="ANZ16" s="17"/>
      <c r="AOA16" s="17"/>
      <c r="AOB16" s="17"/>
      <c r="AOC16" s="17"/>
      <c r="AOD16" s="17"/>
      <c r="AOE16" s="17"/>
      <c r="AOF16" s="17"/>
      <c r="AOG16" s="17"/>
      <c r="AOH16" s="17"/>
      <c r="AOI16" s="17"/>
      <c r="AOJ16" s="17"/>
      <c r="AOK16" s="17"/>
      <c r="AOL16" s="17"/>
      <c r="AOM16" s="17"/>
      <c r="AON16" s="17"/>
      <c r="AOO16" s="17"/>
      <c r="AOP16" s="17"/>
      <c r="AOQ16" s="17"/>
      <c r="AOR16" s="17"/>
      <c r="AOS16" s="17"/>
      <c r="AOT16" s="17"/>
      <c r="AOU16" s="17"/>
      <c r="AOV16" s="17"/>
      <c r="AOW16" s="17"/>
      <c r="AOX16" s="17"/>
      <c r="AOY16" s="17"/>
      <c r="AOZ16" s="17"/>
      <c r="APA16" s="17"/>
    </row>
    <row r="17" spans="1:1093" s="18" customFormat="1">
      <c r="A17" s="8" t="s">
        <v>31</v>
      </c>
      <c r="B17" s="8" t="s">
        <v>32</v>
      </c>
      <c r="C17" s="8" t="s">
        <v>33</v>
      </c>
      <c r="D17" s="9">
        <v>41214</v>
      </c>
      <c r="E17" s="9">
        <v>41579</v>
      </c>
      <c r="F17" s="10" t="s">
        <v>34</v>
      </c>
      <c r="G17" s="11">
        <f>(YEAR(E17)-YEAR(D17))*12+MONTH(E17)-MONTH(D17)</f>
        <v>12</v>
      </c>
      <c r="H17" s="8" t="s">
        <v>35</v>
      </c>
      <c r="I17" s="8" t="s">
        <v>44</v>
      </c>
      <c r="J17" s="8">
        <v>3</v>
      </c>
      <c r="K17" s="8" t="s">
        <v>62</v>
      </c>
      <c r="L17" s="8">
        <v>27.484856481481483</v>
      </c>
      <c r="M17" s="8">
        <v>-80.304175925925904</v>
      </c>
      <c r="N17" s="8">
        <v>3</v>
      </c>
      <c r="O17" s="12">
        <f t="shared" si="0"/>
        <v>0.9144000000000001</v>
      </c>
      <c r="P17" s="8"/>
      <c r="Q17" s="8" t="s">
        <v>37</v>
      </c>
      <c r="R17" s="8" t="s">
        <v>38</v>
      </c>
      <c r="S17" s="8"/>
      <c r="T17" s="8" t="s">
        <v>39</v>
      </c>
      <c r="U17" s="8" t="s">
        <v>39</v>
      </c>
      <c r="V17" s="8">
        <v>9</v>
      </c>
      <c r="W17" s="13" t="s">
        <v>40</v>
      </c>
      <c r="X17" s="13" t="s">
        <v>40</v>
      </c>
      <c r="Y17" s="13" t="s">
        <v>40</v>
      </c>
      <c r="Z17" s="13" t="s">
        <v>40</v>
      </c>
      <c r="AA17" s="8"/>
      <c r="AB17" s="13" t="s">
        <v>41</v>
      </c>
      <c r="AC17" s="13" t="s">
        <v>42</v>
      </c>
      <c r="AD17" s="14" t="s">
        <v>43</v>
      </c>
      <c r="AE17" s="15"/>
      <c r="AF17" s="16"/>
      <c r="AG17" s="16"/>
      <c r="AH17" s="16"/>
      <c r="AI17" s="16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  <c r="AMK17" s="17"/>
      <c r="AML17" s="17"/>
      <c r="AMM17" s="17"/>
      <c r="AMN17" s="17"/>
      <c r="AMO17" s="17"/>
      <c r="AMP17" s="17"/>
      <c r="AMQ17" s="17"/>
      <c r="AMR17" s="17"/>
      <c r="AMS17" s="17"/>
      <c r="AMT17" s="17"/>
      <c r="AMU17" s="17"/>
      <c r="AMV17" s="17"/>
      <c r="AMW17" s="17"/>
      <c r="AMX17" s="17"/>
      <c r="AMY17" s="17"/>
      <c r="AMZ17" s="17"/>
      <c r="ANA17" s="17"/>
      <c r="ANB17" s="17"/>
      <c r="ANC17" s="17"/>
      <c r="AND17" s="17"/>
      <c r="ANE17" s="17"/>
      <c r="ANF17" s="17"/>
      <c r="ANG17" s="17"/>
      <c r="ANH17" s="17"/>
      <c r="ANI17" s="17"/>
      <c r="ANJ17" s="17"/>
      <c r="ANK17" s="17"/>
      <c r="ANL17" s="17"/>
      <c r="ANM17" s="17"/>
      <c r="ANN17" s="17"/>
      <c r="ANO17" s="17"/>
      <c r="ANP17" s="17"/>
      <c r="ANQ17" s="17"/>
      <c r="ANR17" s="17"/>
      <c r="ANS17" s="17"/>
      <c r="ANT17" s="17"/>
      <c r="ANU17" s="17"/>
      <c r="ANV17" s="17"/>
      <c r="ANW17" s="17"/>
      <c r="ANX17" s="17"/>
      <c r="ANY17" s="17"/>
      <c r="ANZ17" s="17"/>
      <c r="AOA17" s="17"/>
      <c r="AOB17" s="17"/>
      <c r="AOC17" s="17"/>
      <c r="AOD17" s="17"/>
      <c r="AOE17" s="17"/>
      <c r="AOF17" s="17"/>
      <c r="AOG17" s="17"/>
      <c r="AOH17" s="17"/>
      <c r="AOI17" s="17"/>
      <c r="AOJ17" s="17"/>
      <c r="AOK17" s="17"/>
      <c r="AOL17" s="17"/>
      <c r="AOM17" s="17"/>
      <c r="AON17" s="17"/>
      <c r="AOO17" s="17"/>
      <c r="AOP17" s="17"/>
      <c r="AOQ17" s="17"/>
      <c r="AOR17" s="17"/>
      <c r="AOS17" s="17"/>
      <c r="AOT17" s="17"/>
      <c r="AOU17" s="17"/>
      <c r="AOV17" s="17"/>
      <c r="AOW17" s="17"/>
      <c r="AOX17" s="17"/>
      <c r="AOY17" s="17"/>
      <c r="AOZ17" s="17"/>
      <c r="APA17" s="17"/>
    </row>
    <row r="18" spans="1:1093" s="18" customFormat="1">
      <c r="A18" s="8" t="s">
        <v>31</v>
      </c>
      <c r="B18" s="8" t="s">
        <v>32</v>
      </c>
      <c r="C18" s="8" t="s">
        <v>33</v>
      </c>
      <c r="D18" s="9">
        <v>41214</v>
      </c>
      <c r="E18" s="9">
        <v>41579</v>
      </c>
      <c r="F18" s="10" t="s">
        <v>34</v>
      </c>
      <c r="G18" s="11">
        <f t="shared" ref="G18:G19" si="8">(YEAR(E18)-YEAR(D18))*12+MONTH(E18)-MONTH(D18)</f>
        <v>12</v>
      </c>
      <c r="H18" s="8" t="s">
        <v>35</v>
      </c>
      <c r="I18" s="8" t="s">
        <v>44</v>
      </c>
      <c r="J18" s="8">
        <v>3</v>
      </c>
      <c r="K18" s="8" t="s">
        <v>63</v>
      </c>
      <c r="L18" s="8">
        <v>27.484856481481483</v>
      </c>
      <c r="M18" s="8">
        <v>-80.304175925925904</v>
      </c>
      <c r="N18" s="8">
        <v>3</v>
      </c>
      <c r="O18" s="12">
        <f t="shared" ref="O18:O19" si="9">N18*0.3048</f>
        <v>0.9144000000000001</v>
      </c>
      <c r="P18" s="8"/>
      <c r="Q18" s="8" t="s">
        <v>37</v>
      </c>
      <c r="R18" s="8" t="s">
        <v>38</v>
      </c>
      <c r="S18" s="8"/>
      <c r="T18" s="8" t="s">
        <v>39</v>
      </c>
      <c r="U18" s="8" t="s">
        <v>39</v>
      </c>
      <c r="V18" s="8">
        <v>9</v>
      </c>
      <c r="W18" s="13" t="s">
        <v>40</v>
      </c>
      <c r="X18" s="13" t="s">
        <v>40</v>
      </c>
      <c r="Y18" s="13" t="s">
        <v>40</v>
      </c>
      <c r="Z18" s="13" t="s">
        <v>40</v>
      </c>
      <c r="AA18" s="8"/>
      <c r="AB18" s="13" t="s">
        <v>41</v>
      </c>
      <c r="AC18" s="13" t="s">
        <v>42</v>
      </c>
      <c r="AD18" s="14" t="s">
        <v>43</v>
      </c>
      <c r="AE18" s="15"/>
      <c r="AF18" s="16"/>
      <c r="AG18" s="16"/>
      <c r="AH18" s="16"/>
      <c r="AI18" s="16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  <c r="AMK18" s="17"/>
      <c r="AML18" s="17"/>
      <c r="AMM18" s="17"/>
      <c r="AMN18" s="17"/>
      <c r="AMO18" s="17"/>
      <c r="AMP18" s="17"/>
      <c r="AMQ18" s="17"/>
      <c r="AMR18" s="17"/>
      <c r="AMS18" s="17"/>
      <c r="AMT18" s="17"/>
      <c r="AMU18" s="17"/>
      <c r="AMV18" s="17"/>
      <c r="AMW18" s="17"/>
      <c r="AMX18" s="17"/>
      <c r="AMY18" s="17"/>
      <c r="AMZ18" s="17"/>
      <c r="ANA18" s="17"/>
      <c r="ANB18" s="17"/>
      <c r="ANC18" s="17"/>
      <c r="AND18" s="17"/>
      <c r="ANE18" s="17"/>
      <c r="ANF18" s="17"/>
      <c r="ANG18" s="17"/>
      <c r="ANH18" s="17"/>
      <c r="ANI18" s="17"/>
      <c r="ANJ18" s="17"/>
      <c r="ANK18" s="17"/>
      <c r="ANL18" s="17"/>
      <c r="ANM18" s="17"/>
      <c r="ANN18" s="17"/>
      <c r="ANO18" s="17"/>
      <c r="ANP18" s="17"/>
      <c r="ANQ18" s="17"/>
      <c r="ANR18" s="17"/>
      <c r="ANS18" s="17"/>
      <c r="ANT18" s="17"/>
      <c r="ANU18" s="17"/>
      <c r="ANV18" s="17"/>
      <c r="ANW18" s="17"/>
      <c r="ANX18" s="17"/>
      <c r="ANY18" s="17"/>
      <c r="ANZ18" s="17"/>
      <c r="AOA18" s="17"/>
      <c r="AOB18" s="17"/>
      <c r="AOC18" s="17"/>
      <c r="AOD18" s="17"/>
      <c r="AOE18" s="17"/>
      <c r="AOF18" s="17"/>
      <c r="AOG18" s="17"/>
      <c r="AOH18" s="17"/>
      <c r="AOI18" s="17"/>
      <c r="AOJ18" s="17"/>
      <c r="AOK18" s="17"/>
      <c r="AOL18" s="17"/>
      <c r="AOM18" s="17"/>
      <c r="AON18" s="17"/>
      <c r="AOO18" s="17"/>
      <c r="AOP18" s="17"/>
      <c r="AOQ18" s="17"/>
      <c r="AOR18" s="17"/>
      <c r="AOS18" s="17"/>
      <c r="AOT18" s="17"/>
      <c r="AOU18" s="17"/>
      <c r="AOV18" s="17"/>
      <c r="AOW18" s="17"/>
      <c r="AOX18" s="17"/>
      <c r="AOY18" s="17"/>
      <c r="AOZ18" s="17"/>
      <c r="APA18" s="17"/>
    </row>
    <row r="19" spans="1:1093" s="18" customFormat="1">
      <c r="A19" s="8" t="s">
        <v>31</v>
      </c>
      <c r="B19" s="8" t="s">
        <v>32</v>
      </c>
      <c r="C19" s="8" t="s">
        <v>33</v>
      </c>
      <c r="D19" s="9">
        <v>41214</v>
      </c>
      <c r="E19" s="9">
        <v>41579</v>
      </c>
      <c r="F19" s="10" t="s">
        <v>34</v>
      </c>
      <c r="G19" s="11">
        <f t="shared" si="8"/>
        <v>12</v>
      </c>
      <c r="H19" s="8" t="s">
        <v>35</v>
      </c>
      <c r="I19" s="8" t="s">
        <v>44</v>
      </c>
      <c r="J19" s="8">
        <v>3</v>
      </c>
      <c r="K19" s="8" t="s">
        <v>64</v>
      </c>
      <c r="L19" s="8">
        <v>27.484856481481483</v>
      </c>
      <c r="M19" s="8">
        <v>-80.304175925925904</v>
      </c>
      <c r="N19" s="8">
        <v>3</v>
      </c>
      <c r="O19" s="12">
        <f t="shared" si="9"/>
        <v>0.9144000000000001</v>
      </c>
      <c r="P19" s="8"/>
      <c r="Q19" s="8" t="s">
        <v>37</v>
      </c>
      <c r="R19" s="8" t="s">
        <v>38</v>
      </c>
      <c r="S19" s="8"/>
      <c r="T19" s="8" t="s">
        <v>39</v>
      </c>
      <c r="U19" s="8" t="s">
        <v>39</v>
      </c>
      <c r="V19" s="8">
        <v>9</v>
      </c>
      <c r="W19" s="13" t="s">
        <v>40</v>
      </c>
      <c r="X19" s="13" t="s">
        <v>40</v>
      </c>
      <c r="Y19" s="13" t="s">
        <v>40</v>
      </c>
      <c r="Z19" s="13" t="s">
        <v>40</v>
      </c>
      <c r="AA19" s="8"/>
      <c r="AB19" s="13" t="s">
        <v>41</v>
      </c>
      <c r="AC19" s="13" t="s">
        <v>42</v>
      </c>
      <c r="AD19" s="14" t="s">
        <v>43</v>
      </c>
      <c r="AE19" s="15"/>
      <c r="AF19" s="16"/>
      <c r="AG19" s="16"/>
      <c r="AH19" s="16"/>
      <c r="AI19" s="16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  <c r="AMK19" s="17"/>
      <c r="AML19" s="17"/>
      <c r="AMM19" s="17"/>
      <c r="AMN19" s="17"/>
      <c r="AMO19" s="17"/>
      <c r="AMP19" s="17"/>
      <c r="AMQ19" s="17"/>
      <c r="AMR19" s="17"/>
      <c r="AMS19" s="17"/>
      <c r="AMT19" s="17"/>
      <c r="AMU19" s="17"/>
      <c r="AMV19" s="17"/>
      <c r="AMW19" s="17"/>
      <c r="AMX19" s="17"/>
      <c r="AMY19" s="17"/>
      <c r="AMZ19" s="17"/>
      <c r="ANA19" s="17"/>
      <c r="ANB19" s="17"/>
      <c r="ANC19" s="17"/>
      <c r="AND19" s="17"/>
      <c r="ANE19" s="17"/>
      <c r="ANF19" s="17"/>
      <c r="ANG19" s="17"/>
      <c r="ANH19" s="17"/>
      <c r="ANI19" s="17"/>
      <c r="ANJ19" s="17"/>
      <c r="ANK19" s="17"/>
      <c r="ANL19" s="17"/>
      <c r="ANM19" s="17"/>
      <c r="ANN19" s="17"/>
      <c r="ANO19" s="17"/>
      <c r="ANP19" s="17"/>
      <c r="ANQ19" s="17"/>
      <c r="ANR19" s="17"/>
      <c r="ANS19" s="17"/>
      <c r="ANT19" s="17"/>
      <c r="ANU19" s="17"/>
      <c r="ANV19" s="17"/>
      <c r="ANW19" s="17"/>
      <c r="ANX19" s="17"/>
      <c r="ANY19" s="17"/>
      <c r="ANZ19" s="17"/>
      <c r="AOA19" s="17"/>
      <c r="AOB19" s="17"/>
      <c r="AOC19" s="17"/>
      <c r="AOD19" s="17"/>
      <c r="AOE19" s="17"/>
      <c r="AOF19" s="17"/>
      <c r="AOG19" s="17"/>
      <c r="AOH19" s="17"/>
      <c r="AOI19" s="17"/>
      <c r="AOJ19" s="17"/>
      <c r="AOK19" s="17"/>
      <c r="AOL19" s="17"/>
      <c r="AOM19" s="17"/>
      <c r="AON19" s="17"/>
      <c r="AOO19" s="17"/>
      <c r="AOP19" s="17"/>
      <c r="AOQ19" s="17"/>
      <c r="AOR19" s="17"/>
      <c r="AOS19" s="17"/>
      <c r="AOT19" s="17"/>
      <c r="AOU19" s="17"/>
      <c r="AOV19" s="17"/>
      <c r="AOW19" s="17"/>
      <c r="AOX19" s="17"/>
      <c r="AOY19" s="17"/>
      <c r="AOZ19" s="17"/>
      <c r="APA19" s="17"/>
    </row>
    <row r="20" spans="1:1093" s="18" customFormat="1">
      <c r="A20" s="8" t="s">
        <v>31</v>
      </c>
      <c r="B20" s="8" t="s">
        <v>32</v>
      </c>
      <c r="C20" s="8" t="s">
        <v>33</v>
      </c>
      <c r="D20" s="9">
        <v>41214</v>
      </c>
      <c r="E20" s="9"/>
      <c r="F20" s="9" t="s">
        <v>38</v>
      </c>
      <c r="G20" s="11" t="s">
        <v>46</v>
      </c>
      <c r="H20" s="8" t="s">
        <v>35</v>
      </c>
      <c r="I20" s="8" t="s">
        <v>44</v>
      </c>
      <c r="J20" s="8">
        <v>3</v>
      </c>
      <c r="K20" s="8" t="s">
        <v>65</v>
      </c>
      <c r="L20" s="8">
        <v>27.484856481481483</v>
      </c>
      <c r="M20" s="8">
        <v>-80.304175925925904</v>
      </c>
      <c r="N20" s="8">
        <v>3</v>
      </c>
      <c r="O20" s="12">
        <f t="shared" si="0"/>
        <v>0.9144000000000001</v>
      </c>
      <c r="P20" s="8"/>
      <c r="Q20" s="8" t="s">
        <v>37</v>
      </c>
      <c r="R20" s="13" t="s">
        <v>38</v>
      </c>
      <c r="S20" s="8"/>
      <c r="T20" s="8" t="s">
        <v>39</v>
      </c>
      <c r="U20" s="8" t="s">
        <v>39</v>
      </c>
      <c r="V20" s="8">
        <v>9</v>
      </c>
      <c r="W20" s="13"/>
      <c r="X20" s="13"/>
      <c r="Y20" s="13"/>
      <c r="Z20" s="13"/>
      <c r="AA20" s="8"/>
      <c r="AB20" s="13" t="s">
        <v>41</v>
      </c>
      <c r="AC20" s="13" t="s">
        <v>42</v>
      </c>
      <c r="AD20" s="14" t="s">
        <v>43</v>
      </c>
      <c r="AE20" s="15"/>
      <c r="AF20" s="16"/>
      <c r="AG20" s="16"/>
      <c r="AH20" s="16"/>
      <c r="AI20" s="16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  <c r="AMK20" s="17"/>
      <c r="AML20" s="17"/>
      <c r="AMM20" s="17"/>
      <c r="AMN20" s="17"/>
      <c r="AMO20" s="17"/>
      <c r="AMP20" s="17"/>
      <c r="AMQ20" s="17"/>
      <c r="AMR20" s="17"/>
      <c r="AMS20" s="17"/>
      <c r="AMT20" s="17"/>
      <c r="AMU20" s="17"/>
      <c r="AMV20" s="17"/>
      <c r="AMW20" s="17"/>
      <c r="AMX20" s="17"/>
      <c r="AMY20" s="17"/>
      <c r="AMZ20" s="17"/>
      <c r="ANA20" s="17"/>
      <c r="ANB20" s="17"/>
      <c r="ANC20" s="17"/>
      <c r="AND20" s="17"/>
      <c r="ANE20" s="17"/>
      <c r="ANF20" s="17"/>
      <c r="ANG20" s="17"/>
      <c r="ANH20" s="17"/>
      <c r="ANI20" s="17"/>
      <c r="ANJ20" s="17"/>
      <c r="ANK20" s="17"/>
      <c r="ANL20" s="17"/>
      <c r="ANM20" s="17"/>
      <c r="ANN20" s="17"/>
      <c r="ANO20" s="17"/>
      <c r="ANP20" s="17"/>
      <c r="ANQ20" s="17"/>
      <c r="ANR20" s="17"/>
      <c r="ANS20" s="17"/>
      <c r="ANT20" s="17"/>
      <c r="ANU20" s="17"/>
      <c r="ANV20" s="17"/>
      <c r="ANW20" s="17"/>
      <c r="ANX20" s="17"/>
      <c r="ANY20" s="17"/>
      <c r="ANZ20" s="17"/>
      <c r="AOA20" s="17"/>
      <c r="AOB20" s="17"/>
      <c r="AOC20" s="17"/>
      <c r="AOD20" s="17"/>
      <c r="AOE20" s="17"/>
      <c r="AOF20" s="17"/>
      <c r="AOG20" s="17"/>
      <c r="AOH20" s="17"/>
      <c r="AOI20" s="17"/>
      <c r="AOJ20" s="17"/>
      <c r="AOK20" s="17"/>
      <c r="AOL20" s="17"/>
      <c r="AOM20" s="17"/>
      <c r="AON20" s="17"/>
      <c r="AOO20" s="17"/>
      <c r="AOP20" s="17"/>
      <c r="AOQ20" s="17"/>
      <c r="AOR20" s="17"/>
      <c r="AOS20" s="17"/>
      <c r="AOT20" s="17"/>
      <c r="AOU20" s="17"/>
      <c r="AOV20" s="17"/>
      <c r="AOW20" s="17"/>
      <c r="AOX20" s="17"/>
      <c r="AOY20" s="17"/>
      <c r="AOZ20" s="17"/>
      <c r="APA20" s="17"/>
    </row>
    <row r="21" spans="1:1093" s="18" customFormat="1">
      <c r="A21" s="8" t="s">
        <v>31</v>
      </c>
      <c r="B21" s="8" t="s">
        <v>32</v>
      </c>
      <c r="C21" s="8" t="s">
        <v>33</v>
      </c>
      <c r="D21" s="9">
        <v>41214</v>
      </c>
      <c r="E21" s="9"/>
      <c r="F21" s="9" t="s">
        <v>38</v>
      </c>
      <c r="G21" s="11" t="s">
        <v>46</v>
      </c>
      <c r="H21" s="8" t="s">
        <v>35</v>
      </c>
      <c r="I21" s="8" t="s">
        <v>44</v>
      </c>
      <c r="J21" s="8">
        <v>3</v>
      </c>
      <c r="K21" s="8" t="s">
        <v>66</v>
      </c>
      <c r="L21" s="8">
        <v>27.484856481481483</v>
      </c>
      <c r="M21" s="8">
        <v>-80.304175925925904</v>
      </c>
      <c r="N21" s="8">
        <v>3</v>
      </c>
      <c r="O21" s="12">
        <f t="shared" ref="O21:O22" si="10">N21*0.3048</f>
        <v>0.9144000000000001</v>
      </c>
      <c r="P21" s="8"/>
      <c r="Q21" s="8" t="s">
        <v>37</v>
      </c>
      <c r="R21" s="13" t="s">
        <v>38</v>
      </c>
      <c r="S21" s="8"/>
      <c r="T21" s="8" t="s">
        <v>39</v>
      </c>
      <c r="U21" s="8" t="s">
        <v>39</v>
      </c>
      <c r="V21" s="8">
        <v>9</v>
      </c>
      <c r="W21" s="13"/>
      <c r="X21" s="13"/>
      <c r="Y21" s="13"/>
      <c r="Z21" s="13"/>
      <c r="AA21" s="8"/>
      <c r="AB21" s="13" t="s">
        <v>41</v>
      </c>
      <c r="AC21" s="13" t="s">
        <v>42</v>
      </c>
      <c r="AD21" s="14" t="s">
        <v>43</v>
      </c>
      <c r="AE21" s="15"/>
      <c r="AF21" s="16"/>
      <c r="AG21" s="16"/>
      <c r="AH21" s="16"/>
      <c r="AI21" s="16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  <c r="AMK21" s="17"/>
      <c r="AML21" s="17"/>
      <c r="AMM21" s="17"/>
      <c r="AMN21" s="17"/>
      <c r="AMO21" s="17"/>
      <c r="AMP21" s="17"/>
      <c r="AMQ21" s="17"/>
      <c r="AMR21" s="17"/>
      <c r="AMS21" s="17"/>
      <c r="AMT21" s="17"/>
      <c r="AMU21" s="17"/>
      <c r="AMV21" s="17"/>
      <c r="AMW21" s="17"/>
      <c r="AMX21" s="17"/>
      <c r="AMY21" s="17"/>
      <c r="AMZ21" s="17"/>
      <c r="ANA21" s="17"/>
      <c r="ANB21" s="17"/>
      <c r="ANC21" s="17"/>
      <c r="AND21" s="17"/>
      <c r="ANE21" s="17"/>
      <c r="ANF21" s="17"/>
      <c r="ANG21" s="17"/>
      <c r="ANH21" s="17"/>
      <c r="ANI21" s="17"/>
      <c r="ANJ21" s="17"/>
      <c r="ANK21" s="17"/>
      <c r="ANL21" s="17"/>
      <c r="ANM21" s="17"/>
      <c r="ANN21" s="17"/>
      <c r="ANO21" s="17"/>
      <c r="ANP21" s="17"/>
      <c r="ANQ21" s="17"/>
      <c r="ANR21" s="17"/>
      <c r="ANS21" s="17"/>
      <c r="ANT21" s="17"/>
      <c r="ANU21" s="17"/>
      <c r="ANV21" s="17"/>
      <c r="ANW21" s="17"/>
      <c r="ANX21" s="17"/>
      <c r="ANY21" s="17"/>
      <c r="ANZ21" s="17"/>
      <c r="AOA21" s="17"/>
      <c r="AOB21" s="17"/>
      <c r="AOC21" s="17"/>
      <c r="AOD21" s="17"/>
      <c r="AOE21" s="17"/>
      <c r="AOF21" s="17"/>
      <c r="AOG21" s="17"/>
      <c r="AOH21" s="17"/>
      <c r="AOI21" s="17"/>
      <c r="AOJ21" s="17"/>
      <c r="AOK21" s="17"/>
      <c r="AOL21" s="17"/>
      <c r="AOM21" s="17"/>
      <c r="AON21" s="17"/>
      <c r="AOO21" s="17"/>
      <c r="AOP21" s="17"/>
      <c r="AOQ21" s="17"/>
      <c r="AOR21" s="17"/>
      <c r="AOS21" s="17"/>
      <c r="AOT21" s="17"/>
      <c r="AOU21" s="17"/>
      <c r="AOV21" s="17"/>
      <c r="AOW21" s="17"/>
      <c r="AOX21" s="17"/>
      <c r="AOY21" s="17"/>
      <c r="AOZ21" s="17"/>
      <c r="APA21" s="17"/>
    </row>
    <row r="22" spans="1:1093" s="18" customFormat="1">
      <c r="A22" s="8" t="s">
        <v>31</v>
      </c>
      <c r="B22" s="8" t="s">
        <v>32</v>
      </c>
      <c r="C22" s="8" t="s">
        <v>33</v>
      </c>
      <c r="D22" s="9">
        <v>41214</v>
      </c>
      <c r="E22" s="9"/>
      <c r="F22" s="9" t="s">
        <v>38</v>
      </c>
      <c r="G22" s="11" t="s">
        <v>46</v>
      </c>
      <c r="H22" s="8" t="s">
        <v>35</v>
      </c>
      <c r="I22" s="8" t="s">
        <v>44</v>
      </c>
      <c r="J22" s="8">
        <v>3</v>
      </c>
      <c r="K22" s="8" t="s">
        <v>67</v>
      </c>
      <c r="L22" s="8">
        <v>27.484856481481483</v>
      </c>
      <c r="M22" s="8">
        <v>-80.304175925925904</v>
      </c>
      <c r="N22" s="8">
        <v>3</v>
      </c>
      <c r="O22" s="12">
        <f t="shared" si="10"/>
        <v>0.9144000000000001</v>
      </c>
      <c r="P22" s="8"/>
      <c r="Q22" s="8" t="s">
        <v>37</v>
      </c>
      <c r="R22" s="13" t="s">
        <v>38</v>
      </c>
      <c r="S22" s="8"/>
      <c r="T22" s="8" t="s">
        <v>39</v>
      </c>
      <c r="U22" s="8" t="s">
        <v>39</v>
      </c>
      <c r="V22" s="8">
        <v>9</v>
      </c>
      <c r="W22" s="13"/>
      <c r="X22" s="13"/>
      <c r="Y22" s="13"/>
      <c r="Z22" s="13"/>
      <c r="AA22" s="8"/>
      <c r="AB22" s="13" t="s">
        <v>41</v>
      </c>
      <c r="AC22" s="13" t="s">
        <v>42</v>
      </c>
      <c r="AD22" s="14" t="s">
        <v>43</v>
      </c>
      <c r="AE22" s="15"/>
      <c r="AF22" s="16"/>
      <c r="AG22" s="16"/>
      <c r="AH22" s="16"/>
      <c r="AI22" s="16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  <c r="AMK22" s="17"/>
      <c r="AML22" s="17"/>
      <c r="AMM22" s="17"/>
      <c r="AMN22" s="17"/>
      <c r="AMO22" s="17"/>
      <c r="AMP22" s="17"/>
      <c r="AMQ22" s="17"/>
      <c r="AMR22" s="17"/>
      <c r="AMS22" s="17"/>
      <c r="AMT22" s="17"/>
      <c r="AMU22" s="17"/>
      <c r="AMV22" s="17"/>
      <c r="AMW22" s="17"/>
      <c r="AMX22" s="17"/>
      <c r="AMY22" s="17"/>
      <c r="AMZ22" s="17"/>
      <c r="ANA22" s="17"/>
      <c r="ANB22" s="17"/>
      <c r="ANC22" s="17"/>
      <c r="AND22" s="17"/>
      <c r="ANE22" s="17"/>
      <c r="ANF22" s="17"/>
      <c r="ANG22" s="17"/>
      <c r="ANH22" s="17"/>
      <c r="ANI22" s="17"/>
      <c r="ANJ22" s="17"/>
      <c r="ANK22" s="17"/>
      <c r="ANL22" s="17"/>
      <c r="ANM22" s="17"/>
      <c r="ANN22" s="17"/>
      <c r="ANO22" s="17"/>
      <c r="ANP22" s="17"/>
      <c r="ANQ22" s="17"/>
      <c r="ANR22" s="17"/>
      <c r="ANS22" s="17"/>
      <c r="ANT22" s="17"/>
      <c r="ANU22" s="17"/>
      <c r="ANV22" s="17"/>
      <c r="ANW22" s="17"/>
      <c r="ANX22" s="17"/>
      <c r="ANY22" s="17"/>
      <c r="ANZ22" s="17"/>
      <c r="AOA22" s="17"/>
      <c r="AOB22" s="17"/>
      <c r="AOC22" s="17"/>
      <c r="AOD22" s="17"/>
      <c r="AOE22" s="17"/>
      <c r="AOF22" s="17"/>
      <c r="AOG22" s="17"/>
      <c r="AOH22" s="17"/>
      <c r="AOI22" s="17"/>
      <c r="AOJ22" s="17"/>
      <c r="AOK22" s="17"/>
      <c r="AOL22" s="17"/>
      <c r="AOM22" s="17"/>
      <c r="AON22" s="17"/>
      <c r="AOO22" s="17"/>
      <c r="AOP22" s="17"/>
      <c r="AOQ22" s="17"/>
      <c r="AOR22" s="17"/>
      <c r="AOS22" s="17"/>
      <c r="AOT22" s="17"/>
      <c r="AOU22" s="17"/>
      <c r="AOV22" s="17"/>
      <c r="AOW22" s="17"/>
      <c r="AOX22" s="17"/>
      <c r="AOY22" s="17"/>
      <c r="AOZ22" s="17"/>
      <c r="APA22" s="17"/>
    </row>
    <row r="23" spans="1:1093" s="18" customFormat="1">
      <c r="A23" s="8" t="s">
        <v>31</v>
      </c>
      <c r="B23" s="8" t="s">
        <v>32</v>
      </c>
      <c r="C23" s="8" t="s">
        <v>33</v>
      </c>
      <c r="D23" s="9">
        <v>41214</v>
      </c>
      <c r="E23" s="9">
        <v>41395</v>
      </c>
      <c r="F23" s="10" t="s">
        <v>34</v>
      </c>
      <c r="G23" s="11">
        <f>(YEAR(E23)-YEAR(D23))*12+MONTH(E23)-MONTH(D23)</f>
        <v>6</v>
      </c>
      <c r="H23" s="8" t="s">
        <v>35</v>
      </c>
      <c r="I23" s="8" t="s">
        <v>45</v>
      </c>
      <c r="J23" s="8">
        <v>3</v>
      </c>
      <c r="K23" s="8" t="s">
        <v>68</v>
      </c>
      <c r="L23" s="8">
        <v>27.484578703703704</v>
      </c>
      <c r="M23" s="8">
        <v>-80.3039722222222</v>
      </c>
      <c r="N23" s="8">
        <v>3</v>
      </c>
      <c r="O23" s="12">
        <f t="shared" si="0"/>
        <v>0.9144000000000001</v>
      </c>
      <c r="P23" s="8"/>
      <c r="Q23" s="8" t="s">
        <v>37</v>
      </c>
      <c r="R23" s="8" t="s">
        <v>38</v>
      </c>
      <c r="S23" s="8"/>
      <c r="T23" s="8" t="s">
        <v>39</v>
      </c>
      <c r="U23" s="8" t="s">
        <v>39</v>
      </c>
      <c r="V23" s="8">
        <v>9</v>
      </c>
      <c r="W23" s="13" t="s">
        <v>40</v>
      </c>
      <c r="X23" s="13" t="s">
        <v>40</v>
      </c>
      <c r="Y23" s="13" t="s">
        <v>40</v>
      </c>
      <c r="Z23" s="13" t="s">
        <v>40</v>
      </c>
      <c r="AA23" s="8"/>
      <c r="AB23" s="13" t="s">
        <v>41</v>
      </c>
      <c r="AC23" s="13" t="s">
        <v>42</v>
      </c>
      <c r="AD23" s="14" t="s">
        <v>43</v>
      </c>
      <c r="AE23" s="15"/>
      <c r="AF23" s="16"/>
      <c r="AG23" s="16"/>
      <c r="AH23" s="16"/>
      <c r="AI23" s="16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  <c r="AMK23" s="17"/>
      <c r="AML23" s="17"/>
      <c r="AMM23" s="17"/>
      <c r="AMN23" s="17"/>
      <c r="AMO23" s="17"/>
      <c r="AMP23" s="17"/>
      <c r="AMQ23" s="17"/>
      <c r="AMR23" s="17"/>
      <c r="AMS23" s="17"/>
      <c r="AMT23" s="17"/>
      <c r="AMU23" s="17"/>
      <c r="AMV23" s="17"/>
      <c r="AMW23" s="17"/>
      <c r="AMX23" s="17"/>
      <c r="AMY23" s="17"/>
      <c r="AMZ23" s="17"/>
      <c r="ANA23" s="17"/>
      <c r="ANB23" s="17"/>
      <c r="ANC23" s="17"/>
      <c r="AND23" s="17"/>
      <c r="ANE23" s="17"/>
      <c r="ANF23" s="17"/>
      <c r="ANG23" s="17"/>
      <c r="ANH23" s="17"/>
      <c r="ANI23" s="17"/>
      <c r="ANJ23" s="17"/>
      <c r="ANK23" s="17"/>
      <c r="ANL23" s="17"/>
      <c r="ANM23" s="17"/>
      <c r="ANN23" s="17"/>
      <c r="ANO23" s="17"/>
      <c r="ANP23" s="17"/>
      <c r="ANQ23" s="17"/>
      <c r="ANR23" s="17"/>
      <c r="ANS23" s="17"/>
      <c r="ANT23" s="17"/>
      <c r="ANU23" s="17"/>
      <c r="ANV23" s="17"/>
      <c r="ANW23" s="17"/>
      <c r="ANX23" s="17"/>
      <c r="ANY23" s="17"/>
      <c r="ANZ23" s="17"/>
      <c r="AOA23" s="17"/>
      <c r="AOB23" s="17"/>
      <c r="AOC23" s="17"/>
      <c r="AOD23" s="17"/>
      <c r="AOE23" s="17"/>
      <c r="AOF23" s="17"/>
      <c r="AOG23" s="17"/>
      <c r="AOH23" s="17"/>
      <c r="AOI23" s="17"/>
      <c r="AOJ23" s="17"/>
      <c r="AOK23" s="17"/>
      <c r="AOL23" s="17"/>
      <c r="AOM23" s="17"/>
      <c r="AON23" s="17"/>
      <c r="AOO23" s="17"/>
      <c r="AOP23" s="17"/>
      <c r="AOQ23" s="17"/>
      <c r="AOR23" s="17"/>
      <c r="AOS23" s="17"/>
      <c r="AOT23" s="17"/>
      <c r="AOU23" s="17"/>
      <c r="AOV23" s="17"/>
      <c r="AOW23" s="17"/>
      <c r="AOX23" s="17"/>
      <c r="AOY23" s="17"/>
      <c r="AOZ23" s="17"/>
      <c r="APA23" s="17"/>
    </row>
    <row r="24" spans="1:1093" s="18" customFormat="1">
      <c r="A24" s="8" t="s">
        <v>31</v>
      </c>
      <c r="B24" s="8" t="s">
        <v>32</v>
      </c>
      <c r="C24" s="8" t="s">
        <v>33</v>
      </c>
      <c r="D24" s="9">
        <v>41214</v>
      </c>
      <c r="E24" s="9">
        <v>41395</v>
      </c>
      <c r="F24" s="10" t="s">
        <v>34</v>
      </c>
      <c r="G24" s="11">
        <f t="shared" ref="G24:G25" si="11">(YEAR(E24)-YEAR(D24))*12+MONTH(E24)-MONTH(D24)</f>
        <v>6</v>
      </c>
      <c r="H24" s="8" t="s">
        <v>35</v>
      </c>
      <c r="I24" s="8" t="s">
        <v>45</v>
      </c>
      <c r="J24" s="8">
        <v>3</v>
      </c>
      <c r="K24" s="8" t="s">
        <v>69</v>
      </c>
      <c r="L24" s="8">
        <v>27.484578703703704</v>
      </c>
      <c r="M24" s="8">
        <v>-80.3039722222222</v>
      </c>
      <c r="N24" s="8">
        <v>3</v>
      </c>
      <c r="O24" s="12">
        <f t="shared" ref="O24:O25" si="12">N24*0.3048</f>
        <v>0.9144000000000001</v>
      </c>
      <c r="P24" s="8"/>
      <c r="Q24" s="8" t="s">
        <v>37</v>
      </c>
      <c r="R24" s="8" t="s">
        <v>38</v>
      </c>
      <c r="S24" s="8"/>
      <c r="T24" s="8" t="s">
        <v>39</v>
      </c>
      <c r="U24" s="8" t="s">
        <v>39</v>
      </c>
      <c r="V24" s="8">
        <v>9</v>
      </c>
      <c r="W24" s="13" t="s">
        <v>40</v>
      </c>
      <c r="X24" s="13" t="s">
        <v>40</v>
      </c>
      <c r="Y24" s="13" t="s">
        <v>40</v>
      </c>
      <c r="Z24" s="13" t="s">
        <v>40</v>
      </c>
      <c r="AA24" s="8"/>
      <c r="AB24" s="13" t="s">
        <v>41</v>
      </c>
      <c r="AC24" s="13" t="s">
        <v>42</v>
      </c>
      <c r="AD24" s="14" t="s">
        <v>43</v>
      </c>
      <c r="AE24" s="15"/>
      <c r="AF24" s="16"/>
      <c r="AG24" s="16"/>
      <c r="AH24" s="16"/>
      <c r="AI24" s="16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  <c r="AMK24" s="17"/>
      <c r="AML24" s="17"/>
      <c r="AMM24" s="17"/>
      <c r="AMN24" s="17"/>
      <c r="AMO24" s="17"/>
      <c r="AMP24" s="17"/>
      <c r="AMQ24" s="17"/>
      <c r="AMR24" s="17"/>
      <c r="AMS24" s="17"/>
      <c r="AMT24" s="17"/>
      <c r="AMU24" s="17"/>
      <c r="AMV24" s="17"/>
      <c r="AMW24" s="17"/>
      <c r="AMX24" s="17"/>
      <c r="AMY24" s="17"/>
      <c r="AMZ24" s="17"/>
      <c r="ANA24" s="17"/>
      <c r="ANB24" s="17"/>
      <c r="ANC24" s="17"/>
      <c r="AND24" s="17"/>
      <c r="ANE24" s="17"/>
      <c r="ANF24" s="17"/>
      <c r="ANG24" s="17"/>
      <c r="ANH24" s="17"/>
      <c r="ANI24" s="17"/>
      <c r="ANJ24" s="17"/>
      <c r="ANK24" s="17"/>
      <c r="ANL24" s="17"/>
      <c r="ANM24" s="17"/>
      <c r="ANN24" s="17"/>
      <c r="ANO24" s="17"/>
      <c r="ANP24" s="17"/>
      <c r="ANQ24" s="17"/>
      <c r="ANR24" s="17"/>
      <c r="ANS24" s="17"/>
      <c r="ANT24" s="17"/>
      <c r="ANU24" s="17"/>
      <c r="ANV24" s="17"/>
      <c r="ANW24" s="17"/>
      <c r="ANX24" s="17"/>
      <c r="ANY24" s="17"/>
      <c r="ANZ24" s="17"/>
      <c r="AOA24" s="17"/>
      <c r="AOB24" s="17"/>
      <c r="AOC24" s="17"/>
      <c r="AOD24" s="17"/>
      <c r="AOE24" s="17"/>
      <c r="AOF24" s="17"/>
      <c r="AOG24" s="17"/>
      <c r="AOH24" s="17"/>
      <c r="AOI24" s="17"/>
      <c r="AOJ24" s="17"/>
      <c r="AOK24" s="17"/>
      <c r="AOL24" s="17"/>
      <c r="AOM24" s="17"/>
      <c r="AON24" s="17"/>
      <c r="AOO24" s="17"/>
      <c r="AOP24" s="17"/>
      <c r="AOQ24" s="17"/>
      <c r="AOR24" s="17"/>
      <c r="AOS24" s="17"/>
      <c r="AOT24" s="17"/>
      <c r="AOU24" s="17"/>
      <c r="AOV24" s="17"/>
      <c r="AOW24" s="17"/>
      <c r="AOX24" s="17"/>
      <c r="AOY24" s="17"/>
      <c r="AOZ24" s="17"/>
      <c r="APA24" s="17"/>
    </row>
    <row r="25" spans="1:1093" s="18" customFormat="1">
      <c r="A25" s="8" t="s">
        <v>31</v>
      </c>
      <c r="B25" s="8" t="s">
        <v>32</v>
      </c>
      <c r="C25" s="8" t="s">
        <v>33</v>
      </c>
      <c r="D25" s="9">
        <v>41214</v>
      </c>
      <c r="E25" s="9">
        <v>41395</v>
      </c>
      <c r="F25" s="10" t="s">
        <v>34</v>
      </c>
      <c r="G25" s="11">
        <f t="shared" si="11"/>
        <v>6</v>
      </c>
      <c r="H25" s="8" t="s">
        <v>35</v>
      </c>
      <c r="I25" s="8" t="s">
        <v>45</v>
      </c>
      <c r="J25" s="8">
        <v>3</v>
      </c>
      <c r="K25" s="8" t="s">
        <v>70</v>
      </c>
      <c r="L25" s="8">
        <v>27.484578703703704</v>
      </c>
      <c r="M25" s="8">
        <v>-80.3039722222222</v>
      </c>
      <c r="N25" s="8">
        <v>3</v>
      </c>
      <c r="O25" s="12">
        <f t="shared" si="12"/>
        <v>0.9144000000000001</v>
      </c>
      <c r="P25" s="8"/>
      <c r="Q25" s="8" t="s">
        <v>37</v>
      </c>
      <c r="R25" s="8" t="s">
        <v>38</v>
      </c>
      <c r="S25" s="8"/>
      <c r="T25" s="8" t="s">
        <v>39</v>
      </c>
      <c r="U25" s="8" t="s">
        <v>39</v>
      </c>
      <c r="V25" s="8">
        <v>9</v>
      </c>
      <c r="W25" s="13" t="s">
        <v>40</v>
      </c>
      <c r="X25" s="13" t="s">
        <v>40</v>
      </c>
      <c r="Y25" s="13" t="s">
        <v>40</v>
      </c>
      <c r="Z25" s="13" t="s">
        <v>40</v>
      </c>
      <c r="AA25" s="8"/>
      <c r="AB25" s="13" t="s">
        <v>41</v>
      </c>
      <c r="AC25" s="13" t="s">
        <v>42</v>
      </c>
      <c r="AD25" s="14" t="s">
        <v>43</v>
      </c>
      <c r="AE25" s="15"/>
      <c r="AF25" s="16"/>
      <c r="AG25" s="16"/>
      <c r="AH25" s="16"/>
      <c r="AI25" s="16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  <c r="AMK25" s="17"/>
      <c r="AML25" s="17"/>
      <c r="AMM25" s="17"/>
      <c r="AMN25" s="17"/>
      <c r="AMO25" s="17"/>
      <c r="AMP25" s="17"/>
      <c r="AMQ25" s="17"/>
      <c r="AMR25" s="17"/>
      <c r="AMS25" s="17"/>
      <c r="AMT25" s="17"/>
      <c r="AMU25" s="17"/>
      <c r="AMV25" s="17"/>
      <c r="AMW25" s="17"/>
      <c r="AMX25" s="17"/>
      <c r="AMY25" s="17"/>
      <c r="AMZ25" s="17"/>
      <c r="ANA25" s="17"/>
      <c r="ANB25" s="17"/>
      <c r="ANC25" s="17"/>
      <c r="AND25" s="17"/>
      <c r="ANE25" s="17"/>
      <c r="ANF25" s="17"/>
      <c r="ANG25" s="17"/>
      <c r="ANH25" s="17"/>
      <c r="ANI25" s="17"/>
      <c r="ANJ25" s="17"/>
      <c r="ANK25" s="17"/>
      <c r="ANL25" s="17"/>
      <c r="ANM25" s="17"/>
      <c r="ANN25" s="17"/>
      <c r="ANO25" s="17"/>
      <c r="ANP25" s="17"/>
      <c r="ANQ25" s="17"/>
      <c r="ANR25" s="17"/>
      <c r="ANS25" s="17"/>
      <c r="ANT25" s="17"/>
      <c r="ANU25" s="17"/>
      <c r="ANV25" s="17"/>
      <c r="ANW25" s="17"/>
      <c r="ANX25" s="17"/>
      <c r="ANY25" s="17"/>
      <c r="ANZ25" s="17"/>
      <c r="AOA25" s="17"/>
      <c r="AOB25" s="17"/>
      <c r="AOC25" s="17"/>
      <c r="AOD25" s="17"/>
      <c r="AOE25" s="17"/>
      <c r="AOF25" s="17"/>
      <c r="AOG25" s="17"/>
      <c r="AOH25" s="17"/>
      <c r="AOI25" s="17"/>
      <c r="AOJ25" s="17"/>
      <c r="AOK25" s="17"/>
      <c r="AOL25" s="17"/>
      <c r="AOM25" s="17"/>
      <c r="AON25" s="17"/>
      <c r="AOO25" s="17"/>
      <c r="AOP25" s="17"/>
      <c r="AOQ25" s="17"/>
      <c r="AOR25" s="17"/>
      <c r="AOS25" s="17"/>
      <c r="AOT25" s="17"/>
      <c r="AOU25" s="17"/>
      <c r="AOV25" s="17"/>
      <c r="AOW25" s="17"/>
      <c r="AOX25" s="17"/>
      <c r="AOY25" s="17"/>
      <c r="AOZ25" s="17"/>
      <c r="APA25" s="17"/>
    </row>
    <row r="26" spans="1:1093" s="18" customFormat="1">
      <c r="A26" s="8" t="s">
        <v>31</v>
      </c>
      <c r="B26" s="8" t="s">
        <v>32</v>
      </c>
      <c r="C26" s="8" t="s">
        <v>33</v>
      </c>
      <c r="D26" s="9">
        <v>41214</v>
      </c>
      <c r="E26" s="9">
        <v>41579</v>
      </c>
      <c r="F26" s="10" t="s">
        <v>34</v>
      </c>
      <c r="G26" s="11">
        <f>(YEAR(E26)-YEAR(D26))*12+MONTH(E26)-MONTH(D26)</f>
        <v>12</v>
      </c>
      <c r="H26" s="8" t="s">
        <v>35</v>
      </c>
      <c r="I26" s="8" t="s">
        <v>45</v>
      </c>
      <c r="J26" s="8">
        <v>3</v>
      </c>
      <c r="K26" s="8" t="s">
        <v>71</v>
      </c>
      <c r="L26" s="8">
        <v>27.484578703703704</v>
      </c>
      <c r="M26" s="8">
        <v>-80.3039722222222</v>
      </c>
      <c r="N26" s="8">
        <v>3</v>
      </c>
      <c r="O26" s="12">
        <f t="shared" si="0"/>
        <v>0.9144000000000001</v>
      </c>
      <c r="P26" s="8"/>
      <c r="Q26" s="8" t="s">
        <v>37</v>
      </c>
      <c r="R26" s="13" t="s">
        <v>38</v>
      </c>
      <c r="S26" s="8"/>
      <c r="T26" s="8" t="s">
        <v>39</v>
      </c>
      <c r="U26" s="8" t="s">
        <v>39</v>
      </c>
      <c r="V26" s="8">
        <v>9</v>
      </c>
      <c r="W26" s="13" t="s">
        <v>40</v>
      </c>
      <c r="X26" s="13" t="s">
        <v>40</v>
      </c>
      <c r="Y26" s="13" t="s">
        <v>40</v>
      </c>
      <c r="Z26" s="13" t="s">
        <v>40</v>
      </c>
      <c r="AA26" s="8"/>
      <c r="AB26" s="13" t="s">
        <v>41</v>
      </c>
      <c r="AC26" s="13" t="s">
        <v>42</v>
      </c>
      <c r="AD26" s="14" t="s">
        <v>43</v>
      </c>
      <c r="AE26" s="15"/>
      <c r="AF26" s="16"/>
      <c r="AG26" s="16"/>
      <c r="AH26" s="16"/>
      <c r="AI26" s="16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  <c r="AMK26" s="17"/>
      <c r="AML26" s="17"/>
      <c r="AMM26" s="17"/>
      <c r="AMN26" s="17"/>
      <c r="AMO26" s="17"/>
      <c r="AMP26" s="17"/>
      <c r="AMQ26" s="17"/>
      <c r="AMR26" s="17"/>
      <c r="AMS26" s="17"/>
      <c r="AMT26" s="17"/>
      <c r="AMU26" s="17"/>
      <c r="AMV26" s="17"/>
      <c r="AMW26" s="17"/>
      <c r="AMX26" s="17"/>
      <c r="AMY26" s="17"/>
      <c r="AMZ26" s="17"/>
      <c r="ANA26" s="17"/>
      <c r="ANB26" s="17"/>
      <c r="ANC26" s="17"/>
      <c r="AND26" s="17"/>
      <c r="ANE26" s="17"/>
      <c r="ANF26" s="17"/>
      <c r="ANG26" s="17"/>
      <c r="ANH26" s="17"/>
      <c r="ANI26" s="17"/>
      <c r="ANJ26" s="17"/>
      <c r="ANK26" s="17"/>
      <c r="ANL26" s="17"/>
      <c r="ANM26" s="17"/>
      <c r="ANN26" s="17"/>
      <c r="ANO26" s="17"/>
      <c r="ANP26" s="17"/>
      <c r="ANQ26" s="17"/>
      <c r="ANR26" s="17"/>
      <c r="ANS26" s="17"/>
      <c r="ANT26" s="17"/>
      <c r="ANU26" s="17"/>
      <c r="ANV26" s="17"/>
      <c r="ANW26" s="17"/>
      <c r="ANX26" s="17"/>
      <c r="ANY26" s="17"/>
      <c r="ANZ26" s="17"/>
      <c r="AOA26" s="17"/>
      <c r="AOB26" s="17"/>
      <c r="AOC26" s="17"/>
      <c r="AOD26" s="17"/>
      <c r="AOE26" s="17"/>
      <c r="AOF26" s="17"/>
      <c r="AOG26" s="17"/>
      <c r="AOH26" s="17"/>
      <c r="AOI26" s="17"/>
      <c r="AOJ26" s="17"/>
      <c r="AOK26" s="17"/>
      <c r="AOL26" s="17"/>
      <c r="AOM26" s="17"/>
      <c r="AON26" s="17"/>
      <c r="AOO26" s="17"/>
      <c r="AOP26" s="17"/>
      <c r="AOQ26" s="17"/>
      <c r="AOR26" s="17"/>
      <c r="AOS26" s="17"/>
      <c r="AOT26" s="17"/>
      <c r="AOU26" s="17"/>
      <c r="AOV26" s="17"/>
      <c r="AOW26" s="17"/>
      <c r="AOX26" s="17"/>
      <c r="AOY26" s="17"/>
      <c r="AOZ26" s="17"/>
      <c r="APA26" s="17"/>
    </row>
    <row r="27" spans="1:1093" s="18" customFormat="1">
      <c r="A27" s="8" t="s">
        <v>31</v>
      </c>
      <c r="B27" s="8" t="s">
        <v>32</v>
      </c>
      <c r="C27" s="8" t="s">
        <v>33</v>
      </c>
      <c r="D27" s="9">
        <v>41214</v>
      </c>
      <c r="E27" s="9">
        <v>41579</v>
      </c>
      <c r="F27" s="10" t="s">
        <v>34</v>
      </c>
      <c r="G27" s="11">
        <f t="shared" ref="G27:G28" si="13">(YEAR(E27)-YEAR(D27))*12+MONTH(E27)-MONTH(D27)</f>
        <v>12</v>
      </c>
      <c r="H27" s="8" t="s">
        <v>35</v>
      </c>
      <c r="I27" s="8" t="s">
        <v>45</v>
      </c>
      <c r="J27" s="8">
        <v>3</v>
      </c>
      <c r="K27" s="8" t="s">
        <v>72</v>
      </c>
      <c r="L27" s="8">
        <v>27.484578703703704</v>
      </c>
      <c r="M27" s="8">
        <v>-80.3039722222222</v>
      </c>
      <c r="N27" s="8">
        <v>3</v>
      </c>
      <c r="O27" s="12">
        <f t="shared" ref="O27:O28" si="14">N27*0.3048</f>
        <v>0.9144000000000001</v>
      </c>
      <c r="P27" s="8"/>
      <c r="Q27" s="8" t="s">
        <v>37</v>
      </c>
      <c r="R27" s="13" t="s">
        <v>38</v>
      </c>
      <c r="S27" s="8"/>
      <c r="T27" s="8" t="s">
        <v>39</v>
      </c>
      <c r="U27" s="8" t="s">
        <v>39</v>
      </c>
      <c r="V27" s="8">
        <v>9</v>
      </c>
      <c r="W27" s="13" t="s">
        <v>40</v>
      </c>
      <c r="X27" s="13" t="s">
        <v>40</v>
      </c>
      <c r="Y27" s="13" t="s">
        <v>40</v>
      </c>
      <c r="Z27" s="13" t="s">
        <v>40</v>
      </c>
      <c r="AA27" s="8"/>
      <c r="AB27" s="13" t="s">
        <v>41</v>
      </c>
      <c r="AC27" s="13" t="s">
        <v>42</v>
      </c>
      <c r="AD27" s="14" t="s">
        <v>43</v>
      </c>
      <c r="AE27" s="15"/>
      <c r="AF27" s="16"/>
      <c r="AG27" s="16"/>
      <c r="AH27" s="16"/>
      <c r="AI27" s="16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  <c r="AMK27" s="17"/>
      <c r="AML27" s="17"/>
      <c r="AMM27" s="17"/>
      <c r="AMN27" s="17"/>
      <c r="AMO27" s="17"/>
      <c r="AMP27" s="17"/>
      <c r="AMQ27" s="17"/>
      <c r="AMR27" s="17"/>
      <c r="AMS27" s="17"/>
      <c r="AMT27" s="17"/>
      <c r="AMU27" s="17"/>
      <c r="AMV27" s="17"/>
      <c r="AMW27" s="17"/>
      <c r="AMX27" s="17"/>
      <c r="AMY27" s="17"/>
      <c r="AMZ27" s="17"/>
      <c r="ANA27" s="17"/>
      <c r="ANB27" s="17"/>
      <c r="ANC27" s="17"/>
      <c r="AND27" s="17"/>
      <c r="ANE27" s="17"/>
      <c r="ANF27" s="17"/>
      <c r="ANG27" s="17"/>
      <c r="ANH27" s="17"/>
      <c r="ANI27" s="17"/>
      <c r="ANJ27" s="17"/>
      <c r="ANK27" s="17"/>
      <c r="ANL27" s="17"/>
      <c r="ANM27" s="17"/>
      <c r="ANN27" s="17"/>
      <c r="ANO27" s="17"/>
      <c r="ANP27" s="17"/>
      <c r="ANQ27" s="17"/>
      <c r="ANR27" s="17"/>
      <c r="ANS27" s="17"/>
      <c r="ANT27" s="17"/>
      <c r="ANU27" s="17"/>
      <c r="ANV27" s="17"/>
      <c r="ANW27" s="17"/>
      <c r="ANX27" s="17"/>
      <c r="ANY27" s="17"/>
      <c r="ANZ27" s="17"/>
      <c r="AOA27" s="17"/>
      <c r="AOB27" s="17"/>
      <c r="AOC27" s="17"/>
      <c r="AOD27" s="17"/>
      <c r="AOE27" s="17"/>
      <c r="AOF27" s="17"/>
      <c r="AOG27" s="17"/>
      <c r="AOH27" s="17"/>
      <c r="AOI27" s="17"/>
      <c r="AOJ27" s="17"/>
      <c r="AOK27" s="17"/>
      <c r="AOL27" s="17"/>
      <c r="AOM27" s="17"/>
      <c r="AON27" s="17"/>
      <c r="AOO27" s="17"/>
      <c r="AOP27" s="17"/>
      <c r="AOQ27" s="17"/>
      <c r="AOR27" s="17"/>
      <c r="AOS27" s="17"/>
      <c r="AOT27" s="17"/>
      <c r="AOU27" s="17"/>
      <c r="AOV27" s="17"/>
      <c r="AOW27" s="17"/>
      <c r="AOX27" s="17"/>
      <c r="AOY27" s="17"/>
      <c r="AOZ27" s="17"/>
      <c r="APA27" s="17"/>
    </row>
    <row r="28" spans="1:1093" s="18" customFormat="1">
      <c r="A28" s="8" t="s">
        <v>31</v>
      </c>
      <c r="B28" s="8" t="s">
        <v>32</v>
      </c>
      <c r="C28" s="8" t="s">
        <v>33</v>
      </c>
      <c r="D28" s="9">
        <v>41214</v>
      </c>
      <c r="E28" s="9">
        <v>41579</v>
      </c>
      <c r="F28" s="10" t="s">
        <v>34</v>
      </c>
      <c r="G28" s="11">
        <f t="shared" si="13"/>
        <v>12</v>
      </c>
      <c r="H28" s="8" t="s">
        <v>35</v>
      </c>
      <c r="I28" s="8" t="s">
        <v>45</v>
      </c>
      <c r="J28" s="8">
        <v>3</v>
      </c>
      <c r="K28" s="8" t="s">
        <v>73</v>
      </c>
      <c r="L28" s="8">
        <v>27.484578703703704</v>
      </c>
      <c r="M28" s="8">
        <v>-80.3039722222222</v>
      </c>
      <c r="N28" s="8">
        <v>3</v>
      </c>
      <c r="O28" s="12">
        <f t="shared" si="14"/>
        <v>0.9144000000000001</v>
      </c>
      <c r="P28" s="8"/>
      <c r="Q28" s="8" t="s">
        <v>37</v>
      </c>
      <c r="R28" s="13" t="s">
        <v>38</v>
      </c>
      <c r="S28" s="8"/>
      <c r="T28" s="8" t="s">
        <v>39</v>
      </c>
      <c r="U28" s="8" t="s">
        <v>39</v>
      </c>
      <c r="V28" s="8">
        <v>9</v>
      </c>
      <c r="W28" s="13" t="s">
        <v>40</v>
      </c>
      <c r="X28" s="13" t="s">
        <v>40</v>
      </c>
      <c r="Y28" s="13" t="s">
        <v>40</v>
      </c>
      <c r="Z28" s="13" t="s">
        <v>40</v>
      </c>
      <c r="AA28" s="8"/>
      <c r="AB28" s="13" t="s">
        <v>41</v>
      </c>
      <c r="AC28" s="13" t="s">
        <v>42</v>
      </c>
      <c r="AD28" s="14" t="s">
        <v>43</v>
      </c>
      <c r="AE28" s="15"/>
      <c r="AF28" s="16"/>
      <c r="AG28" s="16"/>
      <c r="AH28" s="16"/>
      <c r="AI28" s="16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  <c r="AMK28" s="17"/>
      <c r="AML28" s="17"/>
      <c r="AMM28" s="17"/>
      <c r="AMN28" s="17"/>
      <c r="AMO28" s="17"/>
      <c r="AMP28" s="17"/>
      <c r="AMQ28" s="17"/>
      <c r="AMR28" s="17"/>
      <c r="AMS28" s="17"/>
      <c r="AMT28" s="17"/>
      <c r="AMU28" s="17"/>
      <c r="AMV28" s="17"/>
      <c r="AMW28" s="17"/>
      <c r="AMX28" s="17"/>
      <c r="AMY28" s="17"/>
      <c r="AMZ28" s="17"/>
      <c r="ANA28" s="17"/>
      <c r="ANB28" s="17"/>
      <c r="ANC28" s="17"/>
      <c r="AND28" s="17"/>
      <c r="ANE28" s="17"/>
      <c r="ANF28" s="17"/>
      <c r="ANG28" s="17"/>
      <c r="ANH28" s="17"/>
      <c r="ANI28" s="17"/>
      <c r="ANJ28" s="17"/>
      <c r="ANK28" s="17"/>
      <c r="ANL28" s="17"/>
      <c r="ANM28" s="17"/>
      <c r="ANN28" s="17"/>
      <c r="ANO28" s="17"/>
      <c r="ANP28" s="17"/>
      <c r="ANQ28" s="17"/>
      <c r="ANR28" s="17"/>
      <c r="ANS28" s="17"/>
      <c r="ANT28" s="17"/>
      <c r="ANU28" s="17"/>
      <c r="ANV28" s="17"/>
      <c r="ANW28" s="17"/>
      <c r="ANX28" s="17"/>
      <c r="ANY28" s="17"/>
      <c r="ANZ28" s="17"/>
      <c r="AOA28" s="17"/>
      <c r="AOB28" s="17"/>
      <c r="AOC28" s="17"/>
      <c r="AOD28" s="17"/>
      <c r="AOE28" s="17"/>
      <c r="AOF28" s="17"/>
      <c r="AOG28" s="17"/>
      <c r="AOH28" s="17"/>
      <c r="AOI28" s="17"/>
      <c r="AOJ28" s="17"/>
      <c r="AOK28" s="17"/>
      <c r="AOL28" s="17"/>
      <c r="AOM28" s="17"/>
      <c r="AON28" s="17"/>
      <c r="AOO28" s="17"/>
      <c r="AOP28" s="17"/>
      <c r="AOQ28" s="17"/>
      <c r="AOR28" s="17"/>
      <c r="AOS28" s="17"/>
      <c r="AOT28" s="17"/>
      <c r="AOU28" s="17"/>
      <c r="AOV28" s="17"/>
      <c r="AOW28" s="17"/>
      <c r="AOX28" s="17"/>
      <c r="AOY28" s="17"/>
      <c r="AOZ28" s="17"/>
      <c r="APA28" s="17"/>
    </row>
    <row r="29" spans="1:1093" s="18" customFormat="1">
      <c r="A29" s="8" t="s">
        <v>31</v>
      </c>
      <c r="B29" s="8" t="s">
        <v>32</v>
      </c>
      <c r="C29" s="8" t="s">
        <v>33</v>
      </c>
      <c r="D29" s="9">
        <v>41214</v>
      </c>
      <c r="E29" s="9"/>
      <c r="F29" s="9" t="s">
        <v>38</v>
      </c>
      <c r="G29" s="11" t="s">
        <v>46</v>
      </c>
      <c r="H29" s="8" t="s">
        <v>35</v>
      </c>
      <c r="I29" s="8" t="s">
        <v>45</v>
      </c>
      <c r="J29" s="8">
        <v>3</v>
      </c>
      <c r="K29" s="8" t="s">
        <v>74</v>
      </c>
      <c r="L29" s="8">
        <v>27.484578703703704</v>
      </c>
      <c r="M29" s="8">
        <v>-80.3039722222222</v>
      </c>
      <c r="N29" s="8">
        <v>3</v>
      </c>
      <c r="O29" s="12">
        <f t="shared" si="0"/>
        <v>0.9144000000000001</v>
      </c>
      <c r="P29" s="8"/>
      <c r="Q29" s="8" t="s">
        <v>37</v>
      </c>
      <c r="R29" s="8" t="s">
        <v>38</v>
      </c>
      <c r="S29" s="8"/>
      <c r="T29" s="8" t="s">
        <v>39</v>
      </c>
      <c r="U29" s="8" t="s">
        <v>39</v>
      </c>
      <c r="V29" s="8">
        <v>9</v>
      </c>
      <c r="W29" s="13"/>
      <c r="X29" s="13"/>
      <c r="Y29" s="13"/>
      <c r="Z29" s="13"/>
      <c r="AA29" s="8"/>
      <c r="AB29" s="13" t="s">
        <v>41</v>
      </c>
      <c r="AC29" s="13" t="s">
        <v>42</v>
      </c>
      <c r="AD29" s="14" t="s">
        <v>43</v>
      </c>
      <c r="AE29" s="15"/>
      <c r="AF29" s="16"/>
      <c r="AG29" s="16"/>
      <c r="AH29" s="16"/>
      <c r="AI29" s="16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  <c r="AMK29" s="17"/>
      <c r="AML29" s="17"/>
      <c r="AMM29" s="17"/>
      <c r="AMN29" s="17"/>
      <c r="AMO29" s="17"/>
      <c r="AMP29" s="17"/>
      <c r="AMQ29" s="17"/>
      <c r="AMR29" s="17"/>
      <c r="AMS29" s="17"/>
      <c r="AMT29" s="17"/>
      <c r="AMU29" s="17"/>
      <c r="AMV29" s="17"/>
      <c r="AMW29" s="17"/>
      <c r="AMX29" s="17"/>
      <c r="AMY29" s="17"/>
      <c r="AMZ29" s="17"/>
      <c r="ANA29" s="17"/>
      <c r="ANB29" s="17"/>
      <c r="ANC29" s="17"/>
      <c r="AND29" s="17"/>
      <c r="ANE29" s="17"/>
      <c r="ANF29" s="17"/>
      <c r="ANG29" s="17"/>
      <c r="ANH29" s="17"/>
      <c r="ANI29" s="17"/>
      <c r="ANJ29" s="17"/>
      <c r="ANK29" s="17"/>
      <c r="ANL29" s="17"/>
      <c r="ANM29" s="17"/>
      <c r="ANN29" s="17"/>
      <c r="ANO29" s="17"/>
      <c r="ANP29" s="17"/>
      <c r="ANQ29" s="17"/>
      <c r="ANR29" s="17"/>
      <c r="ANS29" s="17"/>
      <c r="ANT29" s="17"/>
      <c r="ANU29" s="17"/>
      <c r="ANV29" s="17"/>
      <c r="ANW29" s="17"/>
      <c r="ANX29" s="17"/>
      <c r="ANY29" s="17"/>
      <c r="ANZ29" s="17"/>
      <c r="AOA29" s="17"/>
      <c r="AOB29" s="17"/>
      <c r="AOC29" s="17"/>
      <c r="AOD29" s="17"/>
      <c r="AOE29" s="17"/>
      <c r="AOF29" s="17"/>
      <c r="AOG29" s="17"/>
      <c r="AOH29" s="17"/>
      <c r="AOI29" s="17"/>
      <c r="AOJ29" s="17"/>
      <c r="AOK29" s="17"/>
      <c r="AOL29" s="17"/>
      <c r="AOM29" s="17"/>
      <c r="AON29" s="17"/>
      <c r="AOO29" s="17"/>
      <c r="AOP29" s="17"/>
      <c r="AOQ29" s="17"/>
      <c r="AOR29" s="17"/>
      <c r="AOS29" s="17"/>
      <c r="AOT29" s="17"/>
      <c r="AOU29" s="17"/>
      <c r="AOV29" s="17"/>
      <c r="AOW29" s="17"/>
      <c r="AOX29" s="17"/>
      <c r="AOY29" s="17"/>
      <c r="AOZ29" s="17"/>
      <c r="APA29" s="17"/>
    </row>
    <row r="30" spans="1:1093" s="18" customFormat="1">
      <c r="A30" s="8" t="s">
        <v>31</v>
      </c>
      <c r="B30" s="8" t="s">
        <v>32</v>
      </c>
      <c r="C30" s="8" t="s">
        <v>33</v>
      </c>
      <c r="D30" s="9">
        <v>41214</v>
      </c>
      <c r="E30" s="9"/>
      <c r="F30" s="9" t="s">
        <v>38</v>
      </c>
      <c r="G30" s="11" t="s">
        <v>46</v>
      </c>
      <c r="H30" s="8" t="s">
        <v>35</v>
      </c>
      <c r="I30" s="8" t="s">
        <v>45</v>
      </c>
      <c r="J30" s="8">
        <v>3</v>
      </c>
      <c r="K30" s="8" t="s">
        <v>75</v>
      </c>
      <c r="L30" s="8">
        <v>27.484578703703704</v>
      </c>
      <c r="M30" s="8">
        <v>-80.3039722222222</v>
      </c>
      <c r="N30" s="8">
        <v>3</v>
      </c>
      <c r="O30" s="12">
        <f t="shared" ref="O30:O31" si="15">N30*0.3048</f>
        <v>0.9144000000000001</v>
      </c>
      <c r="P30" s="8"/>
      <c r="Q30" s="8" t="s">
        <v>37</v>
      </c>
      <c r="R30" s="8" t="s">
        <v>38</v>
      </c>
      <c r="S30" s="8"/>
      <c r="T30" s="8" t="s">
        <v>39</v>
      </c>
      <c r="U30" s="8" t="s">
        <v>39</v>
      </c>
      <c r="V30" s="8">
        <v>9</v>
      </c>
      <c r="W30" s="13"/>
      <c r="X30" s="13"/>
      <c r="Y30" s="13"/>
      <c r="Z30" s="13"/>
      <c r="AA30" s="8"/>
      <c r="AB30" s="13" t="s">
        <v>41</v>
      </c>
      <c r="AC30" s="13" t="s">
        <v>42</v>
      </c>
      <c r="AD30" s="14" t="s">
        <v>43</v>
      </c>
      <c r="AE30" s="15"/>
      <c r="AF30" s="16"/>
      <c r="AG30" s="16"/>
      <c r="AH30" s="16"/>
      <c r="AI30" s="16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  <c r="AMK30" s="17"/>
      <c r="AML30" s="17"/>
      <c r="AMM30" s="17"/>
      <c r="AMN30" s="17"/>
      <c r="AMO30" s="17"/>
      <c r="AMP30" s="17"/>
      <c r="AMQ30" s="17"/>
      <c r="AMR30" s="17"/>
      <c r="AMS30" s="17"/>
      <c r="AMT30" s="17"/>
      <c r="AMU30" s="17"/>
      <c r="AMV30" s="17"/>
      <c r="AMW30" s="17"/>
      <c r="AMX30" s="17"/>
      <c r="AMY30" s="17"/>
      <c r="AMZ30" s="17"/>
      <c r="ANA30" s="17"/>
      <c r="ANB30" s="17"/>
      <c r="ANC30" s="17"/>
      <c r="AND30" s="17"/>
      <c r="ANE30" s="17"/>
      <c r="ANF30" s="17"/>
      <c r="ANG30" s="17"/>
      <c r="ANH30" s="17"/>
      <c r="ANI30" s="17"/>
      <c r="ANJ30" s="17"/>
      <c r="ANK30" s="17"/>
      <c r="ANL30" s="17"/>
      <c r="ANM30" s="17"/>
      <c r="ANN30" s="17"/>
      <c r="ANO30" s="17"/>
      <c r="ANP30" s="17"/>
      <c r="ANQ30" s="17"/>
      <c r="ANR30" s="17"/>
      <c r="ANS30" s="17"/>
      <c r="ANT30" s="17"/>
      <c r="ANU30" s="17"/>
      <c r="ANV30" s="17"/>
      <c r="ANW30" s="17"/>
      <c r="ANX30" s="17"/>
      <c r="ANY30" s="17"/>
      <c r="ANZ30" s="17"/>
      <c r="AOA30" s="17"/>
      <c r="AOB30" s="17"/>
      <c r="AOC30" s="17"/>
      <c r="AOD30" s="17"/>
      <c r="AOE30" s="17"/>
      <c r="AOF30" s="17"/>
      <c r="AOG30" s="17"/>
      <c r="AOH30" s="17"/>
      <c r="AOI30" s="17"/>
      <c r="AOJ30" s="17"/>
      <c r="AOK30" s="17"/>
      <c r="AOL30" s="17"/>
      <c r="AOM30" s="17"/>
      <c r="AON30" s="17"/>
      <c r="AOO30" s="17"/>
      <c r="AOP30" s="17"/>
      <c r="AOQ30" s="17"/>
      <c r="AOR30" s="17"/>
      <c r="AOS30" s="17"/>
      <c r="AOT30" s="17"/>
      <c r="AOU30" s="17"/>
      <c r="AOV30" s="17"/>
      <c r="AOW30" s="17"/>
      <c r="AOX30" s="17"/>
      <c r="AOY30" s="17"/>
      <c r="AOZ30" s="17"/>
      <c r="APA30" s="17"/>
    </row>
    <row r="31" spans="1:1093" s="18" customFormat="1">
      <c r="A31" s="8" t="s">
        <v>31</v>
      </c>
      <c r="B31" s="8" t="s">
        <v>32</v>
      </c>
      <c r="C31" s="8" t="s">
        <v>33</v>
      </c>
      <c r="D31" s="9">
        <v>41214</v>
      </c>
      <c r="E31" s="9"/>
      <c r="F31" s="9" t="s">
        <v>38</v>
      </c>
      <c r="G31" s="11" t="s">
        <v>46</v>
      </c>
      <c r="H31" s="8" t="s">
        <v>35</v>
      </c>
      <c r="I31" s="8" t="s">
        <v>45</v>
      </c>
      <c r="J31" s="8">
        <v>3</v>
      </c>
      <c r="K31" s="8" t="s">
        <v>76</v>
      </c>
      <c r="L31" s="8">
        <v>27.484578703703704</v>
      </c>
      <c r="M31" s="8">
        <v>-80.3039722222222</v>
      </c>
      <c r="N31" s="8">
        <v>3</v>
      </c>
      <c r="O31" s="12">
        <f t="shared" si="15"/>
        <v>0.9144000000000001</v>
      </c>
      <c r="P31" s="8"/>
      <c r="Q31" s="8" t="s">
        <v>37</v>
      </c>
      <c r="R31" s="8" t="s">
        <v>38</v>
      </c>
      <c r="S31" s="8"/>
      <c r="T31" s="8" t="s">
        <v>39</v>
      </c>
      <c r="U31" s="8" t="s">
        <v>39</v>
      </c>
      <c r="V31" s="8">
        <v>9</v>
      </c>
      <c r="W31" s="13"/>
      <c r="X31" s="13"/>
      <c r="Y31" s="13"/>
      <c r="Z31" s="13"/>
      <c r="AA31" s="8"/>
      <c r="AB31" s="13" t="s">
        <v>41</v>
      </c>
      <c r="AC31" s="13" t="s">
        <v>42</v>
      </c>
      <c r="AD31" s="14" t="s">
        <v>43</v>
      </c>
      <c r="AE31" s="15"/>
      <c r="AF31" s="16"/>
      <c r="AG31" s="16"/>
      <c r="AH31" s="16"/>
      <c r="AI31" s="16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  <c r="AMK31" s="17"/>
      <c r="AML31" s="17"/>
      <c r="AMM31" s="17"/>
      <c r="AMN31" s="17"/>
      <c r="AMO31" s="17"/>
      <c r="AMP31" s="17"/>
      <c r="AMQ31" s="17"/>
      <c r="AMR31" s="17"/>
      <c r="AMS31" s="17"/>
      <c r="AMT31" s="17"/>
      <c r="AMU31" s="17"/>
      <c r="AMV31" s="17"/>
      <c r="AMW31" s="17"/>
      <c r="AMX31" s="17"/>
      <c r="AMY31" s="17"/>
      <c r="AMZ31" s="17"/>
      <c r="ANA31" s="17"/>
      <c r="ANB31" s="17"/>
      <c r="ANC31" s="17"/>
      <c r="AND31" s="17"/>
      <c r="ANE31" s="17"/>
      <c r="ANF31" s="17"/>
      <c r="ANG31" s="17"/>
      <c r="ANH31" s="17"/>
      <c r="ANI31" s="17"/>
      <c r="ANJ31" s="17"/>
      <c r="ANK31" s="17"/>
      <c r="ANL31" s="17"/>
      <c r="ANM31" s="17"/>
      <c r="ANN31" s="17"/>
      <c r="ANO31" s="17"/>
      <c r="ANP31" s="17"/>
      <c r="ANQ31" s="17"/>
      <c r="ANR31" s="17"/>
      <c r="ANS31" s="17"/>
      <c r="ANT31" s="17"/>
      <c r="ANU31" s="17"/>
      <c r="ANV31" s="17"/>
      <c r="ANW31" s="17"/>
      <c r="ANX31" s="17"/>
      <c r="ANY31" s="17"/>
      <c r="ANZ31" s="17"/>
      <c r="AOA31" s="17"/>
      <c r="AOB31" s="17"/>
      <c r="AOC31" s="17"/>
      <c r="AOD31" s="17"/>
      <c r="AOE31" s="17"/>
      <c r="AOF31" s="17"/>
      <c r="AOG31" s="17"/>
      <c r="AOH31" s="17"/>
      <c r="AOI31" s="17"/>
      <c r="AOJ31" s="17"/>
      <c r="AOK31" s="17"/>
      <c r="AOL31" s="17"/>
      <c r="AOM31" s="17"/>
      <c r="AON31" s="17"/>
      <c r="AOO31" s="17"/>
      <c r="AOP31" s="17"/>
      <c r="AOQ31" s="17"/>
      <c r="AOR31" s="17"/>
      <c r="AOS31" s="17"/>
      <c r="AOT31" s="17"/>
      <c r="AOU31" s="17"/>
      <c r="AOV31" s="17"/>
      <c r="AOW31" s="17"/>
      <c r="AOX31" s="17"/>
      <c r="AOY31" s="17"/>
      <c r="AOZ31" s="17"/>
      <c r="APA31" s="17"/>
    </row>
    <row r="32" spans="1:1093" s="18" customFormat="1">
      <c r="A32" s="8" t="s">
        <v>31</v>
      </c>
      <c r="B32" s="8" t="s">
        <v>32</v>
      </c>
      <c r="C32" s="8" t="s">
        <v>33</v>
      </c>
      <c r="D32" s="9">
        <v>41428</v>
      </c>
      <c r="E32" s="9"/>
      <c r="F32" s="9" t="s">
        <v>38</v>
      </c>
      <c r="G32" s="11" t="s">
        <v>46</v>
      </c>
      <c r="H32" s="8" t="s">
        <v>35</v>
      </c>
      <c r="I32" s="8" t="s">
        <v>36</v>
      </c>
      <c r="J32" s="8">
        <v>2</v>
      </c>
      <c r="K32" s="8" t="s">
        <v>77</v>
      </c>
      <c r="L32" s="8">
        <v>27.484699074074076</v>
      </c>
      <c r="M32" s="8">
        <v>-80.304212962963007</v>
      </c>
      <c r="N32" s="8">
        <v>3</v>
      </c>
      <c r="O32" s="12">
        <f t="shared" si="0"/>
        <v>0.9144000000000001</v>
      </c>
      <c r="P32" s="8"/>
      <c r="Q32" s="8" t="s">
        <v>37</v>
      </c>
      <c r="R32" s="8" t="s">
        <v>38</v>
      </c>
      <c r="S32" s="8"/>
      <c r="T32" s="8" t="s">
        <v>39</v>
      </c>
      <c r="U32" s="8" t="s">
        <v>39</v>
      </c>
      <c r="V32" s="8">
        <v>9</v>
      </c>
      <c r="W32" s="13"/>
      <c r="X32" s="13"/>
      <c r="Y32" s="13"/>
      <c r="Z32" s="13"/>
      <c r="AA32" s="13"/>
      <c r="AB32" s="13" t="s">
        <v>41</v>
      </c>
      <c r="AC32" s="13" t="s">
        <v>42</v>
      </c>
      <c r="AD32" s="14" t="s">
        <v>43</v>
      </c>
      <c r="AE32" s="15"/>
      <c r="AF32" s="16"/>
      <c r="AG32" s="16"/>
      <c r="AH32" s="16"/>
      <c r="AI32" s="16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  <c r="AMK32" s="17"/>
      <c r="AML32" s="17"/>
      <c r="AMM32" s="17"/>
      <c r="AMN32" s="17"/>
      <c r="AMO32" s="17"/>
      <c r="AMP32" s="17"/>
      <c r="AMQ32" s="17"/>
      <c r="AMR32" s="17"/>
      <c r="AMS32" s="17"/>
      <c r="AMT32" s="17"/>
      <c r="AMU32" s="17"/>
      <c r="AMV32" s="17"/>
      <c r="AMW32" s="17"/>
      <c r="AMX32" s="17"/>
      <c r="AMY32" s="17"/>
      <c r="AMZ32" s="17"/>
      <c r="ANA32" s="17"/>
      <c r="ANB32" s="17"/>
      <c r="ANC32" s="17"/>
      <c r="AND32" s="17"/>
      <c r="ANE32" s="17"/>
      <c r="ANF32" s="17"/>
      <c r="ANG32" s="17"/>
      <c r="ANH32" s="17"/>
      <c r="ANI32" s="17"/>
      <c r="ANJ32" s="17"/>
      <c r="ANK32" s="17"/>
      <c r="ANL32" s="17"/>
      <c r="ANM32" s="17"/>
      <c r="ANN32" s="17"/>
      <c r="ANO32" s="17"/>
      <c r="ANP32" s="17"/>
      <c r="ANQ32" s="17"/>
      <c r="ANR32" s="17"/>
      <c r="ANS32" s="17"/>
      <c r="ANT32" s="17"/>
      <c r="ANU32" s="17"/>
      <c r="ANV32" s="17"/>
      <c r="ANW32" s="17"/>
      <c r="ANX32" s="17"/>
      <c r="ANY32" s="17"/>
      <c r="ANZ32" s="17"/>
      <c r="AOA32" s="17"/>
      <c r="AOB32" s="17"/>
      <c r="AOC32" s="17"/>
      <c r="AOD32" s="17"/>
      <c r="AOE32" s="17"/>
      <c r="AOF32" s="17"/>
      <c r="AOG32" s="17"/>
      <c r="AOH32" s="17"/>
      <c r="AOI32" s="17"/>
      <c r="AOJ32" s="17"/>
      <c r="AOK32" s="17"/>
      <c r="AOL32" s="17"/>
      <c r="AOM32" s="17"/>
      <c r="AON32" s="17"/>
      <c r="AOO32" s="17"/>
      <c r="AOP32" s="17"/>
      <c r="AOQ32" s="17"/>
      <c r="AOR32" s="17"/>
      <c r="AOS32" s="17"/>
      <c r="AOT32" s="17"/>
      <c r="AOU32" s="17"/>
      <c r="AOV32" s="17"/>
      <c r="AOW32" s="17"/>
      <c r="AOX32" s="17"/>
      <c r="AOY32" s="17"/>
      <c r="AOZ32" s="17"/>
      <c r="APA32" s="17"/>
    </row>
    <row r="33" spans="1:1093" s="18" customFormat="1">
      <c r="A33" s="8" t="s">
        <v>31</v>
      </c>
      <c r="B33" s="8" t="s">
        <v>32</v>
      </c>
      <c r="C33" s="8" t="s">
        <v>33</v>
      </c>
      <c r="D33" s="9">
        <v>41428</v>
      </c>
      <c r="E33" s="9"/>
      <c r="F33" s="9" t="s">
        <v>38</v>
      </c>
      <c r="G33" s="11" t="s">
        <v>46</v>
      </c>
      <c r="H33" s="8" t="s">
        <v>35</v>
      </c>
      <c r="I33" s="8" t="s">
        <v>36</v>
      </c>
      <c r="J33" s="8">
        <v>2</v>
      </c>
      <c r="K33" s="8" t="s">
        <v>78</v>
      </c>
      <c r="L33" s="8">
        <v>27.484699074074076</v>
      </c>
      <c r="M33" s="8">
        <v>-80.304212962963007</v>
      </c>
      <c r="N33" s="8">
        <v>3</v>
      </c>
      <c r="O33" s="12">
        <f t="shared" ref="O33" si="16">N33*0.3048</f>
        <v>0.9144000000000001</v>
      </c>
      <c r="P33" s="8"/>
      <c r="Q33" s="8" t="s">
        <v>37</v>
      </c>
      <c r="R33" s="8" t="s">
        <v>38</v>
      </c>
      <c r="S33" s="8"/>
      <c r="T33" s="8" t="s">
        <v>39</v>
      </c>
      <c r="U33" s="8" t="s">
        <v>39</v>
      </c>
      <c r="V33" s="8">
        <v>9</v>
      </c>
      <c r="W33" s="13"/>
      <c r="X33" s="13"/>
      <c r="Y33" s="13"/>
      <c r="Z33" s="13"/>
      <c r="AA33" s="13"/>
      <c r="AB33" s="13" t="s">
        <v>41</v>
      </c>
      <c r="AC33" s="13" t="s">
        <v>42</v>
      </c>
      <c r="AD33" s="14" t="s">
        <v>43</v>
      </c>
      <c r="AE33" s="15"/>
      <c r="AF33" s="16"/>
      <c r="AG33" s="16"/>
      <c r="AH33" s="16"/>
      <c r="AI33" s="16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  <c r="ALM33" s="17"/>
      <c r="ALN33" s="17"/>
      <c r="ALO33" s="17"/>
      <c r="ALP33" s="17"/>
      <c r="ALQ33" s="17"/>
      <c r="ALR33" s="17"/>
      <c r="ALS33" s="17"/>
      <c r="ALT33" s="17"/>
      <c r="ALU33" s="17"/>
      <c r="ALV33" s="17"/>
      <c r="ALW33" s="17"/>
      <c r="ALX33" s="17"/>
      <c r="ALY33" s="17"/>
      <c r="ALZ33" s="17"/>
      <c r="AMA33" s="17"/>
      <c r="AMB33" s="17"/>
      <c r="AMC33" s="17"/>
      <c r="AMD33" s="17"/>
      <c r="AME33" s="17"/>
      <c r="AMF33" s="17"/>
      <c r="AMG33" s="17"/>
      <c r="AMH33" s="17"/>
      <c r="AMI33" s="17"/>
      <c r="AMJ33" s="17"/>
      <c r="AMK33" s="17"/>
      <c r="AML33" s="17"/>
      <c r="AMM33" s="17"/>
      <c r="AMN33" s="17"/>
      <c r="AMO33" s="17"/>
      <c r="AMP33" s="17"/>
      <c r="AMQ33" s="17"/>
      <c r="AMR33" s="17"/>
      <c r="AMS33" s="17"/>
      <c r="AMT33" s="17"/>
      <c r="AMU33" s="17"/>
      <c r="AMV33" s="17"/>
      <c r="AMW33" s="17"/>
      <c r="AMX33" s="17"/>
      <c r="AMY33" s="17"/>
      <c r="AMZ33" s="17"/>
      <c r="ANA33" s="17"/>
      <c r="ANB33" s="17"/>
      <c r="ANC33" s="17"/>
      <c r="AND33" s="17"/>
      <c r="ANE33" s="17"/>
      <c r="ANF33" s="17"/>
      <c r="ANG33" s="17"/>
      <c r="ANH33" s="17"/>
      <c r="ANI33" s="17"/>
      <c r="ANJ33" s="17"/>
      <c r="ANK33" s="17"/>
      <c r="ANL33" s="17"/>
      <c r="ANM33" s="17"/>
      <c r="ANN33" s="17"/>
      <c r="ANO33" s="17"/>
      <c r="ANP33" s="17"/>
      <c r="ANQ33" s="17"/>
      <c r="ANR33" s="17"/>
      <c r="ANS33" s="17"/>
      <c r="ANT33" s="17"/>
      <c r="ANU33" s="17"/>
      <c r="ANV33" s="17"/>
      <c r="ANW33" s="17"/>
      <c r="ANX33" s="17"/>
      <c r="ANY33" s="17"/>
      <c r="ANZ33" s="17"/>
      <c r="AOA33" s="17"/>
      <c r="AOB33" s="17"/>
      <c r="AOC33" s="17"/>
      <c r="AOD33" s="17"/>
      <c r="AOE33" s="17"/>
      <c r="AOF33" s="17"/>
      <c r="AOG33" s="17"/>
      <c r="AOH33" s="17"/>
      <c r="AOI33" s="17"/>
      <c r="AOJ33" s="17"/>
      <c r="AOK33" s="17"/>
      <c r="AOL33" s="17"/>
      <c r="AOM33" s="17"/>
      <c r="AON33" s="17"/>
      <c r="AOO33" s="17"/>
      <c r="AOP33" s="17"/>
      <c r="AOQ33" s="17"/>
      <c r="AOR33" s="17"/>
      <c r="AOS33" s="17"/>
      <c r="AOT33" s="17"/>
      <c r="AOU33" s="17"/>
      <c r="AOV33" s="17"/>
      <c r="AOW33" s="17"/>
      <c r="AOX33" s="17"/>
      <c r="AOY33" s="17"/>
      <c r="AOZ33" s="17"/>
      <c r="APA33" s="17"/>
    </row>
    <row r="34" spans="1:1093" s="18" customFormat="1">
      <c r="A34" s="8" t="s">
        <v>31</v>
      </c>
      <c r="B34" s="8" t="s">
        <v>32</v>
      </c>
      <c r="C34" s="8" t="s">
        <v>33</v>
      </c>
      <c r="D34" s="9">
        <v>41428</v>
      </c>
      <c r="E34" s="9"/>
      <c r="F34" s="9" t="s">
        <v>38</v>
      </c>
      <c r="G34" s="11" t="s">
        <v>46</v>
      </c>
      <c r="H34" s="8" t="s">
        <v>35</v>
      </c>
      <c r="I34" s="8" t="s">
        <v>44</v>
      </c>
      <c r="J34" s="8">
        <v>2</v>
      </c>
      <c r="K34" s="8" t="s">
        <v>79</v>
      </c>
      <c r="L34" s="8">
        <v>27.484856481481483</v>
      </c>
      <c r="M34" s="8">
        <v>-80.304175925925904</v>
      </c>
      <c r="N34" s="8">
        <v>3</v>
      </c>
      <c r="O34" s="12">
        <f t="shared" si="0"/>
        <v>0.9144000000000001</v>
      </c>
      <c r="P34" s="8"/>
      <c r="Q34" s="8" t="s">
        <v>37</v>
      </c>
      <c r="R34" s="13" t="s">
        <v>38</v>
      </c>
      <c r="S34" s="8"/>
      <c r="T34" s="8" t="s">
        <v>39</v>
      </c>
      <c r="U34" s="8" t="s">
        <v>39</v>
      </c>
      <c r="V34" s="8">
        <v>9</v>
      </c>
      <c r="W34" s="13"/>
      <c r="X34" s="13"/>
      <c r="Y34" s="13"/>
      <c r="Z34" s="13"/>
      <c r="AA34" s="8"/>
      <c r="AB34" s="13" t="s">
        <v>41</v>
      </c>
      <c r="AC34" s="13" t="s">
        <v>42</v>
      </c>
      <c r="AD34" s="14" t="s">
        <v>43</v>
      </c>
      <c r="AE34" s="15"/>
      <c r="AF34" s="16"/>
      <c r="AG34" s="16"/>
      <c r="AH34" s="16"/>
      <c r="AI34" s="16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7"/>
      <c r="AEH34" s="17"/>
      <c r="AEI34" s="17"/>
      <c r="AEJ34" s="17"/>
      <c r="AEK34" s="17"/>
      <c r="AEL34" s="17"/>
      <c r="AEM34" s="17"/>
      <c r="AEN34" s="17"/>
      <c r="AEO34" s="17"/>
      <c r="AEP34" s="17"/>
      <c r="AEQ34" s="17"/>
      <c r="AER34" s="17"/>
      <c r="AES34" s="17"/>
      <c r="AET34" s="17"/>
      <c r="AEU34" s="17"/>
      <c r="AEV34" s="17"/>
      <c r="AEW34" s="17"/>
      <c r="AEX34" s="17"/>
      <c r="AEY34" s="17"/>
      <c r="AEZ34" s="17"/>
      <c r="AFA34" s="17"/>
      <c r="AFB34" s="17"/>
      <c r="AFC34" s="17"/>
      <c r="AFD34" s="17"/>
      <c r="AFE34" s="17"/>
      <c r="AFF34" s="17"/>
      <c r="AFG34" s="17"/>
      <c r="AFH34" s="17"/>
      <c r="AFI34" s="17"/>
      <c r="AFJ34" s="17"/>
      <c r="AFK34" s="17"/>
      <c r="AFL34" s="17"/>
      <c r="AFM34" s="17"/>
      <c r="AFN34" s="17"/>
      <c r="AFO34" s="17"/>
      <c r="AFP34" s="17"/>
      <c r="AFQ34" s="17"/>
      <c r="AFR34" s="17"/>
      <c r="AFS34" s="17"/>
      <c r="AFT34" s="17"/>
      <c r="AFU34" s="17"/>
      <c r="AFV34" s="17"/>
      <c r="AFW34" s="17"/>
      <c r="AFX34" s="17"/>
      <c r="AFY34" s="17"/>
      <c r="AFZ34" s="17"/>
      <c r="AGA34" s="17"/>
      <c r="AGB34" s="17"/>
      <c r="AGC34" s="17"/>
      <c r="AGD34" s="17"/>
      <c r="AGE34" s="17"/>
      <c r="AGF34" s="17"/>
      <c r="AGG34" s="17"/>
      <c r="AGH34" s="17"/>
      <c r="AGI34" s="17"/>
      <c r="AGJ34" s="17"/>
      <c r="AGK34" s="17"/>
      <c r="AGL34" s="17"/>
      <c r="AGM34" s="17"/>
      <c r="AGN34" s="17"/>
      <c r="AGO34" s="17"/>
      <c r="AGP34" s="17"/>
      <c r="AGQ34" s="17"/>
      <c r="AGR34" s="17"/>
      <c r="AGS34" s="17"/>
      <c r="AGT34" s="17"/>
      <c r="AGU34" s="17"/>
      <c r="AGV34" s="17"/>
      <c r="AGW34" s="17"/>
      <c r="AGX34" s="17"/>
      <c r="AGY34" s="17"/>
      <c r="AGZ34" s="17"/>
      <c r="AHA34" s="17"/>
      <c r="AHB34" s="17"/>
      <c r="AHC34" s="17"/>
      <c r="AHD34" s="17"/>
      <c r="AHE34" s="17"/>
      <c r="AHF34" s="17"/>
      <c r="AHG34" s="17"/>
      <c r="AHH34" s="17"/>
      <c r="AHI34" s="17"/>
      <c r="AHJ34" s="17"/>
      <c r="AHK34" s="17"/>
      <c r="AHL34" s="17"/>
      <c r="AHM34" s="17"/>
      <c r="AHN34" s="17"/>
      <c r="AHO34" s="17"/>
      <c r="AHP34" s="17"/>
      <c r="AHQ34" s="17"/>
      <c r="AHR34" s="17"/>
      <c r="AHS34" s="17"/>
      <c r="AHT34" s="17"/>
      <c r="AHU34" s="17"/>
      <c r="AHV34" s="17"/>
      <c r="AHW34" s="17"/>
      <c r="AHX34" s="17"/>
      <c r="AHY34" s="17"/>
      <c r="AHZ34" s="17"/>
      <c r="AIA34" s="17"/>
      <c r="AIB34" s="17"/>
      <c r="AIC34" s="17"/>
      <c r="AID34" s="17"/>
      <c r="AIE34" s="17"/>
      <c r="AIF34" s="17"/>
      <c r="AIG34" s="17"/>
      <c r="AIH34" s="17"/>
      <c r="AII34" s="17"/>
      <c r="AIJ34" s="17"/>
      <c r="AIK34" s="17"/>
      <c r="AIL34" s="17"/>
      <c r="AIM34" s="17"/>
      <c r="AIN34" s="17"/>
      <c r="AIO34" s="17"/>
      <c r="AIP34" s="17"/>
      <c r="AIQ34" s="17"/>
      <c r="AIR34" s="17"/>
      <c r="AIS34" s="17"/>
      <c r="AIT34" s="17"/>
      <c r="AIU34" s="17"/>
      <c r="AIV34" s="17"/>
      <c r="AIW34" s="17"/>
      <c r="AIX34" s="17"/>
      <c r="AIY34" s="17"/>
      <c r="AIZ34" s="17"/>
      <c r="AJA34" s="17"/>
      <c r="AJB34" s="17"/>
      <c r="AJC34" s="17"/>
      <c r="AJD34" s="17"/>
      <c r="AJE34" s="17"/>
      <c r="AJF34" s="17"/>
      <c r="AJG34" s="17"/>
      <c r="AJH34" s="17"/>
      <c r="AJI34" s="17"/>
      <c r="AJJ34" s="17"/>
      <c r="AJK34" s="17"/>
      <c r="AJL34" s="17"/>
      <c r="AJM34" s="17"/>
      <c r="AJN34" s="17"/>
      <c r="AJO34" s="17"/>
      <c r="AJP34" s="17"/>
      <c r="AJQ34" s="17"/>
      <c r="AJR34" s="17"/>
      <c r="AJS34" s="17"/>
      <c r="AJT34" s="17"/>
      <c r="AJU34" s="17"/>
      <c r="AJV34" s="17"/>
      <c r="AJW34" s="17"/>
      <c r="AJX34" s="17"/>
      <c r="AJY34" s="17"/>
      <c r="AJZ34" s="17"/>
      <c r="AKA34" s="17"/>
      <c r="AKB34" s="17"/>
      <c r="AKC34" s="17"/>
      <c r="AKD34" s="17"/>
      <c r="AKE34" s="17"/>
      <c r="AKF34" s="17"/>
      <c r="AKG34" s="17"/>
      <c r="AKH34" s="17"/>
      <c r="AKI34" s="17"/>
      <c r="AKJ34" s="17"/>
      <c r="AKK34" s="17"/>
      <c r="AKL34" s="17"/>
      <c r="AKM34" s="17"/>
      <c r="AKN34" s="17"/>
      <c r="AKO34" s="17"/>
      <c r="AKP34" s="17"/>
      <c r="AKQ34" s="17"/>
      <c r="AKR34" s="17"/>
      <c r="AKS34" s="17"/>
      <c r="AKT34" s="17"/>
      <c r="AKU34" s="17"/>
      <c r="AKV34" s="17"/>
      <c r="AKW34" s="17"/>
      <c r="AKX34" s="17"/>
      <c r="AKY34" s="17"/>
      <c r="AKZ34" s="17"/>
      <c r="ALA34" s="17"/>
      <c r="ALB34" s="17"/>
      <c r="ALC34" s="17"/>
      <c r="ALD34" s="17"/>
      <c r="ALE34" s="17"/>
      <c r="ALF34" s="17"/>
      <c r="ALG34" s="17"/>
      <c r="ALH34" s="17"/>
      <c r="ALI34" s="17"/>
      <c r="ALJ34" s="17"/>
      <c r="ALK34" s="17"/>
      <c r="ALL34" s="17"/>
      <c r="ALM34" s="17"/>
      <c r="ALN34" s="17"/>
      <c r="ALO34" s="17"/>
      <c r="ALP34" s="17"/>
      <c r="ALQ34" s="17"/>
      <c r="ALR34" s="17"/>
      <c r="ALS34" s="17"/>
      <c r="ALT34" s="17"/>
      <c r="ALU34" s="17"/>
      <c r="ALV34" s="17"/>
      <c r="ALW34" s="17"/>
      <c r="ALX34" s="17"/>
      <c r="ALY34" s="17"/>
      <c r="ALZ34" s="17"/>
      <c r="AMA34" s="17"/>
      <c r="AMB34" s="17"/>
      <c r="AMC34" s="17"/>
      <c r="AMD34" s="17"/>
      <c r="AME34" s="17"/>
      <c r="AMF34" s="17"/>
      <c r="AMG34" s="17"/>
      <c r="AMH34" s="17"/>
      <c r="AMI34" s="17"/>
      <c r="AMJ34" s="17"/>
      <c r="AMK34" s="17"/>
      <c r="AML34" s="17"/>
      <c r="AMM34" s="17"/>
      <c r="AMN34" s="17"/>
      <c r="AMO34" s="17"/>
      <c r="AMP34" s="17"/>
      <c r="AMQ34" s="17"/>
      <c r="AMR34" s="17"/>
      <c r="AMS34" s="17"/>
      <c r="AMT34" s="17"/>
      <c r="AMU34" s="17"/>
      <c r="AMV34" s="17"/>
      <c r="AMW34" s="17"/>
      <c r="AMX34" s="17"/>
      <c r="AMY34" s="17"/>
      <c r="AMZ34" s="17"/>
      <c r="ANA34" s="17"/>
      <c r="ANB34" s="17"/>
      <c r="ANC34" s="17"/>
      <c r="AND34" s="17"/>
      <c r="ANE34" s="17"/>
      <c r="ANF34" s="17"/>
      <c r="ANG34" s="17"/>
      <c r="ANH34" s="17"/>
      <c r="ANI34" s="17"/>
      <c r="ANJ34" s="17"/>
      <c r="ANK34" s="17"/>
      <c r="ANL34" s="17"/>
      <c r="ANM34" s="17"/>
      <c r="ANN34" s="17"/>
      <c r="ANO34" s="17"/>
      <c r="ANP34" s="17"/>
      <c r="ANQ34" s="17"/>
      <c r="ANR34" s="17"/>
      <c r="ANS34" s="17"/>
      <c r="ANT34" s="17"/>
      <c r="ANU34" s="17"/>
      <c r="ANV34" s="17"/>
      <c r="ANW34" s="17"/>
      <c r="ANX34" s="17"/>
      <c r="ANY34" s="17"/>
      <c r="ANZ34" s="17"/>
      <c r="AOA34" s="17"/>
      <c r="AOB34" s="17"/>
      <c r="AOC34" s="17"/>
      <c r="AOD34" s="17"/>
      <c r="AOE34" s="17"/>
      <c r="AOF34" s="17"/>
      <c r="AOG34" s="17"/>
      <c r="AOH34" s="17"/>
      <c r="AOI34" s="17"/>
      <c r="AOJ34" s="17"/>
      <c r="AOK34" s="17"/>
      <c r="AOL34" s="17"/>
      <c r="AOM34" s="17"/>
      <c r="AON34" s="17"/>
      <c r="AOO34" s="17"/>
      <c r="AOP34" s="17"/>
      <c r="AOQ34" s="17"/>
      <c r="AOR34" s="17"/>
      <c r="AOS34" s="17"/>
      <c r="AOT34" s="17"/>
      <c r="AOU34" s="17"/>
      <c r="AOV34" s="17"/>
      <c r="AOW34" s="17"/>
      <c r="AOX34" s="17"/>
      <c r="AOY34" s="17"/>
      <c r="AOZ34" s="17"/>
      <c r="APA34" s="17"/>
    </row>
    <row r="35" spans="1:1093" s="18" customFormat="1">
      <c r="A35" s="8" t="s">
        <v>31</v>
      </c>
      <c r="B35" s="8" t="s">
        <v>32</v>
      </c>
      <c r="C35" s="8" t="s">
        <v>33</v>
      </c>
      <c r="D35" s="9">
        <v>41428</v>
      </c>
      <c r="E35" s="9"/>
      <c r="F35" s="9" t="s">
        <v>38</v>
      </c>
      <c r="G35" s="11" t="s">
        <v>46</v>
      </c>
      <c r="H35" s="8" t="s">
        <v>35</v>
      </c>
      <c r="I35" s="8" t="s">
        <v>44</v>
      </c>
      <c r="J35" s="8">
        <v>2</v>
      </c>
      <c r="K35" s="8" t="s">
        <v>80</v>
      </c>
      <c r="L35" s="8">
        <v>27.484856481481483</v>
      </c>
      <c r="M35" s="8">
        <v>-80.304175925925904</v>
      </c>
      <c r="N35" s="8">
        <v>3</v>
      </c>
      <c r="O35" s="12">
        <f t="shared" ref="O35" si="17">N35*0.3048</f>
        <v>0.9144000000000001</v>
      </c>
      <c r="P35" s="8"/>
      <c r="Q35" s="8" t="s">
        <v>37</v>
      </c>
      <c r="R35" s="13" t="s">
        <v>38</v>
      </c>
      <c r="S35" s="8"/>
      <c r="T35" s="8" t="s">
        <v>39</v>
      </c>
      <c r="U35" s="8" t="s">
        <v>39</v>
      </c>
      <c r="V35" s="8">
        <v>9</v>
      </c>
      <c r="W35" s="13"/>
      <c r="X35" s="13"/>
      <c r="Y35" s="13"/>
      <c r="Z35" s="13"/>
      <c r="AA35" s="8"/>
      <c r="AB35" s="13" t="s">
        <v>41</v>
      </c>
      <c r="AC35" s="13" t="s">
        <v>42</v>
      </c>
      <c r="AD35" s="14" t="s">
        <v>43</v>
      </c>
      <c r="AE35" s="15"/>
      <c r="AF35" s="16"/>
      <c r="AG35" s="16"/>
      <c r="AH35" s="16"/>
      <c r="AI35" s="16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7"/>
      <c r="AEH35" s="17"/>
      <c r="AEI35" s="17"/>
      <c r="AEJ35" s="17"/>
      <c r="AEK35" s="17"/>
      <c r="AEL35" s="17"/>
      <c r="AEM35" s="17"/>
      <c r="AEN35" s="17"/>
      <c r="AEO35" s="17"/>
      <c r="AEP35" s="17"/>
      <c r="AEQ35" s="17"/>
      <c r="AER35" s="17"/>
      <c r="AES35" s="17"/>
      <c r="AET35" s="17"/>
      <c r="AEU35" s="17"/>
      <c r="AEV35" s="17"/>
      <c r="AEW35" s="17"/>
      <c r="AEX35" s="17"/>
      <c r="AEY35" s="17"/>
      <c r="AEZ35" s="17"/>
      <c r="AFA35" s="17"/>
      <c r="AFB35" s="17"/>
      <c r="AFC35" s="17"/>
      <c r="AFD35" s="17"/>
      <c r="AFE35" s="17"/>
      <c r="AFF35" s="17"/>
      <c r="AFG35" s="17"/>
      <c r="AFH35" s="17"/>
      <c r="AFI35" s="17"/>
      <c r="AFJ35" s="17"/>
      <c r="AFK35" s="17"/>
      <c r="AFL35" s="17"/>
      <c r="AFM35" s="17"/>
      <c r="AFN35" s="17"/>
      <c r="AFO35" s="17"/>
      <c r="AFP35" s="17"/>
      <c r="AFQ35" s="17"/>
      <c r="AFR35" s="17"/>
      <c r="AFS35" s="17"/>
      <c r="AFT35" s="17"/>
      <c r="AFU35" s="17"/>
      <c r="AFV35" s="17"/>
      <c r="AFW35" s="17"/>
      <c r="AFX35" s="17"/>
      <c r="AFY35" s="17"/>
      <c r="AFZ35" s="17"/>
      <c r="AGA35" s="17"/>
      <c r="AGB35" s="17"/>
      <c r="AGC35" s="17"/>
      <c r="AGD35" s="17"/>
      <c r="AGE35" s="17"/>
      <c r="AGF35" s="17"/>
      <c r="AGG35" s="17"/>
      <c r="AGH35" s="17"/>
      <c r="AGI35" s="17"/>
      <c r="AGJ35" s="17"/>
      <c r="AGK35" s="17"/>
      <c r="AGL35" s="17"/>
      <c r="AGM35" s="17"/>
      <c r="AGN35" s="17"/>
      <c r="AGO35" s="17"/>
      <c r="AGP35" s="17"/>
      <c r="AGQ35" s="17"/>
      <c r="AGR35" s="17"/>
      <c r="AGS35" s="17"/>
      <c r="AGT35" s="17"/>
      <c r="AGU35" s="17"/>
      <c r="AGV35" s="17"/>
      <c r="AGW35" s="17"/>
      <c r="AGX35" s="17"/>
      <c r="AGY35" s="17"/>
      <c r="AGZ35" s="17"/>
      <c r="AHA35" s="17"/>
      <c r="AHB35" s="17"/>
      <c r="AHC35" s="17"/>
      <c r="AHD35" s="17"/>
      <c r="AHE35" s="17"/>
      <c r="AHF35" s="17"/>
      <c r="AHG35" s="17"/>
      <c r="AHH35" s="17"/>
      <c r="AHI35" s="17"/>
      <c r="AHJ35" s="17"/>
      <c r="AHK35" s="17"/>
      <c r="AHL35" s="17"/>
      <c r="AHM35" s="17"/>
      <c r="AHN35" s="17"/>
      <c r="AHO35" s="17"/>
      <c r="AHP35" s="17"/>
      <c r="AHQ35" s="17"/>
      <c r="AHR35" s="17"/>
      <c r="AHS35" s="17"/>
      <c r="AHT35" s="17"/>
      <c r="AHU35" s="17"/>
      <c r="AHV35" s="17"/>
      <c r="AHW35" s="17"/>
      <c r="AHX35" s="17"/>
      <c r="AHY35" s="17"/>
      <c r="AHZ35" s="17"/>
      <c r="AIA35" s="17"/>
      <c r="AIB35" s="17"/>
      <c r="AIC35" s="17"/>
      <c r="AID35" s="17"/>
      <c r="AIE35" s="17"/>
      <c r="AIF35" s="17"/>
      <c r="AIG35" s="17"/>
      <c r="AIH35" s="17"/>
      <c r="AII35" s="17"/>
      <c r="AIJ35" s="17"/>
      <c r="AIK35" s="17"/>
      <c r="AIL35" s="17"/>
      <c r="AIM35" s="17"/>
      <c r="AIN35" s="17"/>
      <c r="AIO35" s="17"/>
      <c r="AIP35" s="17"/>
      <c r="AIQ35" s="17"/>
      <c r="AIR35" s="17"/>
      <c r="AIS35" s="17"/>
      <c r="AIT35" s="17"/>
      <c r="AIU35" s="17"/>
      <c r="AIV35" s="17"/>
      <c r="AIW35" s="17"/>
      <c r="AIX35" s="17"/>
      <c r="AIY35" s="17"/>
      <c r="AIZ35" s="17"/>
      <c r="AJA35" s="17"/>
      <c r="AJB35" s="17"/>
      <c r="AJC35" s="17"/>
      <c r="AJD35" s="17"/>
      <c r="AJE35" s="17"/>
      <c r="AJF35" s="17"/>
      <c r="AJG35" s="17"/>
      <c r="AJH35" s="17"/>
      <c r="AJI35" s="17"/>
      <c r="AJJ35" s="17"/>
      <c r="AJK35" s="17"/>
      <c r="AJL35" s="17"/>
      <c r="AJM35" s="17"/>
      <c r="AJN35" s="17"/>
      <c r="AJO35" s="17"/>
      <c r="AJP35" s="17"/>
      <c r="AJQ35" s="17"/>
      <c r="AJR35" s="17"/>
      <c r="AJS35" s="17"/>
      <c r="AJT35" s="17"/>
      <c r="AJU35" s="17"/>
      <c r="AJV35" s="17"/>
      <c r="AJW35" s="17"/>
      <c r="AJX35" s="17"/>
      <c r="AJY35" s="17"/>
      <c r="AJZ35" s="17"/>
      <c r="AKA35" s="17"/>
      <c r="AKB35" s="17"/>
      <c r="AKC35" s="17"/>
      <c r="AKD35" s="17"/>
      <c r="AKE35" s="17"/>
      <c r="AKF35" s="17"/>
      <c r="AKG35" s="17"/>
      <c r="AKH35" s="17"/>
      <c r="AKI35" s="17"/>
      <c r="AKJ35" s="17"/>
      <c r="AKK35" s="17"/>
      <c r="AKL35" s="17"/>
      <c r="AKM35" s="17"/>
      <c r="AKN35" s="17"/>
      <c r="AKO35" s="17"/>
      <c r="AKP35" s="17"/>
      <c r="AKQ35" s="17"/>
      <c r="AKR35" s="17"/>
      <c r="AKS35" s="17"/>
      <c r="AKT35" s="17"/>
      <c r="AKU35" s="17"/>
      <c r="AKV35" s="17"/>
      <c r="AKW35" s="17"/>
      <c r="AKX35" s="17"/>
      <c r="AKY35" s="17"/>
      <c r="AKZ35" s="17"/>
      <c r="ALA35" s="17"/>
      <c r="ALB35" s="17"/>
      <c r="ALC35" s="17"/>
      <c r="ALD35" s="17"/>
      <c r="ALE35" s="17"/>
      <c r="ALF35" s="17"/>
      <c r="ALG35" s="17"/>
      <c r="ALH35" s="17"/>
      <c r="ALI35" s="17"/>
      <c r="ALJ35" s="17"/>
      <c r="ALK35" s="17"/>
      <c r="ALL35" s="17"/>
      <c r="ALM35" s="17"/>
      <c r="ALN35" s="17"/>
      <c r="ALO35" s="17"/>
      <c r="ALP35" s="17"/>
      <c r="ALQ35" s="17"/>
      <c r="ALR35" s="17"/>
      <c r="ALS35" s="17"/>
      <c r="ALT35" s="17"/>
      <c r="ALU35" s="17"/>
      <c r="ALV35" s="17"/>
      <c r="ALW35" s="17"/>
      <c r="ALX35" s="17"/>
      <c r="ALY35" s="17"/>
      <c r="ALZ35" s="17"/>
      <c r="AMA35" s="17"/>
      <c r="AMB35" s="17"/>
      <c r="AMC35" s="17"/>
      <c r="AMD35" s="17"/>
      <c r="AME35" s="17"/>
      <c r="AMF35" s="17"/>
      <c r="AMG35" s="17"/>
      <c r="AMH35" s="17"/>
      <c r="AMI35" s="17"/>
      <c r="AMJ35" s="17"/>
      <c r="AMK35" s="17"/>
      <c r="AML35" s="17"/>
      <c r="AMM35" s="17"/>
      <c r="AMN35" s="17"/>
      <c r="AMO35" s="17"/>
      <c r="AMP35" s="17"/>
      <c r="AMQ35" s="17"/>
      <c r="AMR35" s="17"/>
      <c r="AMS35" s="17"/>
      <c r="AMT35" s="17"/>
      <c r="AMU35" s="17"/>
      <c r="AMV35" s="17"/>
      <c r="AMW35" s="17"/>
      <c r="AMX35" s="17"/>
      <c r="AMY35" s="17"/>
      <c r="AMZ35" s="17"/>
      <c r="ANA35" s="17"/>
      <c r="ANB35" s="17"/>
      <c r="ANC35" s="17"/>
      <c r="AND35" s="17"/>
      <c r="ANE35" s="17"/>
      <c r="ANF35" s="17"/>
      <c r="ANG35" s="17"/>
      <c r="ANH35" s="17"/>
      <c r="ANI35" s="17"/>
      <c r="ANJ35" s="17"/>
      <c r="ANK35" s="17"/>
      <c r="ANL35" s="17"/>
      <c r="ANM35" s="17"/>
      <c r="ANN35" s="17"/>
      <c r="ANO35" s="17"/>
      <c r="ANP35" s="17"/>
      <c r="ANQ35" s="17"/>
      <c r="ANR35" s="17"/>
      <c r="ANS35" s="17"/>
      <c r="ANT35" s="17"/>
      <c r="ANU35" s="17"/>
      <c r="ANV35" s="17"/>
      <c r="ANW35" s="17"/>
      <c r="ANX35" s="17"/>
      <c r="ANY35" s="17"/>
      <c r="ANZ35" s="17"/>
      <c r="AOA35" s="17"/>
      <c r="AOB35" s="17"/>
      <c r="AOC35" s="17"/>
      <c r="AOD35" s="17"/>
      <c r="AOE35" s="17"/>
      <c r="AOF35" s="17"/>
      <c r="AOG35" s="17"/>
      <c r="AOH35" s="17"/>
      <c r="AOI35" s="17"/>
      <c r="AOJ35" s="17"/>
      <c r="AOK35" s="17"/>
      <c r="AOL35" s="17"/>
      <c r="AOM35" s="17"/>
      <c r="AON35" s="17"/>
      <c r="AOO35" s="17"/>
      <c r="AOP35" s="17"/>
      <c r="AOQ35" s="17"/>
      <c r="AOR35" s="17"/>
      <c r="AOS35" s="17"/>
      <c r="AOT35" s="17"/>
      <c r="AOU35" s="17"/>
      <c r="AOV35" s="17"/>
      <c r="AOW35" s="17"/>
      <c r="AOX35" s="17"/>
      <c r="AOY35" s="17"/>
      <c r="AOZ35" s="17"/>
      <c r="APA35" s="17"/>
    </row>
    <row r="36" spans="1:1093" s="18" customFormat="1">
      <c r="A36" s="8" t="s">
        <v>31</v>
      </c>
      <c r="B36" s="8" t="s">
        <v>32</v>
      </c>
      <c r="C36" s="8" t="s">
        <v>33</v>
      </c>
      <c r="D36" s="9">
        <v>41428</v>
      </c>
      <c r="E36" s="9"/>
      <c r="F36" s="9" t="s">
        <v>38</v>
      </c>
      <c r="G36" s="11" t="s">
        <v>46</v>
      </c>
      <c r="H36" s="8" t="s">
        <v>35</v>
      </c>
      <c r="I36" s="8" t="s">
        <v>45</v>
      </c>
      <c r="J36" s="8">
        <v>2</v>
      </c>
      <c r="K36" s="8" t="s">
        <v>81</v>
      </c>
      <c r="L36" s="8">
        <v>27.484578703703704</v>
      </c>
      <c r="M36" s="8">
        <v>-80.3039722222222</v>
      </c>
      <c r="N36" s="8">
        <v>3</v>
      </c>
      <c r="O36" s="12">
        <f t="shared" si="0"/>
        <v>0.9144000000000001</v>
      </c>
      <c r="P36" s="8"/>
      <c r="Q36" s="8" t="s">
        <v>37</v>
      </c>
      <c r="R36" s="8" t="s">
        <v>38</v>
      </c>
      <c r="S36" s="8"/>
      <c r="T36" s="8" t="s">
        <v>39</v>
      </c>
      <c r="U36" s="8" t="s">
        <v>39</v>
      </c>
      <c r="V36" s="8">
        <v>9</v>
      </c>
      <c r="W36" s="13"/>
      <c r="X36" s="13"/>
      <c r="Y36" s="13"/>
      <c r="Z36" s="13"/>
      <c r="AA36" s="8"/>
      <c r="AB36" s="13" t="s">
        <v>41</v>
      </c>
      <c r="AC36" s="13" t="s">
        <v>42</v>
      </c>
      <c r="AD36" s="14" t="s">
        <v>43</v>
      </c>
      <c r="AE36" s="15"/>
      <c r="AF36" s="16"/>
      <c r="AG36" s="16"/>
      <c r="AH36" s="16"/>
      <c r="AI36" s="16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7"/>
      <c r="AEH36" s="17"/>
      <c r="AEI36" s="17"/>
      <c r="AEJ36" s="17"/>
      <c r="AEK36" s="17"/>
      <c r="AEL36" s="17"/>
      <c r="AEM36" s="17"/>
      <c r="AEN36" s="17"/>
      <c r="AEO36" s="17"/>
      <c r="AEP36" s="17"/>
      <c r="AEQ36" s="17"/>
      <c r="AER36" s="17"/>
      <c r="AES36" s="17"/>
      <c r="AET36" s="17"/>
      <c r="AEU36" s="17"/>
      <c r="AEV36" s="17"/>
      <c r="AEW36" s="17"/>
      <c r="AEX36" s="17"/>
      <c r="AEY36" s="17"/>
      <c r="AEZ36" s="17"/>
      <c r="AFA36" s="17"/>
      <c r="AFB36" s="17"/>
      <c r="AFC36" s="17"/>
      <c r="AFD36" s="17"/>
      <c r="AFE36" s="17"/>
      <c r="AFF36" s="17"/>
      <c r="AFG36" s="17"/>
      <c r="AFH36" s="17"/>
      <c r="AFI36" s="17"/>
      <c r="AFJ36" s="17"/>
      <c r="AFK36" s="17"/>
      <c r="AFL36" s="17"/>
      <c r="AFM36" s="17"/>
      <c r="AFN36" s="17"/>
      <c r="AFO36" s="17"/>
      <c r="AFP36" s="17"/>
      <c r="AFQ36" s="17"/>
      <c r="AFR36" s="17"/>
      <c r="AFS36" s="17"/>
      <c r="AFT36" s="17"/>
      <c r="AFU36" s="17"/>
      <c r="AFV36" s="17"/>
      <c r="AFW36" s="17"/>
      <c r="AFX36" s="17"/>
      <c r="AFY36" s="17"/>
      <c r="AFZ36" s="17"/>
      <c r="AGA36" s="17"/>
      <c r="AGB36" s="17"/>
      <c r="AGC36" s="17"/>
      <c r="AGD36" s="17"/>
      <c r="AGE36" s="17"/>
      <c r="AGF36" s="17"/>
      <c r="AGG36" s="17"/>
      <c r="AGH36" s="17"/>
      <c r="AGI36" s="17"/>
      <c r="AGJ36" s="17"/>
      <c r="AGK36" s="17"/>
      <c r="AGL36" s="17"/>
      <c r="AGM36" s="17"/>
      <c r="AGN36" s="17"/>
      <c r="AGO36" s="17"/>
      <c r="AGP36" s="17"/>
      <c r="AGQ36" s="17"/>
      <c r="AGR36" s="17"/>
      <c r="AGS36" s="17"/>
      <c r="AGT36" s="17"/>
      <c r="AGU36" s="17"/>
      <c r="AGV36" s="17"/>
      <c r="AGW36" s="17"/>
      <c r="AGX36" s="17"/>
      <c r="AGY36" s="17"/>
      <c r="AGZ36" s="17"/>
      <c r="AHA36" s="17"/>
      <c r="AHB36" s="17"/>
      <c r="AHC36" s="17"/>
      <c r="AHD36" s="17"/>
      <c r="AHE36" s="17"/>
      <c r="AHF36" s="17"/>
      <c r="AHG36" s="17"/>
      <c r="AHH36" s="17"/>
      <c r="AHI36" s="17"/>
      <c r="AHJ36" s="17"/>
      <c r="AHK36" s="17"/>
      <c r="AHL36" s="17"/>
      <c r="AHM36" s="17"/>
      <c r="AHN36" s="17"/>
      <c r="AHO36" s="17"/>
      <c r="AHP36" s="17"/>
      <c r="AHQ36" s="17"/>
      <c r="AHR36" s="17"/>
      <c r="AHS36" s="17"/>
      <c r="AHT36" s="17"/>
      <c r="AHU36" s="17"/>
      <c r="AHV36" s="17"/>
      <c r="AHW36" s="17"/>
      <c r="AHX36" s="17"/>
      <c r="AHY36" s="17"/>
      <c r="AHZ36" s="17"/>
      <c r="AIA36" s="17"/>
      <c r="AIB36" s="17"/>
      <c r="AIC36" s="17"/>
      <c r="AID36" s="17"/>
      <c r="AIE36" s="17"/>
      <c r="AIF36" s="17"/>
      <c r="AIG36" s="17"/>
      <c r="AIH36" s="17"/>
      <c r="AII36" s="17"/>
      <c r="AIJ36" s="17"/>
      <c r="AIK36" s="17"/>
      <c r="AIL36" s="17"/>
      <c r="AIM36" s="17"/>
      <c r="AIN36" s="17"/>
      <c r="AIO36" s="17"/>
      <c r="AIP36" s="17"/>
      <c r="AIQ36" s="17"/>
      <c r="AIR36" s="17"/>
      <c r="AIS36" s="17"/>
      <c r="AIT36" s="17"/>
      <c r="AIU36" s="17"/>
      <c r="AIV36" s="17"/>
      <c r="AIW36" s="17"/>
      <c r="AIX36" s="17"/>
      <c r="AIY36" s="17"/>
      <c r="AIZ36" s="17"/>
      <c r="AJA36" s="17"/>
      <c r="AJB36" s="17"/>
      <c r="AJC36" s="17"/>
      <c r="AJD36" s="17"/>
      <c r="AJE36" s="17"/>
      <c r="AJF36" s="17"/>
      <c r="AJG36" s="17"/>
      <c r="AJH36" s="17"/>
      <c r="AJI36" s="17"/>
      <c r="AJJ36" s="17"/>
      <c r="AJK36" s="17"/>
      <c r="AJL36" s="17"/>
      <c r="AJM36" s="17"/>
      <c r="AJN36" s="17"/>
      <c r="AJO36" s="17"/>
      <c r="AJP36" s="17"/>
      <c r="AJQ36" s="17"/>
      <c r="AJR36" s="17"/>
      <c r="AJS36" s="17"/>
      <c r="AJT36" s="17"/>
      <c r="AJU36" s="17"/>
      <c r="AJV36" s="17"/>
      <c r="AJW36" s="17"/>
      <c r="AJX36" s="17"/>
      <c r="AJY36" s="17"/>
      <c r="AJZ36" s="17"/>
      <c r="AKA36" s="17"/>
      <c r="AKB36" s="17"/>
      <c r="AKC36" s="17"/>
      <c r="AKD36" s="17"/>
      <c r="AKE36" s="17"/>
      <c r="AKF36" s="17"/>
      <c r="AKG36" s="17"/>
      <c r="AKH36" s="17"/>
      <c r="AKI36" s="17"/>
      <c r="AKJ36" s="17"/>
      <c r="AKK36" s="17"/>
      <c r="AKL36" s="17"/>
      <c r="AKM36" s="17"/>
      <c r="AKN36" s="17"/>
      <c r="AKO36" s="17"/>
      <c r="AKP36" s="17"/>
      <c r="AKQ36" s="17"/>
      <c r="AKR36" s="17"/>
      <c r="AKS36" s="17"/>
      <c r="AKT36" s="17"/>
      <c r="AKU36" s="17"/>
      <c r="AKV36" s="17"/>
      <c r="AKW36" s="17"/>
      <c r="AKX36" s="17"/>
      <c r="AKY36" s="17"/>
      <c r="AKZ36" s="17"/>
      <c r="ALA36" s="17"/>
      <c r="ALB36" s="17"/>
      <c r="ALC36" s="17"/>
      <c r="ALD36" s="17"/>
      <c r="ALE36" s="17"/>
      <c r="ALF36" s="17"/>
      <c r="ALG36" s="17"/>
      <c r="ALH36" s="17"/>
      <c r="ALI36" s="17"/>
      <c r="ALJ36" s="17"/>
      <c r="ALK36" s="17"/>
      <c r="ALL36" s="17"/>
      <c r="ALM36" s="17"/>
      <c r="ALN36" s="17"/>
      <c r="ALO36" s="17"/>
      <c r="ALP36" s="17"/>
      <c r="ALQ36" s="17"/>
      <c r="ALR36" s="17"/>
      <c r="ALS36" s="17"/>
      <c r="ALT36" s="17"/>
      <c r="ALU36" s="17"/>
      <c r="ALV36" s="17"/>
      <c r="ALW36" s="17"/>
      <c r="ALX36" s="17"/>
      <c r="ALY36" s="17"/>
      <c r="ALZ36" s="17"/>
      <c r="AMA36" s="17"/>
      <c r="AMB36" s="17"/>
      <c r="AMC36" s="17"/>
      <c r="AMD36" s="17"/>
      <c r="AME36" s="17"/>
      <c r="AMF36" s="17"/>
      <c r="AMG36" s="17"/>
      <c r="AMH36" s="17"/>
      <c r="AMI36" s="17"/>
      <c r="AMJ36" s="17"/>
      <c r="AMK36" s="17"/>
      <c r="AML36" s="17"/>
      <c r="AMM36" s="17"/>
      <c r="AMN36" s="17"/>
      <c r="AMO36" s="17"/>
      <c r="AMP36" s="17"/>
      <c r="AMQ36" s="17"/>
      <c r="AMR36" s="17"/>
      <c r="AMS36" s="17"/>
      <c r="AMT36" s="17"/>
      <c r="AMU36" s="17"/>
      <c r="AMV36" s="17"/>
      <c r="AMW36" s="17"/>
      <c r="AMX36" s="17"/>
      <c r="AMY36" s="17"/>
      <c r="AMZ36" s="17"/>
      <c r="ANA36" s="17"/>
      <c r="ANB36" s="17"/>
      <c r="ANC36" s="17"/>
      <c r="AND36" s="17"/>
      <c r="ANE36" s="17"/>
      <c r="ANF36" s="17"/>
      <c r="ANG36" s="17"/>
      <c r="ANH36" s="17"/>
      <c r="ANI36" s="17"/>
      <c r="ANJ36" s="17"/>
      <c r="ANK36" s="17"/>
      <c r="ANL36" s="17"/>
      <c r="ANM36" s="17"/>
      <c r="ANN36" s="17"/>
      <c r="ANO36" s="17"/>
      <c r="ANP36" s="17"/>
      <c r="ANQ36" s="17"/>
      <c r="ANR36" s="17"/>
      <c r="ANS36" s="17"/>
      <c r="ANT36" s="17"/>
      <c r="ANU36" s="17"/>
      <c r="ANV36" s="17"/>
      <c r="ANW36" s="17"/>
      <c r="ANX36" s="17"/>
      <c r="ANY36" s="17"/>
      <c r="ANZ36" s="17"/>
      <c r="AOA36" s="17"/>
      <c r="AOB36" s="17"/>
      <c r="AOC36" s="17"/>
      <c r="AOD36" s="17"/>
      <c r="AOE36" s="17"/>
      <c r="AOF36" s="17"/>
      <c r="AOG36" s="17"/>
      <c r="AOH36" s="17"/>
      <c r="AOI36" s="17"/>
      <c r="AOJ36" s="17"/>
      <c r="AOK36" s="17"/>
      <c r="AOL36" s="17"/>
      <c r="AOM36" s="17"/>
      <c r="AON36" s="17"/>
      <c r="AOO36" s="17"/>
      <c r="AOP36" s="17"/>
      <c r="AOQ36" s="17"/>
      <c r="AOR36" s="17"/>
      <c r="AOS36" s="17"/>
      <c r="AOT36" s="17"/>
      <c r="AOU36" s="17"/>
      <c r="AOV36" s="17"/>
      <c r="AOW36" s="17"/>
      <c r="AOX36" s="17"/>
      <c r="AOY36" s="17"/>
      <c r="AOZ36" s="17"/>
      <c r="APA36" s="17"/>
    </row>
    <row r="37" spans="1:1093" s="18" customFormat="1">
      <c r="A37" s="8" t="s">
        <v>31</v>
      </c>
      <c r="B37" s="8" t="s">
        <v>32</v>
      </c>
      <c r="C37" s="8" t="s">
        <v>33</v>
      </c>
      <c r="D37" s="9">
        <v>41428</v>
      </c>
      <c r="E37" s="9"/>
      <c r="F37" s="9" t="s">
        <v>38</v>
      </c>
      <c r="G37" s="11" t="s">
        <v>46</v>
      </c>
      <c r="H37" s="8" t="s">
        <v>35</v>
      </c>
      <c r="I37" s="8" t="s">
        <v>45</v>
      </c>
      <c r="J37" s="8">
        <v>2</v>
      </c>
      <c r="K37" s="8" t="s">
        <v>82</v>
      </c>
      <c r="L37" s="8">
        <v>27.484578703703704</v>
      </c>
      <c r="M37" s="8">
        <v>-80.3039722222222</v>
      </c>
      <c r="N37" s="8">
        <v>3</v>
      </c>
      <c r="O37" s="12">
        <f t="shared" ref="O37" si="18">N37*0.3048</f>
        <v>0.9144000000000001</v>
      </c>
      <c r="P37" s="8"/>
      <c r="Q37" s="8" t="s">
        <v>37</v>
      </c>
      <c r="R37" s="8" t="s">
        <v>38</v>
      </c>
      <c r="S37" s="8"/>
      <c r="T37" s="8" t="s">
        <v>39</v>
      </c>
      <c r="U37" s="8" t="s">
        <v>39</v>
      </c>
      <c r="V37" s="8">
        <v>9</v>
      </c>
      <c r="W37" s="13"/>
      <c r="X37" s="13"/>
      <c r="Y37" s="13"/>
      <c r="Z37" s="13"/>
      <c r="AA37" s="8"/>
      <c r="AB37" s="13" t="s">
        <v>41</v>
      </c>
      <c r="AC37" s="13" t="s">
        <v>42</v>
      </c>
      <c r="AD37" s="14" t="s">
        <v>43</v>
      </c>
      <c r="AE37" s="15"/>
      <c r="AF37" s="16"/>
      <c r="AG37" s="16"/>
      <c r="AH37" s="16"/>
      <c r="AI37" s="16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  <c r="IY37" s="17"/>
      <c r="IZ37" s="17"/>
      <c r="JA37" s="17"/>
      <c r="JB37" s="17"/>
      <c r="JC37" s="17"/>
      <c r="JD37" s="17"/>
      <c r="JE37" s="17"/>
      <c r="JF37" s="17"/>
      <c r="JG37" s="17"/>
      <c r="JH37" s="17"/>
      <c r="JI37" s="17"/>
      <c r="JJ37" s="17"/>
      <c r="JK37" s="17"/>
      <c r="JL37" s="17"/>
      <c r="JM37" s="17"/>
      <c r="JN37" s="17"/>
      <c r="JO37" s="17"/>
      <c r="JP37" s="17"/>
      <c r="JQ37" s="17"/>
      <c r="JR37" s="17"/>
      <c r="JS37" s="17"/>
      <c r="JT37" s="17"/>
      <c r="JU37" s="17"/>
      <c r="JV37" s="17"/>
      <c r="JW37" s="17"/>
      <c r="JX37" s="17"/>
      <c r="JY37" s="17"/>
      <c r="JZ37" s="17"/>
      <c r="KA37" s="17"/>
      <c r="KB37" s="17"/>
      <c r="KC37" s="17"/>
      <c r="KD37" s="17"/>
      <c r="KE37" s="17"/>
      <c r="KF37" s="17"/>
      <c r="KG37" s="17"/>
      <c r="KH37" s="17"/>
      <c r="KI37" s="17"/>
      <c r="KJ37" s="17"/>
      <c r="KK37" s="17"/>
      <c r="KL37" s="17"/>
      <c r="KM37" s="17"/>
      <c r="KN37" s="17"/>
      <c r="KO37" s="17"/>
      <c r="KP37" s="17"/>
      <c r="KQ37" s="17"/>
      <c r="KR37" s="17"/>
      <c r="KS37" s="17"/>
      <c r="KT37" s="17"/>
      <c r="KU37" s="17"/>
      <c r="KV37" s="17"/>
      <c r="KW37" s="17"/>
      <c r="KX37" s="17"/>
      <c r="KY37" s="17"/>
      <c r="KZ37" s="17"/>
      <c r="LA37" s="17"/>
      <c r="LB37" s="17"/>
      <c r="LC37" s="17"/>
      <c r="LD37" s="17"/>
      <c r="LE37" s="17"/>
      <c r="LF37" s="17"/>
      <c r="LG37" s="17"/>
      <c r="LH37" s="17"/>
      <c r="LI37" s="17"/>
      <c r="LJ37" s="17"/>
      <c r="LK37" s="17"/>
      <c r="LL37" s="17"/>
      <c r="LM37" s="17"/>
      <c r="LN37" s="17"/>
      <c r="LO37" s="17"/>
      <c r="LP37" s="17"/>
      <c r="LQ37" s="17"/>
      <c r="LR37" s="17"/>
      <c r="LS37" s="17"/>
      <c r="LT37" s="17"/>
      <c r="LU37" s="17"/>
      <c r="LV37" s="17"/>
      <c r="LW37" s="17"/>
      <c r="LX37" s="17"/>
      <c r="LY37" s="17"/>
      <c r="LZ37" s="17"/>
      <c r="MA37" s="17"/>
      <c r="MB37" s="17"/>
      <c r="MC37" s="17"/>
      <c r="MD37" s="17"/>
      <c r="ME37" s="17"/>
      <c r="MF37" s="17"/>
      <c r="MG37" s="17"/>
      <c r="MH37" s="17"/>
      <c r="MI37" s="17"/>
      <c r="MJ37" s="17"/>
      <c r="MK37" s="17"/>
      <c r="ML37" s="17"/>
      <c r="MM37" s="17"/>
      <c r="MN37" s="17"/>
      <c r="MO37" s="17"/>
      <c r="MP37" s="17"/>
      <c r="MQ37" s="17"/>
      <c r="MR37" s="17"/>
      <c r="MS37" s="17"/>
      <c r="MT37" s="17"/>
      <c r="MU37" s="17"/>
      <c r="MV37" s="17"/>
      <c r="MW37" s="17"/>
      <c r="MX37" s="17"/>
      <c r="MY37" s="17"/>
      <c r="MZ37" s="17"/>
      <c r="NA37" s="17"/>
      <c r="NB37" s="17"/>
      <c r="NC37" s="17"/>
      <c r="ND37" s="17"/>
      <c r="NE37" s="17"/>
      <c r="NF37" s="17"/>
      <c r="NG37" s="17"/>
      <c r="NH37" s="17"/>
      <c r="NI37" s="17"/>
      <c r="NJ37" s="17"/>
      <c r="NK37" s="17"/>
      <c r="NL37" s="17"/>
      <c r="NM37" s="17"/>
      <c r="NN37" s="17"/>
      <c r="NO37" s="17"/>
      <c r="NP37" s="17"/>
      <c r="NQ37" s="17"/>
      <c r="NR37" s="17"/>
      <c r="NS37" s="17"/>
      <c r="NT37" s="17"/>
      <c r="NU37" s="17"/>
      <c r="NV37" s="17"/>
      <c r="NW37" s="17"/>
      <c r="NX37" s="17"/>
      <c r="NY37" s="17"/>
      <c r="NZ37" s="17"/>
      <c r="OA37" s="17"/>
      <c r="OB37" s="17"/>
      <c r="OC37" s="17"/>
      <c r="OD37" s="17"/>
      <c r="OE37" s="17"/>
      <c r="OF37" s="17"/>
      <c r="OG37" s="17"/>
      <c r="OH37" s="17"/>
      <c r="OI37" s="17"/>
      <c r="OJ37" s="17"/>
      <c r="OK37" s="17"/>
      <c r="OL37" s="17"/>
      <c r="OM37" s="17"/>
      <c r="ON37" s="17"/>
      <c r="OO37" s="17"/>
      <c r="OP37" s="17"/>
      <c r="OQ37" s="17"/>
      <c r="OR37" s="17"/>
      <c r="OS37" s="17"/>
      <c r="OT37" s="17"/>
      <c r="OU37" s="17"/>
      <c r="OV37" s="17"/>
      <c r="OW37" s="17"/>
      <c r="OX37" s="17"/>
      <c r="OY37" s="17"/>
      <c r="OZ37" s="17"/>
      <c r="PA37" s="17"/>
      <c r="PB37" s="17"/>
      <c r="PC37" s="17"/>
      <c r="PD37" s="17"/>
      <c r="PE37" s="17"/>
      <c r="PF37" s="17"/>
      <c r="PG37" s="17"/>
      <c r="PH37" s="17"/>
      <c r="PI37" s="17"/>
      <c r="PJ37" s="17"/>
      <c r="PK37" s="17"/>
      <c r="PL37" s="17"/>
      <c r="PM37" s="17"/>
      <c r="PN37" s="17"/>
      <c r="PO37" s="17"/>
      <c r="PP37" s="17"/>
      <c r="PQ37" s="17"/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7"/>
      <c r="AEH37" s="17"/>
      <c r="AEI37" s="17"/>
      <c r="AEJ37" s="17"/>
      <c r="AEK37" s="17"/>
      <c r="AEL37" s="17"/>
      <c r="AEM37" s="17"/>
      <c r="AEN37" s="17"/>
      <c r="AEO37" s="17"/>
      <c r="AEP37" s="17"/>
      <c r="AEQ37" s="17"/>
      <c r="AER37" s="17"/>
      <c r="AES37" s="17"/>
      <c r="AET37" s="17"/>
      <c r="AEU37" s="17"/>
      <c r="AEV37" s="17"/>
      <c r="AEW37" s="17"/>
      <c r="AEX37" s="17"/>
      <c r="AEY37" s="17"/>
      <c r="AEZ37" s="17"/>
      <c r="AFA37" s="17"/>
      <c r="AFB37" s="17"/>
      <c r="AFC37" s="17"/>
      <c r="AFD37" s="17"/>
      <c r="AFE37" s="17"/>
      <c r="AFF37" s="17"/>
      <c r="AFG37" s="17"/>
      <c r="AFH37" s="17"/>
      <c r="AFI37" s="17"/>
      <c r="AFJ37" s="17"/>
      <c r="AFK37" s="17"/>
      <c r="AFL37" s="17"/>
      <c r="AFM37" s="17"/>
      <c r="AFN37" s="17"/>
      <c r="AFO37" s="17"/>
      <c r="AFP37" s="17"/>
      <c r="AFQ37" s="17"/>
      <c r="AFR37" s="17"/>
      <c r="AFS37" s="17"/>
      <c r="AFT37" s="17"/>
      <c r="AFU37" s="17"/>
      <c r="AFV37" s="17"/>
      <c r="AFW37" s="17"/>
      <c r="AFX37" s="17"/>
      <c r="AFY37" s="17"/>
      <c r="AFZ37" s="17"/>
      <c r="AGA37" s="17"/>
      <c r="AGB37" s="17"/>
      <c r="AGC37" s="17"/>
      <c r="AGD37" s="17"/>
      <c r="AGE37" s="17"/>
      <c r="AGF37" s="17"/>
      <c r="AGG37" s="17"/>
      <c r="AGH37" s="17"/>
      <c r="AGI37" s="17"/>
      <c r="AGJ37" s="17"/>
      <c r="AGK37" s="17"/>
      <c r="AGL37" s="17"/>
      <c r="AGM37" s="17"/>
      <c r="AGN37" s="17"/>
      <c r="AGO37" s="17"/>
      <c r="AGP37" s="17"/>
      <c r="AGQ37" s="17"/>
      <c r="AGR37" s="17"/>
      <c r="AGS37" s="17"/>
      <c r="AGT37" s="17"/>
      <c r="AGU37" s="17"/>
      <c r="AGV37" s="17"/>
      <c r="AGW37" s="17"/>
      <c r="AGX37" s="17"/>
      <c r="AGY37" s="17"/>
      <c r="AGZ37" s="17"/>
      <c r="AHA37" s="17"/>
      <c r="AHB37" s="17"/>
      <c r="AHC37" s="17"/>
      <c r="AHD37" s="17"/>
      <c r="AHE37" s="17"/>
      <c r="AHF37" s="17"/>
      <c r="AHG37" s="17"/>
      <c r="AHH37" s="17"/>
      <c r="AHI37" s="17"/>
      <c r="AHJ37" s="17"/>
      <c r="AHK37" s="17"/>
      <c r="AHL37" s="17"/>
      <c r="AHM37" s="17"/>
      <c r="AHN37" s="17"/>
      <c r="AHO37" s="17"/>
      <c r="AHP37" s="17"/>
      <c r="AHQ37" s="17"/>
      <c r="AHR37" s="17"/>
      <c r="AHS37" s="17"/>
      <c r="AHT37" s="17"/>
      <c r="AHU37" s="17"/>
      <c r="AHV37" s="17"/>
      <c r="AHW37" s="17"/>
      <c r="AHX37" s="17"/>
      <c r="AHY37" s="17"/>
      <c r="AHZ37" s="17"/>
      <c r="AIA37" s="17"/>
      <c r="AIB37" s="17"/>
      <c r="AIC37" s="17"/>
      <c r="AID37" s="17"/>
      <c r="AIE37" s="17"/>
      <c r="AIF37" s="17"/>
      <c r="AIG37" s="17"/>
      <c r="AIH37" s="17"/>
      <c r="AII37" s="17"/>
      <c r="AIJ37" s="17"/>
      <c r="AIK37" s="17"/>
      <c r="AIL37" s="17"/>
      <c r="AIM37" s="17"/>
      <c r="AIN37" s="17"/>
      <c r="AIO37" s="17"/>
      <c r="AIP37" s="17"/>
      <c r="AIQ37" s="17"/>
      <c r="AIR37" s="17"/>
      <c r="AIS37" s="17"/>
      <c r="AIT37" s="17"/>
      <c r="AIU37" s="17"/>
      <c r="AIV37" s="17"/>
      <c r="AIW37" s="17"/>
      <c r="AIX37" s="17"/>
      <c r="AIY37" s="17"/>
      <c r="AIZ37" s="17"/>
      <c r="AJA37" s="17"/>
      <c r="AJB37" s="17"/>
      <c r="AJC37" s="17"/>
      <c r="AJD37" s="17"/>
      <c r="AJE37" s="17"/>
      <c r="AJF37" s="17"/>
      <c r="AJG37" s="17"/>
      <c r="AJH37" s="17"/>
      <c r="AJI37" s="17"/>
      <c r="AJJ37" s="17"/>
      <c r="AJK37" s="17"/>
      <c r="AJL37" s="17"/>
      <c r="AJM37" s="17"/>
      <c r="AJN37" s="17"/>
      <c r="AJO37" s="17"/>
      <c r="AJP37" s="17"/>
      <c r="AJQ37" s="17"/>
      <c r="AJR37" s="17"/>
      <c r="AJS37" s="17"/>
      <c r="AJT37" s="17"/>
      <c r="AJU37" s="17"/>
      <c r="AJV37" s="17"/>
      <c r="AJW37" s="17"/>
      <c r="AJX37" s="17"/>
      <c r="AJY37" s="17"/>
      <c r="AJZ37" s="17"/>
      <c r="AKA37" s="17"/>
      <c r="AKB37" s="17"/>
      <c r="AKC37" s="17"/>
      <c r="AKD37" s="17"/>
      <c r="AKE37" s="17"/>
      <c r="AKF37" s="17"/>
      <c r="AKG37" s="17"/>
      <c r="AKH37" s="17"/>
      <c r="AKI37" s="17"/>
      <c r="AKJ37" s="17"/>
      <c r="AKK37" s="17"/>
      <c r="AKL37" s="17"/>
      <c r="AKM37" s="17"/>
      <c r="AKN37" s="17"/>
      <c r="AKO37" s="17"/>
      <c r="AKP37" s="17"/>
      <c r="AKQ37" s="17"/>
      <c r="AKR37" s="17"/>
      <c r="AKS37" s="17"/>
      <c r="AKT37" s="17"/>
      <c r="AKU37" s="17"/>
      <c r="AKV37" s="17"/>
      <c r="AKW37" s="17"/>
      <c r="AKX37" s="17"/>
      <c r="AKY37" s="17"/>
      <c r="AKZ37" s="17"/>
      <c r="ALA37" s="17"/>
      <c r="ALB37" s="17"/>
      <c r="ALC37" s="17"/>
      <c r="ALD37" s="17"/>
      <c r="ALE37" s="17"/>
      <c r="ALF37" s="17"/>
      <c r="ALG37" s="17"/>
      <c r="ALH37" s="17"/>
      <c r="ALI37" s="17"/>
      <c r="ALJ37" s="17"/>
      <c r="ALK37" s="17"/>
      <c r="ALL37" s="17"/>
      <c r="ALM37" s="17"/>
      <c r="ALN37" s="17"/>
      <c r="ALO37" s="17"/>
      <c r="ALP37" s="17"/>
      <c r="ALQ37" s="17"/>
      <c r="ALR37" s="17"/>
      <c r="ALS37" s="17"/>
      <c r="ALT37" s="17"/>
      <c r="ALU37" s="17"/>
      <c r="ALV37" s="17"/>
      <c r="ALW37" s="17"/>
      <c r="ALX37" s="17"/>
      <c r="ALY37" s="17"/>
      <c r="ALZ37" s="17"/>
      <c r="AMA37" s="17"/>
      <c r="AMB37" s="17"/>
      <c r="AMC37" s="17"/>
      <c r="AMD37" s="17"/>
      <c r="AME37" s="17"/>
      <c r="AMF37" s="17"/>
      <c r="AMG37" s="17"/>
      <c r="AMH37" s="17"/>
      <c r="AMI37" s="17"/>
      <c r="AMJ37" s="17"/>
      <c r="AMK37" s="17"/>
      <c r="AML37" s="17"/>
      <c r="AMM37" s="17"/>
      <c r="AMN37" s="17"/>
      <c r="AMO37" s="17"/>
      <c r="AMP37" s="17"/>
      <c r="AMQ37" s="17"/>
      <c r="AMR37" s="17"/>
      <c r="AMS37" s="17"/>
      <c r="AMT37" s="17"/>
      <c r="AMU37" s="17"/>
      <c r="AMV37" s="17"/>
      <c r="AMW37" s="17"/>
      <c r="AMX37" s="17"/>
      <c r="AMY37" s="17"/>
      <c r="AMZ37" s="17"/>
      <c r="ANA37" s="17"/>
      <c r="ANB37" s="17"/>
      <c r="ANC37" s="17"/>
      <c r="AND37" s="17"/>
      <c r="ANE37" s="17"/>
      <c r="ANF37" s="17"/>
      <c r="ANG37" s="17"/>
      <c r="ANH37" s="17"/>
      <c r="ANI37" s="17"/>
      <c r="ANJ37" s="17"/>
      <c r="ANK37" s="17"/>
      <c r="ANL37" s="17"/>
      <c r="ANM37" s="17"/>
      <c r="ANN37" s="17"/>
      <c r="ANO37" s="17"/>
      <c r="ANP37" s="17"/>
      <c r="ANQ37" s="17"/>
      <c r="ANR37" s="17"/>
      <c r="ANS37" s="17"/>
      <c r="ANT37" s="17"/>
      <c r="ANU37" s="17"/>
      <c r="ANV37" s="17"/>
      <c r="ANW37" s="17"/>
      <c r="ANX37" s="17"/>
      <c r="ANY37" s="17"/>
      <c r="ANZ37" s="17"/>
      <c r="AOA37" s="17"/>
      <c r="AOB37" s="17"/>
      <c r="AOC37" s="17"/>
      <c r="AOD37" s="17"/>
      <c r="AOE37" s="17"/>
      <c r="AOF37" s="17"/>
      <c r="AOG37" s="17"/>
      <c r="AOH37" s="17"/>
      <c r="AOI37" s="17"/>
      <c r="AOJ37" s="17"/>
      <c r="AOK37" s="17"/>
      <c r="AOL37" s="17"/>
      <c r="AOM37" s="17"/>
      <c r="AON37" s="17"/>
      <c r="AOO37" s="17"/>
      <c r="AOP37" s="17"/>
      <c r="AOQ37" s="17"/>
      <c r="AOR37" s="17"/>
      <c r="AOS37" s="17"/>
      <c r="AOT37" s="17"/>
      <c r="AOU37" s="17"/>
      <c r="AOV37" s="17"/>
      <c r="AOW37" s="17"/>
      <c r="AOX37" s="17"/>
      <c r="AOY37" s="17"/>
      <c r="AOZ37" s="17"/>
      <c r="APA37" s="17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 Plaisance</cp:lastModifiedBy>
  <dcterms:created xsi:type="dcterms:W3CDTF">2016-04-14T18:30:20Z</dcterms:created>
  <dcterms:modified xsi:type="dcterms:W3CDTF">2016-05-17T21:34:26Z</dcterms:modified>
</cp:coreProperties>
</file>