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  <c r="O7" i="1"/>
  <c r="O6" i="1"/>
  <c r="O10" i="1"/>
  <c r="O9" i="1"/>
  <c r="O8" i="1"/>
  <c r="O5" i="1"/>
  <c r="O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<sst xmlns="http://schemas.openxmlformats.org/spreadsheetml/2006/main" count="166" uniqueCount="54">
  <si>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</si>
  <si>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</si>
  <si>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</si>
  <si>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</si>
  <si>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</si>
  <si>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</si>
  <si>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</si>
  <si>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</si>
  <si>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</si>
  <si>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</si>
  <si>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</si>
  <si>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</si>
  <si>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</si>
  <si>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</si>
  <si>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</si>
  <si>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</si>
  <si>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</si>
  <si>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</si>
  <si>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</si>
  <si>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</si>
  <si>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</si>
  <si>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</si>
  <si>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</si>
  <si>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</si>
  <si>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</si>
  <si>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</si>
  <si>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</si>
  <si>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</si>
  <si>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</si>
  <si>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</si>
  <si>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</si>
  <si>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Puerto Rico</t>
  </si>
  <si>
    <t>N/A</t>
  </si>
  <si>
    <t>NOAA</t>
  </si>
  <si>
    <t>PUR-01</t>
  </si>
  <si>
    <t>Forereef</t>
  </si>
  <si>
    <t>Coral reef</t>
  </si>
  <si>
    <t>No</t>
  </si>
  <si>
    <t>Yes</t>
  </si>
  <si>
    <t>University of Puerto Rico</t>
  </si>
  <si>
    <t>Ernesto Weil</t>
  </si>
  <si>
    <t>eweil@caribe.ne</t>
  </si>
  <si>
    <t>Kerry.reardon@noaa.gov</t>
  </si>
  <si>
    <t>PUR-02</t>
  </si>
  <si>
    <t>PUR-03</t>
  </si>
  <si>
    <t>PUR-01_1</t>
  </si>
  <si>
    <t>PUR-01_2</t>
  </si>
  <si>
    <t>PUR-01_3</t>
  </si>
  <si>
    <t>PUR-02_1</t>
  </si>
  <si>
    <t>PUR-02_2</t>
  </si>
  <si>
    <t>PUR-02_3</t>
  </si>
  <si>
    <t>PUR-03_1</t>
  </si>
  <si>
    <t>PUR-03_2</t>
  </si>
  <si>
    <t>PUR-03_3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</si>
</sst>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8" fillId="0" borderId="1" xfId="115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8" fillId="0" borderId="1" xfId="115" applyNumberFormat="1" applyFont="1" applyFill="1" applyBorder="1" applyAlignment="1">
      <alignment horizontal="center" vertical="center" wrapText="1"/>
    </xf>
    <xf numFmtId="1" fontId="8" fillId="0" borderId="1" xfId="115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10"/>
  <sheetViews>
    <sheetView tabSelected="1" workbookViewId="0">
      <selection activeCell="D17" sqref="D17"/>
    </sheetView>
  </sheetViews>
  <sheetFormatPr baseColWidth="10" defaultRowHeight="15" x14ac:dyDescent="0"/>
  <cols>
    <col min="1" max="3" width="9.83203125" style="12" bestFit="1" customWidth="1"/>
    <col min="4" max="4" width="10.33203125" style="12" bestFit="1" customWidth="1"/>
    <col min="5" max="6" width="10" style="12" bestFit="1" customWidth="1"/>
    <col min="7" max="8" width="10.5" style="12" bestFit="1" customWidth="1"/>
    <col min="9" max="9" width="6.83203125" style="12" bestFit="1" customWidth="1"/>
    <col min="10" max="10" width="8.83203125" style="12" bestFit="1" customWidth="1"/>
    <col min="11" max="12" width="9.1640625" style="12" bestFit="1" customWidth="1"/>
    <col min="13" max="13" width="10" style="12" bestFit="1" customWidth="1"/>
    <col min="14" max="14" width="9.6640625" style="12" bestFit="1" customWidth="1"/>
    <col min="15" max="15" width="9.5" style="12" bestFit="1" customWidth="1"/>
    <col min="16" max="16" width="10.33203125" style="12" bestFit="1" customWidth="1"/>
    <col min="17" max="17" width="10.6640625" style="12" bestFit="1" customWidth="1"/>
    <col min="18" max="18" width="7.83203125" style="12" bestFit="1" customWidth="1"/>
    <col min="19" max="19" width="6.6640625" style="12" bestFit="1" customWidth="1"/>
    <col min="20" max="20" width="10.83203125" style="12"/>
    <col min="21" max="21" width="8.33203125" style="12" bestFit="1" customWidth="1"/>
    <col min="22" max="22" width="7.6640625" style="12" bestFit="1" customWidth="1"/>
    <col min="23" max="23" width="6.83203125" style="12" bestFit="1" customWidth="1"/>
    <col min="24" max="24" width="9.1640625" style="12" bestFit="1" customWidth="1"/>
    <col min="25" max="25" width="9.5" style="12" bestFit="1" customWidth="1"/>
    <col min="26" max="27" width="10.1640625" style="12" bestFit="1" customWidth="1"/>
    <col min="28" max="28" width="21.83203125" style="12" bestFit="1" customWidth="1"/>
    <col min="29" max="29" width="11.6640625" style="12" bestFit="1" customWidth="1"/>
    <col min="30" max="30" width="14.1640625" style="12" bestFit="1" customWidth="1"/>
    <col min="31" max="31" width="22.1640625" style="12" bestFit="1" customWidth="1"/>
    <col min="32" max="16384" width="10.83203125" style="12"/>
  </cols>
  <sheetData>
    <row r="1" spans="1:1093" s="8" customFormat="1" ht="60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6" t="s">
        <v>29</v>
      </c>
      <c r="AE1" s="2" t="s">
        <v>30</v>
      </c>
      <c r="AF1" s="7"/>
    </row>
    <row r="2" spans="1:1093" s="11" customFormat="1">
      <c r="A2" s="13" t="s">
        <v>31</v>
      </c>
      <c r="B2" s="13" t="s">
        <v>31</v>
      </c>
      <c r="C2" s="13" t="s">
        <v>31</v>
      </c>
      <c r="D2" s="14">
        <v>40491</v>
      </c>
      <c r="E2" s="14"/>
      <c r="F2" s="15"/>
      <c r="G2" s="9" t="s">
        <v>32</v>
      </c>
      <c r="H2" s="1" t="s">
        <v>33</v>
      </c>
      <c r="I2" s="13" t="s">
        <v>34</v>
      </c>
      <c r="J2" s="1">
        <v>3</v>
      </c>
      <c r="K2" s="1" t="s">
        <v>45</v>
      </c>
      <c r="L2" s="13">
        <v>17.934670000000001</v>
      </c>
      <c r="M2" s="13">
        <v>-67.018900000000002</v>
      </c>
      <c r="N2" s="13">
        <v>50</v>
      </c>
      <c r="O2" s="16">
        <f t="shared" ref="O2:O8" si="0">N2*0.3048</f>
        <v>15.24</v>
      </c>
      <c r="P2" s="13" t="s">
        <v>35</v>
      </c>
      <c r="Q2" s="1" t="s">
        <v>36</v>
      </c>
      <c r="R2" s="13"/>
      <c r="S2" s="1"/>
      <c r="T2" s="1" t="s">
        <v>37</v>
      </c>
      <c r="U2" s="1" t="s">
        <v>38</v>
      </c>
      <c r="V2" s="1">
        <v>9</v>
      </c>
      <c r="W2" s="1"/>
      <c r="X2" s="1"/>
      <c r="Y2" s="1"/>
      <c r="Z2" s="1"/>
      <c r="AA2" s="1"/>
      <c r="AB2" s="1" t="s">
        <v>39</v>
      </c>
      <c r="AC2" s="1" t="s">
        <v>40</v>
      </c>
      <c r="AD2" s="17" t="s">
        <v>41</v>
      </c>
      <c r="AE2" s="1" t="s">
        <v>42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</row>
    <row r="3" spans="1:1093" s="11" customFormat="1">
      <c r="A3" s="13" t="s">
        <v>31</v>
      </c>
      <c r="B3" s="13" t="s">
        <v>31</v>
      </c>
      <c r="C3" s="13" t="s">
        <v>31</v>
      </c>
      <c r="D3" s="14">
        <v>40491</v>
      </c>
      <c r="E3" s="14"/>
      <c r="F3" s="15"/>
      <c r="G3" s="9" t="s">
        <v>32</v>
      </c>
      <c r="H3" s="1" t="s">
        <v>33</v>
      </c>
      <c r="I3" s="13" t="s">
        <v>34</v>
      </c>
      <c r="J3" s="1">
        <v>3</v>
      </c>
      <c r="K3" s="1" t="s">
        <v>46</v>
      </c>
      <c r="L3" s="13">
        <v>17.934670000000001</v>
      </c>
      <c r="M3" s="13">
        <v>-67.018900000000002</v>
      </c>
      <c r="N3" s="13">
        <v>50</v>
      </c>
      <c r="O3" s="16">
        <f t="shared" ref="O3:O4" si="1">N3*0.3048</f>
        <v>15.24</v>
      </c>
      <c r="P3" s="13" t="s">
        <v>35</v>
      </c>
      <c r="Q3" s="1" t="s">
        <v>36</v>
      </c>
      <c r="R3" s="13"/>
      <c r="S3" s="1"/>
      <c r="T3" s="1" t="s">
        <v>37</v>
      </c>
      <c r="U3" s="1" t="s">
        <v>38</v>
      </c>
      <c r="V3" s="1">
        <v>9</v>
      </c>
      <c r="W3" s="1"/>
      <c r="X3" s="1"/>
      <c r="Y3" s="1"/>
      <c r="Z3" s="1"/>
      <c r="AA3" s="1"/>
      <c r="AB3" s="1" t="s">
        <v>39</v>
      </c>
      <c r="AC3" s="1" t="s">
        <v>40</v>
      </c>
      <c r="AD3" s="17" t="s">
        <v>41</v>
      </c>
      <c r="AE3" s="1" t="s">
        <v>42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</row>
    <row r="4" spans="1:1093" s="11" customFormat="1">
      <c r="A4" s="13" t="s">
        <v>31</v>
      </c>
      <c r="B4" s="13" t="s">
        <v>31</v>
      </c>
      <c r="C4" s="13" t="s">
        <v>31</v>
      </c>
      <c r="D4" s="14">
        <v>40491</v>
      </c>
      <c r="E4" s="14"/>
      <c r="F4" s="15"/>
      <c r="G4" s="9" t="s">
        <v>32</v>
      </c>
      <c r="H4" s="1" t="s">
        <v>33</v>
      </c>
      <c r="I4" s="13" t="s">
        <v>34</v>
      </c>
      <c r="J4" s="1">
        <v>3</v>
      </c>
      <c r="K4" s="1" t="s">
        <v>47</v>
      </c>
      <c r="L4" s="13">
        <v>17.934670000000001</v>
      </c>
      <c r="M4" s="13">
        <v>-67.018900000000002</v>
      </c>
      <c r="N4" s="13">
        <v>50</v>
      </c>
      <c r="O4" s="16">
        <f t="shared" si="1"/>
        <v>15.24</v>
      </c>
      <c r="P4" s="13" t="s">
        <v>35</v>
      </c>
      <c r="Q4" s="1" t="s">
        <v>36</v>
      </c>
      <c r="R4" s="13"/>
      <c r="S4" s="1"/>
      <c r="T4" s="1" t="s">
        <v>37</v>
      </c>
      <c r="U4" s="1" t="s">
        <v>38</v>
      </c>
      <c r="V4" s="1">
        <v>9</v>
      </c>
      <c r="W4" s="1"/>
      <c r="X4" s="1"/>
      <c r="Y4" s="1"/>
      <c r="Z4" s="1"/>
      <c r="AA4" s="1"/>
      <c r="AB4" s="1" t="s">
        <v>39</v>
      </c>
      <c r="AC4" s="1" t="s">
        <v>40</v>
      </c>
      <c r="AD4" s="17" t="s">
        <v>41</v>
      </c>
      <c r="AE4" s="1" t="s">
        <v>42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</row>
    <row r="5" spans="1:1093" s="11" customFormat="1">
      <c r="A5" s="13" t="s">
        <v>31</v>
      </c>
      <c r="B5" s="13" t="s">
        <v>31</v>
      </c>
      <c r="C5" s="13" t="s">
        <v>31</v>
      </c>
      <c r="D5" s="14">
        <v>40491</v>
      </c>
      <c r="E5" s="14"/>
      <c r="F5" s="15"/>
      <c r="G5" s="9" t="s">
        <v>32</v>
      </c>
      <c r="H5" s="1" t="s">
        <v>33</v>
      </c>
      <c r="I5" s="13" t="s">
        <v>43</v>
      </c>
      <c r="J5" s="1">
        <v>3</v>
      </c>
      <c r="K5" s="1" t="s">
        <v>48</v>
      </c>
      <c r="L5" s="13">
        <v>17.934619999999999</v>
      </c>
      <c r="M5" s="13">
        <v>-67.047870000000003</v>
      </c>
      <c r="N5" s="13">
        <v>50</v>
      </c>
      <c r="O5" s="16">
        <f t="shared" si="0"/>
        <v>15.24</v>
      </c>
      <c r="P5" s="13" t="s">
        <v>35</v>
      </c>
      <c r="Q5" s="1" t="s">
        <v>36</v>
      </c>
      <c r="R5" s="13"/>
      <c r="S5" s="1"/>
      <c r="T5" s="1" t="s">
        <v>37</v>
      </c>
      <c r="U5" s="1" t="s">
        <v>38</v>
      </c>
      <c r="V5" s="1">
        <v>9</v>
      </c>
      <c r="W5" s="1"/>
      <c r="X5" s="1"/>
      <c r="Y5" s="1"/>
      <c r="Z5" s="1"/>
      <c r="AA5" s="1"/>
      <c r="AB5" s="1" t="s">
        <v>39</v>
      </c>
      <c r="AC5" s="1" t="s">
        <v>40</v>
      </c>
      <c r="AD5" s="17" t="s">
        <v>41</v>
      </c>
      <c r="AE5" s="1" t="s">
        <v>42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</row>
    <row r="6" spans="1:1093" s="11" customFormat="1">
      <c r="A6" s="13" t="s">
        <v>31</v>
      </c>
      <c r="B6" s="13" t="s">
        <v>31</v>
      </c>
      <c r="C6" s="13" t="s">
        <v>31</v>
      </c>
      <c r="D6" s="14">
        <v>40491</v>
      </c>
      <c r="E6" s="14"/>
      <c r="F6" s="15"/>
      <c r="G6" s="9" t="s">
        <v>32</v>
      </c>
      <c r="H6" s="1" t="s">
        <v>33</v>
      </c>
      <c r="I6" s="13" t="s">
        <v>43</v>
      </c>
      <c r="J6" s="1">
        <v>3</v>
      </c>
      <c r="K6" s="1" t="s">
        <v>49</v>
      </c>
      <c r="L6" s="13">
        <v>17.934619999999999</v>
      </c>
      <c r="M6" s="13">
        <v>-67.047870000000003</v>
      </c>
      <c r="N6" s="13">
        <v>50</v>
      </c>
      <c r="O6" s="16">
        <f t="shared" ref="O6:O7" si="2">N6*0.3048</f>
        <v>15.24</v>
      </c>
      <c r="P6" s="13" t="s">
        <v>35</v>
      </c>
      <c r="Q6" s="1" t="s">
        <v>36</v>
      </c>
      <c r="R6" s="13"/>
      <c r="S6" s="1"/>
      <c r="T6" s="1" t="s">
        <v>37</v>
      </c>
      <c r="U6" s="1" t="s">
        <v>38</v>
      </c>
      <c r="V6" s="1">
        <v>9</v>
      </c>
      <c r="W6" s="1"/>
      <c r="X6" s="1"/>
      <c r="Y6" s="1"/>
      <c r="Z6" s="1"/>
      <c r="AA6" s="1"/>
      <c r="AB6" s="1" t="s">
        <v>39</v>
      </c>
      <c r="AC6" s="1" t="s">
        <v>40</v>
      </c>
      <c r="AD6" s="17" t="s">
        <v>41</v>
      </c>
      <c r="AE6" s="1" t="s">
        <v>42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</row>
    <row r="7" spans="1:1093" s="11" customFormat="1">
      <c r="A7" s="13" t="s">
        <v>31</v>
      </c>
      <c r="B7" s="13" t="s">
        <v>31</v>
      </c>
      <c r="C7" s="13" t="s">
        <v>31</v>
      </c>
      <c r="D7" s="14">
        <v>40491</v>
      </c>
      <c r="E7" s="14"/>
      <c r="F7" s="15"/>
      <c r="G7" s="9" t="s">
        <v>32</v>
      </c>
      <c r="H7" s="1" t="s">
        <v>33</v>
      </c>
      <c r="I7" s="13" t="s">
        <v>43</v>
      </c>
      <c r="J7" s="1">
        <v>3</v>
      </c>
      <c r="K7" s="1" t="s">
        <v>50</v>
      </c>
      <c r="L7" s="13">
        <v>17.934619999999999</v>
      </c>
      <c r="M7" s="13">
        <v>-67.047870000000003</v>
      </c>
      <c r="N7" s="13">
        <v>50</v>
      </c>
      <c r="O7" s="16">
        <f t="shared" si="2"/>
        <v>15.24</v>
      </c>
      <c r="P7" s="13" t="s">
        <v>35</v>
      </c>
      <c r="Q7" s="1" t="s">
        <v>36</v>
      </c>
      <c r="R7" s="13"/>
      <c r="S7" s="1"/>
      <c r="T7" s="1" t="s">
        <v>37</v>
      </c>
      <c r="U7" s="1" t="s">
        <v>38</v>
      </c>
      <c r="V7" s="1">
        <v>9</v>
      </c>
      <c r="W7" s="1"/>
      <c r="X7" s="1"/>
      <c r="Y7" s="1"/>
      <c r="Z7" s="1"/>
      <c r="AA7" s="1"/>
      <c r="AB7" s="1" t="s">
        <v>39</v>
      </c>
      <c r="AC7" s="1" t="s">
        <v>40</v>
      </c>
      <c r="AD7" s="17" t="s">
        <v>41</v>
      </c>
      <c r="AE7" s="1" t="s">
        <v>42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</row>
    <row r="8" spans="1:1093" s="11" customFormat="1">
      <c r="A8" s="13" t="s">
        <v>31</v>
      </c>
      <c r="B8" s="13" t="s">
        <v>31</v>
      </c>
      <c r="C8" s="13" t="s">
        <v>31</v>
      </c>
      <c r="D8" s="14">
        <v>40491</v>
      </c>
      <c r="E8" s="14"/>
      <c r="F8" s="15"/>
      <c r="G8" s="9" t="s">
        <v>32</v>
      </c>
      <c r="H8" s="1" t="s">
        <v>33</v>
      </c>
      <c r="I8" s="13" t="s">
        <v>44</v>
      </c>
      <c r="J8" s="1">
        <v>3</v>
      </c>
      <c r="K8" s="1" t="s">
        <v>51</v>
      </c>
      <c r="L8" s="13">
        <v>17.954640000000001</v>
      </c>
      <c r="M8" s="13">
        <v>-67.043329999999997</v>
      </c>
      <c r="N8" s="13">
        <v>42</v>
      </c>
      <c r="O8" s="16">
        <f t="shared" si="0"/>
        <v>12.801600000000001</v>
      </c>
      <c r="P8" s="13" t="s">
        <v>35</v>
      </c>
      <c r="Q8" s="1" t="s">
        <v>36</v>
      </c>
      <c r="R8" s="13"/>
      <c r="S8" s="1"/>
      <c r="T8" s="1" t="s">
        <v>37</v>
      </c>
      <c r="U8" s="1" t="s">
        <v>38</v>
      </c>
      <c r="V8" s="1">
        <v>9</v>
      </c>
      <c r="W8" s="1"/>
      <c r="X8" s="1"/>
      <c r="Y8" s="1"/>
      <c r="Z8" s="1"/>
      <c r="AA8" s="1"/>
      <c r="AB8" s="1" t="s">
        <v>39</v>
      </c>
      <c r="AC8" s="1" t="s">
        <v>40</v>
      </c>
      <c r="AD8" s="17" t="s">
        <v>41</v>
      </c>
      <c r="AE8" s="1" t="s">
        <v>42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</row>
    <row r="9" spans="1:1093" s="11" customFormat="1">
      <c r="A9" s="13" t="s">
        <v>31</v>
      </c>
      <c r="B9" s="13" t="s">
        <v>31</v>
      </c>
      <c r="C9" s="13" t="s">
        <v>31</v>
      </c>
      <c r="D9" s="14">
        <v>40491</v>
      </c>
      <c r="E9" s="14"/>
      <c r="F9" s="15"/>
      <c r="G9" s="9" t="s">
        <v>32</v>
      </c>
      <c r="H9" s="1" t="s">
        <v>33</v>
      </c>
      <c r="I9" s="13" t="s">
        <v>44</v>
      </c>
      <c r="J9" s="1">
        <v>3</v>
      </c>
      <c r="K9" s="1" t="s">
        <v>52</v>
      </c>
      <c r="L9" s="13">
        <v>17.954640000000001</v>
      </c>
      <c r="M9" s="13">
        <v>-67.043329999999997</v>
      </c>
      <c r="N9" s="13">
        <v>42</v>
      </c>
      <c r="O9" s="16">
        <f t="shared" ref="O9:O10" si="3">N9*0.3048</f>
        <v>12.801600000000001</v>
      </c>
      <c r="P9" s="13" t="s">
        <v>35</v>
      </c>
      <c r="Q9" s="1" t="s">
        <v>36</v>
      </c>
      <c r="R9" s="13"/>
      <c r="S9" s="1"/>
      <c r="T9" s="1" t="s">
        <v>37</v>
      </c>
      <c r="U9" s="1" t="s">
        <v>38</v>
      </c>
      <c r="V9" s="1">
        <v>9</v>
      </c>
      <c r="W9" s="1"/>
      <c r="X9" s="1"/>
      <c r="Y9" s="1"/>
      <c r="Z9" s="1"/>
      <c r="AA9" s="1"/>
      <c r="AB9" s="1" t="s">
        <v>39</v>
      </c>
      <c r="AC9" s="1" t="s">
        <v>40</v>
      </c>
      <c r="AD9" s="17" t="s">
        <v>41</v>
      </c>
      <c r="AE9" s="1" t="s">
        <v>42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</row>
    <row r="10" spans="1:1093" s="11" customFormat="1">
      <c r="A10" s="13" t="s">
        <v>31</v>
      </c>
      <c r="B10" s="13" t="s">
        <v>31</v>
      </c>
      <c r="C10" s="13" t="s">
        <v>31</v>
      </c>
      <c r="D10" s="14">
        <v>40491</v>
      </c>
      <c r="E10" s="14"/>
      <c r="F10" s="15"/>
      <c r="G10" s="9" t="s">
        <v>32</v>
      </c>
      <c r="H10" s="1" t="s">
        <v>33</v>
      </c>
      <c r="I10" s="13" t="s">
        <v>44</v>
      </c>
      <c r="J10" s="1">
        <v>3</v>
      </c>
      <c r="K10" s="1" t="s">
        <v>53</v>
      </c>
      <c r="L10" s="13">
        <v>17.954640000000001</v>
      </c>
      <c r="M10" s="13">
        <v>-67.043329999999997</v>
      </c>
      <c r="N10" s="13">
        <v>42</v>
      </c>
      <c r="O10" s="16">
        <f t="shared" si="3"/>
        <v>12.801600000000001</v>
      </c>
      <c r="P10" s="13" t="s">
        <v>35</v>
      </c>
      <c r="Q10" s="1" t="s">
        <v>36</v>
      </c>
      <c r="R10" s="13"/>
      <c r="S10" s="1"/>
      <c r="T10" s="1" t="s">
        <v>37</v>
      </c>
      <c r="U10" s="1" t="s">
        <v>38</v>
      </c>
      <c r="V10" s="1">
        <v>9</v>
      </c>
      <c r="W10" s="1"/>
      <c r="X10" s="1"/>
      <c r="Y10" s="1"/>
      <c r="Z10" s="1"/>
      <c r="AA10" s="1"/>
      <c r="AB10" s="1" t="s">
        <v>39</v>
      </c>
      <c r="AC10" s="1" t="s">
        <v>40</v>
      </c>
      <c r="AD10" s="17" t="s">
        <v>41</v>
      </c>
      <c r="AE10" s="1" t="s">
        <v>42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2016-05-17T21:36:48Z</dcterms:modified>
</cp:coreProperties>
</file>